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Janek\Desktop\"/>
    </mc:Choice>
  </mc:AlternateContent>
  <xr:revisionPtr revIDLastSave="0" documentId="13_ncr:1_{D72EAB8E-A031-49D0-9ED6-F896374A0099}" xr6:coauthVersionLast="47" xr6:coauthVersionMax="47" xr10:uidLastSave="{00000000-0000-0000-0000-000000000000}"/>
  <bookViews>
    <workbookView xWindow="0" yWindow="0" windowWidth="20925" windowHeight="15750" firstSheet="2" activeTab="2" xr2:uid="{00000000-000D-0000-FFFF-FFFF00000000}"/>
  </bookViews>
  <sheets>
    <sheet name="index_1" sheetId="1" r:id="rId1"/>
    <sheet name="Sheet1" sheetId="2" state="hidden" r:id="rId2"/>
    <sheet name="Dashboard" sheetId="8" r:id="rId3"/>
  </sheets>
  <definedNames>
    <definedName name="Data">index_1!$A$2:$L$3637</definedName>
    <definedName name="Slicer_coffee_name">#N/A</definedName>
    <definedName name="Slicer_Months__datetime">#N/A</definedName>
    <definedName name="Slicer_Weekda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37" i="1" l="1"/>
  <c r="K3637" i="1"/>
  <c r="J3637" i="1"/>
  <c r="I3637" i="1"/>
  <c r="H3637" i="1"/>
  <c r="C3637" i="1"/>
  <c r="L3636" i="1"/>
  <c r="K3636" i="1"/>
  <c r="J3636" i="1"/>
  <c r="I3636" i="1"/>
  <c r="H3636" i="1"/>
  <c r="C3636" i="1"/>
  <c r="L3635" i="1"/>
  <c r="K3635" i="1"/>
  <c r="J3635" i="1"/>
  <c r="I3635" i="1"/>
  <c r="H3635" i="1"/>
  <c r="C3635" i="1"/>
  <c r="L3634" i="1"/>
  <c r="K3634" i="1"/>
  <c r="J3634" i="1"/>
  <c r="I3634" i="1"/>
  <c r="H3634" i="1"/>
  <c r="C3634" i="1"/>
  <c r="L3633" i="1"/>
  <c r="K3633" i="1"/>
  <c r="J3633" i="1"/>
  <c r="I3633" i="1"/>
  <c r="H3633" i="1"/>
  <c r="C3633" i="1"/>
  <c r="L3632" i="1"/>
  <c r="K3632" i="1"/>
  <c r="J3632" i="1"/>
  <c r="I3632" i="1"/>
  <c r="H3632" i="1"/>
  <c r="C3632" i="1"/>
  <c r="L3631" i="1"/>
  <c r="K3631" i="1"/>
  <c r="J3631" i="1"/>
  <c r="I3631" i="1"/>
  <c r="H3631" i="1"/>
  <c r="C3631" i="1"/>
  <c r="L3630" i="1"/>
  <c r="K3630" i="1"/>
  <c r="J3630" i="1"/>
  <c r="I3630" i="1"/>
  <c r="H3630" i="1"/>
  <c r="C3630" i="1"/>
  <c r="L3629" i="1"/>
  <c r="K3629" i="1"/>
  <c r="J3629" i="1"/>
  <c r="I3629" i="1"/>
  <c r="H3629" i="1"/>
  <c r="C3629" i="1"/>
  <c r="L3628" i="1"/>
  <c r="K3628" i="1"/>
  <c r="J3628" i="1"/>
  <c r="I3628" i="1"/>
  <c r="H3628" i="1"/>
  <c r="C3628" i="1"/>
  <c r="L3627" i="1"/>
  <c r="K3627" i="1"/>
  <c r="J3627" i="1"/>
  <c r="I3627" i="1"/>
  <c r="H3627" i="1"/>
  <c r="C3627" i="1"/>
  <c r="L3626" i="1"/>
  <c r="K3626" i="1"/>
  <c r="J3626" i="1"/>
  <c r="I3626" i="1"/>
  <c r="H3626" i="1"/>
  <c r="C3626" i="1"/>
  <c r="L3625" i="1"/>
  <c r="K3625" i="1"/>
  <c r="J3625" i="1"/>
  <c r="I3625" i="1"/>
  <c r="H3625" i="1"/>
  <c r="C3625" i="1"/>
  <c r="L3624" i="1"/>
  <c r="K3624" i="1"/>
  <c r="J3624" i="1"/>
  <c r="I3624" i="1"/>
  <c r="H3624" i="1"/>
  <c r="C3624" i="1"/>
  <c r="L3623" i="1"/>
  <c r="K3623" i="1"/>
  <c r="J3623" i="1"/>
  <c r="I3623" i="1"/>
  <c r="H3623" i="1"/>
  <c r="C3623" i="1"/>
  <c r="L3622" i="1"/>
  <c r="K3622" i="1"/>
  <c r="J3622" i="1"/>
  <c r="I3622" i="1"/>
  <c r="H3622" i="1"/>
  <c r="C3622" i="1"/>
  <c r="L3621" i="1"/>
  <c r="K3621" i="1"/>
  <c r="J3621" i="1"/>
  <c r="I3621" i="1"/>
  <c r="H3621" i="1"/>
  <c r="C3621" i="1"/>
  <c r="L3620" i="1"/>
  <c r="K3620" i="1"/>
  <c r="J3620" i="1"/>
  <c r="I3620" i="1"/>
  <c r="H3620" i="1"/>
  <c r="C3620" i="1"/>
  <c r="L3619" i="1"/>
  <c r="K3619" i="1"/>
  <c r="J3619" i="1"/>
  <c r="I3619" i="1"/>
  <c r="H3619" i="1"/>
  <c r="C3619" i="1"/>
  <c r="L3618" i="1"/>
  <c r="K3618" i="1"/>
  <c r="J3618" i="1"/>
  <c r="I3618" i="1"/>
  <c r="H3618" i="1"/>
  <c r="C3618" i="1"/>
  <c r="L3617" i="1"/>
  <c r="K3617" i="1"/>
  <c r="J3617" i="1"/>
  <c r="I3617" i="1"/>
  <c r="H3617" i="1"/>
  <c r="C3617" i="1"/>
  <c r="L3616" i="1"/>
  <c r="K3616" i="1"/>
  <c r="J3616" i="1"/>
  <c r="I3616" i="1"/>
  <c r="H3616" i="1"/>
  <c r="C3616" i="1"/>
  <c r="L3615" i="1"/>
  <c r="K3615" i="1"/>
  <c r="J3615" i="1"/>
  <c r="I3615" i="1"/>
  <c r="H3615" i="1"/>
  <c r="C3615" i="1"/>
  <c r="L3614" i="1"/>
  <c r="K3614" i="1"/>
  <c r="J3614" i="1"/>
  <c r="I3614" i="1"/>
  <c r="H3614" i="1"/>
  <c r="C3614" i="1"/>
  <c r="L3613" i="1"/>
  <c r="K3613" i="1"/>
  <c r="J3613" i="1"/>
  <c r="I3613" i="1"/>
  <c r="H3613" i="1"/>
  <c r="C3613" i="1"/>
  <c r="L3612" i="1"/>
  <c r="K3612" i="1"/>
  <c r="J3612" i="1"/>
  <c r="I3612" i="1"/>
  <c r="H3612" i="1"/>
  <c r="C3612" i="1"/>
  <c r="L3611" i="1"/>
  <c r="K3611" i="1"/>
  <c r="J3611" i="1"/>
  <c r="I3611" i="1"/>
  <c r="H3611" i="1"/>
  <c r="C3611" i="1"/>
  <c r="L3610" i="1"/>
  <c r="K3610" i="1"/>
  <c r="J3610" i="1"/>
  <c r="I3610" i="1"/>
  <c r="H3610" i="1"/>
  <c r="C3610" i="1"/>
  <c r="L3609" i="1"/>
  <c r="K3609" i="1"/>
  <c r="J3609" i="1"/>
  <c r="I3609" i="1"/>
  <c r="H3609" i="1"/>
  <c r="C3609" i="1"/>
  <c r="L3608" i="1"/>
  <c r="K3608" i="1"/>
  <c r="J3608" i="1"/>
  <c r="I3608" i="1"/>
  <c r="H3608" i="1"/>
  <c r="C3608" i="1"/>
  <c r="L3607" i="1"/>
  <c r="K3607" i="1"/>
  <c r="J3607" i="1"/>
  <c r="I3607" i="1"/>
  <c r="H3607" i="1"/>
  <c r="C3607" i="1"/>
  <c r="L3606" i="1"/>
  <c r="K3606" i="1"/>
  <c r="J3606" i="1"/>
  <c r="I3606" i="1"/>
  <c r="H3606" i="1"/>
  <c r="C3606" i="1"/>
  <c r="L3605" i="1"/>
  <c r="K3605" i="1"/>
  <c r="J3605" i="1"/>
  <c r="I3605" i="1"/>
  <c r="H3605" i="1"/>
  <c r="C3605" i="1"/>
  <c r="L3604" i="1"/>
  <c r="K3604" i="1"/>
  <c r="J3604" i="1"/>
  <c r="I3604" i="1"/>
  <c r="H3604" i="1"/>
  <c r="C3604" i="1"/>
  <c r="L3603" i="1"/>
  <c r="K3603" i="1"/>
  <c r="J3603" i="1"/>
  <c r="I3603" i="1"/>
  <c r="H3603" i="1"/>
  <c r="C3603" i="1"/>
  <c r="L3602" i="1"/>
  <c r="K3602" i="1"/>
  <c r="J3602" i="1"/>
  <c r="I3602" i="1"/>
  <c r="H3602" i="1"/>
  <c r="C3602" i="1"/>
  <c r="L3601" i="1"/>
  <c r="K3601" i="1"/>
  <c r="J3601" i="1"/>
  <c r="I3601" i="1"/>
  <c r="H3601" i="1"/>
  <c r="C3601" i="1"/>
  <c r="L3600" i="1"/>
  <c r="K3600" i="1"/>
  <c r="J3600" i="1"/>
  <c r="I3600" i="1"/>
  <c r="H3600" i="1"/>
  <c r="C3600" i="1"/>
  <c r="L3599" i="1"/>
  <c r="K3599" i="1"/>
  <c r="J3599" i="1"/>
  <c r="I3599" i="1"/>
  <c r="H3599" i="1"/>
  <c r="C3599" i="1"/>
  <c r="L3598" i="1"/>
  <c r="K3598" i="1"/>
  <c r="J3598" i="1"/>
  <c r="I3598" i="1"/>
  <c r="H3598" i="1"/>
  <c r="C3598" i="1"/>
  <c r="L3597" i="1"/>
  <c r="K3597" i="1"/>
  <c r="J3597" i="1"/>
  <c r="I3597" i="1"/>
  <c r="H3597" i="1"/>
  <c r="C3597" i="1"/>
  <c r="L3596" i="1"/>
  <c r="K3596" i="1"/>
  <c r="J3596" i="1"/>
  <c r="I3596" i="1"/>
  <c r="H3596" i="1"/>
  <c r="C3596" i="1"/>
  <c r="L3595" i="1"/>
  <c r="K3595" i="1"/>
  <c r="J3595" i="1"/>
  <c r="I3595" i="1"/>
  <c r="H3595" i="1"/>
  <c r="C3595" i="1"/>
  <c r="L3594" i="1"/>
  <c r="K3594" i="1"/>
  <c r="J3594" i="1"/>
  <c r="I3594" i="1"/>
  <c r="H3594" i="1"/>
  <c r="C3594" i="1"/>
  <c r="L3593" i="1"/>
  <c r="K3593" i="1"/>
  <c r="J3593" i="1"/>
  <c r="I3593" i="1"/>
  <c r="H3593" i="1"/>
  <c r="C3593" i="1"/>
  <c r="L3592" i="1"/>
  <c r="K3592" i="1"/>
  <c r="J3592" i="1"/>
  <c r="I3592" i="1"/>
  <c r="H3592" i="1"/>
  <c r="C3592" i="1"/>
  <c r="L3591" i="1"/>
  <c r="K3591" i="1"/>
  <c r="J3591" i="1"/>
  <c r="I3591" i="1"/>
  <c r="H3591" i="1"/>
  <c r="C3591" i="1"/>
  <c r="L3590" i="1"/>
  <c r="K3590" i="1"/>
  <c r="J3590" i="1"/>
  <c r="I3590" i="1"/>
  <c r="H3590" i="1"/>
  <c r="C3590" i="1"/>
  <c r="L3589" i="1"/>
  <c r="K3589" i="1"/>
  <c r="J3589" i="1"/>
  <c r="I3589" i="1"/>
  <c r="H3589" i="1"/>
  <c r="C3589" i="1"/>
  <c r="L3588" i="1"/>
  <c r="K3588" i="1"/>
  <c r="J3588" i="1"/>
  <c r="I3588" i="1"/>
  <c r="H3588" i="1"/>
  <c r="C3588" i="1"/>
  <c r="L3587" i="1"/>
  <c r="K3587" i="1"/>
  <c r="J3587" i="1"/>
  <c r="I3587" i="1"/>
  <c r="H3587" i="1"/>
  <c r="C3587" i="1"/>
  <c r="L3586" i="1"/>
  <c r="K3586" i="1"/>
  <c r="J3586" i="1"/>
  <c r="I3586" i="1"/>
  <c r="H3586" i="1"/>
  <c r="C3586" i="1"/>
  <c r="L3585" i="1"/>
  <c r="K3585" i="1"/>
  <c r="J3585" i="1"/>
  <c r="I3585" i="1"/>
  <c r="H3585" i="1"/>
  <c r="C3585" i="1"/>
  <c r="L3584" i="1"/>
  <c r="K3584" i="1"/>
  <c r="J3584" i="1"/>
  <c r="I3584" i="1"/>
  <c r="H3584" i="1"/>
  <c r="C3584" i="1"/>
  <c r="L3583" i="1"/>
  <c r="K3583" i="1"/>
  <c r="J3583" i="1"/>
  <c r="I3583" i="1"/>
  <c r="H3583" i="1"/>
  <c r="C3583" i="1"/>
  <c r="L3582" i="1"/>
  <c r="K3582" i="1"/>
  <c r="J3582" i="1"/>
  <c r="I3582" i="1"/>
  <c r="H3582" i="1"/>
  <c r="C3582" i="1"/>
  <c r="L3581" i="1"/>
  <c r="K3581" i="1"/>
  <c r="J3581" i="1"/>
  <c r="I3581" i="1"/>
  <c r="H3581" i="1"/>
  <c r="C3581" i="1"/>
  <c r="L3580" i="1"/>
  <c r="K3580" i="1"/>
  <c r="J3580" i="1"/>
  <c r="I3580" i="1"/>
  <c r="H3580" i="1"/>
  <c r="C3580" i="1"/>
  <c r="L3579" i="1"/>
  <c r="K3579" i="1"/>
  <c r="J3579" i="1"/>
  <c r="I3579" i="1"/>
  <c r="H3579" i="1"/>
  <c r="C3579" i="1"/>
  <c r="L3578" i="1"/>
  <c r="K3578" i="1"/>
  <c r="J3578" i="1"/>
  <c r="I3578" i="1"/>
  <c r="H3578" i="1"/>
  <c r="C3578" i="1"/>
  <c r="L3577" i="1"/>
  <c r="K3577" i="1"/>
  <c r="J3577" i="1"/>
  <c r="I3577" i="1"/>
  <c r="H3577" i="1"/>
  <c r="C3577" i="1"/>
  <c r="L3576" i="1"/>
  <c r="K3576" i="1"/>
  <c r="J3576" i="1"/>
  <c r="I3576" i="1"/>
  <c r="H3576" i="1"/>
  <c r="C3576" i="1"/>
  <c r="L3575" i="1"/>
  <c r="K3575" i="1"/>
  <c r="J3575" i="1"/>
  <c r="I3575" i="1"/>
  <c r="H3575" i="1"/>
  <c r="C3575" i="1"/>
  <c r="L3574" i="1"/>
  <c r="K3574" i="1"/>
  <c r="J3574" i="1"/>
  <c r="I3574" i="1"/>
  <c r="H3574" i="1"/>
  <c r="C3574" i="1"/>
  <c r="L3573" i="1"/>
  <c r="K3573" i="1"/>
  <c r="J3573" i="1"/>
  <c r="I3573" i="1"/>
  <c r="H3573" i="1"/>
  <c r="C3573" i="1"/>
  <c r="L3572" i="1"/>
  <c r="K3572" i="1"/>
  <c r="J3572" i="1"/>
  <c r="I3572" i="1"/>
  <c r="H3572" i="1"/>
  <c r="C3572" i="1"/>
  <c r="L3571" i="1"/>
  <c r="K3571" i="1"/>
  <c r="J3571" i="1"/>
  <c r="I3571" i="1"/>
  <c r="H3571" i="1"/>
  <c r="C3571" i="1"/>
  <c r="L3570" i="1"/>
  <c r="K3570" i="1"/>
  <c r="J3570" i="1"/>
  <c r="I3570" i="1"/>
  <c r="H3570" i="1"/>
  <c r="C3570" i="1"/>
  <c r="L3569" i="1"/>
  <c r="K3569" i="1"/>
  <c r="J3569" i="1"/>
  <c r="I3569" i="1"/>
  <c r="H3569" i="1"/>
  <c r="C3569" i="1"/>
  <c r="L3568" i="1"/>
  <c r="K3568" i="1"/>
  <c r="J3568" i="1"/>
  <c r="I3568" i="1"/>
  <c r="H3568" i="1"/>
  <c r="C3568" i="1"/>
  <c r="L3567" i="1"/>
  <c r="K3567" i="1"/>
  <c r="J3567" i="1"/>
  <c r="I3567" i="1"/>
  <c r="H3567" i="1"/>
  <c r="C3567" i="1"/>
  <c r="L3566" i="1"/>
  <c r="K3566" i="1"/>
  <c r="J3566" i="1"/>
  <c r="I3566" i="1"/>
  <c r="H3566" i="1"/>
  <c r="C3566" i="1"/>
  <c r="L3565" i="1"/>
  <c r="K3565" i="1"/>
  <c r="J3565" i="1"/>
  <c r="I3565" i="1"/>
  <c r="H3565" i="1"/>
  <c r="C3565" i="1"/>
  <c r="L3564" i="1"/>
  <c r="K3564" i="1"/>
  <c r="J3564" i="1"/>
  <c r="I3564" i="1"/>
  <c r="H3564" i="1"/>
  <c r="C3564" i="1"/>
  <c r="L3563" i="1"/>
  <c r="K3563" i="1"/>
  <c r="J3563" i="1"/>
  <c r="I3563" i="1"/>
  <c r="H3563" i="1"/>
  <c r="C3563" i="1"/>
  <c r="L3562" i="1"/>
  <c r="K3562" i="1"/>
  <c r="J3562" i="1"/>
  <c r="I3562" i="1"/>
  <c r="H3562" i="1"/>
  <c r="C3562" i="1"/>
  <c r="L3561" i="1"/>
  <c r="K3561" i="1"/>
  <c r="J3561" i="1"/>
  <c r="I3561" i="1"/>
  <c r="H3561" i="1"/>
  <c r="C3561" i="1"/>
  <c r="L3560" i="1"/>
  <c r="K3560" i="1"/>
  <c r="J3560" i="1"/>
  <c r="I3560" i="1"/>
  <c r="H3560" i="1"/>
  <c r="C3560" i="1"/>
  <c r="L3559" i="1"/>
  <c r="K3559" i="1"/>
  <c r="J3559" i="1"/>
  <c r="I3559" i="1"/>
  <c r="H3559" i="1"/>
  <c r="C3559" i="1"/>
  <c r="L3558" i="1"/>
  <c r="K3558" i="1"/>
  <c r="J3558" i="1"/>
  <c r="I3558" i="1"/>
  <c r="H3558" i="1"/>
  <c r="C3558" i="1"/>
  <c r="L3557" i="1"/>
  <c r="K3557" i="1"/>
  <c r="J3557" i="1"/>
  <c r="I3557" i="1"/>
  <c r="H3557" i="1"/>
  <c r="C3557" i="1"/>
  <c r="L3556" i="1"/>
  <c r="K3556" i="1"/>
  <c r="J3556" i="1"/>
  <c r="I3556" i="1"/>
  <c r="H3556" i="1"/>
  <c r="C3556" i="1"/>
  <c r="L3555" i="1"/>
  <c r="K3555" i="1"/>
  <c r="J3555" i="1"/>
  <c r="I3555" i="1"/>
  <c r="H3555" i="1"/>
  <c r="C3555" i="1"/>
  <c r="L3554" i="1"/>
  <c r="K3554" i="1"/>
  <c r="J3554" i="1"/>
  <c r="I3554" i="1"/>
  <c r="H3554" i="1"/>
  <c r="C3554" i="1"/>
  <c r="L3553" i="1"/>
  <c r="K3553" i="1"/>
  <c r="J3553" i="1"/>
  <c r="I3553" i="1"/>
  <c r="H3553" i="1"/>
  <c r="C3553" i="1"/>
  <c r="L3552" i="1"/>
  <c r="K3552" i="1"/>
  <c r="J3552" i="1"/>
  <c r="I3552" i="1"/>
  <c r="H3552" i="1"/>
  <c r="C3552" i="1"/>
  <c r="L3551" i="1"/>
  <c r="K3551" i="1"/>
  <c r="J3551" i="1"/>
  <c r="I3551" i="1"/>
  <c r="H3551" i="1"/>
  <c r="C3551" i="1"/>
  <c r="L3550" i="1"/>
  <c r="K3550" i="1"/>
  <c r="J3550" i="1"/>
  <c r="I3550" i="1"/>
  <c r="H3550" i="1"/>
  <c r="C3550" i="1"/>
  <c r="L3549" i="1"/>
  <c r="K3549" i="1"/>
  <c r="J3549" i="1"/>
  <c r="I3549" i="1"/>
  <c r="H3549" i="1"/>
  <c r="C3549" i="1"/>
  <c r="L3548" i="1"/>
  <c r="K3548" i="1"/>
  <c r="J3548" i="1"/>
  <c r="I3548" i="1"/>
  <c r="H3548" i="1"/>
  <c r="C3548" i="1"/>
  <c r="L3547" i="1"/>
  <c r="K3547" i="1"/>
  <c r="J3547" i="1"/>
  <c r="I3547" i="1"/>
  <c r="H3547" i="1"/>
  <c r="C3547" i="1"/>
  <c r="L3546" i="1"/>
  <c r="K3546" i="1"/>
  <c r="J3546" i="1"/>
  <c r="I3546" i="1"/>
  <c r="H3546" i="1"/>
  <c r="C3546" i="1"/>
  <c r="L3545" i="1"/>
  <c r="K3545" i="1"/>
  <c r="J3545" i="1"/>
  <c r="I3545" i="1"/>
  <c r="H3545" i="1"/>
  <c r="C3545" i="1"/>
  <c r="L3544" i="1"/>
  <c r="K3544" i="1"/>
  <c r="J3544" i="1"/>
  <c r="I3544" i="1"/>
  <c r="H3544" i="1"/>
  <c r="C3544" i="1"/>
  <c r="L3543" i="1"/>
  <c r="K3543" i="1"/>
  <c r="J3543" i="1"/>
  <c r="I3543" i="1"/>
  <c r="H3543" i="1"/>
  <c r="C3543" i="1"/>
  <c r="L3542" i="1"/>
  <c r="K3542" i="1"/>
  <c r="J3542" i="1"/>
  <c r="I3542" i="1"/>
  <c r="H3542" i="1"/>
  <c r="C3542" i="1"/>
  <c r="L3541" i="1"/>
  <c r="K3541" i="1"/>
  <c r="J3541" i="1"/>
  <c r="I3541" i="1"/>
  <c r="H3541" i="1"/>
  <c r="C3541" i="1"/>
  <c r="L3540" i="1"/>
  <c r="K3540" i="1"/>
  <c r="J3540" i="1"/>
  <c r="I3540" i="1"/>
  <c r="H3540" i="1"/>
  <c r="C3540" i="1"/>
  <c r="L3539" i="1"/>
  <c r="K3539" i="1"/>
  <c r="J3539" i="1"/>
  <c r="I3539" i="1"/>
  <c r="H3539" i="1"/>
  <c r="C3539" i="1"/>
  <c r="L3538" i="1"/>
  <c r="K3538" i="1"/>
  <c r="J3538" i="1"/>
  <c r="I3538" i="1"/>
  <c r="H3538" i="1"/>
  <c r="C3538" i="1"/>
  <c r="L3537" i="1"/>
  <c r="K3537" i="1"/>
  <c r="J3537" i="1"/>
  <c r="I3537" i="1"/>
  <c r="H3537" i="1"/>
  <c r="C3537" i="1"/>
  <c r="L3536" i="1"/>
  <c r="K3536" i="1"/>
  <c r="J3536" i="1"/>
  <c r="I3536" i="1"/>
  <c r="H3536" i="1"/>
  <c r="C3536" i="1"/>
  <c r="L3535" i="1"/>
  <c r="K3535" i="1"/>
  <c r="J3535" i="1"/>
  <c r="I3535" i="1"/>
  <c r="H3535" i="1"/>
  <c r="C3535" i="1"/>
  <c r="L3534" i="1"/>
  <c r="K3534" i="1"/>
  <c r="J3534" i="1"/>
  <c r="I3534" i="1"/>
  <c r="H3534" i="1"/>
  <c r="C3534" i="1"/>
  <c r="L3533" i="1"/>
  <c r="K3533" i="1"/>
  <c r="J3533" i="1"/>
  <c r="I3533" i="1"/>
  <c r="H3533" i="1"/>
  <c r="C3533" i="1"/>
  <c r="L3532" i="1"/>
  <c r="K3532" i="1"/>
  <c r="J3532" i="1"/>
  <c r="I3532" i="1"/>
  <c r="H3532" i="1"/>
  <c r="C3532" i="1"/>
  <c r="L3531" i="1"/>
  <c r="K3531" i="1"/>
  <c r="J3531" i="1"/>
  <c r="I3531" i="1"/>
  <c r="H3531" i="1"/>
  <c r="C3531" i="1"/>
  <c r="L3530" i="1"/>
  <c r="K3530" i="1"/>
  <c r="J3530" i="1"/>
  <c r="I3530" i="1"/>
  <c r="H3530" i="1"/>
  <c r="C3530" i="1"/>
  <c r="L3529" i="1"/>
  <c r="K3529" i="1"/>
  <c r="J3529" i="1"/>
  <c r="I3529" i="1"/>
  <c r="H3529" i="1"/>
  <c r="C3529" i="1"/>
  <c r="L3528" i="1"/>
  <c r="K3528" i="1"/>
  <c r="J3528" i="1"/>
  <c r="I3528" i="1"/>
  <c r="H3528" i="1"/>
  <c r="C3528" i="1"/>
  <c r="L3527" i="1"/>
  <c r="K3527" i="1"/>
  <c r="J3527" i="1"/>
  <c r="I3527" i="1"/>
  <c r="H3527" i="1"/>
  <c r="C3527" i="1"/>
  <c r="L3526" i="1"/>
  <c r="K3526" i="1"/>
  <c r="J3526" i="1"/>
  <c r="I3526" i="1"/>
  <c r="H3526" i="1"/>
  <c r="C3526" i="1"/>
  <c r="L3525" i="1"/>
  <c r="K3525" i="1"/>
  <c r="J3525" i="1"/>
  <c r="I3525" i="1"/>
  <c r="H3525" i="1"/>
  <c r="C3525" i="1"/>
  <c r="L3524" i="1"/>
  <c r="K3524" i="1"/>
  <c r="J3524" i="1"/>
  <c r="I3524" i="1"/>
  <c r="H3524" i="1"/>
  <c r="C3524" i="1"/>
  <c r="L3523" i="1"/>
  <c r="K3523" i="1"/>
  <c r="J3523" i="1"/>
  <c r="I3523" i="1"/>
  <c r="H3523" i="1"/>
  <c r="C3523" i="1"/>
  <c r="L3522" i="1"/>
  <c r="K3522" i="1"/>
  <c r="J3522" i="1"/>
  <c r="I3522" i="1"/>
  <c r="H3522" i="1"/>
  <c r="C3522" i="1"/>
  <c r="L3521" i="1"/>
  <c r="K3521" i="1"/>
  <c r="J3521" i="1"/>
  <c r="I3521" i="1"/>
  <c r="H3521" i="1"/>
  <c r="C3521" i="1"/>
  <c r="L3520" i="1"/>
  <c r="K3520" i="1"/>
  <c r="J3520" i="1"/>
  <c r="I3520" i="1"/>
  <c r="H3520" i="1"/>
  <c r="C3520" i="1"/>
  <c r="L3519" i="1"/>
  <c r="K3519" i="1"/>
  <c r="J3519" i="1"/>
  <c r="I3519" i="1"/>
  <c r="H3519" i="1"/>
  <c r="C3519" i="1"/>
  <c r="L3518" i="1"/>
  <c r="K3518" i="1"/>
  <c r="J3518" i="1"/>
  <c r="I3518" i="1"/>
  <c r="H3518" i="1"/>
  <c r="C3518" i="1"/>
  <c r="L3517" i="1"/>
  <c r="K3517" i="1"/>
  <c r="J3517" i="1"/>
  <c r="I3517" i="1"/>
  <c r="H3517" i="1"/>
  <c r="C3517" i="1"/>
  <c r="L3516" i="1"/>
  <c r="K3516" i="1"/>
  <c r="J3516" i="1"/>
  <c r="I3516" i="1"/>
  <c r="H3516" i="1"/>
  <c r="C3516" i="1"/>
  <c r="L3515" i="1"/>
  <c r="K3515" i="1"/>
  <c r="J3515" i="1"/>
  <c r="I3515" i="1"/>
  <c r="H3515" i="1"/>
  <c r="C3515" i="1"/>
  <c r="L3514" i="1"/>
  <c r="K3514" i="1"/>
  <c r="J3514" i="1"/>
  <c r="I3514" i="1"/>
  <c r="H3514" i="1"/>
  <c r="C3514" i="1"/>
  <c r="L3513" i="1"/>
  <c r="K3513" i="1"/>
  <c r="J3513" i="1"/>
  <c r="I3513" i="1"/>
  <c r="H3513" i="1"/>
  <c r="C3513" i="1"/>
  <c r="L3512" i="1"/>
  <c r="K3512" i="1"/>
  <c r="J3512" i="1"/>
  <c r="I3512" i="1"/>
  <c r="H3512" i="1"/>
  <c r="C3512" i="1"/>
  <c r="L3511" i="1"/>
  <c r="K3511" i="1"/>
  <c r="J3511" i="1"/>
  <c r="I3511" i="1"/>
  <c r="H3511" i="1"/>
  <c r="C3511" i="1"/>
  <c r="L3510" i="1"/>
  <c r="K3510" i="1"/>
  <c r="J3510" i="1"/>
  <c r="I3510" i="1"/>
  <c r="H3510" i="1"/>
  <c r="C3510" i="1"/>
  <c r="L3509" i="1"/>
  <c r="K3509" i="1"/>
  <c r="J3509" i="1"/>
  <c r="I3509" i="1"/>
  <c r="H3509" i="1"/>
  <c r="C3509" i="1"/>
  <c r="L3508" i="1"/>
  <c r="K3508" i="1"/>
  <c r="J3508" i="1"/>
  <c r="I3508" i="1"/>
  <c r="H3508" i="1"/>
  <c r="C3508" i="1"/>
  <c r="L3507" i="1"/>
  <c r="K3507" i="1"/>
  <c r="J3507" i="1"/>
  <c r="I3507" i="1"/>
  <c r="H3507" i="1"/>
  <c r="C3507" i="1"/>
  <c r="L3506" i="1"/>
  <c r="K3506" i="1"/>
  <c r="J3506" i="1"/>
  <c r="I3506" i="1"/>
  <c r="H3506" i="1"/>
  <c r="C3506" i="1"/>
  <c r="L3505" i="1"/>
  <c r="K3505" i="1"/>
  <c r="J3505" i="1"/>
  <c r="I3505" i="1"/>
  <c r="H3505" i="1"/>
  <c r="C3505" i="1"/>
  <c r="L3504" i="1"/>
  <c r="K3504" i="1"/>
  <c r="J3504" i="1"/>
  <c r="I3504" i="1"/>
  <c r="H3504" i="1"/>
  <c r="C3504" i="1"/>
  <c r="L3503" i="1"/>
  <c r="K3503" i="1"/>
  <c r="J3503" i="1"/>
  <c r="I3503" i="1"/>
  <c r="H3503" i="1"/>
  <c r="C3503" i="1"/>
  <c r="L3502" i="1"/>
  <c r="K3502" i="1"/>
  <c r="J3502" i="1"/>
  <c r="I3502" i="1"/>
  <c r="H3502" i="1"/>
  <c r="C3502" i="1"/>
  <c r="L3501" i="1"/>
  <c r="K3501" i="1"/>
  <c r="J3501" i="1"/>
  <c r="I3501" i="1"/>
  <c r="H3501" i="1"/>
  <c r="C3501" i="1"/>
  <c r="L3500" i="1"/>
  <c r="K3500" i="1"/>
  <c r="J3500" i="1"/>
  <c r="I3500" i="1"/>
  <c r="H3500" i="1"/>
  <c r="C3500" i="1"/>
  <c r="L3499" i="1"/>
  <c r="K3499" i="1"/>
  <c r="J3499" i="1"/>
  <c r="I3499" i="1"/>
  <c r="H3499" i="1"/>
  <c r="C3499" i="1"/>
  <c r="L3498" i="1"/>
  <c r="K3498" i="1"/>
  <c r="J3498" i="1"/>
  <c r="I3498" i="1"/>
  <c r="H3498" i="1"/>
  <c r="C3498" i="1"/>
  <c r="L3497" i="1"/>
  <c r="K3497" i="1"/>
  <c r="J3497" i="1"/>
  <c r="I3497" i="1"/>
  <c r="H3497" i="1"/>
  <c r="C3497" i="1"/>
  <c r="L3496" i="1"/>
  <c r="K3496" i="1"/>
  <c r="J3496" i="1"/>
  <c r="I3496" i="1"/>
  <c r="H3496" i="1"/>
  <c r="C3496" i="1"/>
  <c r="L3495" i="1"/>
  <c r="K3495" i="1"/>
  <c r="J3495" i="1"/>
  <c r="I3495" i="1"/>
  <c r="H3495" i="1"/>
  <c r="C3495" i="1"/>
  <c r="L3494" i="1"/>
  <c r="K3494" i="1"/>
  <c r="J3494" i="1"/>
  <c r="I3494" i="1"/>
  <c r="H3494" i="1"/>
  <c r="C3494" i="1"/>
  <c r="L3493" i="1"/>
  <c r="K3493" i="1"/>
  <c r="J3493" i="1"/>
  <c r="I3493" i="1"/>
  <c r="H3493" i="1"/>
  <c r="C3493" i="1"/>
  <c r="L3492" i="1"/>
  <c r="K3492" i="1"/>
  <c r="J3492" i="1"/>
  <c r="I3492" i="1"/>
  <c r="H3492" i="1"/>
  <c r="C3492" i="1"/>
  <c r="L3491" i="1"/>
  <c r="K3491" i="1"/>
  <c r="J3491" i="1"/>
  <c r="I3491" i="1"/>
  <c r="H3491" i="1"/>
  <c r="C3491" i="1"/>
  <c r="L3490" i="1"/>
  <c r="K3490" i="1"/>
  <c r="J3490" i="1"/>
  <c r="I3490" i="1"/>
  <c r="H3490" i="1"/>
  <c r="C3490" i="1"/>
  <c r="L3489" i="1"/>
  <c r="K3489" i="1"/>
  <c r="J3489" i="1"/>
  <c r="I3489" i="1"/>
  <c r="H3489" i="1"/>
  <c r="C3489" i="1"/>
  <c r="L3488" i="1"/>
  <c r="K3488" i="1"/>
  <c r="J3488" i="1"/>
  <c r="I3488" i="1"/>
  <c r="H3488" i="1"/>
  <c r="C3488" i="1"/>
  <c r="L3487" i="1"/>
  <c r="K3487" i="1"/>
  <c r="J3487" i="1"/>
  <c r="I3487" i="1"/>
  <c r="H3487" i="1"/>
  <c r="C3487" i="1"/>
  <c r="L3486" i="1"/>
  <c r="K3486" i="1"/>
  <c r="J3486" i="1"/>
  <c r="I3486" i="1"/>
  <c r="H3486" i="1"/>
  <c r="C3486" i="1"/>
  <c r="L3485" i="1"/>
  <c r="K3485" i="1"/>
  <c r="J3485" i="1"/>
  <c r="I3485" i="1"/>
  <c r="H3485" i="1"/>
  <c r="C3485" i="1"/>
  <c r="L3484" i="1"/>
  <c r="K3484" i="1"/>
  <c r="J3484" i="1"/>
  <c r="I3484" i="1"/>
  <c r="H3484" i="1"/>
  <c r="C3484" i="1"/>
  <c r="L3483" i="1"/>
  <c r="K3483" i="1"/>
  <c r="J3483" i="1"/>
  <c r="I3483" i="1"/>
  <c r="H3483" i="1"/>
  <c r="C3483" i="1"/>
  <c r="L3482" i="1"/>
  <c r="K3482" i="1"/>
  <c r="J3482" i="1"/>
  <c r="I3482" i="1"/>
  <c r="H3482" i="1"/>
  <c r="C3482" i="1"/>
  <c r="L3481" i="1"/>
  <c r="K3481" i="1"/>
  <c r="J3481" i="1"/>
  <c r="I3481" i="1"/>
  <c r="H3481" i="1"/>
  <c r="C3481" i="1"/>
  <c r="L3480" i="1"/>
  <c r="K3480" i="1"/>
  <c r="J3480" i="1"/>
  <c r="I3480" i="1"/>
  <c r="H3480" i="1"/>
  <c r="C3480" i="1"/>
  <c r="L3479" i="1"/>
  <c r="K3479" i="1"/>
  <c r="J3479" i="1"/>
  <c r="I3479" i="1"/>
  <c r="H3479" i="1"/>
  <c r="C3479" i="1"/>
  <c r="L3478" i="1"/>
  <c r="K3478" i="1"/>
  <c r="J3478" i="1"/>
  <c r="I3478" i="1"/>
  <c r="H3478" i="1"/>
  <c r="C3478" i="1"/>
  <c r="L3477" i="1"/>
  <c r="K3477" i="1"/>
  <c r="J3477" i="1"/>
  <c r="I3477" i="1"/>
  <c r="H3477" i="1"/>
  <c r="C3477" i="1"/>
  <c r="L3476" i="1"/>
  <c r="K3476" i="1"/>
  <c r="J3476" i="1"/>
  <c r="I3476" i="1"/>
  <c r="H3476" i="1"/>
  <c r="C3476" i="1"/>
  <c r="L3475" i="1"/>
  <c r="K3475" i="1"/>
  <c r="J3475" i="1"/>
  <c r="I3475" i="1"/>
  <c r="H3475" i="1"/>
  <c r="C3475" i="1"/>
  <c r="L3474" i="1"/>
  <c r="K3474" i="1"/>
  <c r="J3474" i="1"/>
  <c r="I3474" i="1"/>
  <c r="H3474" i="1"/>
  <c r="C3474" i="1"/>
  <c r="L3473" i="1"/>
  <c r="K3473" i="1"/>
  <c r="J3473" i="1"/>
  <c r="I3473" i="1"/>
  <c r="H3473" i="1"/>
  <c r="C3473" i="1"/>
  <c r="L3472" i="1"/>
  <c r="K3472" i="1"/>
  <c r="J3472" i="1"/>
  <c r="I3472" i="1"/>
  <c r="H3472" i="1"/>
  <c r="C3472" i="1"/>
  <c r="L3471" i="1"/>
  <c r="K3471" i="1"/>
  <c r="J3471" i="1"/>
  <c r="I3471" i="1"/>
  <c r="H3471" i="1"/>
  <c r="C3471" i="1"/>
  <c r="L3470" i="1"/>
  <c r="K3470" i="1"/>
  <c r="J3470" i="1"/>
  <c r="I3470" i="1"/>
  <c r="H3470" i="1"/>
  <c r="C3470" i="1"/>
  <c r="L3469" i="1"/>
  <c r="K3469" i="1"/>
  <c r="J3469" i="1"/>
  <c r="I3469" i="1"/>
  <c r="H3469" i="1"/>
  <c r="C3469" i="1"/>
  <c r="L3468" i="1"/>
  <c r="K3468" i="1"/>
  <c r="J3468" i="1"/>
  <c r="I3468" i="1"/>
  <c r="H3468" i="1"/>
  <c r="C3468" i="1"/>
  <c r="L3467" i="1"/>
  <c r="K3467" i="1"/>
  <c r="J3467" i="1"/>
  <c r="I3467" i="1"/>
  <c r="H3467" i="1"/>
  <c r="C3467" i="1"/>
  <c r="L3466" i="1"/>
  <c r="K3466" i="1"/>
  <c r="J3466" i="1"/>
  <c r="I3466" i="1"/>
  <c r="H3466" i="1"/>
  <c r="C3466" i="1"/>
  <c r="L3465" i="1"/>
  <c r="K3465" i="1"/>
  <c r="J3465" i="1"/>
  <c r="I3465" i="1"/>
  <c r="H3465" i="1"/>
  <c r="C3465" i="1"/>
  <c r="L3464" i="1"/>
  <c r="K3464" i="1"/>
  <c r="J3464" i="1"/>
  <c r="I3464" i="1"/>
  <c r="H3464" i="1"/>
  <c r="C3464" i="1"/>
  <c r="L3463" i="1"/>
  <c r="K3463" i="1"/>
  <c r="J3463" i="1"/>
  <c r="I3463" i="1"/>
  <c r="H3463" i="1"/>
  <c r="C3463" i="1"/>
  <c r="L3462" i="1"/>
  <c r="K3462" i="1"/>
  <c r="J3462" i="1"/>
  <c r="I3462" i="1"/>
  <c r="H3462" i="1"/>
  <c r="C3462" i="1"/>
  <c r="L3461" i="1"/>
  <c r="K3461" i="1"/>
  <c r="J3461" i="1"/>
  <c r="I3461" i="1"/>
  <c r="H3461" i="1"/>
  <c r="C3461" i="1"/>
  <c r="L3460" i="1"/>
  <c r="K3460" i="1"/>
  <c r="J3460" i="1"/>
  <c r="I3460" i="1"/>
  <c r="H3460" i="1"/>
  <c r="C3460" i="1"/>
  <c r="L3459" i="1"/>
  <c r="K3459" i="1"/>
  <c r="J3459" i="1"/>
  <c r="I3459" i="1"/>
  <c r="H3459" i="1"/>
  <c r="C3459" i="1"/>
  <c r="L3458" i="1"/>
  <c r="K3458" i="1"/>
  <c r="J3458" i="1"/>
  <c r="I3458" i="1"/>
  <c r="H3458" i="1"/>
  <c r="C3458" i="1"/>
  <c r="L3457" i="1"/>
  <c r="K3457" i="1"/>
  <c r="J3457" i="1"/>
  <c r="I3457" i="1"/>
  <c r="H3457" i="1"/>
  <c r="C3457" i="1"/>
  <c r="L3456" i="1"/>
  <c r="K3456" i="1"/>
  <c r="J3456" i="1"/>
  <c r="I3456" i="1"/>
  <c r="H3456" i="1"/>
  <c r="C3456" i="1"/>
  <c r="L3455" i="1"/>
  <c r="K3455" i="1"/>
  <c r="J3455" i="1"/>
  <c r="I3455" i="1"/>
  <c r="H3455" i="1"/>
  <c r="C3455" i="1"/>
  <c r="L3454" i="1"/>
  <c r="K3454" i="1"/>
  <c r="J3454" i="1"/>
  <c r="I3454" i="1"/>
  <c r="H3454" i="1"/>
  <c r="C3454" i="1"/>
  <c r="L3453" i="1"/>
  <c r="K3453" i="1"/>
  <c r="J3453" i="1"/>
  <c r="I3453" i="1"/>
  <c r="H3453" i="1"/>
  <c r="C3453" i="1"/>
  <c r="L3452" i="1"/>
  <c r="K3452" i="1"/>
  <c r="J3452" i="1"/>
  <c r="I3452" i="1"/>
  <c r="H3452" i="1"/>
  <c r="C3452" i="1"/>
  <c r="L3451" i="1"/>
  <c r="K3451" i="1"/>
  <c r="J3451" i="1"/>
  <c r="I3451" i="1"/>
  <c r="H3451" i="1"/>
  <c r="C3451" i="1"/>
  <c r="L3450" i="1"/>
  <c r="K3450" i="1"/>
  <c r="J3450" i="1"/>
  <c r="I3450" i="1"/>
  <c r="H3450" i="1"/>
  <c r="C3450" i="1"/>
  <c r="L3449" i="1"/>
  <c r="K3449" i="1"/>
  <c r="J3449" i="1"/>
  <c r="I3449" i="1"/>
  <c r="H3449" i="1"/>
  <c r="C3449" i="1"/>
  <c r="L3448" i="1"/>
  <c r="K3448" i="1"/>
  <c r="J3448" i="1"/>
  <c r="I3448" i="1"/>
  <c r="H3448" i="1"/>
  <c r="C3448" i="1"/>
  <c r="L3447" i="1"/>
  <c r="K3447" i="1"/>
  <c r="J3447" i="1"/>
  <c r="I3447" i="1"/>
  <c r="H3447" i="1"/>
  <c r="C3447" i="1"/>
  <c r="L3446" i="1"/>
  <c r="K3446" i="1"/>
  <c r="J3446" i="1"/>
  <c r="I3446" i="1"/>
  <c r="H3446" i="1"/>
  <c r="C3446" i="1"/>
  <c r="L3445" i="1"/>
  <c r="K3445" i="1"/>
  <c r="J3445" i="1"/>
  <c r="I3445" i="1"/>
  <c r="H3445" i="1"/>
  <c r="C3445" i="1"/>
  <c r="L3444" i="1"/>
  <c r="K3444" i="1"/>
  <c r="J3444" i="1"/>
  <c r="I3444" i="1"/>
  <c r="H3444" i="1"/>
  <c r="C3444" i="1"/>
  <c r="L3443" i="1"/>
  <c r="K3443" i="1"/>
  <c r="J3443" i="1"/>
  <c r="I3443" i="1"/>
  <c r="H3443" i="1"/>
  <c r="C3443" i="1"/>
  <c r="L3442" i="1"/>
  <c r="K3442" i="1"/>
  <c r="J3442" i="1"/>
  <c r="I3442" i="1"/>
  <c r="H3442" i="1"/>
  <c r="C3442" i="1"/>
  <c r="L3441" i="1"/>
  <c r="K3441" i="1"/>
  <c r="J3441" i="1"/>
  <c r="I3441" i="1"/>
  <c r="H3441" i="1"/>
  <c r="C3441" i="1"/>
  <c r="L3440" i="1"/>
  <c r="K3440" i="1"/>
  <c r="J3440" i="1"/>
  <c r="I3440" i="1"/>
  <c r="H3440" i="1"/>
  <c r="C3440" i="1"/>
  <c r="L3439" i="1"/>
  <c r="K3439" i="1"/>
  <c r="J3439" i="1"/>
  <c r="I3439" i="1"/>
  <c r="H3439" i="1"/>
  <c r="C3439" i="1"/>
  <c r="L3438" i="1"/>
  <c r="K3438" i="1"/>
  <c r="J3438" i="1"/>
  <c r="I3438" i="1"/>
  <c r="H3438" i="1"/>
  <c r="C3438" i="1"/>
  <c r="L3437" i="1"/>
  <c r="K3437" i="1"/>
  <c r="J3437" i="1"/>
  <c r="I3437" i="1"/>
  <c r="H3437" i="1"/>
  <c r="C3437" i="1"/>
  <c r="L3436" i="1"/>
  <c r="K3436" i="1"/>
  <c r="J3436" i="1"/>
  <c r="I3436" i="1"/>
  <c r="H3436" i="1"/>
  <c r="C3436" i="1"/>
  <c r="L3435" i="1"/>
  <c r="K3435" i="1"/>
  <c r="J3435" i="1"/>
  <c r="I3435" i="1"/>
  <c r="H3435" i="1"/>
  <c r="C3435" i="1"/>
  <c r="L3434" i="1"/>
  <c r="K3434" i="1"/>
  <c r="J3434" i="1"/>
  <c r="I3434" i="1"/>
  <c r="H3434" i="1"/>
  <c r="C3434" i="1"/>
  <c r="L3433" i="1"/>
  <c r="K3433" i="1"/>
  <c r="J3433" i="1"/>
  <c r="I3433" i="1"/>
  <c r="H3433" i="1"/>
  <c r="C3433" i="1"/>
  <c r="L3432" i="1"/>
  <c r="K3432" i="1"/>
  <c r="J3432" i="1"/>
  <c r="I3432" i="1"/>
  <c r="H3432" i="1"/>
  <c r="C3432" i="1"/>
  <c r="L3431" i="1"/>
  <c r="K3431" i="1"/>
  <c r="J3431" i="1"/>
  <c r="I3431" i="1"/>
  <c r="H3431" i="1"/>
  <c r="C3431" i="1"/>
  <c r="L3430" i="1"/>
  <c r="K3430" i="1"/>
  <c r="J3430" i="1"/>
  <c r="I3430" i="1"/>
  <c r="H3430" i="1"/>
  <c r="C3430" i="1"/>
  <c r="L3429" i="1"/>
  <c r="K3429" i="1"/>
  <c r="J3429" i="1"/>
  <c r="I3429" i="1"/>
  <c r="H3429" i="1"/>
  <c r="C3429" i="1"/>
  <c r="L3428" i="1"/>
  <c r="K3428" i="1"/>
  <c r="J3428" i="1"/>
  <c r="I3428" i="1"/>
  <c r="H3428" i="1"/>
  <c r="C3428" i="1"/>
  <c r="L3427" i="1"/>
  <c r="K3427" i="1"/>
  <c r="J3427" i="1"/>
  <c r="I3427" i="1"/>
  <c r="H3427" i="1"/>
  <c r="C3427" i="1"/>
  <c r="L3426" i="1"/>
  <c r="K3426" i="1"/>
  <c r="J3426" i="1"/>
  <c r="I3426" i="1"/>
  <c r="H3426" i="1"/>
  <c r="C3426" i="1"/>
  <c r="L3425" i="1"/>
  <c r="K3425" i="1"/>
  <c r="J3425" i="1"/>
  <c r="I3425" i="1"/>
  <c r="H3425" i="1"/>
  <c r="C3425" i="1"/>
  <c r="L3424" i="1"/>
  <c r="K3424" i="1"/>
  <c r="J3424" i="1"/>
  <c r="I3424" i="1"/>
  <c r="H3424" i="1"/>
  <c r="C3424" i="1"/>
  <c r="L3423" i="1"/>
  <c r="K3423" i="1"/>
  <c r="J3423" i="1"/>
  <c r="I3423" i="1"/>
  <c r="H3423" i="1"/>
  <c r="C3423" i="1"/>
  <c r="L3422" i="1"/>
  <c r="K3422" i="1"/>
  <c r="J3422" i="1"/>
  <c r="I3422" i="1"/>
  <c r="H3422" i="1"/>
  <c r="C3422" i="1"/>
  <c r="L3421" i="1"/>
  <c r="K3421" i="1"/>
  <c r="J3421" i="1"/>
  <c r="I3421" i="1"/>
  <c r="H3421" i="1"/>
  <c r="C3421" i="1"/>
  <c r="L3420" i="1"/>
  <c r="K3420" i="1"/>
  <c r="J3420" i="1"/>
  <c r="I3420" i="1"/>
  <c r="H3420" i="1"/>
  <c r="C3420" i="1"/>
  <c r="L3419" i="1"/>
  <c r="K3419" i="1"/>
  <c r="J3419" i="1"/>
  <c r="I3419" i="1"/>
  <c r="H3419" i="1"/>
  <c r="C3419" i="1"/>
  <c r="L3418" i="1"/>
  <c r="K3418" i="1"/>
  <c r="J3418" i="1"/>
  <c r="I3418" i="1"/>
  <c r="H3418" i="1"/>
  <c r="C3418" i="1"/>
  <c r="L3417" i="1"/>
  <c r="K3417" i="1"/>
  <c r="J3417" i="1"/>
  <c r="I3417" i="1"/>
  <c r="H3417" i="1"/>
  <c r="C3417" i="1"/>
  <c r="L3416" i="1"/>
  <c r="K3416" i="1"/>
  <c r="J3416" i="1"/>
  <c r="I3416" i="1"/>
  <c r="H3416" i="1"/>
  <c r="C3416" i="1"/>
  <c r="L3415" i="1"/>
  <c r="K3415" i="1"/>
  <c r="J3415" i="1"/>
  <c r="I3415" i="1"/>
  <c r="H3415" i="1"/>
  <c r="C3415" i="1"/>
  <c r="L3414" i="1"/>
  <c r="K3414" i="1"/>
  <c r="J3414" i="1"/>
  <c r="I3414" i="1"/>
  <c r="H3414" i="1"/>
  <c r="C3414" i="1"/>
  <c r="L3413" i="1"/>
  <c r="K3413" i="1"/>
  <c r="J3413" i="1"/>
  <c r="I3413" i="1"/>
  <c r="H3413" i="1"/>
  <c r="C3413" i="1"/>
  <c r="L3412" i="1"/>
  <c r="K3412" i="1"/>
  <c r="J3412" i="1"/>
  <c r="I3412" i="1"/>
  <c r="H3412" i="1"/>
  <c r="C3412" i="1"/>
  <c r="L3411" i="1"/>
  <c r="K3411" i="1"/>
  <c r="J3411" i="1"/>
  <c r="I3411" i="1"/>
  <c r="H3411" i="1"/>
  <c r="C3411" i="1"/>
  <c r="L3410" i="1"/>
  <c r="K3410" i="1"/>
  <c r="J3410" i="1"/>
  <c r="I3410" i="1"/>
  <c r="H3410" i="1"/>
  <c r="C3410" i="1"/>
  <c r="L3409" i="1"/>
  <c r="K3409" i="1"/>
  <c r="J3409" i="1"/>
  <c r="I3409" i="1"/>
  <c r="H3409" i="1"/>
  <c r="C3409" i="1"/>
  <c r="L3408" i="1"/>
  <c r="K3408" i="1"/>
  <c r="J3408" i="1"/>
  <c r="I3408" i="1"/>
  <c r="H3408" i="1"/>
  <c r="C3408" i="1"/>
  <c r="L3407" i="1"/>
  <c r="K3407" i="1"/>
  <c r="J3407" i="1"/>
  <c r="I3407" i="1"/>
  <c r="H3407" i="1"/>
  <c r="C3407" i="1"/>
  <c r="L3406" i="1"/>
  <c r="K3406" i="1"/>
  <c r="J3406" i="1"/>
  <c r="I3406" i="1"/>
  <c r="H3406" i="1"/>
  <c r="C3406" i="1"/>
  <c r="L3405" i="1"/>
  <c r="K3405" i="1"/>
  <c r="J3405" i="1"/>
  <c r="I3405" i="1"/>
  <c r="H3405" i="1"/>
  <c r="C3405" i="1"/>
  <c r="L3404" i="1"/>
  <c r="K3404" i="1"/>
  <c r="J3404" i="1"/>
  <c r="I3404" i="1"/>
  <c r="H3404" i="1"/>
  <c r="C3404" i="1"/>
  <c r="L3403" i="1"/>
  <c r="K3403" i="1"/>
  <c r="J3403" i="1"/>
  <c r="I3403" i="1"/>
  <c r="H3403" i="1"/>
  <c r="C3403" i="1"/>
  <c r="L3402" i="1"/>
  <c r="K3402" i="1"/>
  <c r="J3402" i="1"/>
  <c r="I3402" i="1"/>
  <c r="H3402" i="1"/>
  <c r="C3402" i="1"/>
  <c r="L3401" i="1"/>
  <c r="K3401" i="1"/>
  <c r="J3401" i="1"/>
  <c r="I3401" i="1"/>
  <c r="H3401" i="1"/>
  <c r="C3401" i="1"/>
  <c r="L3400" i="1"/>
  <c r="K3400" i="1"/>
  <c r="J3400" i="1"/>
  <c r="I3400" i="1"/>
  <c r="H3400" i="1"/>
  <c r="C3400" i="1"/>
  <c r="L3399" i="1"/>
  <c r="K3399" i="1"/>
  <c r="J3399" i="1"/>
  <c r="I3399" i="1"/>
  <c r="H3399" i="1"/>
  <c r="C3399" i="1"/>
  <c r="L3398" i="1"/>
  <c r="K3398" i="1"/>
  <c r="J3398" i="1"/>
  <c r="I3398" i="1"/>
  <c r="H3398" i="1"/>
  <c r="C3398" i="1"/>
  <c r="L3397" i="1"/>
  <c r="K3397" i="1"/>
  <c r="J3397" i="1"/>
  <c r="I3397" i="1"/>
  <c r="H3397" i="1"/>
  <c r="C3397" i="1"/>
  <c r="L3396" i="1"/>
  <c r="K3396" i="1"/>
  <c r="J3396" i="1"/>
  <c r="I3396" i="1"/>
  <c r="H3396" i="1"/>
  <c r="C3396" i="1"/>
  <c r="L3395" i="1"/>
  <c r="K3395" i="1"/>
  <c r="J3395" i="1"/>
  <c r="I3395" i="1"/>
  <c r="H3395" i="1"/>
  <c r="C3395" i="1"/>
  <c r="L3394" i="1"/>
  <c r="K3394" i="1"/>
  <c r="J3394" i="1"/>
  <c r="I3394" i="1"/>
  <c r="H3394" i="1"/>
  <c r="C3394" i="1"/>
  <c r="L3393" i="1"/>
  <c r="K3393" i="1"/>
  <c r="J3393" i="1"/>
  <c r="I3393" i="1"/>
  <c r="H3393" i="1"/>
  <c r="C3393" i="1"/>
  <c r="L3392" i="1"/>
  <c r="K3392" i="1"/>
  <c r="J3392" i="1"/>
  <c r="I3392" i="1"/>
  <c r="H3392" i="1"/>
  <c r="C3392" i="1"/>
  <c r="L3391" i="1"/>
  <c r="K3391" i="1"/>
  <c r="J3391" i="1"/>
  <c r="I3391" i="1"/>
  <c r="H3391" i="1"/>
  <c r="C3391" i="1"/>
  <c r="L3390" i="1"/>
  <c r="K3390" i="1"/>
  <c r="J3390" i="1"/>
  <c r="I3390" i="1"/>
  <c r="H3390" i="1"/>
  <c r="C3390" i="1"/>
  <c r="L3389" i="1"/>
  <c r="K3389" i="1"/>
  <c r="J3389" i="1"/>
  <c r="I3389" i="1"/>
  <c r="H3389" i="1"/>
  <c r="C3389" i="1"/>
  <c r="L3388" i="1"/>
  <c r="K3388" i="1"/>
  <c r="J3388" i="1"/>
  <c r="I3388" i="1"/>
  <c r="H3388" i="1"/>
  <c r="C3388" i="1"/>
  <c r="L3387" i="1"/>
  <c r="K3387" i="1"/>
  <c r="J3387" i="1"/>
  <c r="I3387" i="1"/>
  <c r="H3387" i="1"/>
  <c r="C3387" i="1"/>
  <c r="L3386" i="1"/>
  <c r="K3386" i="1"/>
  <c r="J3386" i="1"/>
  <c r="I3386" i="1"/>
  <c r="H3386" i="1"/>
  <c r="C3386" i="1"/>
  <c r="L3385" i="1"/>
  <c r="K3385" i="1"/>
  <c r="J3385" i="1"/>
  <c r="I3385" i="1"/>
  <c r="H3385" i="1"/>
  <c r="C3385" i="1"/>
  <c r="L3384" i="1"/>
  <c r="K3384" i="1"/>
  <c r="J3384" i="1"/>
  <c r="I3384" i="1"/>
  <c r="H3384" i="1"/>
  <c r="C3384" i="1"/>
  <c r="L3383" i="1"/>
  <c r="K3383" i="1"/>
  <c r="J3383" i="1"/>
  <c r="I3383" i="1"/>
  <c r="H3383" i="1"/>
  <c r="C3383" i="1"/>
  <c r="L3382" i="1"/>
  <c r="K3382" i="1"/>
  <c r="J3382" i="1"/>
  <c r="I3382" i="1"/>
  <c r="H3382" i="1"/>
  <c r="C3382" i="1"/>
  <c r="L3381" i="1"/>
  <c r="K3381" i="1"/>
  <c r="J3381" i="1"/>
  <c r="I3381" i="1"/>
  <c r="H3381" i="1"/>
  <c r="C3381" i="1"/>
  <c r="L3380" i="1"/>
  <c r="K3380" i="1"/>
  <c r="J3380" i="1"/>
  <c r="I3380" i="1"/>
  <c r="H3380" i="1"/>
  <c r="C3380" i="1"/>
  <c r="L3379" i="1"/>
  <c r="K3379" i="1"/>
  <c r="J3379" i="1"/>
  <c r="I3379" i="1"/>
  <c r="H3379" i="1"/>
  <c r="C3379" i="1"/>
  <c r="L3378" i="1"/>
  <c r="K3378" i="1"/>
  <c r="J3378" i="1"/>
  <c r="I3378" i="1"/>
  <c r="H3378" i="1"/>
  <c r="C3378" i="1"/>
  <c r="L3377" i="1"/>
  <c r="K3377" i="1"/>
  <c r="J3377" i="1"/>
  <c r="I3377" i="1"/>
  <c r="H3377" i="1"/>
  <c r="C3377" i="1"/>
  <c r="L3376" i="1"/>
  <c r="K3376" i="1"/>
  <c r="J3376" i="1"/>
  <c r="I3376" i="1"/>
  <c r="H3376" i="1"/>
  <c r="C3376" i="1"/>
  <c r="L3375" i="1"/>
  <c r="K3375" i="1"/>
  <c r="J3375" i="1"/>
  <c r="I3375" i="1"/>
  <c r="H3375" i="1"/>
  <c r="C3375" i="1"/>
  <c r="L3374" i="1"/>
  <c r="K3374" i="1"/>
  <c r="J3374" i="1"/>
  <c r="I3374" i="1"/>
  <c r="H3374" i="1"/>
  <c r="C3374" i="1"/>
  <c r="L3373" i="1"/>
  <c r="K3373" i="1"/>
  <c r="J3373" i="1"/>
  <c r="I3373" i="1"/>
  <c r="H3373" i="1"/>
  <c r="C3373" i="1"/>
  <c r="L3372" i="1"/>
  <c r="K3372" i="1"/>
  <c r="J3372" i="1"/>
  <c r="I3372" i="1"/>
  <c r="H3372" i="1"/>
  <c r="C3372" i="1"/>
  <c r="L3371" i="1"/>
  <c r="K3371" i="1"/>
  <c r="J3371" i="1"/>
  <c r="I3371" i="1"/>
  <c r="H3371" i="1"/>
  <c r="C3371" i="1"/>
  <c r="L3370" i="1"/>
  <c r="K3370" i="1"/>
  <c r="J3370" i="1"/>
  <c r="I3370" i="1"/>
  <c r="H3370" i="1"/>
  <c r="C3370" i="1"/>
  <c r="L3369" i="1"/>
  <c r="K3369" i="1"/>
  <c r="J3369" i="1"/>
  <c r="I3369" i="1"/>
  <c r="H3369" i="1"/>
  <c r="C3369" i="1"/>
  <c r="L3368" i="1"/>
  <c r="K3368" i="1"/>
  <c r="J3368" i="1"/>
  <c r="I3368" i="1"/>
  <c r="H3368" i="1"/>
  <c r="C3368" i="1"/>
  <c r="L3367" i="1"/>
  <c r="K3367" i="1"/>
  <c r="J3367" i="1"/>
  <c r="I3367" i="1"/>
  <c r="H3367" i="1"/>
  <c r="C3367" i="1"/>
  <c r="L3366" i="1"/>
  <c r="K3366" i="1"/>
  <c r="J3366" i="1"/>
  <c r="I3366" i="1"/>
  <c r="H3366" i="1"/>
  <c r="C3366" i="1"/>
  <c r="L3365" i="1"/>
  <c r="K3365" i="1"/>
  <c r="J3365" i="1"/>
  <c r="I3365" i="1"/>
  <c r="H3365" i="1"/>
  <c r="C3365" i="1"/>
  <c r="L3364" i="1"/>
  <c r="K3364" i="1"/>
  <c r="J3364" i="1"/>
  <c r="I3364" i="1"/>
  <c r="H3364" i="1"/>
  <c r="C3364" i="1"/>
  <c r="L3363" i="1"/>
  <c r="K3363" i="1"/>
  <c r="J3363" i="1"/>
  <c r="I3363" i="1"/>
  <c r="H3363" i="1"/>
  <c r="C3363" i="1"/>
  <c r="L3362" i="1"/>
  <c r="K3362" i="1"/>
  <c r="J3362" i="1"/>
  <c r="I3362" i="1"/>
  <c r="H3362" i="1"/>
  <c r="C3362" i="1"/>
  <c r="L3361" i="1"/>
  <c r="K3361" i="1"/>
  <c r="J3361" i="1"/>
  <c r="I3361" i="1"/>
  <c r="H3361" i="1"/>
  <c r="C3361" i="1"/>
  <c r="L3360" i="1"/>
  <c r="K3360" i="1"/>
  <c r="J3360" i="1"/>
  <c r="I3360" i="1"/>
  <c r="H3360" i="1"/>
  <c r="C3360" i="1"/>
  <c r="L3359" i="1"/>
  <c r="K3359" i="1"/>
  <c r="J3359" i="1"/>
  <c r="I3359" i="1"/>
  <c r="H3359" i="1"/>
  <c r="C3359" i="1"/>
  <c r="L3358" i="1"/>
  <c r="K3358" i="1"/>
  <c r="J3358" i="1"/>
  <c r="I3358" i="1"/>
  <c r="H3358" i="1"/>
  <c r="C3358" i="1"/>
  <c r="L3357" i="1"/>
  <c r="K3357" i="1"/>
  <c r="J3357" i="1"/>
  <c r="I3357" i="1"/>
  <c r="H3357" i="1"/>
  <c r="C3357" i="1"/>
  <c r="L3356" i="1"/>
  <c r="K3356" i="1"/>
  <c r="J3356" i="1"/>
  <c r="I3356" i="1"/>
  <c r="H3356" i="1"/>
  <c r="C3356" i="1"/>
  <c r="L3355" i="1"/>
  <c r="K3355" i="1"/>
  <c r="J3355" i="1"/>
  <c r="I3355" i="1"/>
  <c r="H3355" i="1"/>
  <c r="C3355" i="1"/>
  <c r="L3354" i="1"/>
  <c r="K3354" i="1"/>
  <c r="J3354" i="1"/>
  <c r="I3354" i="1"/>
  <c r="H3354" i="1"/>
  <c r="C3354" i="1"/>
  <c r="L3353" i="1"/>
  <c r="K3353" i="1"/>
  <c r="J3353" i="1"/>
  <c r="I3353" i="1"/>
  <c r="H3353" i="1"/>
  <c r="C3353" i="1"/>
  <c r="L3352" i="1"/>
  <c r="K3352" i="1"/>
  <c r="J3352" i="1"/>
  <c r="I3352" i="1"/>
  <c r="H3352" i="1"/>
  <c r="C3352" i="1"/>
  <c r="L3351" i="1"/>
  <c r="K3351" i="1"/>
  <c r="J3351" i="1"/>
  <c r="I3351" i="1"/>
  <c r="H3351" i="1"/>
  <c r="C3351" i="1"/>
  <c r="L3350" i="1"/>
  <c r="K3350" i="1"/>
  <c r="J3350" i="1"/>
  <c r="I3350" i="1"/>
  <c r="H3350" i="1"/>
  <c r="C3350" i="1"/>
  <c r="L3349" i="1"/>
  <c r="K3349" i="1"/>
  <c r="J3349" i="1"/>
  <c r="I3349" i="1"/>
  <c r="H3349" i="1"/>
  <c r="C3349" i="1"/>
  <c r="L3348" i="1"/>
  <c r="K3348" i="1"/>
  <c r="J3348" i="1"/>
  <c r="I3348" i="1"/>
  <c r="H3348" i="1"/>
  <c r="C3348" i="1"/>
  <c r="L3347" i="1"/>
  <c r="K3347" i="1"/>
  <c r="J3347" i="1"/>
  <c r="I3347" i="1"/>
  <c r="H3347" i="1"/>
  <c r="C3347" i="1"/>
  <c r="L3346" i="1"/>
  <c r="K3346" i="1"/>
  <c r="J3346" i="1"/>
  <c r="I3346" i="1"/>
  <c r="H3346" i="1"/>
  <c r="C3346" i="1"/>
  <c r="L3345" i="1"/>
  <c r="K3345" i="1"/>
  <c r="J3345" i="1"/>
  <c r="I3345" i="1"/>
  <c r="H3345" i="1"/>
  <c r="C3345" i="1"/>
  <c r="L3344" i="1"/>
  <c r="K3344" i="1"/>
  <c r="J3344" i="1"/>
  <c r="I3344" i="1"/>
  <c r="H3344" i="1"/>
  <c r="C3344" i="1"/>
  <c r="L3343" i="1"/>
  <c r="K3343" i="1"/>
  <c r="J3343" i="1"/>
  <c r="I3343" i="1"/>
  <c r="H3343" i="1"/>
  <c r="C3343" i="1"/>
  <c r="L3342" i="1"/>
  <c r="K3342" i="1"/>
  <c r="J3342" i="1"/>
  <c r="I3342" i="1"/>
  <c r="H3342" i="1"/>
  <c r="C3342" i="1"/>
  <c r="L3341" i="1"/>
  <c r="K3341" i="1"/>
  <c r="J3341" i="1"/>
  <c r="I3341" i="1"/>
  <c r="H3341" i="1"/>
  <c r="C3341" i="1"/>
  <c r="L3340" i="1"/>
  <c r="K3340" i="1"/>
  <c r="J3340" i="1"/>
  <c r="I3340" i="1"/>
  <c r="H3340" i="1"/>
  <c r="C3340" i="1"/>
  <c r="L3339" i="1"/>
  <c r="K3339" i="1"/>
  <c r="J3339" i="1"/>
  <c r="I3339" i="1"/>
  <c r="H3339" i="1"/>
  <c r="C3339" i="1"/>
  <c r="L3338" i="1"/>
  <c r="K3338" i="1"/>
  <c r="J3338" i="1"/>
  <c r="I3338" i="1"/>
  <c r="H3338" i="1"/>
  <c r="C3338" i="1"/>
  <c r="L3337" i="1"/>
  <c r="K3337" i="1"/>
  <c r="J3337" i="1"/>
  <c r="I3337" i="1"/>
  <c r="H3337" i="1"/>
  <c r="C3337" i="1"/>
  <c r="L3336" i="1"/>
  <c r="K3336" i="1"/>
  <c r="J3336" i="1"/>
  <c r="I3336" i="1"/>
  <c r="H3336" i="1"/>
  <c r="C3336" i="1"/>
  <c r="L3335" i="1"/>
  <c r="K3335" i="1"/>
  <c r="J3335" i="1"/>
  <c r="I3335" i="1"/>
  <c r="H3335" i="1"/>
  <c r="C3335" i="1"/>
  <c r="L3334" i="1"/>
  <c r="K3334" i="1"/>
  <c r="J3334" i="1"/>
  <c r="I3334" i="1"/>
  <c r="H3334" i="1"/>
  <c r="C3334" i="1"/>
  <c r="L3333" i="1"/>
  <c r="K3333" i="1"/>
  <c r="J3333" i="1"/>
  <c r="I3333" i="1"/>
  <c r="H3333" i="1"/>
  <c r="C3333" i="1"/>
  <c r="L3332" i="1"/>
  <c r="K3332" i="1"/>
  <c r="J3332" i="1"/>
  <c r="I3332" i="1"/>
  <c r="H3332" i="1"/>
  <c r="C3332" i="1"/>
  <c r="L3331" i="1"/>
  <c r="K3331" i="1"/>
  <c r="J3331" i="1"/>
  <c r="I3331" i="1"/>
  <c r="H3331" i="1"/>
  <c r="C3331" i="1"/>
  <c r="L3330" i="1"/>
  <c r="K3330" i="1"/>
  <c r="J3330" i="1"/>
  <c r="I3330" i="1"/>
  <c r="H3330" i="1"/>
  <c r="C3330" i="1"/>
  <c r="L3329" i="1"/>
  <c r="K3329" i="1"/>
  <c r="J3329" i="1"/>
  <c r="I3329" i="1"/>
  <c r="H3329" i="1"/>
  <c r="C3329" i="1"/>
  <c r="L3328" i="1"/>
  <c r="K3328" i="1"/>
  <c r="J3328" i="1"/>
  <c r="I3328" i="1"/>
  <c r="H3328" i="1"/>
  <c r="C3328" i="1"/>
  <c r="L3327" i="1"/>
  <c r="K3327" i="1"/>
  <c r="J3327" i="1"/>
  <c r="I3327" i="1"/>
  <c r="H3327" i="1"/>
  <c r="C3327" i="1"/>
  <c r="L3326" i="1"/>
  <c r="K3326" i="1"/>
  <c r="J3326" i="1"/>
  <c r="I3326" i="1"/>
  <c r="H3326" i="1"/>
  <c r="C3326" i="1"/>
  <c r="L3325" i="1"/>
  <c r="K3325" i="1"/>
  <c r="J3325" i="1"/>
  <c r="I3325" i="1"/>
  <c r="H3325" i="1"/>
  <c r="C3325" i="1"/>
  <c r="L3324" i="1"/>
  <c r="K3324" i="1"/>
  <c r="J3324" i="1"/>
  <c r="I3324" i="1"/>
  <c r="H3324" i="1"/>
  <c r="C3324" i="1"/>
  <c r="L3323" i="1"/>
  <c r="K3323" i="1"/>
  <c r="J3323" i="1"/>
  <c r="I3323" i="1"/>
  <c r="H3323" i="1"/>
  <c r="C3323" i="1"/>
  <c r="L3322" i="1"/>
  <c r="K3322" i="1"/>
  <c r="J3322" i="1"/>
  <c r="I3322" i="1"/>
  <c r="H3322" i="1"/>
  <c r="C3322" i="1"/>
  <c r="L3321" i="1"/>
  <c r="K3321" i="1"/>
  <c r="J3321" i="1"/>
  <c r="I3321" i="1"/>
  <c r="H3321" i="1"/>
  <c r="C3321" i="1"/>
  <c r="L3320" i="1"/>
  <c r="K3320" i="1"/>
  <c r="J3320" i="1"/>
  <c r="I3320" i="1"/>
  <c r="H3320" i="1"/>
  <c r="C3320" i="1"/>
  <c r="L3319" i="1"/>
  <c r="K3319" i="1"/>
  <c r="J3319" i="1"/>
  <c r="I3319" i="1"/>
  <c r="H3319" i="1"/>
  <c r="C3319" i="1"/>
  <c r="L3318" i="1"/>
  <c r="K3318" i="1"/>
  <c r="J3318" i="1"/>
  <c r="I3318" i="1"/>
  <c r="H3318" i="1"/>
  <c r="C3318" i="1"/>
  <c r="L3317" i="1"/>
  <c r="K3317" i="1"/>
  <c r="J3317" i="1"/>
  <c r="I3317" i="1"/>
  <c r="H3317" i="1"/>
  <c r="C3317" i="1"/>
  <c r="L3316" i="1"/>
  <c r="K3316" i="1"/>
  <c r="J3316" i="1"/>
  <c r="I3316" i="1"/>
  <c r="H3316" i="1"/>
  <c r="C3316" i="1"/>
  <c r="L3315" i="1"/>
  <c r="K3315" i="1"/>
  <c r="J3315" i="1"/>
  <c r="I3315" i="1"/>
  <c r="H3315" i="1"/>
  <c r="C3315" i="1"/>
  <c r="L3314" i="1"/>
  <c r="K3314" i="1"/>
  <c r="J3314" i="1"/>
  <c r="I3314" i="1"/>
  <c r="H3314" i="1"/>
  <c r="C3314" i="1"/>
  <c r="L3313" i="1"/>
  <c r="K3313" i="1"/>
  <c r="J3313" i="1"/>
  <c r="I3313" i="1"/>
  <c r="H3313" i="1"/>
  <c r="C3313" i="1"/>
  <c r="L3312" i="1"/>
  <c r="K3312" i="1"/>
  <c r="J3312" i="1"/>
  <c r="I3312" i="1"/>
  <c r="H3312" i="1"/>
  <c r="C3312" i="1"/>
  <c r="L3311" i="1"/>
  <c r="K3311" i="1"/>
  <c r="J3311" i="1"/>
  <c r="I3311" i="1"/>
  <c r="H3311" i="1"/>
  <c r="C3311" i="1"/>
  <c r="L3310" i="1"/>
  <c r="K3310" i="1"/>
  <c r="J3310" i="1"/>
  <c r="I3310" i="1"/>
  <c r="H3310" i="1"/>
  <c r="C3310" i="1"/>
  <c r="L3309" i="1"/>
  <c r="K3309" i="1"/>
  <c r="J3309" i="1"/>
  <c r="I3309" i="1"/>
  <c r="H3309" i="1"/>
  <c r="C3309" i="1"/>
  <c r="L3308" i="1"/>
  <c r="K3308" i="1"/>
  <c r="J3308" i="1"/>
  <c r="I3308" i="1"/>
  <c r="H3308" i="1"/>
  <c r="C3308" i="1"/>
  <c r="L3307" i="1"/>
  <c r="K3307" i="1"/>
  <c r="J3307" i="1"/>
  <c r="I3307" i="1"/>
  <c r="H3307" i="1"/>
  <c r="C3307" i="1"/>
  <c r="L3306" i="1"/>
  <c r="K3306" i="1"/>
  <c r="J3306" i="1"/>
  <c r="I3306" i="1"/>
  <c r="H3306" i="1"/>
  <c r="C3306" i="1"/>
  <c r="L3305" i="1"/>
  <c r="K3305" i="1"/>
  <c r="J3305" i="1"/>
  <c r="I3305" i="1"/>
  <c r="H3305" i="1"/>
  <c r="C3305" i="1"/>
  <c r="L3304" i="1"/>
  <c r="K3304" i="1"/>
  <c r="J3304" i="1"/>
  <c r="I3304" i="1"/>
  <c r="H3304" i="1"/>
  <c r="C3304" i="1"/>
  <c r="L3303" i="1"/>
  <c r="K3303" i="1"/>
  <c r="J3303" i="1"/>
  <c r="I3303" i="1"/>
  <c r="H3303" i="1"/>
  <c r="C3303" i="1"/>
  <c r="L3302" i="1"/>
  <c r="K3302" i="1"/>
  <c r="J3302" i="1"/>
  <c r="I3302" i="1"/>
  <c r="H3302" i="1"/>
  <c r="C3302" i="1"/>
  <c r="L3301" i="1"/>
  <c r="K3301" i="1"/>
  <c r="J3301" i="1"/>
  <c r="I3301" i="1"/>
  <c r="H3301" i="1"/>
  <c r="C3301" i="1"/>
  <c r="L3300" i="1"/>
  <c r="K3300" i="1"/>
  <c r="J3300" i="1"/>
  <c r="I3300" i="1"/>
  <c r="H3300" i="1"/>
  <c r="C3300" i="1"/>
  <c r="L3299" i="1"/>
  <c r="K3299" i="1"/>
  <c r="J3299" i="1"/>
  <c r="I3299" i="1"/>
  <c r="H3299" i="1"/>
  <c r="C3299" i="1"/>
  <c r="L3298" i="1"/>
  <c r="K3298" i="1"/>
  <c r="J3298" i="1"/>
  <c r="I3298" i="1"/>
  <c r="H3298" i="1"/>
  <c r="C3298" i="1"/>
  <c r="L3297" i="1"/>
  <c r="K3297" i="1"/>
  <c r="J3297" i="1"/>
  <c r="I3297" i="1"/>
  <c r="H3297" i="1"/>
  <c r="C3297" i="1"/>
  <c r="L3296" i="1"/>
  <c r="K3296" i="1"/>
  <c r="J3296" i="1"/>
  <c r="I3296" i="1"/>
  <c r="H3296" i="1"/>
  <c r="C3296" i="1"/>
  <c r="L3295" i="1"/>
  <c r="K3295" i="1"/>
  <c r="J3295" i="1"/>
  <c r="I3295" i="1"/>
  <c r="H3295" i="1"/>
  <c r="C3295" i="1"/>
  <c r="L3294" i="1"/>
  <c r="K3294" i="1"/>
  <c r="J3294" i="1"/>
  <c r="I3294" i="1"/>
  <c r="H3294" i="1"/>
  <c r="C3294" i="1"/>
  <c r="L3293" i="1"/>
  <c r="K3293" i="1"/>
  <c r="J3293" i="1"/>
  <c r="I3293" i="1"/>
  <c r="H3293" i="1"/>
  <c r="C3293" i="1"/>
  <c r="L3292" i="1"/>
  <c r="K3292" i="1"/>
  <c r="J3292" i="1"/>
  <c r="I3292" i="1"/>
  <c r="H3292" i="1"/>
  <c r="C3292" i="1"/>
  <c r="L3291" i="1"/>
  <c r="K3291" i="1"/>
  <c r="J3291" i="1"/>
  <c r="I3291" i="1"/>
  <c r="H3291" i="1"/>
  <c r="C3291" i="1"/>
  <c r="L3290" i="1"/>
  <c r="K3290" i="1"/>
  <c r="J3290" i="1"/>
  <c r="I3290" i="1"/>
  <c r="H3290" i="1"/>
  <c r="C3290" i="1"/>
  <c r="L3289" i="1"/>
  <c r="K3289" i="1"/>
  <c r="J3289" i="1"/>
  <c r="I3289" i="1"/>
  <c r="H3289" i="1"/>
  <c r="C3289" i="1"/>
  <c r="L3288" i="1"/>
  <c r="K3288" i="1"/>
  <c r="J3288" i="1"/>
  <c r="I3288" i="1"/>
  <c r="H3288" i="1"/>
  <c r="C3288" i="1"/>
  <c r="L3287" i="1"/>
  <c r="K3287" i="1"/>
  <c r="J3287" i="1"/>
  <c r="I3287" i="1"/>
  <c r="H3287" i="1"/>
  <c r="C3287" i="1"/>
  <c r="L3286" i="1"/>
  <c r="K3286" i="1"/>
  <c r="J3286" i="1"/>
  <c r="I3286" i="1"/>
  <c r="H3286" i="1"/>
  <c r="C3286" i="1"/>
  <c r="L3285" i="1"/>
  <c r="K3285" i="1"/>
  <c r="J3285" i="1"/>
  <c r="I3285" i="1"/>
  <c r="H3285" i="1"/>
  <c r="C3285" i="1"/>
  <c r="L3284" i="1"/>
  <c r="K3284" i="1"/>
  <c r="J3284" i="1"/>
  <c r="I3284" i="1"/>
  <c r="H3284" i="1"/>
  <c r="C3284" i="1"/>
  <c r="L3283" i="1"/>
  <c r="K3283" i="1"/>
  <c r="J3283" i="1"/>
  <c r="I3283" i="1"/>
  <c r="H3283" i="1"/>
  <c r="C3283" i="1"/>
  <c r="L3282" i="1"/>
  <c r="K3282" i="1"/>
  <c r="J3282" i="1"/>
  <c r="I3282" i="1"/>
  <c r="H3282" i="1"/>
  <c r="C3282" i="1"/>
  <c r="L3281" i="1"/>
  <c r="K3281" i="1"/>
  <c r="J3281" i="1"/>
  <c r="I3281" i="1"/>
  <c r="H3281" i="1"/>
  <c r="C3281" i="1"/>
  <c r="L3280" i="1"/>
  <c r="K3280" i="1"/>
  <c r="J3280" i="1"/>
  <c r="I3280" i="1"/>
  <c r="H3280" i="1"/>
  <c r="C3280" i="1"/>
  <c r="L3279" i="1"/>
  <c r="K3279" i="1"/>
  <c r="J3279" i="1"/>
  <c r="I3279" i="1"/>
  <c r="H3279" i="1"/>
  <c r="C3279" i="1"/>
  <c r="L3278" i="1"/>
  <c r="K3278" i="1"/>
  <c r="J3278" i="1"/>
  <c r="I3278" i="1"/>
  <c r="H3278" i="1"/>
  <c r="C3278" i="1"/>
  <c r="L3277" i="1"/>
  <c r="K3277" i="1"/>
  <c r="J3277" i="1"/>
  <c r="I3277" i="1"/>
  <c r="H3277" i="1"/>
  <c r="C3277" i="1"/>
  <c r="L3276" i="1"/>
  <c r="K3276" i="1"/>
  <c r="J3276" i="1"/>
  <c r="I3276" i="1"/>
  <c r="H3276" i="1"/>
  <c r="C3276" i="1"/>
  <c r="L3275" i="1"/>
  <c r="K3275" i="1"/>
  <c r="J3275" i="1"/>
  <c r="I3275" i="1"/>
  <c r="H3275" i="1"/>
  <c r="C3275" i="1"/>
  <c r="L3274" i="1"/>
  <c r="K3274" i="1"/>
  <c r="J3274" i="1"/>
  <c r="I3274" i="1"/>
  <c r="H3274" i="1"/>
  <c r="C3274" i="1"/>
  <c r="L3273" i="1"/>
  <c r="K3273" i="1"/>
  <c r="J3273" i="1"/>
  <c r="I3273" i="1"/>
  <c r="H3273" i="1"/>
  <c r="C3273" i="1"/>
  <c r="L3272" i="1"/>
  <c r="K3272" i="1"/>
  <c r="J3272" i="1"/>
  <c r="I3272" i="1"/>
  <c r="H3272" i="1"/>
  <c r="C3272" i="1"/>
  <c r="L3271" i="1"/>
  <c r="K3271" i="1"/>
  <c r="J3271" i="1"/>
  <c r="I3271" i="1"/>
  <c r="H3271" i="1"/>
  <c r="C3271" i="1"/>
  <c r="L3270" i="1"/>
  <c r="K3270" i="1"/>
  <c r="J3270" i="1"/>
  <c r="I3270" i="1"/>
  <c r="H3270" i="1"/>
  <c r="C3270" i="1"/>
  <c r="L3269" i="1"/>
  <c r="K3269" i="1"/>
  <c r="J3269" i="1"/>
  <c r="I3269" i="1"/>
  <c r="H3269" i="1"/>
  <c r="C3269" i="1"/>
  <c r="L3268" i="1"/>
  <c r="K3268" i="1"/>
  <c r="J3268" i="1"/>
  <c r="I3268" i="1"/>
  <c r="H3268" i="1"/>
  <c r="C3268" i="1"/>
  <c r="L3267" i="1"/>
  <c r="K3267" i="1"/>
  <c r="J3267" i="1"/>
  <c r="I3267" i="1"/>
  <c r="H3267" i="1"/>
  <c r="C3267" i="1"/>
  <c r="L3266" i="1"/>
  <c r="K3266" i="1"/>
  <c r="J3266" i="1"/>
  <c r="I3266" i="1"/>
  <c r="H3266" i="1"/>
  <c r="C3266" i="1"/>
  <c r="L3265" i="1"/>
  <c r="K3265" i="1"/>
  <c r="J3265" i="1"/>
  <c r="I3265" i="1"/>
  <c r="H3265" i="1"/>
  <c r="C3265" i="1"/>
  <c r="L3264" i="1"/>
  <c r="K3264" i="1"/>
  <c r="J3264" i="1"/>
  <c r="I3264" i="1"/>
  <c r="H3264" i="1"/>
  <c r="C3264" i="1"/>
  <c r="L3263" i="1"/>
  <c r="K3263" i="1"/>
  <c r="J3263" i="1"/>
  <c r="I3263" i="1"/>
  <c r="H3263" i="1"/>
  <c r="C3263" i="1"/>
  <c r="L3262" i="1"/>
  <c r="K3262" i="1"/>
  <c r="J3262" i="1"/>
  <c r="I3262" i="1"/>
  <c r="H3262" i="1"/>
  <c r="C3262" i="1"/>
  <c r="L3261" i="1"/>
  <c r="K3261" i="1"/>
  <c r="J3261" i="1"/>
  <c r="I3261" i="1"/>
  <c r="H3261" i="1"/>
  <c r="C3261" i="1"/>
  <c r="L3260" i="1"/>
  <c r="K3260" i="1"/>
  <c r="J3260" i="1"/>
  <c r="I3260" i="1"/>
  <c r="H3260" i="1"/>
  <c r="C3260" i="1"/>
  <c r="L3259" i="1"/>
  <c r="K3259" i="1"/>
  <c r="J3259" i="1"/>
  <c r="I3259" i="1"/>
  <c r="H3259" i="1"/>
  <c r="C3259" i="1"/>
  <c r="L3258" i="1"/>
  <c r="K3258" i="1"/>
  <c r="J3258" i="1"/>
  <c r="I3258" i="1"/>
  <c r="H3258" i="1"/>
  <c r="C3258" i="1"/>
  <c r="L3257" i="1"/>
  <c r="K3257" i="1"/>
  <c r="J3257" i="1"/>
  <c r="I3257" i="1"/>
  <c r="H3257" i="1"/>
  <c r="C3257" i="1"/>
  <c r="L3256" i="1"/>
  <c r="K3256" i="1"/>
  <c r="J3256" i="1"/>
  <c r="I3256" i="1"/>
  <c r="H3256" i="1"/>
  <c r="C3256" i="1"/>
  <c r="L3255" i="1"/>
  <c r="K3255" i="1"/>
  <c r="J3255" i="1"/>
  <c r="I3255" i="1"/>
  <c r="H3255" i="1"/>
  <c r="C3255" i="1"/>
  <c r="L3254" i="1"/>
  <c r="K3254" i="1"/>
  <c r="J3254" i="1"/>
  <c r="I3254" i="1"/>
  <c r="H3254" i="1"/>
  <c r="C3254" i="1"/>
  <c r="L3253" i="1"/>
  <c r="K3253" i="1"/>
  <c r="J3253" i="1"/>
  <c r="I3253" i="1"/>
  <c r="H3253" i="1"/>
  <c r="C3253" i="1"/>
  <c r="L3252" i="1"/>
  <c r="K3252" i="1"/>
  <c r="J3252" i="1"/>
  <c r="I3252" i="1"/>
  <c r="H3252" i="1"/>
  <c r="C3252" i="1"/>
  <c r="L3251" i="1"/>
  <c r="K3251" i="1"/>
  <c r="J3251" i="1"/>
  <c r="I3251" i="1"/>
  <c r="H3251" i="1"/>
  <c r="C3251" i="1"/>
  <c r="L3250" i="1"/>
  <c r="K3250" i="1"/>
  <c r="J3250" i="1"/>
  <c r="I3250" i="1"/>
  <c r="H3250" i="1"/>
  <c r="C3250" i="1"/>
  <c r="L3249" i="1"/>
  <c r="K3249" i="1"/>
  <c r="J3249" i="1"/>
  <c r="I3249" i="1"/>
  <c r="H3249" i="1"/>
  <c r="C3249" i="1"/>
  <c r="L3248" i="1"/>
  <c r="K3248" i="1"/>
  <c r="J3248" i="1"/>
  <c r="I3248" i="1"/>
  <c r="H3248" i="1"/>
  <c r="C3248" i="1"/>
  <c r="L3247" i="1"/>
  <c r="K3247" i="1"/>
  <c r="J3247" i="1"/>
  <c r="I3247" i="1"/>
  <c r="H3247" i="1"/>
  <c r="C3247" i="1"/>
  <c r="L3246" i="1"/>
  <c r="K3246" i="1"/>
  <c r="J3246" i="1"/>
  <c r="I3246" i="1"/>
  <c r="H3246" i="1"/>
  <c r="C3246" i="1"/>
  <c r="L3245" i="1"/>
  <c r="K3245" i="1"/>
  <c r="J3245" i="1"/>
  <c r="I3245" i="1"/>
  <c r="H3245" i="1"/>
  <c r="C3245" i="1"/>
  <c r="L3244" i="1"/>
  <c r="K3244" i="1"/>
  <c r="J3244" i="1"/>
  <c r="I3244" i="1"/>
  <c r="H3244" i="1"/>
  <c r="C3244" i="1"/>
  <c r="L3243" i="1"/>
  <c r="K3243" i="1"/>
  <c r="J3243" i="1"/>
  <c r="I3243" i="1"/>
  <c r="H3243" i="1"/>
  <c r="C3243" i="1"/>
  <c r="L3242" i="1"/>
  <c r="K3242" i="1"/>
  <c r="J3242" i="1"/>
  <c r="I3242" i="1"/>
  <c r="H3242" i="1"/>
  <c r="C3242" i="1"/>
  <c r="L3241" i="1"/>
  <c r="K3241" i="1"/>
  <c r="J3241" i="1"/>
  <c r="I3241" i="1"/>
  <c r="H3241" i="1"/>
  <c r="C3241" i="1"/>
  <c r="L3240" i="1"/>
  <c r="K3240" i="1"/>
  <c r="J3240" i="1"/>
  <c r="I3240" i="1"/>
  <c r="H3240" i="1"/>
  <c r="C3240" i="1"/>
  <c r="L3239" i="1"/>
  <c r="K3239" i="1"/>
  <c r="J3239" i="1"/>
  <c r="I3239" i="1"/>
  <c r="H3239" i="1"/>
  <c r="C3239" i="1"/>
  <c r="L3238" i="1"/>
  <c r="K3238" i="1"/>
  <c r="J3238" i="1"/>
  <c r="I3238" i="1"/>
  <c r="H3238" i="1"/>
  <c r="C3238" i="1"/>
  <c r="L3237" i="1"/>
  <c r="K3237" i="1"/>
  <c r="J3237" i="1"/>
  <c r="I3237" i="1"/>
  <c r="H3237" i="1"/>
  <c r="C3237" i="1"/>
  <c r="L3236" i="1"/>
  <c r="K3236" i="1"/>
  <c r="J3236" i="1"/>
  <c r="I3236" i="1"/>
  <c r="H3236" i="1"/>
  <c r="C3236" i="1"/>
  <c r="L3235" i="1"/>
  <c r="K3235" i="1"/>
  <c r="J3235" i="1"/>
  <c r="I3235" i="1"/>
  <c r="H3235" i="1"/>
  <c r="C3235" i="1"/>
  <c r="L3234" i="1"/>
  <c r="K3234" i="1"/>
  <c r="J3234" i="1"/>
  <c r="I3234" i="1"/>
  <c r="H3234" i="1"/>
  <c r="C3234" i="1"/>
  <c r="L3233" i="1"/>
  <c r="K3233" i="1"/>
  <c r="J3233" i="1"/>
  <c r="I3233" i="1"/>
  <c r="H3233" i="1"/>
  <c r="C3233" i="1"/>
  <c r="L3232" i="1"/>
  <c r="K3232" i="1"/>
  <c r="J3232" i="1"/>
  <c r="I3232" i="1"/>
  <c r="H3232" i="1"/>
  <c r="C3232" i="1"/>
  <c r="L3231" i="1"/>
  <c r="K3231" i="1"/>
  <c r="J3231" i="1"/>
  <c r="I3231" i="1"/>
  <c r="H3231" i="1"/>
  <c r="C3231" i="1"/>
  <c r="L3230" i="1"/>
  <c r="K3230" i="1"/>
  <c r="J3230" i="1"/>
  <c r="I3230" i="1"/>
  <c r="H3230" i="1"/>
  <c r="C3230" i="1"/>
  <c r="L3229" i="1"/>
  <c r="K3229" i="1"/>
  <c r="J3229" i="1"/>
  <c r="I3229" i="1"/>
  <c r="H3229" i="1"/>
  <c r="C3229" i="1"/>
  <c r="L3228" i="1"/>
  <c r="K3228" i="1"/>
  <c r="J3228" i="1"/>
  <c r="I3228" i="1"/>
  <c r="H3228" i="1"/>
  <c r="C3228" i="1"/>
  <c r="L3227" i="1"/>
  <c r="K3227" i="1"/>
  <c r="J3227" i="1"/>
  <c r="I3227" i="1"/>
  <c r="H3227" i="1"/>
  <c r="C3227" i="1"/>
  <c r="L3226" i="1"/>
  <c r="K3226" i="1"/>
  <c r="J3226" i="1"/>
  <c r="I3226" i="1"/>
  <c r="H3226" i="1"/>
  <c r="C3226" i="1"/>
  <c r="L3225" i="1"/>
  <c r="K3225" i="1"/>
  <c r="J3225" i="1"/>
  <c r="I3225" i="1"/>
  <c r="H3225" i="1"/>
  <c r="C3225" i="1"/>
  <c r="L3224" i="1"/>
  <c r="K3224" i="1"/>
  <c r="J3224" i="1"/>
  <c r="I3224" i="1"/>
  <c r="H3224" i="1"/>
  <c r="C3224" i="1"/>
  <c r="L3223" i="1"/>
  <c r="K3223" i="1"/>
  <c r="J3223" i="1"/>
  <c r="I3223" i="1"/>
  <c r="H3223" i="1"/>
  <c r="C3223" i="1"/>
  <c r="L3222" i="1"/>
  <c r="K3222" i="1"/>
  <c r="J3222" i="1"/>
  <c r="I3222" i="1"/>
  <c r="H3222" i="1"/>
  <c r="C3222" i="1"/>
  <c r="L3221" i="1"/>
  <c r="K3221" i="1"/>
  <c r="J3221" i="1"/>
  <c r="I3221" i="1"/>
  <c r="H3221" i="1"/>
  <c r="C3221" i="1"/>
  <c r="L3220" i="1"/>
  <c r="K3220" i="1"/>
  <c r="J3220" i="1"/>
  <c r="I3220" i="1"/>
  <c r="H3220" i="1"/>
  <c r="C3220" i="1"/>
  <c r="L3219" i="1"/>
  <c r="K3219" i="1"/>
  <c r="J3219" i="1"/>
  <c r="I3219" i="1"/>
  <c r="H3219" i="1"/>
  <c r="C3219" i="1"/>
  <c r="L3218" i="1"/>
  <c r="K3218" i="1"/>
  <c r="J3218" i="1"/>
  <c r="I3218" i="1"/>
  <c r="H3218" i="1"/>
  <c r="C3218" i="1"/>
  <c r="L3217" i="1"/>
  <c r="K3217" i="1"/>
  <c r="J3217" i="1"/>
  <c r="I3217" i="1"/>
  <c r="H3217" i="1"/>
  <c r="C3217" i="1"/>
  <c r="L3216" i="1"/>
  <c r="K3216" i="1"/>
  <c r="J3216" i="1"/>
  <c r="I3216" i="1"/>
  <c r="H3216" i="1"/>
  <c r="C3216" i="1"/>
  <c r="L3215" i="1"/>
  <c r="K3215" i="1"/>
  <c r="J3215" i="1"/>
  <c r="I3215" i="1"/>
  <c r="H3215" i="1"/>
  <c r="C3215" i="1"/>
  <c r="L3214" i="1"/>
  <c r="K3214" i="1"/>
  <c r="J3214" i="1"/>
  <c r="I3214" i="1"/>
  <c r="H3214" i="1"/>
  <c r="C3214" i="1"/>
  <c r="L3213" i="1"/>
  <c r="K3213" i="1"/>
  <c r="J3213" i="1"/>
  <c r="I3213" i="1"/>
  <c r="H3213" i="1"/>
  <c r="C3213" i="1"/>
  <c r="L3212" i="1"/>
  <c r="K3212" i="1"/>
  <c r="J3212" i="1"/>
  <c r="I3212" i="1"/>
  <c r="H3212" i="1"/>
  <c r="C3212" i="1"/>
  <c r="L3211" i="1"/>
  <c r="K3211" i="1"/>
  <c r="J3211" i="1"/>
  <c r="I3211" i="1"/>
  <c r="H3211" i="1"/>
  <c r="C3211" i="1"/>
  <c r="L3210" i="1"/>
  <c r="K3210" i="1"/>
  <c r="J3210" i="1"/>
  <c r="I3210" i="1"/>
  <c r="H3210" i="1"/>
  <c r="C3210" i="1"/>
  <c r="L3209" i="1"/>
  <c r="K3209" i="1"/>
  <c r="J3209" i="1"/>
  <c r="I3209" i="1"/>
  <c r="H3209" i="1"/>
  <c r="C3209" i="1"/>
  <c r="L3208" i="1"/>
  <c r="K3208" i="1"/>
  <c r="J3208" i="1"/>
  <c r="I3208" i="1"/>
  <c r="H3208" i="1"/>
  <c r="C3208" i="1"/>
  <c r="L3207" i="1"/>
  <c r="K3207" i="1"/>
  <c r="J3207" i="1"/>
  <c r="I3207" i="1"/>
  <c r="H3207" i="1"/>
  <c r="C3207" i="1"/>
  <c r="L3206" i="1"/>
  <c r="K3206" i="1"/>
  <c r="J3206" i="1"/>
  <c r="I3206" i="1"/>
  <c r="H3206" i="1"/>
  <c r="C3206" i="1"/>
  <c r="L3205" i="1"/>
  <c r="K3205" i="1"/>
  <c r="J3205" i="1"/>
  <c r="I3205" i="1"/>
  <c r="H3205" i="1"/>
  <c r="C3205" i="1"/>
  <c r="L3204" i="1"/>
  <c r="K3204" i="1"/>
  <c r="J3204" i="1"/>
  <c r="I3204" i="1"/>
  <c r="H3204" i="1"/>
  <c r="C3204" i="1"/>
  <c r="L3203" i="1"/>
  <c r="K3203" i="1"/>
  <c r="J3203" i="1"/>
  <c r="I3203" i="1"/>
  <c r="H3203" i="1"/>
  <c r="C3203" i="1"/>
  <c r="L3202" i="1"/>
  <c r="K3202" i="1"/>
  <c r="J3202" i="1"/>
  <c r="I3202" i="1"/>
  <c r="H3202" i="1"/>
  <c r="C3202" i="1"/>
  <c r="L3201" i="1"/>
  <c r="K3201" i="1"/>
  <c r="J3201" i="1"/>
  <c r="I3201" i="1"/>
  <c r="H3201" i="1"/>
  <c r="C3201" i="1"/>
  <c r="L3200" i="1"/>
  <c r="K3200" i="1"/>
  <c r="J3200" i="1"/>
  <c r="I3200" i="1"/>
  <c r="H3200" i="1"/>
  <c r="C3200" i="1"/>
  <c r="L3199" i="1"/>
  <c r="K3199" i="1"/>
  <c r="J3199" i="1"/>
  <c r="I3199" i="1"/>
  <c r="H3199" i="1"/>
  <c r="C3199" i="1"/>
  <c r="L3198" i="1"/>
  <c r="K3198" i="1"/>
  <c r="J3198" i="1"/>
  <c r="I3198" i="1"/>
  <c r="H3198" i="1"/>
  <c r="C3198" i="1"/>
  <c r="L3197" i="1"/>
  <c r="K3197" i="1"/>
  <c r="J3197" i="1"/>
  <c r="I3197" i="1"/>
  <c r="H3197" i="1"/>
  <c r="C3197" i="1"/>
  <c r="L3196" i="1"/>
  <c r="K3196" i="1"/>
  <c r="J3196" i="1"/>
  <c r="I3196" i="1"/>
  <c r="H3196" i="1"/>
  <c r="C3196" i="1"/>
  <c r="L3195" i="1"/>
  <c r="K3195" i="1"/>
  <c r="J3195" i="1"/>
  <c r="I3195" i="1"/>
  <c r="H3195" i="1"/>
  <c r="C3195" i="1"/>
  <c r="L3194" i="1"/>
  <c r="K3194" i="1"/>
  <c r="J3194" i="1"/>
  <c r="I3194" i="1"/>
  <c r="H3194" i="1"/>
  <c r="C3194" i="1"/>
  <c r="L3193" i="1"/>
  <c r="K3193" i="1"/>
  <c r="J3193" i="1"/>
  <c r="I3193" i="1"/>
  <c r="H3193" i="1"/>
  <c r="C3193" i="1"/>
  <c r="L3192" i="1"/>
  <c r="K3192" i="1"/>
  <c r="J3192" i="1"/>
  <c r="I3192" i="1"/>
  <c r="H3192" i="1"/>
  <c r="C3192" i="1"/>
  <c r="L3191" i="1"/>
  <c r="K3191" i="1"/>
  <c r="J3191" i="1"/>
  <c r="I3191" i="1"/>
  <c r="H3191" i="1"/>
  <c r="C3191" i="1"/>
  <c r="L3190" i="1"/>
  <c r="K3190" i="1"/>
  <c r="J3190" i="1"/>
  <c r="I3190" i="1"/>
  <c r="H3190" i="1"/>
  <c r="C3190" i="1"/>
  <c r="L3189" i="1"/>
  <c r="K3189" i="1"/>
  <c r="J3189" i="1"/>
  <c r="I3189" i="1"/>
  <c r="H3189" i="1"/>
  <c r="C3189" i="1"/>
  <c r="L3188" i="1"/>
  <c r="K3188" i="1"/>
  <c r="J3188" i="1"/>
  <c r="I3188" i="1"/>
  <c r="H3188" i="1"/>
  <c r="C3188" i="1"/>
  <c r="L3187" i="1"/>
  <c r="K3187" i="1"/>
  <c r="J3187" i="1"/>
  <c r="I3187" i="1"/>
  <c r="H3187" i="1"/>
  <c r="C3187" i="1"/>
  <c r="L3186" i="1"/>
  <c r="K3186" i="1"/>
  <c r="J3186" i="1"/>
  <c r="I3186" i="1"/>
  <c r="H3186" i="1"/>
  <c r="C3186" i="1"/>
  <c r="L3185" i="1"/>
  <c r="K3185" i="1"/>
  <c r="J3185" i="1"/>
  <c r="I3185" i="1"/>
  <c r="H3185" i="1"/>
  <c r="C3185" i="1"/>
  <c r="L3184" i="1"/>
  <c r="K3184" i="1"/>
  <c r="J3184" i="1"/>
  <c r="I3184" i="1"/>
  <c r="H3184" i="1"/>
  <c r="C3184" i="1"/>
  <c r="L3183" i="1"/>
  <c r="K3183" i="1"/>
  <c r="J3183" i="1"/>
  <c r="I3183" i="1"/>
  <c r="H3183" i="1"/>
  <c r="C3183" i="1"/>
  <c r="L3182" i="1"/>
  <c r="K3182" i="1"/>
  <c r="J3182" i="1"/>
  <c r="I3182" i="1"/>
  <c r="H3182" i="1"/>
  <c r="C3182" i="1"/>
  <c r="L3181" i="1"/>
  <c r="K3181" i="1"/>
  <c r="J3181" i="1"/>
  <c r="I3181" i="1"/>
  <c r="H3181" i="1"/>
  <c r="C3181" i="1"/>
  <c r="L3180" i="1"/>
  <c r="K3180" i="1"/>
  <c r="J3180" i="1"/>
  <c r="I3180" i="1"/>
  <c r="H3180" i="1"/>
  <c r="C3180" i="1"/>
  <c r="L3179" i="1"/>
  <c r="K3179" i="1"/>
  <c r="J3179" i="1"/>
  <c r="I3179" i="1"/>
  <c r="H3179" i="1"/>
  <c r="C3179" i="1"/>
  <c r="L3178" i="1"/>
  <c r="K3178" i="1"/>
  <c r="J3178" i="1"/>
  <c r="I3178" i="1"/>
  <c r="H3178" i="1"/>
  <c r="C3178" i="1"/>
  <c r="L3177" i="1"/>
  <c r="K3177" i="1"/>
  <c r="J3177" i="1"/>
  <c r="I3177" i="1"/>
  <c r="H3177" i="1"/>
  <c r="C3177" i="1"/>
  <c r="L3176" i="1"/>
  <c r="K3176" i="1"/>
  <c r="J3176" i="1"/>
  <c r="I3176" i="1"/>
  <c r="H3176" i="1"/>
  <c r="C3176" i="1"/>
  <c r="L3175" i="1"/>
  <c r="K3175" i="1"/>
  <c r="J3175" i="1"/>
  <c r="I3175" i="1"/>
  <c r="H3175" i="1"/>
  <c r="C3175" i="1"/>
  <c r="L3174" i="1"/>
  <c r="K3174" i="1"/>
  <c r="J3174" i="1"/>
  <c r="I3174" i="1"/>
  <c r="H3174" i="1"/>
  <c r="C3174" i="1"/>
  <c r="L3173" i="1"/>
  <c r="K3173" i="1"/>
  <c r="J3173" i="1"/>
  <c r="I3173" i="1"/>
  <c r="H3173" i="1"/>
  <c r="C3173" i="1"/>
  <c r="L3172" i="1"/>
  <c r="K3172" i="1"/>
  <c r="J3172" i="1"/>
  <c r="I3172" i="1"/>
  <c r="H3172" i="1"/>
  <c r="C3172" i="1"/>
  <c r="L3171" i="1"/>
  <c r="K3171" i="1"/>
  <c r="J3171" i="1"/>
  <c r="I3171" i="1"/>
  <c r="H3171" i="1"/>
  <c r="C3171" i="1"/>
  <c r="L3170" i="1"/>
  <c r="K3170" i="1"/>
  <c r="J3170" i="1"/>
  <c r="I3170" i="1"/>
  <c r="H3170" i="1"/>
  <c r="C3170" i="1"/>
  <c r="L3169" i="1"/>
  <c r="K3169" i="1"/>
  <c r="J3169" i="1"/>
  <c r="I3169" i="1"/>
  <c r="H3169" i="1"/>
  <c r="C3169" i="1"/>
  <c r="L3168" i="1"/>
  <c r="K3168" i="1"/>
  <c r="J3168" i="1"/>
  <c r="I3168" i="1"/>
  <c r="H3168" i="1"/>
  <c r="C3168" i="1"/>
  <c r="L3167" i="1"/>
  <c r="K3167" i="1"/>
  <c r="J3167" i="1"/>
  <c r="I3167" i="1"/>
  <c r="H3167" i="1"/>
  <c r="C3167" i="1"/>
  <c r="L3166" i="1"/>
  <c r="K3166" i="1"/>
  <c r="J3166" i="1"/>
  <c r="I3166" i="1"/>
  <c r="H3166" i="1"/>
  <c r="C3166" i="1"/>
  <c r="L3165" i="1"/>
  <c r="K3165" i="1"/>
  <c r="J3165" i="1"/>
  <c r="I3165" i="1"/>
  <c r="H3165" i="1"/>
  <c r="C3165" i="1"/>
  <c r="L3164" i="1"/>
  <c r="K3164" i="1"/>
  <c r="J3164" i="1"/>
  <c r="I3164" i="1"/>
  <c r="H3164" i="1"/>
  <c r="C3164" i="1"/>
  <c r="L3163" i="1"/>
  <c r="K3163" i="1"/>
  <c r="J3163" i="1"/>
  <c r="I3163" i="1"/>
  <c r="H3163" i="1"/>
  <c r="C3163" i="1"/>
  <c r="L3162" i="1"/>
  <c r="K3162" i="1"/>
  <c r="J3162" i="1"/>
  <c r="I3162" i="1"/>
  <c r="H3162" i="1"/>
  <c r="C3162" i="1"/>
  <c r="L3161" i="1"/>
  <c r="K3161" i="1"/>
  <c r="J3161" i="1"/>
  <c r="I3161" i="1"/>
  <c r="H3161" i="1"/>
  <c r="C3161" i="1"/>
  <c r="L3160" i="1"/>
  <c r="K3160" i="1"/>
  <c r="J3160" i="1"/>
  <c r="I3160" i="1"/>
  <c r="H3160" i="1"/>
  <c r="C3160" i="1"/>
  <c r="L3159" i="1"/>
  <c r="K3159" i="1"/>
  <c r="J3159" i="1"/>
  <c r="I3159" i="1"/>
  <c r="H3159" i="1"/>
  <c r="C3159" i="1"/>
  <c r="L3158" i="1"/>
  <c r="K3158" i="1"/>
  <c r="J3158" i="1"/>
  <c r="I3158" i="1"/>
  <c r="H3158" i="1"/>
  <c r="C3158" i="1"/>
  <c r="L3157" i="1"/>
  <c r="K3157" i="1"/>
  <c r="J3157" i="1"/>
  <c r="I3157" i="1"/>
  <c r="H3157" i="1"/>
  <c r="C3157" i="1"/>
  <c r="L3156" i="1"/>
  <c r="K3156" i="1"/>
  <c r="J3156" i="1"/>
  <c r="I3156" i="1"/>
  <c r="H3156" i="1"/>
  <c r="C3156" i="1"/>
  <c r="L3155" i="1"/>
  <c r="K3155" i="1"/>
  <c r="J3155" i="1"/>
  <c r="I3155" i="1"/>
  <c r="H3155" i="1"/>
  <c r="C3155" i="1"/>
  <c r="L3154" i="1"/>
  <c r="K3154" i="1"/>
  <c r="J3154" i="1"/>
  <c r="I3154" i="1"/>
  <c r="H3154" i="1"/>
  <c r="C3154" i="1"/>
  <c r="L3153" i="1"/>
  <c r="K3153" i="1"/>
  <c r="J3153" i="1"/>
  <c r="I3153" i="1"/>
  <c r="H3153" i="1"/>
  <c r="C3153" i="1"/>
  <c r="L3152" i="1"/>
  <c r="K3152" i="1"/>
  <c r="J3152" i="1"/>
  <c r="I3152" i="1"/>
  <c r="H3152" i="1"/>
  <c r="C3152" i="1"/>
  <c r="L3151" i="1"/>
  <c r="K3151" i="1"/>
  <c r="J3151" i="1"/>
  <c r="I3151" i="1"/>
  <c r="H3151" i="1"/>
  <c r="C3151" i="1"/>
  <c r="L3150" i="1"/>
  <c r="K3150" i="1"/>
  <c r="J3150" i="1"/>
  <c r="I3150" i="1"/>
  <c r="H3150" i="1"/>
  <c r="C3150" i="1"/>
  <c r="L3149" i="1"/>
  <c r="K3149" i="1"/>
  <c r="J3149" i="1"/>
  <c r="I3149" i="1"/>
  <c r="H3149" i="1"/>
  <c r="C3149" i="1"/>
  <c r="L3148" i="1"/>
  <c r="K3148" i="1"/>
  <c r="J3148" i="1"/>
  <c r="I3148" i="1"/>
  <c r="H3148" i="1"/>
  <c r="C3148" i="1"/>
  <c r="L3147" i="1"/>
  <c r="K3147" i="1"/>
  <c r="J3147" i="1"/>
  <c r="I3147" i="1"/>
  <c r="H3147" i="1"/>
  <c r="C3147" i="1"/>
  <c r="L3146" i="1"/>
  <c r="K3146" i="1"/>
  <c r="J3146" i="1"/>
  <c r="I3146" i="1"/>
  <c r="H3146" i="1"/>
  <c r="C3146" i="1"/>
  <c r="L3145" i="1"/>
  <c r="K3145" i="1"/>
  <c r="J3145" i="1"/>
  <c r="I3145" i="1"/>
  <c r="H3145" i="1"/>
  <c r="C3145" i="1"/>
  <c r="L3144" i="1"/>
  <c r="K3144" i="1"/>
  <c r="J3144" i="1"/>
  <c r="I3144" i="1"/>
  <c r="H3144" i="1"/>
  <c r="C3144" i="1"/>
  <c r="L3143" i="1"/>
  <c r="K3143" i="1"/>
  <c r="J3143" i="1"/>
  <c r="I3143" i="1"/>
  <c r="H3143" i="1"/>
  <c r="C3143" i="1"/>
  <c r="L3142" i="1"/>
  <c r="K3142" i="1"/>
  <c r="J3142" i="1"/>
  <c r="I3142" i="1"/>
  <c r="H3142" i="1"/>
  <c r="C3142" i="1"/>
  <c r="L3141" i="1"/>
  <c r="K3141" i="1"/>
  <c r="J3141" i="1"/>
  <c r="I3141" i="1"/>
  <c r="H3141" i="1"/>
  <c r="C3141" i="1"/>
  <c r="L3140" i="1"/>
  <c r="K3140" i="1"/>
  <c r="J3140" i="1"/>
  <c r="I3140" i="1"/>
  <c r="H3140" i="1"/>
  <c r="C3140" i="1"/>
  <c r="L3139" i="1"/>
  <c r="K3139" i="1"/>
  <c r="J3139" i="1"/>
  <c r="I3139" i="1"/>
  <c r="H3139" i="1"/>
  <c r="C3139" i="1"/>
  <c r="L3138" i="1"/>
  <c r="K3138" i="1"/>
  <c r="J3138" i="1"/>
  <c r="I3138" i="1"/>
  <c r="H3138" i="1"/>
  <c r="C3138" i="1"/>
  <c r="L3137" i="1"/>
  <c r="K3137" i="1"/>
  <c r="J3137" i="1"/>
  <c r="I3137" i="1"/>
  <c r="H3137" i="1"/>
  <c r="C3137" i="1"/>
  <c r="L3136" i="1"/>
  <c r="K3136" i="1"/>
  <c r="J3136" i="1"/>
  <c r="I3136" i="1"/>
  <c r="H3136" i="1"/>
  <c r="C3136" i="1"/>
  <c r="L3135" i="1"/>
  <c r="K3135" i="1"/>
  <c r="J3135" i="1"/>
  <c r="I3135" i="1"/>
  <c r="H3135" i="1"/>
  <c r="C3135" i="1"/>
  <c r="L3134" i="1"/>
  <c r="K3134" i="1"/>
  <c r="J3134" i="1"/>
  <c r="I3134" i="1"/>
  <c r="H3134" i="1"/>
  <c r="C3134" i="1"/>
  <c r="L3133" i="1"/>
  <c r="K3133" i="1"/>
  <c r="J3133" i="1"/>
  <c r="I3133" i="1"/>
  <c r="H3133" i="1"/>
  <c r="C3133" i="1"/>
  <c r="L3132" i="1"/>
  <c r="K3132" i="1"/>
  <c r="J3132" i="1"/>
  <c r="I3132" i="1"/>
  <c r="H3132" i="1"/>
  <c r="C3132" i="1"/>
  <c r="L3131" i="1"/>
  <c r="K3131" i="1"/>
  <c r="J3131" i="1"/>
  <c r="I3131" i="1"/>
  <c r="H3131" i="1"/>
  <c r="C3131" i="1"/>
  <c r="L3130" i="1"/>
  <c r="K3130" i="1"/>
  <c r="J3130" i="1"/>
  <c r="I3130" i="1"/>
  <c r="H3130" i="1"/>
  <c r="C3130" i="1"/>
  <c r="L3129" i="1"/>
  <c r="K3129" i="1"/>
  <c r="J3129" i="1"/>
  <c r="I3129" i="1"/>
  <c r="H3129" i="1"/>
  <c r="C3129" i="1"/>
  <c r="L3128" i="1"/>
  <c r="K3128" i="1"/>
  <c r="J3128" i="1"/>
  <c r="I3128" i="1"/>
  <c r="H3128" i="1"/>
  <c r="C3128" i="1"/>
  <c r="L3127" i="1"/>
  <c r="K3127" i="1"/>
  <c r="J3127" i="1"/>
  <c r="I3127" i="1"/>
  <c r="H3127" i="1"/>
  <c r="C3127" i="1"/>
  <c r="L3126" i="1"/>
  <c r="K3126" i="1"/>
  <c r="J3126" i="1"/>
  <c r="I3126" i="1"/>
  <c r="H3126" i="1"/>
  <c r="C3126" i="1"/>
  <c r="L3125" i="1"/>
  <c r="K3125" i="1"/>
  <c r="J3125" i="1"/>
  <c r="I3125" i="1"/>
  <c r="H3125" i="1"/>
  <c r="C3125" i="1"/>
  <c r="L3124" i="1"/>
  <c r="K3124" i="1"/>
  <c r="J3124" i="1"/>
  <c r="I3124" i="1"/>
  <c r="H3124" i="1"/>
  <c r="C3124" i="1"/>
  <c r="L3123" i="1"/>
  <c r="K3123" i="1"/>
  <c r="J3123" i="1"/>
  <c r="I3123" i="1"/>
  <c r="H3123" i="1"/>
  <c r="C3123" i="1"/>
  <c r="L3122" i="1"/>
  <c r="K3122" i="1"/>
  <c r="J3122" i="1"/>
  <c r="I3122" i="1"/>
  <c r="H3122" i="1"/>
  <c r="C3122" i="1"/>
  <c r="L3121" i="1"/>
  <c r="K3121" i="1"/>
  <c r="J3121" i="1"/>
  <c r="I3121" i="1"/>
  <c r="H3121" i="1"/>
  <c r="C3121" i="1"/>
  <c r="L3120" i="1"/>
  <c r="K3120" i="1"/>
  <c r="J3120" i="1"/>
  <c r="I3120" i="1"/>
  <c r="H3120" i="1"/>
  <c r="C3120" i="1"/>
  <c r="L3119" i="1"/>
  <c r="K3119" i="1"/>
  <c r="J3119" i="1"/>
  <c r="I3119" i="1"/>
  <c r="H3119" i="1"/>
  <c r="C3119" i="1"/>
  <c r="L3118" i="1"/>
  <c r="K3118" i="1"/>
  <c r="J3118" i="1"/>
  <c r="I3118" i="1"/>
  <c r="H3118" i="1"/>
  <c r="C3118" i="1"/>
  <c r="L3117" i="1"/>
  <c r="K3117" i="1"/>
  <c r="J3117" i="1"/>
  <c r="I3117" i="1"/>
  <c r="H3117" i="1"/>
  <c r="C3117" i="1"/>
  <c r="L3116" i="1"/>
  <c r="K3116" i="1"/>
  <c r="J3116" i="1"/>
  <c r="I3116" i="1"/>
  <c r="H3116" i="1"/>
  <c r="C3116" i="1"/>
  <c r="L3115" i="1"/>
  <c r="K3115" i="1"/>
  <c r="J3115" i="1"/>
  <c r="I3115" i="1"/>
  <c r="H3115" i="1"/>
  <c r="C3115" i="1"/>
  <c r="L3114" i="1"/>
  <c r="K3114" i="1"/>
  <c r="J3114" i="1"/>
  <c r="I3114" i="1"/>
  <c r="H3114" i="1"/>
  <c r="C3114" i="1"/>
  <c r="L3113" i="1"/>
  <c r="K3113" i="1"/>
  <c r="J3113" i="1"/>
  <c r="I3113" i="1"/>
  <c r="H3113" i="1"/>
  <c r="C3113" i="1"/>
  <c r="L3112" i="1"/>
  <c r="K3112" i="1"/>
  <c r="J3112" i="1"/>
  <c r="I3112" i="1"/>
  <c r="H3112" i="1"/>
  <c r="C3112" i="1"/>
  <c r="L3111" i="1"/>
  <c r="K3111" i="1"/>
  <c r="J3111" i="1"/>
  <c r="I3111" i="1"/>
  <c r="H3111" i="1"/>
  <c r="C3111" i="1"/>
  <c r="L3110" i="1"/>
  <c r="K3110" i="1"/>
  <c r="J3110" i="1"/>
  <c r="I3110" i="1"/>
  <c r="H3110" i="1"/>
  <c r="C3110" i="1"/>
  <c r="L3109" i="1"/>
  <c r="K3109" i="1"/>
  <c r="J3109" i="1"/>
  <c r="I3109" i="1"/>
  <c r="H3109" i="1"/>
  <c r="C3109" i="1"/>
  <c r="L3108" i="1"/>
  <c r="K3108" i="1"/>
  <c r="J3108" i="1"/>
  <c r="I3108" i="1"/>
  <c r="H3108" i="1"/>
  <c r="C3108" i="1"/>
  <c r="L3107" i="1"/>
  <c r="K3107" i="1"/>
  <c r="J3107" i="1"/>
  <c r="I3107" i="1"/>
  <c r="H3107" i="1"/>
  <c r="C3107" i="1"/>
  <c r="L3106" i="1"/>
  <c r="K3106" i="1"/>
  <c r="J3106" i="1"/>
  <c r="I3106" i="1"/>
  <c r="H3106" i="1"/>
  <c r="C3106" i="1"/>
  <c r="L3105" i="1"/>
  <c r="K3105" i="1"/>
  <c r="J3105" i="1"/>
  <c r="I3105" i="1"/>
  <c r="H3105" i="1"/>
  <c r="C3105" i="1"/>
  <c r="L3104" i="1"/>
  <c r="K3104" i="1"/>
  <c r="J3104" i="1"/>
  <c r="I3104" i="1"/>
  <c r="H3104" i="1"/>
  <c r="C3104" i="1"/>
  <c r="L3103" i="1"/>
  <c r="K3103" i="1"/>
  <c r="J3103" i="1"/>
  <c r="I3103" i="1"/>
  <c r="H3103" i="1"/>
  <c r="C3103" i="1"/>
  <c r="L3102" i="1"/>
  <c r="K3102" i="1"/>
  <c r="J3102" i="1"/>
  <c r="I3102" i="1"/>
  <c r="H3102" i="1"/>
  <c r="C3102" i="1"/>
  <c r="L3101" i="1"/>
  <c r="K3101" i="1"/>
  <c r="J3101" i="1"/>
  <c r="I3101" i="1"/>
  <c r="H3101" i="1"/>
  <c r="C3101" i="1"/>
  <c r="L3100" i="1"/>
  <c r="K3100" i="1"/>
  <c r="J3100" i="1"/>
  <c r="I3100" i="1"/>
  <c r="H3100" i="1"/>
  <c r="C3100" i="1"/>
  <c r="L3099" i="1"/>
  <c r="K3099" i="1"/>
  <c r="J3099" i="1"/>
  <c r="I3099" i="1"/>
  <c r="H3099" i="1"/>
  <c r="C3099" i="1"/>
  <c r="L3098" i="1"/>
  <c r="K3098" i="1"/>
  <c r="J3098" i="1"/>
  <c r="I3098" i="1"/>
  <c r="H3098" i="1"/>
  <c r="C3098" i="1"/>
  <c r="L3097" i="1"/>
  <c r="K3097" i="1"/>
  <c r="J3097" i="1"/>
  <c r="I3097" i="1"/>
  <c r="H3097" i="1"/>
  <c r="C3097" i="1"/>
  <c r="L3096" i="1"/>
  <c r="K3096" i="1"/>
  <c r="J3096" i="1"/>
  <c r="I3096" i="1"/>
  <c r="H3096" i="1"/>
  <c r="C3096" i="1"/>
  <c r="L3095" i="1"/>
  <c r="K3095" i="1"/>
  <c r="J3095" i="1"/>
  <c r="I3095" i="1"/>
  <c r="H3095" i="1"/>
  <c r="C3095" i="1"/>
  <c r="L3094" i="1"/>
  <c r="K3094" i="1"/>
  <c r="J3094" i="1"/>
  <c r="I3094" i="1"/>
  <c r="H3094" i="1"/>
  <c r="C3094" i="1"/>
  <c r="L3093" i="1"/>
  <c r="K3093" i="1"/>
  <c r="J3093" i="1"/>
  <c r="I3093" i="1"/>
  <c r="H3093" i="1"/>
  <c r="C3093" i="1"/>
  <c r="L3092" i="1"/>
  <c r="K3092" i="1"/>
  <c r="J3092" i="1"/>
  <c r="I3092" i="1"/>
  <c r="H3092" i="1"/>
  <c r="C3092" i="1"/>
  <c r="L3091" i="1"/>
  <c r="K3091" i="1"/>
  <c r="J3091" i="1"/>
  <c r="I3091" i="1"/>
  <c r="H3091" i="1"/>
  <c r="C3091" i="1"/>
  <c r="L3090" i="1"/>
  <c r="K3090" i="1"/>
  <c r="J3090" i="1"/>
  <c r="I3090" i="1"/>
  <c r="H3090" i="1"/>
  <c r="C3090" i="1"/>
  <c r="L3089" i="1"/>
  <c r="K3089" i="1"/>
  <c r="J3089" i="1"/>
  <c r="I3089" i="1"/>
  <c r="H3089" i="1"/>
  <c r="C3089" i="1"/>
  <c r="L3088" i="1"/>
  <c r="K3088" i="1"/>
  <c r="J3088" i="1"/>
  <c r="I3088" i="1"/>
  <c r="H3088" i="1"/>
  <c r="C3088" i="1"/>
  <c r="L3087" i="1"/>
  <c r="K3087" i="1"/>
  <c r="J3087" i="1"/>
  <c r="I3087" i="1"/>
  <c r="H3087" i="1"/>
  <c r="C3087" i="1"/>
  <c r="L3086" i="1"/>
  <c r="K3086" i="1"/>
  <c r="J3086" i="1"/>
  <c r="I3086" i="1"/>
  <c r="H3086" i="1"/>
  <c r="C3086" i="1"/>
  <c r="L3085" i="1"/>
  <c r="K3085" i="1"/>
  <c r="J3085" i="1"/>
  <c r="I3085" i="1"/>
  <c r="H3085" i="1"/>
  <c r="C3085" i="1"/>
  <c r="L3084" i="1"/>
  <c r="K3084" i="1"/>
  <c r="J3084" i="1"/>
  <c r="I3084" i="1"/>
  <c r="H3084" i="1"/>
  <c r="C3084" i="1"/>
  <c r="L3083" i="1"/>
  <c r="K3083" i="1"/>
  <c r="J3083" i="1"/>
  <c r="I3083" i="1"/>
  <c r="H3083" i="1"/>
  <c r="C3083" i="1"/>
  <c r="L3082" i="1"/>
  <c r="K3082" i="1"/>
  <c r="J3082" i="1"/>
  <c r="I3082" i="1"/>
  <c r="H3082" i="1"/>
  <c r="C3082" i="1"/>
  <c r="L3081" i="1"/>
  <c r="K3081" i="1"/>
  <c r="J3081" i="1"/>
  <c r="I3081" i="1"/>
  <c r="H3081" i="1"/>
  <c r="C3081" i="1"/>
  <c r="L3080" i="1"/>
  <c r="K3080" i="1"/>
  <c r="J3080" i="1"/>
  <c r="I3080" i="1"/>
  <c r="H3080" i="1"/>
  <c r="C3080" i="1"/>
  <c r="L3079" i="1"/>
  <c r="K3079" i="1"/>
  <c r="J3079" i="1"/>
  <c r="I3079" i="1"/>
  <c r="H3079" i="1"/>
  <c r="C3079" i="1"/>
  <c r="L3078" i="1"/>
  <c r="K3078" i="1"/>
  <c r="J3078" i="1"/>
  <c r="I3078" i="1"/>
  <c r="H3078" i="1"/>
  <c r="C3078" i="1"/>
  <c r="L3077" i="1"/>
  <c r="K3077" i="1"/>
  <c r="J3077" i="1"/>
  <c r="I3077" i="1"/>
  <c r="H3077" i="1"/>
  <c r="C3077" i="1"/>
  <c r="L3076" i="1"/>
  <c r="K3076" i="1"/>
  <c r="J3076" i="1"/>
  <c r="I3076" i="1"/>
  <c r="H3076" i="1"/>
  <c r="C3076" i="1"/>
  <c r="L3075" i="1"/>
  <c r="K3075" i="1"/>
  <c r="J3075" i="1"/>
  <c r="I3075" i="1"/>
  <c r="H3075" i="1"/>
  <c r="C3075" i="1"/>
  <c r="L3074" i="1"/>
  <c r="K3074" i="1"/>
  <c r="J3074" i="1"/>
  <c r="I3074" i="1"/>
  <c r="H3074" i="1"/>
  <c r="C3074" i="1"/>
  <c r="L3073" i="1"/>
  <c r="K3073" i="1"/>
  <c r="J3073" i="1"/>
  <c r="I3073" i="1"/>
  <c r="H3073" i="1"/>
  <c r="C3073" i="1"/>
  <c r="L3072" i="1"/>
  <c r="K3072" i="1"/>
  <c r="J3072" i="1"/>
  <c r="I3072" i="1"/>
  <c r="H3072" i="1"/>
  <c r="C3072" i="1"/>
  <c r="L3071" i="1"/>
  <c r="K3071" i="1"/>
  <c r="J3071" i="1"/>
  <c r="I3071" i="1"/>
  <c r="H3071" i="1"/>
  <c r="C3071" i="1"/>
  <c r="L3070" i="1"/>
  <c r="K3070" i="1"/>
  <c r="J3070" i="1"/>
  <c r="I3070" i="1"/>
  <c r="H3070" i="1"/>
  <c r="C3070" i="1"/>
  <c r="L3069" i="1"/>
  <c r="K3069" i="1"/>
  <c r="J3069" i="1"/>
  <c r="I3069" i="1"/>
  <c r="H3069" i="1"/>
  <c r="C3069" i="1"/>
  <c r="L3068" i="1"/>
  <c r="K3068" i="1"/>
  <c r="J3068" i="1"/>
  <c r="I3068" i="1"/>
  <c r="H3068" i="1"/>
  <c r="C3068" i="1"/>
  <c r="L3067" i="1"/>
  <c r="K3067" i="1"/>
  <c r="J3067" i="1"/>
  <c r="I3067" i="1"/>
  <c r="H3067" i="1"/>
  <c r="C3067" i="1"/>
  <c r="L3066" i="1"/>
  <c r="K3066" i="1"/>
  <c r="J3066" i="1"/>
  <c r="I3066" i="1"/>
  <c r="H3066" i="1"/>
  <c r="C3066" i="1"/>
  <c r="L3065" i="1"/>
  <c r="K3065" i="1"/>
  <c r="J3065" i="1"/>
  <c r="I3065" i="1"/>
  <c r="H3065" i="1"/>
  <c r="C3065" i="1"/>
  <c r="L3064" i="1"/>
  <c r="K3064" i="1"/>
  <c r="J3064" i="1"/>
  <c r="I3064" i="1"/>
  <c r="H3064" i="1"/>
  <c r="C3064" i="1"/>
  <c r="L3063" i="1"/>
  <c r="K3063" i="1"/>
  <c r="J3063" i="1"/>
  <c r="I3063" i="1"/>
  <c r="H3063" i="1"/>
  <c r="C3063" i="1"/>
  <c r="L3062" i="1"/>
  <c r="K3062" i="1"/>
  <c r="J3062" i="1"/>
  <c r="I3062" i="1"/>
  <c r="H3062" i="1"/>
  <c r="C3062" i="1"/>
  <c r="L3061" i="1"/>
  <c r="K3061" i="1"/>
  <c r="J3061" i="1"/>
  <c r="I3061" i="1"/>
  <c r="H3061" i="1"/>
  <c r="C3061" i="1"/>
  <c r="L3060" i="1"/>
  <c r="K3060" i="1"/>
  <c r="J3060" i="1"/>
  <c r="I3060" i="1"/>
  <c r="H3060" i="1"/>
  <c r="C3060" i="1"/>
  <c r="L3059" i="1"/>
  <c r="K3059" i="1"/>
  <c r="J3059" i="1"/>
  <c r="I3059" i="1"/>
  <c r="H3059" i="1"/>
  <c r="C3059" i="1"/>
  <c r="L3058" i="1"/>
  <c r="K3058" i="1"/>
  <c r="J3058" i="1"/>
  <c r="I3058" i="1"/>
  <c r="H3058" i="1"/>
  <c r="C3058" i="1"/>
  <c r="L3057" i="1"/>
  <c r="K3057" i="1"/>
  <c r="J3057" i="1"/>
  <c r="I3057" i="1"/>
  <c r="H3057" i="1"/>
  <c r="C3057" i="1"/>
  <c r="L3056" i="1"/>
  <c r="K3056" i="1"/>
  <c r="J3056" i="1"/>
  <c r="I3056" i="1"/>
  <c r="H3056" i="1"/>
  <c r="C3056" i="1"/>
  <c r="L3055" i="1"/>
  <c r="K3055" i="1"/>
  <c r="J3055" i="1"/>
  <c r="I3055" i="1"/>
  <c r="H3055" i="1"/>
  <c r="C3055" i="1"/>
  <c r="L3054" i="1"/>
  <c r="K3054" i="1"/>
  <c r="J3054" i="1"/>
  <c r="I3054" i="1"/>
  <c r="H3054" i="1"/>
  <c r="C3054" i="1"/>
  <c r="L3053" i="1"/>
  <c r="K3053" i="1"/>
  <c r="J3053" i="1"/>
  <c r="I3053" i="1"/>
  <c r="H3053" i="1"/>
  <c r="C3053" i="1"/>
  <c r="L3052" i="1"/>
  <c r="K3052" i="1"/>
  <c r="J3052" i="1"/>
  <c r="I3052" i="1"/>
  <c r="H3052" i="1"/>
  <c r="C3052" i="1"/>
  <c r="L3051" i="1"/>
  <c r="K3051" i="1"/>
  <c r="J3051" i="1"/>
  <c r="I3051" i="1"/>
  <c r="H3051" i="1"/>
  <c r="C3051" i="1"/>
  <c r="L3050" i="1"/>
  <c r="K3050" i="1"/>
  <c r="J3050" i="1"/>
  <c r="I3050" i="1"/>
  <c r="H3050" i="1"/>
  <c r="C3050" i="1"/>
  <c r="L3049" i="1"/>
  <c r="K3049" i="1"/>
  <c r="J3049" i="1"/>
  <c r="I3049" i="1"/>
  <c r="H3049" i="1"/>
  <c r="C3049" i="1"/>
  <c r="L3048" i="1"/>
  <c r="K3048" i="1"/>
  <c r="J3048" i="1"/>
  <c r="I3048" i="1"/>
  <c r="H3048" i="1"/>
  <c r="C3048" i="1"/>
  <c r="L3047" i="1"/>
  <c r="K3047" i="1"/>
  <c r="J3047" i="1"/>
  <c r="I3047" i="1"/>
  <c r="H3047" i="1"/>
  <c r="C3047" i="1"/>
  <c r="L3046" i="1"/>
  <c r="K3046" i="1"/>
  <c r="J3046" i="1"/>
  <c r="I3046" i="1"/>
  <c r="H3046" i="1"/>
  <c r="C3046" i="1"/>
  <c r="L3045" i="1"/>
  <c r="K3045" i="1"/>
  <c r="J3045" i="1"/>
  <c r="I3045" i="1"/>
  <c r="H3045" i="1"/>
  <c r="C3045" i="1"/>
  <c r="L3044" i="1"/>
  <c r="K3044" i="1"/>
  <c r="J3044" i="1"/>
  <c r="I3044" i="1"/>
  <c r="H3044" i="1"/>
  <c r="C3044" i="1"/>
  <c r="L3043" i="1"/>
  <c r="K3043" i="1"/>
  <c r="J3043" i="1"/>
  <c r="I3043" i="1"/>
  <c r="H3043" i="1"/>
  <c r="C3043" i="1"/>
  <c r="L3042" i="1"/>
  <c r="K3042" i="1"/>
  <c r="J3042" i="1"/>
  <c r="I3042" i="1"/>
  <c r="H3042" i="1"/>
  <c r="C3042" i="1"/>
  <c r="L3041" i="1"/>
  <c r="K3041" i="1"/>
  <c r="J3041" i="1"/>
  <c r="I3041" i="1"/>
  <c r="H3041" i="1"/>
  <c r="C3041" i="1"/>
  <c r="L3040" i="1"/>
  <c r="K3040" i="1"/>
  <c r="J3040" i="1"/>
  <c r="I3040" i="1"/>
  <c r="H3040" i="1"/>
  <c r="C3040" i="1"/>
  <c r="L3039" i="1"/>
  <c r="K3039" i="1"/>
  <c r="J3039" i="1"/>
  <c r="I3039" i="1"/>
  <c r="H3039" i="1"/>
  <c r="C3039" i="1"/>
  <c r="L3038" i="1"/>
  <c r="K3038" i="1"/>
  <c r="J3038" i="1"/>
  <c r="I3038" i="1"/>
  <c r="H3038" i="1"/>
  <c r="C3038" i="1"/>
  <c r="L3037" i="1"/>
  <c r="K3037" i="1"/>
  <c r="J3037" i="1"/>
  <c r="I3037" i="1"/>
  <c r="H3037" i="1"/>
  <c r="C3037" i="1"/>
  <c r="L3036" i="1"/>
  <c r="K3036" i="1"/>
  <c r="J3036" i="1"/>
  <c r="I3036" i="1"/>
  <c r="H3036" i="1"/>
  <c r="C3036" i="1"/>
  <c r="L3035" i="1"/>
  <c r="K3035" i="1"/>
  <c r="J3035" i="1"/>
  <c r="I3035" i="1"/>
  <c r="H3035" i="1"/>
  <c r="C3035" i="1"/>
  <c r="L3034" i="1"/>
  <c r="K3034" i="1"/>
  <c r="J3034" i="1"/>
  <c r="I3034" i="1"/>
  <c r="H3034" i="1"/>
  <c r="C3034" i="1"/>
  <c r="L3033" i="1"/>
  <c r="K3033" i="1"/>
  <c r="J3033" i="1"/>
  <c r="I3033" i="1"/>
  <c r="H3033" i="1"/>
  <c r="C3033" i="1"/>
  <c r="L3032" i="1"/>
  <c r="K3032" i="1"/>
  <c r="J3032" i="1"/>
  <c r="I3032" i="1"/>
  <c r="H3032" i="1"/>
  <c r="C3032" i="1"/>
  <c r="L3031" i="1"/>
  <c r="K3031" i="1"/>
  <c r="J3031" i="1"/>
  <c r="I3031" i="1"/>
  <c r="H3031" i="1"/>
  <c r="C3031" i="1"/>
  <c r="L3030" i="1"/>
  <c r="K3030" i="1"/>
  <c r="J3030" i="1"/>
  <c r="I3030" i="1"/>
  <c r="H3030" i="1"/>
  <c r="C3030" i="1"/>
  <c r="L3029" i="1"/>
  <c r="K3029" i="1"/>
  <c r="J3029" i="1"/>
  <c r="I3029" i="1"/>
  <c r="H3029" i="1"/>
  <c r="C3029" i="1"/>
  <c r="L3028" i="1"/>
  <c r="K3028" i="1"/>
  <c r="J3028" i="1"/>
  <c r="I3028" i="1"/>
  <c r="H3028" i="1"/>
  <c r="C3028" i="1"/>
  <c r="L3027" i="1"/>
  <c r="K3027" i="1"/>
  <c r="J3027" i="1"/>
  <c r="I3027" i="1"/>
  <c r="H3027" i="1"/>
  <c r="C3027" i="1"/>
  <c r="L3026" i="1"/>
  <c r="K3026" i="1"/>
  <c r="J3026" i="1"/>
  <c r="I3026" i="1"/>
  <c r="H3026" i="1"/>
  <c r="C3026" i="1"/>
  <c r="L3025" i="1"/>
  <c r="K3025" i="1"/>
  <c r="J3025" i="1"/>
  <c r="I3025" i="1"/>
  <c r="H3025" i="1"/>
  <c r="C3025" i="1"/>
  <c r="L3024" i="1"/>
  <c r="K3024" i="1"/>
  <c r="J3024" i="1"/>
  <c r="I3024" i="1"/>
  <c r="H3024" i="1"/>
  <c r="C3024" i="1"/>
  <c r="L3023" i="1"/>
  <c r="K3023" i="1"/>
  <c r="J3023" i="1"/>
  <c r="I3023" i="1"/>
  <c r="H3023" i="1"/>
  <c r="C3023" i="1"/>
  <c r="L3022" i="1"/>
  <c r="K3022" i="1"/>
  <c r="J3022" i="1"/>
  <c r="I3022" i="1"/>
  <c r="H3022" i="1"/>
  <c r="C3022" i="1"/>
  <c r="L3021" i="1"/>
  <c r="K3021" i="1"/>
  <c r="J3021" i="1"/>
  <c r="I3021" i="1"/>
  <c r="H3021" i="1"/>
  <c r="C3021" i="1"/>
  <c r="L3020" i="1"/>
  <c r="K3020" i="1"/>
  <c r="J3020" i="1"/>
  <c r="I3020" i="1"/>
  <c r="H3020" i="1"/>
  <c r="C3020" i="1"/>
  <c r="L3019" i="1"/>
  <c r="K3019" i="1"/>
  <c r="J3019" i="1"/>
  <c r="I3019" i="1"/>
  <c r="H3019" i="1"/>
  <c r="C3019" i="1"/>
  <c r="L3018" i="1"/>
  <c r="K3018" i="1"/>
  <c r="J3018" i="1"/>
  <c r="I3018" i="1"/>
  <c r="H3018" i="1"/>
  <c r="C3018" i="1"/>
  <c r="L3017" i="1"/>
  <c r="K3017" i="1"/>
  <c r="J3017" i="1"/>
  <c r="I3017" i="1"/>
  <c r="H3017" i="1"/>
  <c r="C3017" i="1"/>
  <c r="L3016" i="1"/>
  <c r="K3016" i="1"/>
  <c r="J3016" i="1"/>
  <c r="I3016" i="1"/>
  <c r="H3016" i="1"/>
  <c r="C3016" i="1"/>
  <c r="L3015" i="1"/>
  <c r="K3015" i="1"/>
  <c r="J3015" i="1"/>
  <c r="I3015" i="1"/>
  <c r="H3015" i="1"/>
  <c r="C3015" i="1"/>
  <c r="L3014" i="1"/>
  <c r="K3014" i="1"/>
  <c r="J3014" i="1"/>
  <c r="I3014" i="1"/>
  <c r="H3014" i="1"/>
  <c r="C3014" i="1"/>
  <c r="L3013" i="1"/>
  <c r="K3013" i="1"/>
  <c r="J3013" i="1"/>
  <c r="I3013" i="1"/>
  <c r="H3013" i="1"/>
  <c r="C3013" i="1"/>
  <c r="L3012" i="1"/>
  <c r="K3012" i="1"/>
  <c r="J3012" i="1"/>
  <c r="I3012" i="1"/>
  <c r="H3012" i="1"/>
  <c r="C3012" i="1"/>
  <c r="L3011" i="1"/>
  <c r="K3011" i="1"/>
  <c r="J3011" i="1"/>
  <c r="I3011" i="1"/>
  <c r="H3011" i="1"/>
  <c r="C3011" i="1"/>
  <c r="L3010" i="1"/>
  <c r="K3010" i="1"/>
  <c r="J3010" i="1"/>
  <c r="I3010" i="1"/>
  <c r="H3010" i="1"/>
  <c r="C3010" i="1"/>
  <c r="L3009" i="1"/>
  <c r="K3009" i="1"/>
  <c r="J3009" i="1"/>
  <c r="I3009" i="1"/>
  <c r="H3009" i="1"/>
  <c r="C3009" i="1"/>
  <c r="L3008" i="1"/>
  <c r="K3008" i="1"/>
  <c r="J3008" i="1"/>
  <c r="I3008" i="1"/>
  <c r="H3008" i="1"/>
  <c r="C3008" i="1"/>
  <c r="L3007" i="1"/>
  <c r="K3007" i="1"/>
  <c r="J3007" i="1"/>
  <c r="I3007" i="1"/>
  <c r="H3007" i="1"/>
  <c r="C3007" i="1"/>
  <c r="L3006" i="1"/>
  <c r="K3006" i="1"/>
  <c r="J3006" i="1"/>
  <c r="I3006" i="1"/>
  <c r="H3006" i="1"/>
  <c r="C3006" i="1"/>
  <c r="L3005" i="1"/>
  <c r="K3005" i="1"/>
  <c r="J3005" i="1"/>
  <c r="I3005" i="1"/>
  <c r="H3005" i="1"/>
  <c r="C3005" i="1"/>
  <c r="L3004" i="1"/>
  <c r="K3004" i="1"/>
  <c r="J3004" i="1"/>
  <c r="I3004" i="1"/>
  <c r="H3004" i="1"/>
  <c r="C3004" i="1"/>
  <c r="L3003" i="1"/>
  <c r="K3003" i="1"/>
  <c r="J3003" i="1"/>
  <c r="I3003" i="1"/>
  <c r="H3003" i="1"/>
  <c r="C3003" i="1"/>
  <c r="L3002" i="1"/>
  <c r="K3002" i="1"/>
  <c r="J3002" i="1"/>
  <c r="I3002" i="1"/>
  <c r="H3002" i="1"/>
  <c r="C3002" i="1"/>
  <c r="L3001" i="1"/>
  <c r="K3001" i="1"/>
  <c r="J3001" i="1"/>
  <c r="I3001" i="1"/>
  <c r="H3001" i="1"/>
  <c r="C3001" i="1"/>
  <c r="L3000" i="1"/>
  <c r="K3000" i="1"/>
  <c r="J3000" i="1"/>
  <c r="I3000" i="1"/>
  <c r="H3000" i="1"/>
  <c r="C3000" i="1"/>
  <c r="L2999" i="1"/>
  <c r="K2999" i="1"/>
  <c r="J2999" i="1"/>
  <c r="I2999" i="1"/>
  <c r="H2999" i="1"/>
  <c r="C2999" i="1"/>
  <c r="L2998" i="1"/>
  <c r="K2998" i="1"/>
  <c r="J2998" i="1"/>
  <c r="I2998" i="1"/>
  <c r="H2998" i="1"/>
  <c r="C2998" i="1"/>
  <c r="L2997" i="1"/>
  <c r="K2997" i="1"/>
  <c r="J2997" i="1"/>
  <c r="I2997" i="1"/>
  <c r="H2997" i="1"/>
  <c r="C2997" i="1"/>
  <c r="L2996" i="1"/>
  <c r="K2996" i="1"/>
  <c r="J2996" i="1"/>
  <c r="I2996" i="1"/>
  <c r="H2996" i="1"/>
  <c r="C2996" i="1"/>
  <c r="L2995" i="1"/>
  <c r="K2995" i="1"/>
  <c r="J2995" i="1"/>
  <c r="I2995" i="1"/>
  <c r="H2995" i="1"/>
  <c r="C2995" i="1"/>
  <c r="L2994" i="1"/>
  <c r="K2994" i="1"/>
  <c r="J2994" i="1"/>
  <c r="I2994" i="1"/>
  <c r="H2994" i="1"/>
  <c r="C2994" i="1"/>
  <c r="L2993" i="1"/>
  <c r="K2993" i="1"/>
  <c r="J2993" i="1"/>
  <c r="I2993" i="1"/>
  <c r="H2993" i="1"/>
  <c r="C2993" i="1"/>
  <c r="L2992" i="1"/>
  <c r="K2992" i="1"/>
  <c r="J2992" i="1"/>
  <c r="I2992" i="1"/>
  <c r="H2992" i="1"/>
  <c r="C2992" i="1"/>
  <c r="L2991" i="1"/>
  <c r="K2991" i="1"/>
  <c r="J2991" i="1"/>
  <c r="I2991" i="1"/>
  <c r="H2991" i="1"/>
  <c r="C2991" i="1"/>
  <c r="L2990" i="1"/>
  <c r="K2990" i="1"/>
  <c r="J2990" i="1"/>
  <c r="I2990" i="1"/>
  <c r="H2990" i="1"/>
  <c r="C2990" i="1"/>
  <c r="L2989" i="1"/>
  <c r="K2989" i="1"/>
  <c r="J2989" i="1"/>
  <c r="I2989" i="1"/>
  <c r="H2989" i="1"/>
  <c r="C2989" i="1"/>
  <c r="L2988" i="1"/>
  <c r="K2988" i="1"/>
  <c r="J2988" i="1"/>
  <c r="I2988" i="1"/>
  <c r="H2988" i="1"/>
  <c r="C2988" i="1"/>
  <c r="L2987" i="1"/>
  <c r="K2987" i="1"/>
  <c r="J2987" i="1"/>
  <c r="I2987" i="1"/>
  <c r="H2987" i="1"/>
  <c r="C2987" i="1"/>
  <c r="L2986" i="1"/>
  <c r="K2986" i="1"/>
  <c r="J2986" i="1"/>
  <c r="I2986" i="1"/>
  <c r="H2986" i="1"/>
  <c r="C2986" i="1"/>
  <c r="L2985" i="1"/>
  <c r="K2985" i="1"/>
  <c r="J2985" i="1"/>
  <c r="I2985" i="1"/>
  <c r="H2985" i="1"/>
  <c r="C2985" i="1"/>
  <c r="L2984" i="1"/>
  <c r="K2984" i="1"/>
  <c r="J2984" i="1"/>
  <c r="I2984" i="1"/>
  <c r="H2984" i="1"/>
  <c r="C2984" i="1"/>
  <c r="L2983" i="1"/>
  <c r="K2983" i="1"/>
  <c r="J2983" i="1"/>
  <c r="I2983" i="1"/>
  <c r="H2983" i="1"/>
  <c r="C2983" i="1"/>
  <c r="L2982" i="1"/>
  <c r="K2982" i="1"/>
  <c r="J2982" i="1"/>
  <c r="I2982" i="1"/>
  <c r="H2982" i="1"/>
  <c r="C2982" i="1"/>
  <c r="L2981" i="1"/>
  <c r="K2981" i="1"/>
  <c r="J2981" i="1"/>
  <c r="I2981" i="1"/>
  <c r="H2981" i="1"/>
  <c r="C2981" i="1"/>
  <c r="L2980" i="1"/>
  <c r="K2980" i="1"/>
  <c r="J2980" i="1"/>
  <c r="I2980" i="1"/>
  <c r="H2980" i="1"/>
  <c r="C2980" i="1"/>
  <c r="L2979" i="1"/>
  <c r="K2979" i="1"/>
  <c r="J2979" i="1"/>
  <c r="I2979" i="1"/>
  <c r="H2979" i="1"/>
  <c r="C2979" i="1"/>
  <c r="L2978" i="1"/>
  <c r="K2978" i="1"/>
  <c r="J2978" i="1"/>
  <c r="I2978" i="1"/>
  <c r="H2978" i="1"/>
  <c r="C2978" i="1"/>
  <c r="L2977" i="1"/>
  <c r="K2977" i="1"/>
  <c r="J2977" i="1"/>
  <c r="I2977" i="1"/>
  <c r="H2977" i="1"/>
  <c r="C2977" i="1"/>
  <c r="L2976" i="1"/>
  <c r="K2976" i="1"/>
  <c r="J2976" i="1"/>
  <c r="I2976" i="1"/>
  <c r="H2976" i="1"/>
  <c r="C2976" i="1"/>
  <c r="L2975" i="1"/>
  <c r="K2975" i="1"/>
  <c r="J2975" i="1"/>
  <c r="I2975" i="1"/>
  <c r="H2975" i="1"/>
  <c r="C2975" i="1"/>
  <c r="L2974" i="1"/>
  <c r="K2974" i="1"/>
  <c r="J2974" i="1"/>
  <c r="I2974" i="1"/>
  <c r="H2974" i="1"/>
  <c r="C2974" i="1"/>
  <c r="L2973" i="1"/>
  <c r="K2973" i="1"/>
  <c r="J2973" i="1"/>
  <c r="I2973" i="1"/>
  <c r="H2973" i="1"/>
  <c r="C2973" i="1"/>
  <c r="L2972" i="1"/>
  <c r="K2972" i="1"/>
  <c r="J2972" i="1"/>
  <c r="I2972" i="1"/>
  <c r="H2972" i="1"/>
  <c r="C2972" i="1"/>
  <c r="L2971" i="1"/>
  <c r="K2971" i="1"/>
  <c r="J2971" i="1"/>
  <c r="I2971" i="1"/>
  <c r="H2971" i="1"/>
  <c r="C2971" i="1"/>
  <c r="L2970" i="1"/>
  <c r="K2970" i="1"/>
  <c r="J2970" i="1"/>
  <c r="I2970" i="1"/>
  <c r="H2970" i="1"/>
  <c r="C2970" i="1"/>
  <c r="L2969" i="1"/>
  <c r="K2969" i="1"/>
  <c r="J2969" i="1"/>
  <c r="I2969" i="1"/>
  <c r="H2969" i="1"/>
  <c r="C2969" i="1"/>
  <c r="L2968" i="1"/>
  <c r="K2968" i="1"/>
  <c r="J2968" i="1"/>
  <c r="I2968" i="1"/>
  <c r="H2968" i="1"/>
  <c r="C2968" i="1"/>
  <c r="L2967" i="1"/>
  <c r="K2967" i="1"/>
  <c r="J2967" i="1"/>
  <c r="I2967" i="1"/>
  <c r="H2967" i="1"/>
  <c r="C2967" i="1"/>
  <c r="L2966" i="1"/>
  <c r="K2966" i="1"/>
  <c r="J2966" i="1"/>
  <c r="I2966" i="1"/>
  <c r="H2966" i="1"/>
  <c r="C2966" i="1"/>
  <c r="L2965" i="1"/>
  <c r="K2965" i="1"/>
  <c r="J2965" i="1"/>
  <c r="I2965" i="1"/>
  <c r="H2965" i="1"/>
  <c r="C2965" i="1"/>
  <c r="L2964" i="1"/>
  <c r="K2964" i="1"/>
  <c r="J2964" i="1"/>
  <c r="I2964" i="1"/>
  <c r="H2964" i="1"/>
  <c r="C2964" i="1"/>
  <c r="L2963" i="1"/>
  <c r="K2963" i="1"/>
  <c r="J2963" i="1"/>
  <c r="I2963" i="1"/>
  <c r="H2963" i="1"/>
  <c r="C2963" i="1"/>
  <c r="L2962" i="1"/>
  <c r="K2962" i="1"/>
  <c r="J2962" i="1"/>
  <c r="I2962" i="1"/>
  <c r="H2962" i="1"/>
  <c r="C2962" i="1"/>
  <c r="L2961" i="1"/>
  <c r="K2961" i="1"/>
  <c r="J2961" i="1"/>
  <c r="I2961" i="1"/>
  <c r="H2961" i="1"/>
  <c r="C2961" i="1"/>
  <c r="L2960" i="1"/>
  <c r="K2960" i="1"/>
  <c r="J2960" i="1"/>
  <c r="I2960" i="1"/>
  <c r="H2960" i="1"/>
  <c r="C2960" i="1"/>
  <c r="L2959" i="1"/>
  <c r="K2959" i="1"/>
  <c r="J2959" i="1"/>
  <c r="I2959" i="1"/>
  <c r="H2959" i="1"/>
  <c r="C2959" i="1"/>
  <c r="L2958" i="1"/>
  <c r="K2958" i="1"/>
  <c r="J2958" i="1"/>
  <c r="I2958" i="1"/>
  <c r="H2958" i="1"/>
  <c r="C2958" i="1"/>
  <c r="L2957" i="1"/>
  <c r="K2957" i="1"/>
  <c r="J2957" i="1"/>
  <c r="I2957" i="1"/>
  <c r="H2957" i="1"/>
  <c r="C2957" i="1"/>
  <c r="L2956" i="1"/>
  <c r="K2956" i="1"/>
  <c r="J2956" i="1"/>
  <c r="I2956" i="1"/>
  <c r="H2956" i="1"/>
  <c r="C2956" i="1"/>
  <c r="L2955" i="1"/>
  <c r="K2955" i="1"/>
  <c r="J2955" i="1"/>
  <c r="I2955" i="1"/>
  <c r="H2955" i="1"/>
  <c r="C2955" i="1"/>
  <c r="L2954" i="1"/>
  <c r="K2954" i="1"/>
  <c r="J2954" i="1"/>
  <c r="I2954" i="1"/>
  <c r="H2954" i="1"/>
  <c r="C2954" i="1"/>
  <c r="L2953" i="1"/>
  <c r="K2953" i="1"/>
  <c r="J2953" i="1"/>
  <c r="I2953" i="1"/>
  <c r="H2953" i="1"/>
  <c r="C2953" i="1"/>
  <c r="L2952" i="1"/>
  <c r="K2952" i="1"/>
  <c r="J2952" i="1"/>
  <c r="I2952" i="1"/>
  <c r="H2952" i="1"/>
  <c r="C2952" i="1"/>
  <c r="L2951" i="1"/>
  <c r="K2951" i="1"/>
  <c r="J2951" i="1"/>
  <c r="I2951" i="1"/>
  <c r="H2951" i="1"/>
  <c r="C2951" i="1"/>
  <c r="L2950" i="1"/>
  <c r="K2950" i="1"/>
  <c r="J2950" i="1"/>
  <c r="I2950" i="1"/>
  <c r="H2950" i="1"/>
  <c r="C2950" i="1"/>
  <c r="L2949" i="1"/>
  <c r="K2949" i="1"/>
  <c r="J2949" i="1"/>
  <c r="I2949" i="1"/>
  <c r="H2949" i="1"/>
  <c r="C2949" i="1"/>
  <c r="L2948" i="1"/>
  <c r="K2948" i="1"/>
  <c r="J2948" i="1"/>
  <c r="I2948" i="1"/>
  <c r="H2948" i="1"/>
  <c r="C2948" i="1"/>
  <c r="L2947" i="1"/>
  <c r="K2947" i="1"/>
  <c r="J2947" i="1"/>
  <c r="I2947" i="1"/>
  <c r="H2947" i="1"/>
  <c r="C2947" i="1"/>
  <c r="L2946" i="1"/>
  <c r="K2946" i="1"/>
  <c r="J2946" i="1"/>
  <c r="I2946" i="1"/>
  <c r="H2946" i="1"/>
  <c r="C2946" i="1"/>
  <c r="L2945" i="1"/>
  <c r="K2945" i="1"/>
  <c r="J2945" i="1"/>
  <c r="I2945" i="1"/>
  <c r="H2945" i="1"/>
  <c r="C2945" i="1"/>
  <c r="L2944" i="1"/>
  <c r="K2944" i="1"/>
  <c r="J2944" i="1"/>
  <c r="I2944" i="1"/>
  <c r="H2944" i="1"/>
  <c r="C2944" i="1"/>
  <c r="L2943" i="1"/>
  <c r="K2943" i="1"/>
  <c r="J2943" i="1"/>
  <c r="I2943" i="1"/>
  <c r="H2943" i="1"/>
  <c r="C2943" i="1"/>
  <c r="L2942" i="1"/>
  <c r="K2942" i="1"/>
  <c r="J2942" i="1"/>
  <c r="I2942" i="1"/>
  <c r="H2942" i="1"/>
  <c r="C2942" i="1"/>
  <c r="L2941" i="1"/>
  <c r="K2941" i="1"/>
  <c r="J2941" i="1"/>
  <c r="I2941" i="1"/>
  <c r="H2941" i="1"/>
  <c r="C2941" i="1"/>
  <c r="L2940" i="1"/>
  <c r="K2940" i="1"/>
  <c r="J2940" i="1"/>
  <c r="I2940" i="1"/>
  <c r="H2940" i="1"/>
  <c r="C2940" i="1"/>
  <c r="L2939" i="1"/>
  <c r="K2939" i="1"/>
  <c r="J2939" i="1"/>
  <c r="I2939" i="1"/>
  <c r="H2939" i="1"/>
  <c r="C2939" i="1"/>
  <c r="L2938" i="1"/>
  <c r="K2938" i="1"/>
  <c r="J2938" i="1"/>
  <c r="I2938" i="1"/>
  <c r="H2938" i="1"/>
  <c r="C2938" i="1"/>
  <c r="L2937" i="1"/>
  <c r="K2937" i="1"/>
  <c r="J2937" i="1"/>
  <c r="I2937" i="1"/>
  <c r="H2937" i="1"/>
  <c r="C2937" i="1"/>
  <c r="L2936" i="1"/>
  <c r="K2936" i="1"/>
  <c r="J2936" i="1"/>
  <c r="I2936" i="1"/>
  <c r="H2936" i="1"/>
  <c r="C2936" i="1"/>
  <c r="L2935" i="1"/>
  <c r="K2935" i="1"/>
  <c r="J2935" i="1"/>
  <c r="I2935" i="1"/>
  <c r="H2935" i="1"/>
  <c r="C2935" i="1"/>
  <c r="L2934" i="1"/>
  <c r="K2934" i="1"/>
  <c r="J2934" i="1"/>
  <c r="I2934" i="1"/>
  <c r="H2934" i="1"/>
  <c r="C2934" i="1"/>
  <c r="L2933" i="1"/>
  <c r="K2933" i="1"/>
  <c r="J2933" i="1"/>
  <c r="I2933" i="1"/>
  <c r="H2933" i="1"/>
  <c r="C2933" i="1"/>
  <c r="L2932" i="1"/>
  <c r="K2932" i="1"/>
  <c r="J2932" i="1"/>
  <c r="I2932" i="1"/>
  <c r="H2932" i="1"/>
  <c r="C2932" i="1"/>
  <c r="L2931" i="1"/>
  <c r="K2931" i="1"/>
  <c r="J2931" i="1"/>
  <c r="I2931" i="1"/>
  <c r="H2931" i="1"/>
  <c r="C2931" i="1"/>
  <c r="L2930" i="1"/>
  <c r="K2930" i="1"/>
  <c r="J2930" i="1"/>
  <c r="I2930" i="1"/>
  <c r="H2930" i="1"/>
  <c r="C2930" i="1"/>
  <c r="L2929" i="1"/>
  <c r="K2929" i="1"/>
  <c r="J2929" i="1"/>
  <c r="I2929" i="1"/>
  <c r="H2929" i="1"/>
  <c r="C2929" i="1"/>
  <c r="L2928" i="1"/>
  <c r="K2928" i="1"/>
  <c r="J2928" i="1"/>
  <c r="I2928" i="1"/>
  <c r="H2928" i="1"/>
  <c r="C2928" i="1"/>
  <c r="L2927" i="1"/>
  <c r="K2927" i="1"/>
  <c r="J2927" i="1"/>
  <c r="I2927" i="1"/>
  <c r="H2927" i="1"/>
  <c r="C2927" i="1"/>
  <c r="L2926" i="1"/>
  <c r="K2926" i="1"/>
  <c r="J2926" i="1"/>
  <c r="I2926" i="1"/>
  <c r="H2926" i="1"/>
  <c r="C2926" i="1"/>
  <c r="L2925" i="1"/>
  <c r="K2925" i="1"/>
  <c r="J2925" i="1"/>
  <c r="I2925" i="1"/>
  <c r="H2925" i="1"/>
  <c r="C2925" i="1"/>
  <c r="L2924" i="1"/>
  <c r="K2924" i="1"/>
  <c r="J2924" i="1"/>
  <c r="I2924" i="1"/>
  <c r="H2924" i="1"/>
  <c r="C2924" i="1"/>
  <c r="L2923" i="1"/>
  <c r="K2923" i="1"/>
  <c r="J2923" i="1"/>
  <c r="I2923" i="1"/>
  <c r="H2923" i="1"/>
  <c r="C2923" i="1"/>
  <c r="L2922" i="1"/>
  <c r="K2922" i="1"/>
  <c r="J2922" i="1"/>
  <c r="I2922" i="1"/>
  <c r="H2922" i="1"/>
  <c r="C2922" i="1"/>
  <c r="L2921" i="1"/>
  <c r="K2921" i="1"/>
  <c r="J2921" i="1"/>
  <c r="I2921" i="1"/>
  <c r="H2921" i="1"/>
  <c r="C2921" i="1"/>
  <c r="L2920" i="1"/>
  <c r="K2920" i="1"/>
  <c r="J2920" i="1"/>
  <c r="I2920" i="1"/>
  <c r="H2920" i="1"/>
  <c r="C2920" i="1"/>
  <c r="L2919" i="1"/>
  <c r="K2919" i="1"/>
  <c r="J2919" i="1"/>
  <c r="I2919" i="1"/>
  <c r="H2919" i="1"/>
  <c r="C2919" i="1"/>
  <c r="L2918" i="1"/>
  <c r="K2918" i="1"/>
  <c r="J2918" i="1"/>
  <c r="I2918" i="1"/>
  <c r="H2918" i="1"/>
  <c r="C2918" i="1"/>
  <c r="L2917" i="1"/>
  <c r="K2917" i="1"/>
  <c r="J2917" i="1"/>
  <c r="I2917" i="1"/>
  <c r="H2917" i="1"/>
  <c r="C2917" i="1"/>
  <c r="L2916" i="1"/>
  <c r="K2916" i="1"/>
  <c r="J2916" i="1"/>
  <c r="I2916" i="1"/>
  <c r="H2916" i="1"/>
  <c r="C2916" i="1"/>
  <c r="L2915" i="1"/>
  <c r="K2915" i="1"/>
  <c r="J2915" i="1"/>
  <c r="I2915" i="1"/>
  <c r="H2915" i="1"/>
  <c r="C2915" i="1"/>
  <c r="L2914" i="1"/>
  <c r="K2914" i="1"/>
  <c r="J2914" i="1"/>
  <c r="I2914" i="1"/>
  <c r="H2914" i="1"/>
  <c r="C2914" i="1"/>
  <c r="L2913" i="1"/>
  <c r="K2913" i="1"/>
  <c r="J2913" i="1"/>
  <c r="I2913" i="1"/>
  <c r="H2913" i="1"/>
  <c r="C2913" i="1"/>
  <c r="L2912" i="1"/>
  <c r="K2912" i="1"/>
  <c r="J2912" i="1"/>
  <c r="I2912" i="1"/>
  <c r="H2912" i="1"/>
  <c r="C2912" i="1"/>
  <c r="L2911" i="1"/>
  <c r="K2911" i="1"/>
  <c r="J2911" i="1"/>
  <c r="I2911" i="1"/>
  <c r="H2911" i="1"/>
  <c r="C2911" i="1"/>
  <c r="L2910" i="1"/>
  <c r="K2910" i="1"/>
  <c r="J2910" i="1"/>
  <c r="I2910" i="1"/>
  <c r="H2910" i="1"/>
  <c r="C2910" i="1"/>
  <c r="L2909" i="1"/>
  <c r="K2909" i="1"/>
  <c r="J2909" i="1"/>
  <c r="I2909" i="1"/>
  <c r="H2909" i="1"/>
  <c r="C2909" i="1"/>
  <c r="L2908" i="1"/>
  <c r="K2908" i="1"/>
  <c r="J2908" i="1"/>
  <c r="I2908" i="1"/>
  <c r="H2908" i="1"/>
  <c r="C2908" i="1"/>
  <c r="L2907" i="1"/>
  <c r="K2907" i="1"/>
  <c r="J2907" i="1"/>
  <c r="I2907" i="1"/>
  <c r="H2907" i="1"/>
  <c r="C2907" i="1"/>
  <c r="L2906" i="1"/>
  <c r="K2906" i="1"/>
  <c r="J2906" i="1"/>
  <c r="I2906" i="1"/>
  <c r="H2906" i="1"/>
  <c r="C2906" i="1"/>
  <c r="L2905" i="1"/>
  <c r="K2905" i="1"/>
  <c r="J2905" i="1"/>
  <c r="I2905" i="1"/>
  <c r="H2905" i="1"/>
  <c r="C2905" i="1"/>
  <c r="L2904" i="1"/>
  <c r="K2904" i="1"/>
  <c r="J2904" i="1"/>
  <c r="I2904" i="1"/>
  <c r="H2904" i="1"/>
  <c r="C2904" i="1"/>
  <c r="L2903" i="1"/>
  <c r="K2903" i="1"/>
  <c r="J2903" i="1"/>
  <c r="I2903" i="1"/>
  <c r="H2903" i="1"/>
  <c r="C2903" i="1"/>
  <c r="L2902" i="1"/>
  <c r="K2902" i="1"/>
  <c r="J2902" i="1"/>
  <c r="I2902" i="1"/>
  <c r="H2902" i="1"/>
  <c r="C2902" i="1"/>
  <c r="L2901" i="1"/>
  <c r="K2901" i="1"/>
  <c r="J2901" i="1"/>
  <c r="I2901" i="1"/>
  <c r="H2901" i="1"/>
  <c r="C2901" i="1"/>
  <c r="L2900" i="1"/>
  <c r="K2900" i="1"/>
  <c r="J2900" i="1"/>
  <c r="I2900" i="1"/>
  <c r="H2900" i="1"/>
  <c r="C2900" i="1"/>
  <c r="L2899" i="1"/>
  <c r="K2899" i="1"/>
  <c r="J2899" i="1"/>
  <c r="I2899" i="1"/>
  <c r="H2899" i="1"/>
  <c r="C2899" i="1"/>
  <c r="L2898" i="1"/>
  <c r="K2898" i="1"/>
  <c r="J2898" i="1"/>
  <c r="I2898" i="1"/>
  <c r="H2898" i="1"/>
  <c r="C2898" i="1"/>
  <c r="L2897" i="1"/>
  <c r="K2897" i="1"/>
  <c r="J2897" i="1"/>
  <c r="I2897" i="1"/>
  <c r="H2897" i="1"/>
  <c r="C2897" i="1"/>
  <c r="L2896" i="1"/>
  <c r="K2896" i="1"/>
  <c r="J2896" i="1"/>
  <c r="I2896" i="1"/>
  <c r="H2896" i="1"/>
  <c r="C2896" i="1"/>
  <c r="L2895" i="1"/>
  <c r="K2895" i="1"/>
  <c r="J2895" i="1"/>
  <c r="I2895" i="1"/>
  <c r="H2895" i="1"/>
  <c r="C2895" i="1"/>
  <c r="L2894" i="1"/>
  <c r="K2894" i="1"/>
  <c r="J2894" i="1"/>
  <c r="I2894" i="1"/>
  <c r="H2894" i="1"/>
  <c r="C2894" i="1"/>
  <c r="L2893" i="1"/>
  <c r="K2893" i="1"/>
  <c r="J2893" i="1"/>
  <c r="I2893" i="1"/>
  <c r="H2893" i="1"/>
  <c r="C2893" i="1"/>
  <c r="L2892" i="1"/>
  <c r="K2892" i="1"/>
  <c r="J2892" i="1"/>
  <c r="I2892" i="1"/>
  <c r="H2892" i="1"/>
  <c r="C2892" i="1"/>
  <c r="L2891" i="1"/>
  <c r="K2891" i="1"/>
  <c r="J2891" i="1"/>
  <c r="I2891" i="1"/>
  <c r="H2891" i="1"/>
  <c r="C2891" i="1"/>
  <c r="L2890" i="1"/>
  <c r="K2890" i="1"/>
  <c r="J2890" i="1"/>
  <c r="I2890" i="1"/>
  <c r="H2890" i="1"/>
  <c r="C2890" i="1"/>
  <c r="L2889" i="1"/>
  <c r="K2889" i="1"/>
  <c r="J2889" i="1"/>
  <c r="I2889" i="1"/>
  <c r="H2889" i="1"/>
  <c r="C2889" i="1"/>
  <c r="L2888" i="1"/>
  <c r="K2888" i="1"/>
  <c r="J2888" i="1"/>
  <c r="I2888" i="1"/>
  <c r="H2888" i="1"/>
  <c r="C2888" i="1"/>
  <c r="L2887" i="1"/>
  <c r="K2887" i="1"/>
  <c r="J2887" i="1"/>
  <c r="I2887" i="1"/>
  <c r="H2887" i="1"/>
  <c r="C2887" i="1"/>
  <c r="L2886" i="1"/>
  <c r="K2886" i="1"/>
  <c r="J2886" i="1"/>
  <c r="I2886" i="1"/>
  <c r="H2886" i="1"/>
  <c r="C2886" i="1"/>
  <c r="L2885" i="1"/>
  <c r="K2885" i="1"/>
  <c r="J2885" i="1"/>
  <c r="I2885" i="1"/>
  <c r="H2885" i="1"/>
  <c r="C2885" i="1"/>
  <c r="L2884" i="1"/>
  <c r="K2884" i="1"/>
  <c r="J2884" i="1"/>
  <c r="I2884" i="1"/>
  <c r="H2884" i="1"/>
  <c r="C2884" i="1"/>
  <c r="L2883" i="1"/>
  <c r="K2883" i="1"/>
  <c r="J2883" i="1"/>
  <c r="I2883" i="1"/>
  <c r="H2883" i="1"/>
  <c r="C2883" i="1"/>
  <c r="L2882" i="1"/>
  <c r="K2882" i="1"/>
  <c r="J2882" i="1"/>
  <c r="I2882" i="1"/>
  <c r="H2882" i="1"/>
  <c r="C2882" i="1"/>
  <c r="L2881" i="1"/>
  <c r="K2881" i="1"/>
  <c r="J2881" i="1"/>
  <c r="I2881" i="1"/>
  <c r="H2881" i="1"/>
  <c r="C2881" i="1"/>
  <c r="L2880" i="1"/>
  <c r="K2880" i="1"/>
  <c r="J2880" i="1"/>
  <c r="I2880" i="1"/>
  <c r="H2880" i="1"/>
  <c r="C2880" i="1"/>
  <c r="L2879" i="1"/>
  <c r="K2879" i="1"/>
  <c r="J2879" i="1"/>
  <c r="I2879" i="1"/>
  <c r="H2879" i="1"/>
  <c r="C2879" i="1"/>
  <c r="L2878" i="1"/>
  <c r="K2878" i="1"/>
  <c r="J2878" i="1"/>
  <c r="I2878" i="1"/>
  <c r="H2878" i="1"/>
  <c r="C2878" i="1"/>
  <c r="L2877" i="1"/>
  <c r="K2877" i="1"/>
  <c r="J2877" i="1"/>
  <c r="I2877" i="1"/>
  <c r="H2877" i="1"/>
  <c r="C2877" i="1"/>
  <c r="L2876" i="1"/>
  <c r="K2876" i="1"/>
  <c r="J2876" i="1"/>
  <c r="I2876" i="1"/>
  <c r="H2876" i="1"/>
  <c r="C2876" i="1"/>
  <c r="L2875" i="1"/>
  <c r="K2875" i="1"/>
  <c r="J2875" i="1"/>
  <c r="I2875" i="1"/>
  <c r="H2875" i="1"/>
  <c r="C2875" i="1"/>
  <c r="L2874" i="1"/>
  <c r="K2874" i="1"/>
  <c r="J2874" i="1"/>
  <c r="I2874" i="1"/>
  <c r="H2874" i="1"/>
  <c r="C2874" i="1"/>
  <c r="L2873" i="1"/>
  <c r="K2873" i="1"/>
  <c r="J2873" i="1"/>
  <c r="I2873" i="1"/>
  <c r="H2873" i="1"/>
  <c r="C2873" i="1"/>
  <c r="L2872" i="1"/>
  <c r="K2872" i="1"/>
  <c r="J2872" i="1"/>
  <c r="I2872" i="1"/>
  <c r="H2872" i="1"/>
  <c r="C2872" i="1"/>
  <c r="L2871" i="1"/>
  <c r="K2871" i="1"/>
  <c r="J2871" i="1"/>
  <c r="I2871" i="1"/>
  <c r="H2871" i="1"/>
  <c r="C2871" i="1"/>
  <c r="L2870" i="1"/>
  <c r="K2870" i="1"/>
  <c r="J2870" i="1"/>
  <c r="I2870" i="1"/>
  <c r="H2870" i="1"/>
  <c r="C2870" i="1"/>
  <c r="L2869" i="1"/>
  <c r="K2869" i="1"/>
  <c r="J2869" i="1"/>
  <c r="I2869" i="1"/>
  <c r="H2869" i="1"/>
  <c r="C2869" i="1"/>
  <c r="L2868" i="1"/>
  <c r="K2868" i="1"/>
  <c r="J2868" i="1"/>
  <c r="I2868" i="1"/>
  <c r="H2868" i="1"/>
  <c r="C2868" i="1"/>
  <c r="L2867" i="1"/>
  <c r="K2867" i="1"/>
  <c r="J2867" i="1"/>
  <c r="I2867" i="1"/>
  <c r="H2867" i="1"/>
  <c r="C2867" i="1"/>
  <c r="L2866" i="1"/>
  <c r="K2866" i="1"/>
  <c r="J2866" i="1"/>
  <c r="I2866" i="1"/>
  <c r="H2866" i="1"/>
  <c r="C2866" i="1"/>
  <c r="L2865" i="1"/>
  <c r="K2865" i="1"/>
  <c r="J2865" i="1"/>
  <c r="I2865" i="1"/>
  <c r="H2865" i="1"/>
  <c r="C2865" i="1"/>
  <c r="L2864" i="1"/>
  <c r="K2864" i="1"/>
  <c r="J2864" i="1"/>
  <c r="I2864" i="1"/>
  <c r="H2864" i="1"/>
  <c r="C2864" i="1"/>
  <c r="L2863" i="1"/>
  <c r="K2863" i="1"/>
  <c r="J2863" i="1"/>
  <c r="I2863" i="1"/>
  <c r="H2863" i="1"/>
  <c r="C2863" i="1"/>
  <c r="L2862" i="1"/>
  <c r="K2862" i="1"/>
  <c r="J2862" i="1"/>
  <c r="I2862" i="1"/>
  <c r="H2862" i="1"/>
  <c r="C2862" i="1"/>
  <c r="L2861" i="1"/>
  <c r="K2861" i="1"/>
  <c r="J2861" i="1"/>
  <c r="I2861" i="1"/>
  <c r="H2861" i="1"/>
  <c r="C2861" i="1"/>
  <c r="L2860" i="1"/>
  <c r="K2860" i="1"/>
  <c r="J2860" i="1"/>
  <c r="I2860" i="1"/>
  <c r="H2860" i="1"/>
  <c r="C2860" i="1"/>
  <c r="L2859" i="1"/>
  <c r="K2859" i="1"/>
  <c r="J2859" i="1"/>
  <c r="I2859" i="1"/>
  <c r="H2859" i="1"/>
  <c r="C2859" i="1"/>
  <c r="L2858" i="1"/>
  <c r="K2858" i="1"/>
  <c r="J2858" i="1"/>
  <c r="I2858" i="1"/>
  <c r="H2858" i="1"/>
  <c r="C2858" i="1"/>
  <c r="L2857" i="1"/>
  <c r="K2857" i="1"/>
  <c r="J2857" i="1"/>
  <c r="I2857" i="1"/>
  <c r="H2857" i="1"/>
  <c r="C2857" i="1"/>
  <c r="L2856" i="1"/>
  <c r="K2856" i="1"/>
  <c r="J2856" i="1"/>
  <c r="I2856" i="1"/>
  <c r="H2856" i="1"/>
  <c r="C2856" i="1"/>
  <c r="L2855" i="1"/>
  <c r="K2855" i="1"/>
  <c r="J2855" i="1"/>
  <c r="I2855" i="1"/>
  <c r="H2855" i="1"/>
  <c r="C2855" i="1"/>
  <c r="L2854" i="1"/>
  <c r="K2854" i="1"/>
  <c r="J2854" i="1"/>
  <c r="I2854" i="1"/>
  <c r="H2854" i="1"/>
  <c r="C2854" i="1"/>
  <c r="L2853" i="1"/>
  <c r="K2853" i="1"/>
  <c r="J2853" i="1"/>
  <c r="I2853" i="1"/>
  <c r="H2853" i="1"/>
  <c r="C2853" i="1"/>
  <c r="L2852" i="1"/>
  <c r="K2852" i="1"/>
  <c r="J2852" i="1"/>
  <c r="I2852" i="1"/>
  <c r="H2852" i="1"/>
  <c r="C2852" i="1"/>
  <c r="L2851" i="1"/>
  <c r="K2851" i="1"/>
  <c r="J2851" i="1"/>
  <c r="I2851" i="1"/>
  <c r="H2851" i="1"/>
  <c r="C2851" i="1"/>
  <c r="L2850" i="1"/>
  <c r="K2850" i="1"/>
  <c r="J2850" i="1"/>
  <c r="I2850" i="1"/>
  <c r="H2850" i="1"/>
  <c r="C2850" i="1"/>
  <c r="L2849" i="1"/>
  <c r="K2849" i="1"/>
  <c r="J2849" i="1"/>
  <c r="I2849" i="1"/>
  <c r="H2849" i="1"/>
  <c r="C2849" i="1"/>
  <c r="L2848" i="1"/>
  <c r="K2848" i="1"/>
  <c r="J2848" i="1"/>
  <c r="I2848" i="1"/>
  <c r="H2848" i="1"/>
  <c r="C2848" i="1"/>
  <c r="L2847" i="1"/>
  <c r="K2847" i="1"/>
  <c r="J2847" i="1"/>
  <c r="I2847" i="1"/>
  <c r="H2847" i="1"/>
  <c r="C2847" i="1"/>
  <c r="L2846" i="1"/>
  <c r="K2846" i="1"/>
  <c r="J2846" i="1"/>
  <c r="I2846" i="1"/>
  <c r="H2846" i="1"/>
  <c r="C2846" i="1"/>
  <c r="L2845" i="1"/>
  <c r="K2845" i="1"/>
  <c r="J2845" i="1"/>
  <c r="I2845" i="1"/>
  <c r="H2845" i="1"/>
  <c r="C2845" i="1"/>
  <c r="L2844" i="1"/>
  <c r="K2844" i="1"/>
  <c r="J2844" i="1"/>
  <c r="I2844" i="1"/>
  <c r="H2844" i="1"/>
  <c r="C2844" i="1"/>
  <c r="L2843" i="1"/>
  <c r="K2843" i="1"/>
  <c r="J2843" i="1"/>
  <c r="I2843" i="1"/>
  <c r="H2843" i="1"/>
  <c r="C2843" i="1"/>
  <c r="L2842" i="1"/>
  <c r="K2842" i="1"/>
  <c r="J2842" i="1"/>
  <c r="I2842" i="1"/>
  <c r="H2842" i="1"/>
  <c r="C2842" i="1"/>
  <c r="L2841" i="1"/>
  <c r="K2841" i="1"/>
  <c r="J2841" i="1"/>
  <c r="I2841" i="1"/>
  <c r="H2841" i="1"/>
  <c r="C2841" i="1"/>
  <c r="L2840" i="1"/>
  <c r="K2840" i="1"/>
  <c r="J2840" i="1"/>
  <c r="I2840" i="1"/>
  <c r="H2840" i="1"/>
  <c r="C2840" i="1"/>
  <c r="L2839" i="1"/>
  <c r="K2839" i="1"/>
  <c r="J2839" i="1"/>
  <c r="I2839" i="1"/>
  <c r="H2839" i="1"/>
  <c r="C2839" i="1"/>
  <c r="L2838" i="1"/>
  <c r="K2838" i="1"/>
  <c r="J2838" i="1"/>
  <c r="I2838" i="1"/>
  <c r="H2838" i="1"/>
  <c r="C2838" i="1"/>
  <c r="L2837" i="1"/>
  <c r="K2837" i="1"/>
  <c r="J2837" i="1"/>
  <c r="I2837" i="1"/>
  <c r="H2837" i="1"/>
  <c r="C2837" i="1"/>
  <c r="L2836" i="1"/>
  <c r="K2836" i="1"/>
  <c r="J2836" i="1"/>
  <c r="I2836" i="1"/>
  <c r="H2836" i="1"/>
  <c r="C2836" i="1"/>
  <c r="L2835" i="1"/>
  <c r="K2835" i="1"/>
  <c r="J2835" i="1"/>
  <c r="I2835" i="1"/>
  <c r="H2835" i="1"/>
  <c r="C2835" i="1"/>
  <c r="L2834" i="1"/>
  <c r="K2834" i="1"/>
  <c r="J2834" i="1"/>
  <c r="I2834" i="1"/>
  <c r="H2834" i="1"/>
  <c r="C2834" i="1"/>
  <c r="L2833" i="1"/>
  <c r="K2833" i="1"/>
  <c r="J2833" i="1"/>
  <c r="I2833" i="1"/>
  <c r="H2833" i="1"/>
  <c r="C2833" i="1"/>
  <c r="L2832" i="1"/>
  <c r="K2832" i="1"/>
  <c r="J2832" i="1"/>
  <c r="I2832" i="1"/>
  <c r="H2832" i="1"/>
  <c r="C2832" i="1"/>
  <c r="L2831" i="1"/>
  <c r="K2831" i="1"/>
  <c r="J2831" i="1"/>
  <c r="I2831" i="1"/>
  <c r="H2831" i="1"/>
  <c r="C2831" i="1"/>
  <c r="L2830" i="1"/>
  <c r="K2830" i="1"/>
  <c r="J2830" i="1"/>
  <c r="I2830" i="1"/>
  <c r="H2830" i="1"/>
  <c r="C2830" i="1"/>
  <c r="L2829" i="1"/>
  <c r="K2829" i="1"/>
  <c r="J2829" i="1"/>
  <c r="I2829" i="1"/>
  <c r="H2829" i="1"/>
  <c r="C2829" i="1"/>
  <c r="L2828" i="1"/>
  <c r="K2828" i="1"/>
  <c r="J2828" i="1"/>
  <c r="I2828" i="1"/>
  <c r="H2828" i="1"/>
  <c r="C2828" i="1"/>
  <c r="L2827" i="1"/>
  <c r="K2827" i="1"/>
  <c r="J2827" i="1"/>
  <c r="I2827" i="1"/>
  <c r="H2827" i="1"/>
  <c r="C2827" i="1"/>
  <c r="L2826" i="1"/>
  <c r="K2826" i="1"/>
  <c r="J2826" i="1"/>
  <c r="I2826" i="1"/>
  <c r="H2826" i="1"/>
  <c r="C2826" i="1"/>
  <c r="L2825" i="1"/>
  <c r="K2825" i="1"/>
  <c r="J2825" i="1"/>
  <c r="I2825" i="1"/>
  <c r="H2825" i="1"/>
  <c r="C2825" i="1"/>
  <c r="L2824" i="1"/>
  <c r="K2824" i="1"/>
  <c r="J2824" i="1"/>
  <c r="I2824" i="1"/>
  <c r="H2824" i="1"/>
  <c r="C2824" i="1"/>
  <c r="L2823" i="1"/>
  <c r="K2823" i="1"/>
  <c r="J2823" i="1"/>
  <c r="I2823" i="1"/>
  <c r="H2823" i="1"/>
  <c r="C2823" i="1"/>
  <c r="L2822" i="1"/>
  <c r="K2822" i="1"/>
  <c r="J2822" i="1"/>
  <c r="I2822" i="1"/>
  <c r="H2822" i="1"/>
  <c r="C2822" i="1"/>
  <c r="L2821" i="1"/>
  <c r="K2821" i="1"/>
  <c r="J2821" i="1"/>
  <c r="I2821" i="1"/>
  <c r="H2821" i="1"/>
  <c r="C2821" i="1"/>
  <c r="L2820" i="1"/>
  <c r="K2820" i="1"/>
  <c r="J2820" i="1"/>
  <c r="I2820" i="1"/>
  <c r="H2820" i="1"/>
  <c r="C2820" i="1"/>
  <c r="L2819" i="1"/>
  <c r="K2819" i="1"/>
  <c r="J2819" i="1"/>
  <c r="I2819" i="1"/>
  <c r="H2819" i="1"/>
  <c r="C2819" i="1"/>
  <c r="L2818" i="1"/>
  <c r="K2818" i="1"/>
  <c r="J2818" i="1"/>
  <c r="I2818" i="1"/>
  <c r="H2818" i="1"/>
  <c r="C2818" i="1"/>
  <c r="L2817" i="1"/>
  <c r="K2817" i="1"/>
  <c r="J2817" i="1"/>
  <c r="I2817" i="1"/>
  <c r="H2817" i="1"/>
  <c r="C2817" i="1"/>
  <c r="L2816" i="1"/>
  <c r="K2816" i="1"/>
  <c r="J2816" i="1"/>
  <c r="I2816" i="1"/>
  <c r="H2816" i="1"/>
  <c r="C2816" i="1"/>
  <c r="L2815" i="1"/>
  <c r="K2815" i="1"/>
  <c r="J2815" i="1"/>
  <c r="I2815" i="1"/>
  <c r="H2815" i="1"/>
  <c r="C2815" i="1"/>
  <c r="L2814" i="1"/>
  <c r="K2814" i="1"/>
  <c r="J2814" i="1"/>
  <c r="I2814" i="1"/>
  <c r="H2814" i="1"/>
  <c r="C2814" i="1"/>
  <c r="L2813" i="1"/>
  <c r="K2813" i="1"/>
  <c r="J2813" i="1"/>
  <c r="I2813" i="1"/>
  <c r="H2813" i="1"/>
  <c r="C2813" i="1"/>
  <c r="L2812" i="1"/>
  <c r="K2812" i="1"/>
  <c r="J2812" i="1"/>
  <c r="I2812" i="1"/>
  <c r="H2812" i="1"/>
  <c r="C2812" i="1"/>
  <c r="L2811" i="1"/>
  <c r="K2811" i="1"/>
  <c r="J2811" i="1"/>
  <c r="I2811" i="1"/>
  <c r="H2811" i="1"/>
  <c r="C2811" i="1"/>
  <c r="L2810" i="1"/>
  <c r="K2810" i="1"/>
  <c r="J2810" i="1"/>
  <c r="I2810" i="1"/>
  <c r="H2810" i="1"/>
  <c r="C2810" i="1"/>
  <c r="L2809" i="1"/>
  <c r="K2809" i="1"/>
  <c r="J2809" i="1"/>
  <c r="I2809" i="1"/>
  <c r="H2809" i="1"/>
  <c r="C2809" i="1"/>
  <c r="L2808" i="1"/>
  <c r="K2808" i="1"/>
  <c r="J2808" i="1"/>
  <c r="I2808" i="1"/>
  <c r="H2808" i="1"/>
  <c r="C2808" i="1"/>
  <c r="L2807" i="1"/>
  <c r="K2807" i="1"/>
  <c r="J2807" i="1"/>
  <c r="I2807" i="1"/>
  <c r="H2807" i="1"/>
  <c r="C2807" i="1"/>
  <c r="L2806" i="1"/>
  <c r="K2806" i="1"/>
  <c r="J2806" i="1"/>
  <c r="I2806" i="1"/>
  <c r="H2806" i="1"/>
  <c r="C2806" i="1"/>
  <c r="L2805" i="1"/>
  <c r="K2805" i="1"/>
  <c r="J2805" i="1"/>
  <c r="I2805" i="1"/>
  <c r="H2805" i="1"/>
  <c r="C2805" i="1"/>
  <c r="L2804" i="1"/>
  <c r="K2804" i="1"/>
  <c r="J2804" i="1"/>
  <c r="I2804" i="1"/>
  <c r="H2804" i="1"/>
  <c r="C2804" i="1"/>
  <c r="L2803" i="1"/>
  <c r="K2803" i="1"/>
  <c r="J2803" i="1"/>
  <c r="I2803" i="1"/>
  <c r="H2803" i="1"/>
  <c r="C2803" i="1"/>
  <c r="L2802" i="1"/>
  <c r="K2802" i="1"/>
  <c r="J2802" i="1"/>
  <c r="I2802" i="1"/>
  <c r="H2802" i="1"/>
  <c r="C2802" i="1"/>
  <c r="L2801" i="1"/>
  <c r="K2801" i="1"/>
  <c r="J2801" i="1"/>
  <c r="I2801" i="1"/>
  <c r="H2801" i="1"/>
  <c r="C2801" i="1"/>
  <c r="L2800" i="1"/>
  <c r="K2800" i="1"/>
  <c r="J2800" i="1"/>
  <c r="I2800" i="1"/>
  <c r="H2800" i="1"/>
  <c r="C2800" i="1"/>
  <c r="L2799" i="1"/>
  <c r="K2799" i="1"/>
  <c r="J2799" i="1"/>
  <c r="I2799" i="1"/>
  <c r="H2799" i="1"/>
  <c r="C2799" i="1"/>
  <c r="L2798" i="1"/>
  <c r="K2798" i="1"/>
  <c r="J2798" i="1"/>
  <c r="I2798" i="1"/>
  <c r="H2798" i="1"/>
  <c r="C2798" i="1"/>
  <c r="L2797" i="1"/>
  <c r="K2797" i="1"/>
  <c r="J2797" i="1"/>
  <c r="I2797" i="1"/>
  <c r="H2797" i="1"/>
  <c r="C2797" i="1"/>
  <c r="L2796" i="1"/>
  <c r="K2796" i="1"/>
  <c r="J2796" i="1"/>
  <c r="I2796" i="1"/>
  <c r="H2796" i="1"/>
  <c r="C2796" i="1"/>
  <c r="L2795" i="1"/>
  <c r="K2795" i="1"/>
  <c r="J2795" i="1"/>
  <c r="I2795" i="1"/>
  <c r="H2795" i="1"/>
  <c r="C2795" i="1"/>
  <c r="L2794" i="1"/>
  <c r="K2794" i="1"/>
  <c r="J2794" i="1"/>
  <c r="I2794" i="1"/>
  <c r="H2794" i="1"/>
  <c r="C2794" i="1"/>
  <c r="L2793" i="1"/>
  <c r="K2793" i="1"/>
  <c r="J2793" i="1"/>
  <c r="I2793" i="1"/>
  <c r="H2793" i="1"/>
  <c r="C2793" i="1"/>
  <c r="L2792" i="1"/>
  <c r="K2792" i="1"/>
  <c r="J2792" i="1"/>
  <c r="I2792" i="1"/>
  <c r="H2792" i="1"/>
  <c r="C2792" i="1"/>
  <c r="L2791" i="1"/>
  <c r="K2791" i="1"/>
  <c r="J2791" i="1"/>
  <c r="I2791" i="1"/>
  <c r="H2791" i="1"/>
  <c r="C2791" i="1"/>
  <c r="L2790" i="1"/>
  <c r="K2790" i="1"/>
  <c r="J2790" i="1"/>
  <c r="I2790" i="1"/>
  <c r="H2790" i="1"/>
  <c r="C2790" i="1"/>
  <c r="L2789" i="1"/>
  <c r="K2789" i="1"/>
  <c r="J2789" i="1"/>
  <c r="I2789" i="1"/>
  <c r="H2789" i="1"/>
  <c r="C2789" i="1"/>
  <c r="L2788" i="1"/>
  <c r="K2788" i="1"/>
  <c r="J2788" i="1"/>
  <c r="I2788" i="1"/>
  <c r="H2788" i="1"/>
  <c r="C2788" i="1"/>
  <c r="L2787" i="1"/>
  <c r="K2787" i="1"/>
  <c r="J2787" i="1"/>
  <c r="I2787" i="1"/>
  <c r="H2787" i="1"/>
  <c r="C2787" i="1"/>
  <c r="L2786" i="1"/>
  <c r="K2786" i="1"/>
  <c r="J2786" i="1"/>
  <c r="I2786" i="1"/>
  <c r="H2786" i="1"/>
  <c r="C2786" i="1"/>
  <c r="L2785" i="1"/>
  <c r="K2785" i="1"/>
  <c r="J2785" i="1"/>
  <c r="I2785" i="1"/>
  <c r="H2785" i="1"/>
  <c r="C2785" i="1"/>
  <c r="L2784" i="1"/>
  <c r="K2784" i="1"/>
  <c r="J2784" i="1"/>
  <c r="I2784" i="1"/>
  <c r="H2784" i="1"/>
  <c r="C2784" i="1"/>
  <c r="L2783" i="1"/>
  <c r="K2783" i="1"/>
  <c r="J2783" i="1"/>
  <c r="I2783" i="1"/>
  <c r="H2783" i="1"/>
  <c r="C2783" i="1"/>
  <c r="L2782" i="1"/>
  <c r="K2782" i="1"/>
  <c r="J2782" i="1"/>
  <c r="I2782" i="1"/>
  <c r="H2782" i="1"/>
  <c r="C2782" i="1"/>
  <c r="L2781" i="1"/>
  <c r="K2781" i="1"/>
  <c r="J2781" i="1"/>
  <c r="I2781" i="1"/>
  <c r="H2781" i="1"/>
  <c r="C2781" i="1"/>
  <c r="L2780" i="1"/>
  <c r="K2780" i="1"/>
  <c r="J2780" i="1"/>
  <c r="I2780" i="1"/>
  <c r="H2780" i="1"/>
  <c r="C2780" i="1"/>
  <c r="L2779" i="1"/>
  <c r="K2779" i="1"/>
  <c r="J2779" i="1"/>
  <c r="I2779" i="1"/>
  <c r="H2779" i="1"/>
  <c r="C2779" i="1"/>
  <c r="L2778" i="1"/>
  <c r="K2778" i="1"/>
  <c r="J2778" i="1"/>
  <c r="I2778" i="1"/>
  <c r="H2778" i="1"/>
  <c r="C2778" i="1"/>
  <c r="L2777" i="1"/>
  <c r="K2777" i="1"/>
  <c r="J2777" i="1"/>
  <c r="I2777" i="1"/>
  <c r="H2777" i="1"/>
  <c r="C2777" i="1"/>
  <c r="L2776" i="1"/>
  <c r="K2776" i="1"/>
  <c r="J2776" i="1"/>
  <c r="I2776" i="1"/>
  <c r="H2776" i="1"/>
  <c r="C2776" i="1"/>
  <c r="L2775" i="1"/>
  <c r="K2775" i="1"/>
  <c r="J2775" i="1"/>
  <c r="I2775" i="1"/>
  <c r="H2775" i="1"/>
  <c r="C2775" i="1"/>
  <c r="L2774" i="1"/>
  <c r="K2774" i="1"/>
  <c r="J2774" i="1"/>
  <c r="I2774" i="1"/>
  <c r="H2774" i="1"/>
  <c r="C2774" i="1"/>
  <c r="L2773" i="1"/>
  <c r="K2773" i="1"/>
  <c r="J2773" i="1"/>
  <c r="I2773" i="1"/>
  <c r="H2773" i="1"/>
  <c r="C2773" i="1"/>
  <c r="L2772" i="1"/>
  <c r="K2772" i="1"/>
  <c r="J2772" i="1"/>
  <c r="I2772" i="1"/>
  <c r="H2772" i="1"/>
  <c r="C2772" i="1"/>
  <c r="L2771" i="1"/>
  <c r="K2771" i="1"/>
  <c r="J2771" i="1"/>
  <c r="I2771" i="1"/>
  <c r="H2771" i="1"/>
  <c r="C2771" i="1"/>
  <c r="L2770" i="1"/>
  <c r="K2770" i="1"/>
  <c r="J2770" i="1"/>
  <c r="I2770" i="1"/>
  <c r="H2770" i="1"/>
  <c r="C2770" i="1"/>
  <c r="L2769" i="1"/>
  <c r="K2769" i="1"/>
  <c r="J2769" i="1"/>
  <c r="I2769" i="1"/>
  <c r="H2769" i="1"/>
  <c r="C2769" i="1"/>
  <c r="L2768" i="1"/>
  <c r="K2768" i="1"/>
  <c r="J2768" i="1"/>
  <c r="I2768" i="1"/>
  <c r="H2768" i="1"/>
  <c r="C2768" i="1"/>
  <c r="L2767" i="1"/>
  <c r="K2767" i="1"/>
  <c r="J2767" i="1"/>
  <c r="I2767" i="1"/>
  <c r="H2767" i="1"/>
  <c r="C2767" i="1"/>
  <c r="L2766" i="1"/>
  <c r="K2766" i="1"/>
  <c r="J2766" i="1"/>
  <c r="I2766" i="1"/>
  <c r="H2766" i="1"/>
  <c r="C2766" i="1"/>
  <c r="L2765" i="1"/>
  <c r="K2765" i="1"/>
  <c r="J2765" i="1"/>
  <c r="I2765" i="1"/>
  <c r="H2765" i="1"/>
  <c r="C2765" i="1"/>
  <c r="L2764" i="1"/>
  <c r="K2764" i="1"/>
  <c r="J2764" i="1"/>
  <c r="I2764" i="1"/>
  <c r="H2764" i="1"/>
  <c r="C2764" i="1"/>
  <c r="L2763" i="1"/>
  <c r="K2763" i="1"/>
  <c r="J2763" i="1"/>
  <c r="I2763" i="1"/>
  <c r="H2763" i="1"/>
  <c r="C2763" i="1"/>
  <c r="L2762" i="1"/>
  <c r="K2762" i="1"/>
  <c r="J2762" i="1"/>
  <c r="I2762" i="1"/>
  <c r="H2762" i="1"/>
  <c r="C2762" i="1"/>
  <c r="L2761" i="1"/>
  <c r="K2761" i="1"/>
  <c r="J2761" i="1"/>
  <c r="I2761" i="1"/>
  <c r="H2761" i="1"/>
  <c r="C2761" i="1"/>
  <c r="L2760" i="1"/>
  <c r="K2760" i="1"/>
  <c r="J2760" i="1"/>
  <c r="I2760" i="1"/>
  <c r="H2760" i="1"/>
  <c r="C2760" i="1"/>
  <c r="L2759" i="1"/>
  <c r="K2759" i="1"/>
  <c r="J2759" i="1"/>
  <c r="I2759" i="1"/>
  <c r="H2759" i="1"/>
  <c r="C2759" i="1"/>
  <c r="L2758" i="1"/>
  <c r="K2758" i="1"/>
  <c r="J2758" i="1"/>
  <c r="I2758" i="1"/>
  <c r="H2758" i="1"/>
  <c r="C2758" i="1"/>
  <c r="L2757" i="1"/>
  <c r="K2757" i="1"/>
  <c r="J2757" i="1"/>
  <c r="I2757" i="1"/>
  <c r="H2757" i="1"/>
  <c r="C2757" i="1"/>
  <c r="L2756" i="1"/>
  <c r="K2756" i="1"/>
  <c r="J2756" i="1"/>
  <c r="I2756" i="1"/>
  <c r="H2756" i="1"/>
  <c r="C2756" i="1"/>
  <c r="L2755" i="1"/>
  <c r="K2755" i="1"/>
  <c r="J2755" i="1"/>
  <c r="I2755" i="1"/>
  <c r="H2755" i="1"/>
  <c r="C2755" i="1"/>
  <c r="L2754" i="1"/>
  <c r="K2754" i="1"/>
  <c r="J2754" i="1"/>
  <c r="I2754" i="1"/>
  <c r="H2754" i="1"/>
  <c r="C2754" i="1"/>
  <c r="L2753" i="1"/>
  <c r="K2753" i="1"/>
  <c r="J2753" i="1"/>
  <c r="I2753" i="1"/>
  <c r="H2753" i="1"/>
  <c r="C2753" i="1"/>
  <c r="L2752" i="1"/>
  <c r="K2752" i="1"/>
  <c r="J2752" i="1"/>
  <c r="I2752" i="1"/>
  <c r="H2752" i="1"/>
  <c r="C2752" i="1"/>
  <c r="L2751" i="1"/>
  <c r="K2751" i="1"/>
  <c r="J2751" i="1"/>
  <c r="I2751" i="1"/>
  <c r="H2751" i="1"/>
  <c r="C2751" i="1"/>
  <c r="L2750" i="1"/>
  <c r="K2750" i="1"/>
  <c r="J2750" i="1"/>
  <c r="I2750" i="1"/>
  <c r="H2750" i="1"/>
  <c r="C2750" i="1"/>
  <c r="L2749" i="1"/>
  <c r="K2749" i="1"/>
  <c r="J2749" i="1"/>
  <c r="I2749" i="1"/>
  <c r="H2749" i="1"/>
  <c r="C2749" i="1"/>
  <c r="L2748" i="1"/>
  <c r="K2748" i="1"/>
  <c r="J2748" i="1"/>
  <c r="I2748" i="1"/>
  <c r="H2748" i="1"/>
  <c r="C2748" i="1"/>
  <c r="L2747" i="1"/>
  <c r="K2747" i="1"/>
  <c r="J2747" i="1"/>
  <c r="I2747" i="1"/>
  <c r="H2747" i="1"/>
  <c r="C2747" i="1"/>
  <c r="L2746" i="1"/>
  <c r="K2746" i="1"/>
  <c r="J2746" i="1"/>
  <c r="I2746" i="1"/>
  <c r="H2746" i="1"/>
  <c r="C2746" i="1"/>
  <c r="L2745" i="1"/>
  <c r="K2745" i="1"/>
  <c r="J2745" i="1"/>
  <c r="I2745" i="1"/>
  <c r="H2745" i="1"/>
  <c r="C2745" i="1"/>
  <c r="L2744" i="1"/>
  <c r="K2744" i="1"/>
  <c r="J2744" i="1"/>
  <c r="I2744" i="1"/>
  <c r="H2744" i="1"/>
  <c r="C2744" i="1"/>
  <c r="L2743" i="1"/>
  <c r="K2743" i="1"/>
  <c r="J2743" i="1"/>
  <c r="I2743" i="1"/>
  <c r="H2743" i="1"/>
  <c r="C2743" i="1"/>
  <c r="L2742" i="1"/>
  <c r="K2742" i="1"/>
  <c r="J2742" i="1"/>
  <c r="I2742" i="1"/>
  <c r="H2742" i="1"/>
  <c r="C2742" i="1"/>
  <c r="L2741" i="1"/>
  <c r="K2741" i="1"/>
  <c r="J2741" i="1"/>
  <c r="I2741" i="1"/>
  <c r="H2741" i="1"/>
  <c r="C2741" i="1"/>
  <c r="L2740" i="1"/>
  <c r="K2740" i="1"/>
  <c r="J2740" i="1"/>
  <c r="I2740" i="1"/>
  <c r="H2740" i="1"/>
  <c r="C2740" i="1"/>
  <c r="L2739" i="1"/>
  <c r="K2739" i="1"/>
  <c r="J2739" i="1"/>
  <c r="I2739" i="1"/>
  <c r="H2739" i="1"/>
  <c r="C2739" i="1"/>
  <c r="L2738" i="1"/>
  <c r="K2738" i="1"/>
  <c r="J2738" i="1"/>
  <c r="I2738" i="1"/>
  <c r="H2738" i="1"/>
  <c r="C2738" i="1"/>
  <c r="L2737" i="1"/>
  <c r="K2737" i="1"/>
  <c r="J2737" i="1"/>
  <c r="I2737" i="1"/>
  <c r="H2737" i="1"/>
  <c r="C2737" i="1"/>
  <c r="L2736" i="1"/>
  <c r="K2736" i="1"/>
  <c r="J2736" i="1"/>
  <c r="I2736" i="1"/>
  <c r="H2736" i="1"/>
  <c r="C2736" i="1"/>
  <c r="L2735" i="1"/>
  <c r="K2735" i="1"/>
  <c r="J2735" i="1"/>
  <c r="I2735" i="1"/>
  <c r="H2735" i="1"/>
  <c r="C2735" i="1"/>
  <c r="L2734" i="1"/>
  <c r="K2734" i="1"/>
  <c r="J2734" i="1"/>
  <c r="I2734" i="1"/>
  <c r="H2734" i="1"/>
  <c r="C2734" i="1"/>
  <c r="L2733" i="1"/>
  <c r="K2733" i="1"/>
  <c r="J2733" i="1"/>
  <c r="I2733" i="1"/>
  <c r="H2733" i="1"/>
  <c r="C2733" i="1"/>
  <c r="L2732" i="1"/>
  <c r="K2732" i="1"/>
  <c r="J2732" i="1"/>
  <c r="I2732" i="1"/>
  <c r="H2732" i="1"/>
  <c r="C2732" i="1"/>
  <c r="L2731" i="1"/>
  <c r="K2731" i="1"/>
  <c r="J2731" i="1"/>
  <c r="I2731" i="1"/>
  <c r="H2731" i="1"/>
  <c r="C2731" i="1"/>
  <c r="L2730" i="1"/>
  <c r="K2730" i="1"/>
  <c r="J2730" i="1"/>
  <c r="I2730" i="1"/>
  <c r="H2730" i="1"/>
  <c r="C2730" i="1"/>
  <c r="L2729" i="1"/>
  <c r="K2729" i="1"/>
  <c r="J2729" i="1"/>
  <c r="I2729" i="1"/>
  <c r="H2729" i="1"/>
  <c r="C2729" i="1"/>
  <c r="L2728" i="1"/>
  <c r="K2728" i="1"/>
  <c r="J2728" i="1"/>
  <c r="I2728" i="1"/>
  <c r="H2728" i="1"/>
  <c r="C2728" i="1"/>
  <c r="L2727" i="1"/>
  <c r="K2727" i="1"/>
  <c r="J2727" i="1"/>
  <c r="I2727" i="1"/>
  <c r="H2727" i="1"/>
  <c r="C2727" i="1"/>
  <c r="L2726" i="1"/>
  <c r="K2726" i="1"/>
  <c r="J2726" i="1"/>
  <c r="I2726" i="1"/>
  <c r="H2726" i="1"/>
  <c r="C2726" i="1"/>
  <c r="L2725" i="1"/>
  <c r="K2725" i="1"/>
  <c r="J2725" i="1"/>
  <c r="I2725" i="1"/>
  <c r="H2725" i="1"/>
  <c r="C2725" i="1"/>
  <c r="L2724" i="1"/>
  <c r="K2724" i="1"/>
  <c r="J2724" i="1"/>
  <c r="I2724" i="1"/>
  <c r="H2724" i="1"/>
  <c r="C2724" i="1"/>
  <c r="L2723" i="1"/>
  <c r="K2723" i="1"/>
  <c r="J2723" i="1"/>
  <c r="I2723" i="1"/>
  <c r="H2723" i="1"/>
  <c r="C2723" i="1"/>
  <c r="L2722" i="1"/>
  <c r="K2722" i="1"/>
  <c r="J2722" i="1"/>
  <c r="I2722" i="1"/>
  <c r="H2722" i="1"/>
  <c r="C2722" i="1"/>
  <c r="L2721" i="1"/>
  <c r="K2721" i="1"/>
  <c r="J2721" i="1"/>
  <c r="I2721" i="1"/>
  <c r="H2721" i="1"/>
  <c r="C2721" i="1"/>
  <c r="L2720" i="1"/>
  <c r="K2720" i="1"/>
  <c r="J2720" i="1"/>
  <c r="I2720" i="1"/>
  <c r="H2720" i="1"/>
  <c r="C2720" i="1"/>
  <c r="L2719" i="1"/>
  <c r="K2719" i="1"/>
  <c r="J2719" i="1"/>
  <c r="I2719" i="1"/>
  <c r="H2719" i="1"/>
  <c r="C2719" i="1"/>
  <c r="L2718" i="1"/>
  <c r="K2718" i="1"/>
  <c r="J2718" i="1"/>
  <c r="I2718" i="1"/>
  <c r="H2718" i="1"/>
  <c r="C2718" i="1"/>
  <c r="L2717" i="1"/>
  <c r="K2717" i="1"/>
  <c r="J2717" i="1"/>
  <c r="I2717" i="1"/>
  <c r="H2717" i="1"/>
  <c r="C2717" i="1"/>
  <c r="L2716" i="1"/>
  <c r="K2716" i="1"/>
  <c r="J2716" i="1"/>
  <c r="I2716" i="1"/>
  <c r="H2716" i="1"/>
  <c r="C2716" i="1"/>
  <c r="L2715" i="1"/>
  <c r="K2715" i="1"/>
  <c r="J2715" i="1"/>
  <c r="I2715" i="1"/>
  <c r="H2715" i="1"/>
  <c r="C2715" i="1"/>
  <c r="L2714" i="1"/>
  <c r="K2714" i="1"/>
  <c r="J2714" i="1"/>
  <c r="I2714" i="1"/>
  <c r="H2714" i="1"/>
  <c r="C2714" i="1"/>
  <c r="L2713" i="1"/>
  <c r="K2713" i="1"/>
  <c r="J2713" i="1"/>
  <c r="I2713" i="1"/>
  <c r="H2713" i="1"/>
  <c r="C2713" i="1"/>
  <c r="L2712" i="1"/>
  <c r="K2712" i="1"/>
  <c r="J2712" i="1"/>
  <c r="I2712" i="1"/>
  <c r="H2712" i="1"/>
  <c r="C2712" i="1"/>
  <c r="L2711" i="1"/>
  <c r="K2711" i="1"/>
  <c r="J2711" i="1"/>
  <c r="I2711" i="1"/>
  <c r="H2711" i="1"/>
  <c r="C2711" i="1"/>
  <c r="L2710" i="1"/>
  <c r="K2710" i="1"/>
  <c r="J2710" i="1"/>
  <c r="I2710" i="1"/>
  <c r="H2710" i="1"/>
  <c r="C2710" i="1"/>
  <c r="L2709" i="1"/>
  <c r="K2709" i="1"/>
  <c r="J2709" i="1"/>
  <c r="I2709" i="1"/>
  <c r="H2709" i="1"/>
  <c r="C2709" i="1"/>
  <c r="L2708" i="1"/>
  <c r="K2708" i="1"/>
  <c r="J2708" i="1"/>
  <c r="I2708" i="1"/>
  <c r="H2708" i="1"/>
  <c r="C2708" i="1"/>
  <c r="L2707" i="1"/>
  <c r="K2707" i="1"/>
  <c r="J2707" i="1"/>
  <c r="I2707" i="1"/>
  <c r="H2707" i="1"/>
  <c r="C2707" i="1"/>
  <c r="L2706" i="1"/>
  <c r="K2706" i="1"/>
  <c r="J2706" i="1"/>
  <c r="I2706" i="1"/>
  <c r="H2706" i="1"/>
  <c r="C2706" i="1"/>
  <c r="L2705" i="1"/>
  <c r="K2705" i="1"/>
  <c r="J2705" i="1"/>
  <c r="I2705" i="1"/>
  <c r="H2705" i="1"/>
  <c r="C2705" i="1"/>
  <c r="L2704" i="1"/>
  <c r="K2704" i="1"/>
  <c r="J2704" i="1"/>
  <c r="I2704" i="1"/>
  <c r="H2704" i="1"/>
  <c r="C2704" i="1"/>
  <c r="L2703" i="1"/>
  <c r="K2703" i="1"/>
  <c r="J2703" i="1"/>
  <c r="I2703" i="1"/>
  <c r="H2703" i="1"/>
  <c r="C2703" i="1"/>
  <c r="L2702" i="1"/>
  <c r="K2702" i="1"/>
  <c r="J2702" i="1"/>
  <c r="I2702" i="1"/>
  <c r="H2702" i="1"/>
  <c r="C2702" i="1"/>
  <c r="L2701" i="1"/>
  <c r="K2701" i="1"/>
  <c r="J2701" i="1"/>
  <c r="I2701" i="1"/>
  <c r="H2701" i="1"/>
  <c r="C2701" i="1"/>
  <c r="L2700" i="1"/>
  <c r="K2700" i="1"/>
  <c r="J2700" i="1"/>
  <c r="I2700" i="1"/>
  <c r="H2700" i="1"/>
  <c r="C2700" i="1"/>
  <c r="L2699" i="1"/>
  <c r="K2699" i="1"/>
  <c r="J2699" i="1"/>
  <c r="I2699" i="1"/>
  <c r="H2699" i="1"/>
  <c r="C2699" i="1"/>
  <c r="L2698" i="1"/>
  <c r="K2698" i="1"/>
  <c r="J2698" i="1"/>
  <c r="I2698" i="1"/>
  <c r="H2698" i="1"/>
  <c r="C2698" i="1"/>
  <c r="L2697" i="1"/>
  <c r="K2697" i="1"/>
  <c r="J2697" i="1"/>
  <c r="I2697" i="1"/>
  <c r="H2697" i="1"/>
  <c r="C2697" i="1"/>
  <c r="L2696" i="1"/>
  <c r="K2696" i="1"/>
  <c r="J2696" i="1"/>
  <c r="I2696" i="1"/>
  <c r="H2696" i="1"/>
  <c r="C2696" i="1"/>
  <c r="L2695" i="1"/>
  <c r="K2695" i="1"/>
  <c r="J2695" i="1"/>
  <c r="I2695" i="1"/>
  <c r="H2695" i="1"/>
  <c r="C2695" i="1"/>
  <c r="L2694" i="1"/>
  <c r="K2694" i="1"/>
  <c r="J2694" i="1"/>
  <c r="I2694" i="1"/>
  <c r="H2694" i="1"/>
  <c r="C2694" i="1"/>
  <c r="L2693" i="1"/>
  <c r="K2693" i="1"/>
  <c r="J2693" i="1"/>
  <c r="I2693" i="1"/>
  <c r="H2693" i="1"/>
  <c r="C2693" i="1"/>
  <c r="L2692" i="1"/>
  <c r="K2692" i="1"/>
  <c r="J2692" i="1"/>
  <c r="I2692" i="1"/>
  <c r="H2692" i="1"/>
  <c r="C2692" i="1"/>
  <c r="L2691" i="1"/>
  <c r="K2691" i="1"/>
  <c r="J2691" i="1"/>
  <c r="I2691" i="1"/>
  <c r="H2691" i="1"/>
  <c r="C2691" i="1"/>
  <c r="L2690" i="1"/>
  <c r="K2690" i="1"/>
  <c r="J2690" i="1"/>
  <c r="I2690" i="1"/>
  <c r="H2690" i="1"/>
  <c r="C2690" i="1"/>
  <c r="L2689" i="1"/>
  <c r="K2689" i="1"/>
  <c r="J2689" i="1"/>
  <c r="I2689" i="1"/>
  <c r="H2689" i="1"/>
  <c r="C2689" i="1"/>
  <c r="L2688" i="1"/>
  <c r="K2688" i="1"/>
  <c r="J2688" i="1"/>
  <c r="I2688" i="1"/>
  <c r="H2688" i="1"/>
  <c r="C2688" i="1"/>
  <c r="L2687" i="1"/>
  <c r="K2687" i="1"/>
  <c r="J2687" i="1"/>
  <c r="I2687" i="1"/>
  <c r="H2687" i="1"/>
  <c r="C2687" i="1"/>
  <c r="L2686" i="1"/>
  <c r="K2686" i="1"/>
  <c r="J2686" i="1"/>
  <c r="I2686" i="1"/>
  <c r="H2686" i="1"/>
  <c r="C2686" i="1"/>
  <c r="L2685" i="1"/>
  <c r="K2685" i="1"/>
  <c r="J2685" i="1"/>
  <c r="I2685" i="1"/>
  <c r="H2685" i="1"/>
  <c r="C2685" i="1"/>
  <c r="L2684" i="1"/>
  <c r="K2684" i="1"/>
  <c r="J2684" i="1"/>
  <c r="I2684" i="1"/>
  <c r="H2684" i="1"/>
  <c r="C2684" i="1"/>
  <c r="L2683" i="1"/>
  <c r="K2683" i="1"/>
  <c r="J2683" i="1"/>
  <c r="I2683" i="1"/>
  <c r="H2683" i="1"/>
  <c r="C2683" i="1"/>
  <c r="L2682" i="1"/>
  <c r="K2682" i="1"/>
  <c r="J2682" i="1"/>
  <c r="I2682" i="1"/>
  <c r="H2682" i="1"/>
  <c r="C2682" i="1"/>
  <c r="L2681" i="1"/>
  <c r="K2681" i="1"/>
  <c r="J2681" i="1"/>
  <c r="I2681" i="1"/>
  <c r="H2681" i="1"/>
  <c r="C2681" i="1"/>
  <c r="L2680" i="1"/>
  <c r="K2680" i="1"/>
  <c r="J2680" i="1"/>
  <c r="I2680" i="1"/>
  <c r="H2680" i="1"/>
  <c r="C2680" i="1"/>
  <c r="L2679" i="1"/>
  <c r="K2679" i="1"/>
  <c r="J2679" i="1"/>
  <c r="I2679" i="1"/>
  <c r="H2679" i="1"/>
  <c r="C2679" i="1"/>
  <c r="L2678" i="1"/>
  <c r="K2678" i="1"/>
  <c r="J2678" i="1"/>
  <c r="I2678" i="1"/>
  <c r="H2678" i="1"/>
  <c r="C2678" i="1"/>
  <c r="L2677" i="1"/>
  <c r="K2677" i="1"/>
  <c r="J2677" i="1"/>
  <c r="I2677" i="1"/>
  <c r="H2677" i="1"/>
  <c r="C2677" i="1"/>
  <c r="L2676" i="1"/>
  <c r="K2676" i="1"/>
  <c r="J2676" i="1"/>
  <c r="I2676" i="1"/>
  <c r="H2676" i="1"/>
  <c r="C2676" i="1"/>
  <c r="L2675" i="1"/>
  <c r="K2675" i="1"/>
  <c r="J2675" i="1"/>
  <c r="I2675" i="1"/>
  <c r="H2675" i="1"/>
  <c r="C2675" i="1"/>
  <c r="L2674" i="1"/>
  <c r="K2674" i="1"/>
  <c r="J2674" i="1"/>
  <c r="I2674" i="1"/>
  <c r="H2674" i="1"/>
  <c r="C2674" i="1"/>
  <c r="L2673" i="1"/>
  <c r="K2673" i="1"/>
  <c r="J2673" i="1"/>
  <c r="I2673" i="1"/>
  <c r="H2673" i="1"/>
  <c r="C2673" i="1"/>
  <c r="L2672" i="1"/>
  <c r="K2672" i="1"/>
  <c r="J2672" i="1"/>
  <c r="I2672" i="1"/>
  <c r="H2672" i="1"/>
  <c r="C2672" i="1"/>
  <c r="L2671" i="1"/>
  <c r="K2671" i="1"/>
  <c r="J2671" i="1"/>
  <c r="I2671" i="1"/>
  <c r="H2671" i="1"/>
  <c r="C2671" i="1"/>
  <c r="L2670" i="1"/>
  <c r="K2670" i="1"/>
  <c r="J2670" i="1"/>
  <c r="I2670" i="1"/>
  <c r="H2670" i="1"/>
  <c r="C2670" i="1"/>
  <c r="L2669" i="1"/>
  <c r="K2669" i="1"/>
  <c r="J2669" i="1"/>
  <c r="I2669" i="1"/>
  <c r="H2669" i="1"/>
  <c r="C2669" i="1"/>
  <c r="L2668" i="1"/>
  <c r="K2668" i="1"/>
  <c r="J2668" i="1"/>
  <c r="I2668" i="1"/>
  <c r="H2668" i="1"/>
  <c r="C2668" i="1"/>
  <c r="L2667" i="1"/>
  <c r="K2667" i="1"/>
  <c r="J2667" i="1"/>
  <c r="I2667" i="1"/>
  <c r="H2667" i="1"/>
  <c r="C2667" i="1"/>
  <c r="L2666" i="1"/>
  <c r="K2666" i="1"/>
  <c r="J2666" i="1"/>
  <c r="I2666" i="1"/>
  <c r="H2666" i="1"/>
  <c r="C2666" i="1"/>
  <c r="L2665" i="1"/>
  <c r="K2665" i="1"/>
  <c r="J2665" i="1"/>
  <c r="I2665" i="1"/>
  <c r="H2665" i="1"/>
  <c r="C2665" i="1"/>
  <c r="L2664" i="1"/>
  <c r="K2664" i="1"/>
  <c r="J2664" i="1"/>
  <c r="I2664" i="1"/>
  <c r="H2664" i="1"/>
  <c r="C2664" i="1"/>
  <c r="L2663" i="1"/>
  <c r="K2663" i="1"/>
  <c r="J2663" i="1"/>
  <c r="I2663" i="1"/>
  <c r="H2663" i="1"/>
  <c r="C2663" i="1"/>
  <c r="L2662" i="1"/>
  <c r="K2662" i="1"/>
  <c r="J2662" i="1"/>
  <c r="I2662" i="1"/>
  <c r="H2662" i="1"/>
  <c r="C2662" i="1"/>
  <c r="L2661" i="1"/>
  <c r="K2661" i="1"/>
  <c r="J2661" i="1"/>
  <c r="I2661" i="1"/>
  <c r="H2661" i="1"/>
  <c r="C2661" i="1"/>
  <c r="L2660" i="1"/>
  <c r="K2660" i="1"/>
  <c r="J2660" i="1"/>
  <c r="I2660" i="1"/>
  <c r="H2660" i="1"/>
  <c r="C2660" i="1"/>
  <c r="L2659" i="1"/>
  <c r="K2659" i="1"/>
  <c r="J2659" i="1"/>
  <c r="I2659" i="1"/>
  <c r="H2659" i="1"/>
  <c r="C2659" i="1"/>
  <c r="L2658" i="1"/>
  <c r="K2658" i="1"/>
  <c r="J2658" i="1"/>
  <c r="I2658" i="1"/>
  <c r="H2658" i="1"/>
  <c r="C2658" i="1"/>
  <c r="L2657" i="1"/>
  <c r="K2657" i="1"/>
  <c r="J2657" i="1"/>
  <c r="I2657" i="1"/>
  <c r="H2657" i="1"/>
  <c r="C2657" i="1"/>
  <c r="L2656" i="1"/>
  <c r="K2656" i="1"/>
  <c r="J2656" i="1"/>
  <c r="I2656" i="1"/>
  <c r="H2656" i="1"/>
  <c r="C2656" i="1"/>
  <c r="L2655" i="1"/>
  <c r="K2655" i="1"/>
  <c r="J2655" i="1"/>
  <c r="I2655" i="1"/>
  <c r="H2655" i="1"/>
  <c r="C2655" i="1"/>
  <c r="L2654" i="1"/>
  <c r="K2654" i="1"/>
  <c r="J2654" i="1"/>
  <c r="I2654" i="1"/>
  <c r="H2654" i="1"/>
  <c r="C2654" i="1"/>
  <c r="L2653" i="1"/>
  <c r="K2653" i="1"/>
  <c r="J2653" i="1"/>
  <c r="I2653" i="1"/>
  <c r="H2653" i="1"/>
  <c r="C2653" i="1"/>
  <c r="L2652" i="1"/>
  <c r="K2652" i="1"/>
  <c r="J2652" i="1"/>
  <c r="I2652" i="1"/>
  <c r="H2652" i="1"/>
  <c r="C2652" i="1"/>
  <c r="L2651" i="1"/>
  <c r="K2651" i="1"/>
  <c r="J2651" i="1"/>
  <c r="I2651" i="1"/>
  <c r="H2651" i="1"/>
  <c r="C2651" i="1"/>
  <c r="L2650" i="1"/>
  <c r="K2650" i="1"/>
  <c r="J2650" i="1"/>
  <c r="I2650" i="1"/>
  <c r="H2650" i="1"/>
  <c r="C2650" i="1"/>
  <c r="L2649" i="1"/>
  <c r="K2649" i="1"/>
  <c r="J2649" i="1"/>
  <c r="I2649" i="1"/>
  <c r="H2649" i="1"/>
  <c r="C2649" i="1"/>
  <c r="L2648" i="1"/>
  <c r="K2648" i="1"/>
  <c r="J2648" i="1"/>
  <c r="I2648" i="1"/>
  <c r="H2648" i="1"/>
  <c r="C2648" i="1"/>
  <c r="L2647" i="1"/>
  <c r="K2647" i="1"/>
  <c r="J2647" i="1"/>
  <c r="I2647" i="1"/>
  <c r="H2647" i="1"/>
  <c r="C2647" i="1"/>
  <c r="L2646" i="1"/>
  <c r="K2646" i="1"/>
  <c r="J2646" i="1"/>
  <c r="I2646" i="1"/>
  <c r="H2646" i="1"/>
  <c r="C2646" i="1"/>
  <c r="L2645" i="1"/>
  <c r="K2645" i="1"/>
  <c r="J2645" i="1"/>
  <c r="I2645" i="1"/>
  <c r="H2645" i="1"/>
  <c r="C2645" i="1"/>
  <c r="L2644" i="1"/>
  <c r="K2644" i="1"/>
  <c r="J2644" i="1"/>
  <c r="I2644" i="1"/>
  <c r="H2644" i="1"/>
  <c r="C2644" i="1"/>
  <c r="L2643" i="1"/>
  <c r="K2643" i="1"/>
  <c r="J2643" i="1"/>
  <c r="I2643" i="1"/>
  <c r="H2643" i="1"/>
  <c r="C2643" i="1"/>
  <c r="L2642" i="1"/>
  <c r="K2642" i="1"/>
  <c r="J2642" i="1"/>
  <c r="I2642" i="1"/>
  <c r="H2642" i="1"/>
  <c r="C2642" i="1"/>
  <c r="L2641" i="1"/>
  <c r="K2641" i="1"/>
  <c r="J2641" i="1"/>
  <c r="I2641" i="1"/>
  <c r="H2641" i="1"/>
  <c r="C2641" i="1"/>
  <c r="L2640" i="1"/>
  <c r="K2640" i="1"/>
  <c r="J2640" i="1"/>
  <c r="I2640" i="1"/>
  <c r="H2640" i="1"/>
  <c r="C2640" i="1"/>
  <c r="L2639" i="1"/>
  <c r="K2639" i="1"/>
  <c r="J2639" i="1"/>
  <c r="I2639" i="1"/>
  <c r="H2639" i="1"/>
  <c r="C2639" i="1"/>
  <c r="L2638" i="1"/>
  <c r="K2638" i="1"/>
  <c r="J2638" i="1"/>
  <c r="I2638" i="1"/>
  <c r="H2638" i="1"/>
  <c r="C2638" i="1"/>
  <c r="L2637" i="1"/>
  <c r="K2637" i="1"/>
  <c r="J2637" i="1"/>
  <c r="I2637" i="1"/>
  <c r="H2637" i="1"/>
  <c r="C2637" i="1"/>
  <c r="L2636" i="1"/>
  <c r="K2636" i="1"/>
  <c r="J2636" i="1"/>
  <c r="I2636" i="1"/>
  <c r="H2636" i="1"/>
  <c r="C2636" i="1"/>
  <c r="L2635" i="1"/>
  <c r="K2635" i="1"/>
  <c r="J2635" i="1"/>
  <c r="I2635" i="1"/>
  <c r="H2635" i="1"/>
  <c r="C2635" i="1"/>
  <c r="L2634" i="1"/>
  <c r="K2634" i="1"/>
  <c r="J2634" i="1"/>
  <c r="I2634" i="1"/>
  <c r="H2634" i="1"/>
  <c r="C2634" i="1"/>
  <c r="L2633" i="1"/>
  <c r="K2633" i="1"/>
  <c r="J2633" i="1"/>
  <c r="I2633" i="1"/>
  <c r="H2633" i="1"/>
  <c r="C2633" i="1"/>
  <c r="L2632" i="1"/>
  <c r="K2632" i="1"/>
  <c r="J2632" i="1"/>
  <c r="I2632" i="1"/>
  <c r="H2632" i="1"/>
  <c r="C2632" i="1"/>
  <c r="L2631" i="1"/>
  <c r="K2631" i="1"/>
  <c r="J2631" i="1"/>
  <c r="I2631" i="1"/>
  <c r="H2631" i="1"/>
  <c r="C2631" i="1"/>
  <c r="L2630" i="1"/>
  <c r="K2630" i="1"/>
  <c r="J2630" i="1"/>
  <c r="I2630" i="1"/>
  <c r="H2630" i="1"/>
  <c r="C2630" i="1"/>
  <c r="L2629" i="1"/>
  <c r="K2629" i="1"/>
  <c r="J2629" i="1"/>
  <c r="I2629" i="1"/>
  <c r="H2629" i="1"/>
  <c r="C2629" i="1"/>
  <c r="L2628" i="1"/>
  <c r="K2628" i="1"/>
  <c r="J2628" i="1"/>
  <c r="I2628" i="1"/>
  <c r="H2628" i="1"/>
  <c r="C2628" i="1"/>
  <c r="L2627" i="1"/>
  <c r="K2627" i="1"/>
  <c r="J2627" i="1"/>
  <c r="I2627" i="1"/>
  <c r="H2627" i="1"/>
  <c r="C2627" i="1"/>
  <c r="L2626" i="1"/>
  <c r="K2626" i="1"/>
  <c r="J2626" i="1"/>
  <c r="I2626" i="1"/>
  <c r="H2626" i="1"/>
  <c r="C2626" i="1"/>
  <c r="L2625" i="1"/>
  <c r="K2625" i="1"/>
  <c r="J2625" i="1"/>
  <c r="I2625" i="1"/>
  <c r="H2625" i="1"/>
  <c r="C2625" i="1"/>
  <c r="L2624" i="1"/>
  <c r="K2624" i="1"/>
  <c r="J2624" i="1"/>
  <c r="I2624" i="1"/>
  <c r="H2624" i="1"/>
  <c r="C2624" i="1"/>
  <c r="L2623" i="1"/>
  <c r="K2623" i="1"/>
  <c r="J2623" i="1"/>
  <c r="I2623" i="1"/>
  <c r="H2623" i="1"/>
  <c r="C2623" i="1"/>
  <c r="L2622" i="1"/>
  <c r="K2622" i="1"/>
  <c r="J2622" i="1"/>
  <c r="I2622" i="1"/>
  <c r="H2622" i="1"/>
  <c r="C2622" i="1"/>
  <c r="L2621" i="1"/>
  <c r="K2621" i="1"/>
  <c r="J2621" i="1"/>
  <c r="I2621" i="1"/>
  <c r="H2621" i="1"/>
  <c r="C2621" i="1"/>
  <c r="L2620" i="1"/>
  <c r="K2620" i="1"/>
  <c r="J2620" i="1"/>
  <c r="I2620" i="1"/>
  <c r="H2620" i="1"/>
  <c r="C2620" i="1"/>
  <c r="L2619" i="1"/>
  <c r="K2619" i="1"/>
  <c r="J2619" i="1"/>
  <c r="I2619" i="1"/>
  <c r="H2619" i="1"/>
  <c r="C2619" i="1"/>
  <c r="L2618" i="1"/>
  <c r="K2618" i="1"/>
  <c r="J2618" i="1"/>
  <c r="I2618" i="1"/>
  <c r="H2618" i="1"/>
  <c r="C2618" i="1"/>
  <c r="L2617" i="1"/>
  <c r="K2617" i="1"/>
  <c r="J2617" i="1"/>
  <c r="I2617" i="1"/>
  <c r="H2617" i="1"/>
  <c r="C2617" i="1"/>
  <c r="L2616" i="1"/>
  <c r="K2616" i="1"/>
  <c r="J2616" i="1"/>
  <c r="I2616" i="1"/>
  <c r="H2616" i="1"/>
  <c r="C2616" i="1"/>
  <c r="L2615" i="1"/>
  <c r="K2615" i="1"/>
  <c r="J2615" i="1"/>
  <c r="I2615" i="1"/>
  <c r="H2615" i="1"/>
  <c r="C2615" i="1"/>
  <c r="L2614" i="1"/>
  <c r="K2614" i="1"/>
  <c r="J2614" i="1"/>
  <c r="I2614" i="1"/>
  <c r="H2614" i="1"/>
  <c r="C2614" i="1"/>
  <c r="L2613" i="1"/>
  <c r="K2613" i="1"/>
  <c r="J2613" i="1"/>
  <c r="I2613" i="1"/>
  <c r="H2613" i="1"/>
  <c r="C2613" i="1"/>
  <c r="L2612" i="1"/>
  <c r="K2612" i="1"/>
  <c r="J2612" i="1"/>
  <c r="I2612" i="1"/>
  <c r="H2612" i="1"/>
  <c r="C2612" i="1"/>
  <c r="L2611" i="1"/>
  <c r="K2611" i="1"/>
  <c r="J2611" i="1"/>
  <c r="I2611" i="1"/>
  <c r="H2611" i="1"/>
  <c r="C2611" i="1"/>
  <c r="L2610" i="1"/>
  <c r="K2610" i="1"/>
  <c r="J2610" i="1"/>
  <c r="I2610" i="1"/>
  <c r="H2610" i="1"/>
  <c r="C2610" i="1"/>
  <c r="L2609" i="1"/>
  <c r="K2609" i="1"/>
  <c r="J2609" i="1"/>
  <c r="I2609" i="1"/>
  <c r="H2609" i="1"/>
  <c r="C2609" i="1"/>
  <c r="L2608" i="1"/>
  <c r="K2608" i="1"/>
  <c r="J2608" i="1"/>
  <c r="I2608" i="1"/>
  <c r="H2608" i="1"/>
  <c r="C2608" i="1"/>
  <c r="L2607" i="1"/>
  <c r="K2607" i="1"/>
  <c r="J2607" i="1"/>
  <c r="I2607" i="1"/>
  <c r="H2607" i="1"/>
  <c r="C2607" i="1"/>
  <c r="L2606" i="1"/>
  <c r="K2606" i="1"/>
  <c r="J2606" i="1"/>
  <c r="I2606" i="1"/>
  <c r="H2606" i="1"/>
  <c r="C2606" i="1"/>
  <c r="L2605" i="1"/>
  <c r="K2605" i="1"/>
  <c r="J2605" i="1"/>
  <c r="I2605" i="1"/>
  <c r="H2605" i="1"/>
  <c r="C2605" i="1"/>
  <c r="L2604" i="1"/>
  <c r="K2604" i="1"/>
  <c r="J2604" i="1"/>
  <c r="I2604" i="1"/>
  <c r="H2604" i="1"/>
  <c r="C2604" i="1"/>
  <c r="L2603" i="1"/>
  <c r="K2603" i="1"/>
  <c r="J2603" i="1"/>
  <c r="I2603" i="1"/>
  <c r="H2603" i="1"/>
  <c r="C2603" i="1"/>
  <c r="L2602" i="1"/>
  <c r="K2602" i="1"/>
  <c r="J2602" i="1"/>
  <c r="I2602" i="1"/>
  <c r="H2602" i="1"/>
  <c r="C2602" i="1"/>
  <c r="L2601" i="1"/>
  <c r="K2601" i="1"/>
  <c r="J2601" i="1"/>
  <c r="I2601" i="1"/>
  <c r="H2601" i="1"/>
  <c r="C2601" i="1"/>
  <c r="L2600" i="1"/>
  <c r="K2600" i="1"/>
  <c r="J2600" i="1"/>
  <c r="I2600" i="1"/>
  <c r="H2600" i="1"/>
  <c r="C2600" i="1"/>
  <c r="L2599" i="1"/>
  <c r="K2599" i="1"/>
  <c r="J2599" i="1"/>
  <c r="I2599" i="1"/>
  <c r="H2599" i="1"/>
  <c r="C2599" i="1"/>
  <c r="L2598" i="1"/>
  <c r="K2598" i="1"/>
  <c r="J2598" i="1"/>
  <c r="I2598" i="1"/>
  <c r="H2598" i="1"/>
  <c r="C2598" i="1"/>
  <c r="L2597" i="1"/>
  <c r="K2597" i="1"/>
  <c r="J2597" i="1"/>
  <c r="I2597" i="1"/>
  <c r="H2597" i="1"/>
  <c r="C2597" i="1"/>
  <c r="L2596" i="1"/>
  <c r="K2596" i="1"/>
  <c r="J2596" i="1"/>
  <c r="I2596" i="1"/>
  <c r="H2596" i="1"/>
  <c r="C2596" i="1"/>
  <c r="L2595" i="1"/>
  <c r="K2595" i="1"/>
  <c r="J2595" i="1"/>
  <c r="I2595" i="1"/>
  <c r="H2595" i="1"/>
  <c r="C2595" i="1"/>
  <c r="L2594" i="1"/>
  <c r="K2594" i="1"/>
  <c r="J2594" i="1"/>
  <c r="I2594" i="1"/>
  <c r="H2594" i="1"/>
  <c r="C2594" i="1"/>
  <c r="L2593" i="1"/>
  <c r="K2593" i="1"/>
  <c r="J2593" i="1"/>
  <c r="I2593" i="1"/>
  <c r="H2593" i="1"/>
  <c r="C2593" i="1"/>
  <c r="L2592" i="1"/>
  <c r="K2592" i="1"/>
  <c r="J2592" i="1"/>
  <c r="I2592" i="1"/>
  <c r="H2592" i="1"/>
  <c r="C2592" i="1"/>
  <c r="L2591" i="1"/>
  <c r="K2591" i="1"/>
  <c r="J2591" i="1"/>
  <c r="I2591" i="1"/>
  <c r="H2591" i="1"/>
  <c r="C2591" i="1"/>
  <c r="L2590" i="1"/>
  <c r="K2590" i="1"/>
  <c r="J2590" i="1"/>
  <c r="I2590" i="1"/>
  <c r="H2590" i="1"/>
  <c r="C2590" i="1"/>
  <c r="L2589" i="1"/>
  <c r="K2589" i="1"/>
  <c r="J2589" i="1"/>
  <c r="I2589" i="1"/>
  <c r="H2589" i="1"/>
  <c r="C2589" i="1"/>
  <c r="L2588" i="1"/>
  <c r="K2588" i="1"/>
  <c r="J2588" i="1"/>
  <c r="I2588" i="1"/>
  <c r="H2588" i="1"/>
  <c r="C2588" i="1"/>
  <c r="L2587" i="1"/>
  <c r="K2587" i="1"/>
  <c r="J2587" i="1"/>
  <c r="I2587" i="1"/>
  <c r="H2587" i="1"/>
  <c r="C2587" i="1"/>
  <c r="L2586" i="1"/>
  <c r="K2586" i="1"/>
  <c r="J2586" i="1"/>
  <c r="I2586" i="1"/>
  <c r="H2586" i="1"/>
  <c r="C2586" i="1"/>
  <c r="L2585" i="1"/>
  <c r="K2585" i="1"/>
  <c r="J2585" i="1"/>
  <c r="I2585" i="1"/>
  <c r="H2585" i="1"/>
  <c r="C2585" i="1"/>
  <c r="L2584" i="1"/>
  <c r="K2584" i="1"/>
  <c r="J2584" i="1"/>
  <c r="I2584" i="1"/>
  <c r="H2584" i="1"/>
  <c r="C2584" i="1"/>
  <c r="L2583" i="1"/>
  <c r="K2583" i="1"/>
  <c r="J2583" i="1"/>
  <c r="I2583" i="1"/>
  <c r="H2583" i="1"/>
  <c r="C2583" i="1"/>
  <c r="L2582" i="1"/>
  <c r="K2582" i="1"/>
  <c r="J2582" i="1"/>
  <c r="I2582" i="1"/>
  <c r="H2582" i="1"/>
  <c r="C2582" i="1"/>
  <c r="L2581" i="1"/>
  <c r="K2581" i="1"/>
  <c r="J2581" i="1"/>
  <c r="I2581" i="1"/>
  <c r="H2581" i="1"/>
  <c r="C2581" i="1"/>
  <c r="L2580" i="1"/>
  <c r="K2580" i="1"/>
  <c r="J2580" i="1"/>
  <c r="I2580" i="1"/>
  <c r="H2580" i="1"/>
  <c r="C2580" i="1"/>
  <c r="L2579" i="1"/>
  <c r="K2579" i="1"/>
  <c r="J2579" i="1"/>
  <c r="I2579" i="1"/>
  <c r="H2579" i="1"/>
  <c r="C2579" i="1"/>
  <c r="L2578" i="1"/>
  <c r="K2578" i="1"/>
  <c r="J2578" i="1"/>
  <c r="I2578" i="1"/>
  <c r="H2578" i="1"/>
  <c r="C2578" i="1"/>
  <c r="L2577" i="1"/>
  <c r="K2577" i="1"/>
  <c r="J2577" i="1"/>
  <c r="I2577" i="1"/>
  <c r="H2577" i="1"/>
  <c r="C2577" i="1"/>
  <c r="L2576" i="1"/>
  <c r="K2576" i="1"/>
  <c r="J2576" i="1"/>
  <c r="I2576" i="1"/>
  <c r="H2576" i="1"/>
  <c r="C2576" i="1"/>
  <c r="L2575" i="1"/>
  <c r="K2575" i="1"/>
  <c r="J2575" i="1"/>
  <c r="I2575" i="1"/>
  <c r="H2575" i="1"/>
  <c r="C2575" i="1"/>
  <c r="L2574" i="1"/>
  <c r="K2574" i="1"/>
  <c r="J2574" i="1"/>
  <c r="I2574" i="1"/>
  <c r="H2574" i="1"/>
  <c r="C2574" i="1"/>
  <c r="L2573" i="1"/>
  <c r="K2573" i="1"/>
  <c r="J2573" i="1"/>
  <c r="I2573" i="1"/>
  <c r="H2573" i="1"/>
  <c r="C2573" i="1"/>
  <c r="L2572" i="1"/>
  <c r="K2572" i="1"/>
  <c r="J2572" i="1"/>
  <c r="I2572" i="1"/>
  <c r="H2572" i="1"/>
  <c r="C2572" i="1"/>
  <c r="L2571" i="1"/>
  <c r="K2571" i="1"/>
  <c r="J2571" i="1"/>
  <c r="I2571" i="1"/>
  <c r="H2571" i="1"/>
  <c r="C2571" i="1"/>
  <c r="L2570" i="1"/>
  <c r="K2570" i="1"/>
  <c r="J2570" i="1"/>
  <c r="I2570" i="1"/>
  <c r="H2570" i="1"/>
  <c r="C2570" i="1"/>
  <c r="L2569" i="1"/>
  <c r="K2569" i="1"/>
  <c r="J2569" i="1"/>
  <c r="I2569" i="1"/>
  <c r="H2569" i="1"/>
  <c r="C2569" i="1"/>
  <c r="L2568" i="1"/>
  <c r="K2568" i="1"/>
  <c r="J2568" i="1"/>
  <c r="I2568" i="1"/>
  <c r="H2568" i="1"/>
  <c r="C2568" i="1"/>
  <c r="L2567" i="1"/>
  <c r="K2567" i="1"/>
  <c r="J2567" i="1"/>
  <c r="I2567" i="1"/>
  <c r="H2567" i="1"/>
  <c r="C2567" i="1"/>
  <c r="L2566" i="1"/>
  <c r="K2566" i="1"/>
  <c r="J2566" i="1"/>
  <c r="I2566" i="1"/>
  <c r="H2566" i="1"/>
  <c r="C2566" i="1"/>
  <c r="L2565" i="1"/>
  <c r="K2565" i="1"/>
  <c r="J2565" i="1"/>
  <c r="I2565" i="1"/>
  <c r="H2565" i="1"/>
  <c r="C2565" i="1"/>
  <c r="L2564" i="1"/>
  <c r="K2564" i="1"/>
  <c r="J2564" i="1"/>
  <c r="I2564" i="1"/>
  <c r="H2564" i="1"/>
  <c r="C2564" i="1"/>
  <c r="L2563" i="1"/>
  <c r="K2563" i="1"/>
  <c r="J2563" i="1"/>
  <c r="I2563" i="1"/>
  <c r="H2563" i="1"/>
  <c r="C2563" i="1"/>
  <c r="L2562" i="1"/>
  <c r="K2562" i="1"/>
  <c r="J2562" i="1"/>
  <c r="I2562" i="1"/>
  <c r="H2562" i="1"/>
  <c r="C2562" i="1"/>
  <c r="L2561" i="1"/>
  <c r="K2561" i="1"/>
  <c r="J2561" i="1"/>
  <c r="I2561" i="1"/>
  <c r="H2561" i="1"/>
  <c r="C2561" i="1"/>
  <c r="L2560" i="1"/>
  <c r="K2560" i="1"/>
  <c r="J2560" i="1"/>
  <c r="I2560" i="1"/>
  <c r="H2560" i="1"/>
  <c r="C2560" i="1"/>
  <c r="L2559" i="1"/>
  <c r="K2559" i="1"/>
  <c r="J2559" i="1"/>
  <c r="I2559" i="1"/>
  <c r="H2559" i="1"/>
  <c r="C2559" i="1"/>
  <c r="L2558" i="1"/>
  <c r="K2558" i="1"/>
  <c r="J2558" i="1"/>
  <c r="I2558" i="1"/>
  <c r="H2558" i="1"/>
  <c r="C2558" i="1"/>
  <c r="L2557" i="1"/>
  <c r="K2557" i="1"/>
  <c r="J2557" i="1"/>
  <c r="I2557" i="1"/>
  <c r="H2557" i="1"/>
  <c r="C2557" i="1"/>
  <c r="L2556" i="1"/>
  <c r="K2556" i="1"/>
  <c r="J2556" i="1"/>
  <c r="I2556" i="1"/>
  <c r="H2556" i="1"/>
  <c r="C2556" i="1"/>
  <c r="L2555" i="1"/>
  <c r="K2555" i="1"/>
  <c r="J2555" i="1"/>
  <c r="I2555" i="1"/>
  <c r="H2555" i="1"/>
  <c r="C2555" i="1"/>
  <c r="L2554" i="1"/>
  <c r="K2554" i="1"/>
  <c r="J2554" i="1"/>
  <c r="I2554" i="1"/>
  <c r="H2554" i="1"/>
  <c r="C2554" i="1"/>
  <c r="L2553" i="1"/>
  <c r="K2553" i="1"/>
  <c r="J2553" i="1"/>
  <c r="I2553" i="1"/>
  <c r="H2553" i="1"/>
  <c r="C2553" i="1"/>
  <c r="L2552" i="1"/>
  <c r="K2552" i="1"/>
  <c r="J2552" i="1"/>
  <c r="I2552" i="1"/>
  <c r="H2552" i="1"/>
  <c r="C2552" i="1"/>
  <c r="L2551" i="1"/>
  <c r="K2551" i="1"/>
  <c r="J2551" i="1"/>
  <c r="I2551" i="1"/>
  <c r="H2551" i="1"/>
  <c r="C2551" i="1"/>
  <c r="L2550" i="1"/>
  <c r="K2550" i="1"/>
  <c r="J2550" i="1"/>
  <c r="I2550" i="1"/>
  <c r="H2550" i="1"/>
  <c r="C2550" i="1"/>
  <c r="L2549" i="1"/>
  <c r="K2549" i="1"/>
  <c r="J2549" i="1"/>
  <c r="I2549" i="1"/>
  <c r="H2549" i="1"/>
  <c r="C2549" i="1"/>
  <c r="L2548" i="1"/>
  <c r="K2548" i="1"/>
  <c r="J2548" i="1"/>
  <c r="I2548" i="1"/>
  <c r="H2548" i="1"/>
  <c r="C2548" i="1"/>
  <c r="L2547" i="1"/>
  <c r="K2547" i="1"/>
  <c r="J2547" i="1"/>
  <c r="I2547" i="1"/>
  <c r="H2547" i="1"/>
  <c r="C2547" i="1"/>
  <c r="L2546" i="1"/>
  <c r="K2546" i="1"/>
  <c r="J2546" i="1"/>
  <c r="I2546" i="1"/>
  <c r="H2546" i="1"/>
  <c r="C2546" i="1"/>
  <c r="L2545" i="1"/>
  <c r="K2545" i="1"/>
  <c r="J2545" i="1"/>
  <c r="I2545" i="1"/>
  <c r="H2545" i="1"/>
  <c r="C2545" i="1"/>
  <c r="L2544" i="1"/>
  <c r="K2544" i="1"/>
  <c r="J2544" i="1"/>
  <c r="I2544" i="1"/>
  <c r="H2544" i="1"/>
  <c r="C2544" i="1"/>
  <c r="L2543" i="1"/>
  <c r="K2543" i="1"/>
  <c r="J2543" i="1"/>
  <c r="I2543" i="1"/>
  <c r="H2543" i="1"/>
  <c r="C2543" i="1"/>
  <c r="L2542" i="1"/>
  <c r="K2542" i="1"/>
  <c r="J2542" i="1"/>
  <c r="I2542" i="1"/>
  <c r="H2542" i="1"/>
  <c r="C2542" i="1"/>
  <c r="L2541" i="1"/>
  <c r="K2541" i="1"/>
  <c r="J2541" i="1"/>
  <c r="I2541" i="1"/>
  <c r="H2541" i="1"/>
  <c r="C2541" i="1"/>
  <c r="L2540" i="1"/>
  <c r="K2540" i="1"/>
  <c r="J2540" i="1"/>
  <c r="I2540" i="1"/>
  <c r="H2540" i="1"/>
  <c r="C2540" i="1"/>
  <c r="L2539" i="1"/>
  <c r="K2539" i="1"/>
  <c r="J2539" i="1"/>
  <c r="I2539" i="1"/>
  <c r="H2539" i="1"/>
  <c r="C2539" i="1"/>
  <c r="L2538" i="1"/>
  <c r="K2538" i="1"/>
  <c r="J2538" i="1"/>
  <c r="I2538" i="1"/>
  <c r="H2538" i="1"/>
  <c r="C2538" i="1"/>
  <c r="L2537" i="1"/>
  <c r="K2537" i="1"/>
  <c r="J2537" i="1"/>
  <c r="I2537" i="1"/>
  <c r="H2537" i="1"/>
  <c r="C2537" i="1"/>
  <c r="L2536" i="1"/>
  <c r="K2536" i="1"/>
  <c r="J2536" i="1"/>
  <c r="I2536" i="1"/>
  <c r="H2536" i="1"/>
  <c r="C2536" i="1"/>
  <c r="L2535" i="1"/>
  <c r="K2535" i="1"/>
  <c r="J2535" i="1"/>
  <c r="I2535" i="1"/>
  <c r="H2535" i="1"/>
  <c r="C2535" i="1"/>
  <c r="L2534" i="1"/>
  <c r="K2534" i="1"/>
  <c r="J2534" i="1"/>
  <c r="I2534" i="1"/>
  <c r="H2534" i="1"/>
  <c r="C2534" i="1"/>
  <c r="L2533" i="1"/>
  <c r="K2533" i="1"/>
  <c r="J2533" i="1"/>
  <c r="I2533" i="1"/>
  <c r="H2533" i="1"/>
  <c r="C2533" i="1"/>
  <c r="L2532" i="1"/>
  <c r="K2532" i="1"/>
  <c r="J2532" i="1"/>
  <c r="I2532" i="1"/>
  <c r="H2532" i="1"/>
  <c r="C2532" i="1"/>
  <c r="L2531" i="1"/>
  <c r="K2531" i="1"/>
  <c r="J2531" i="1"/>
  <c r="I2531" i="1"/>
  <c r="H2531" i="1"/>
  <c r="C2531" i="1"/>
  <c r="L2530" i="1"/>
  <c r="K2530" i="1"/>
  <c r="J2530" i="1"/>
  <c r="I2530" i="1"/>
  <c r="H2530" i="1"/>
  <c r="C2530" i="1"/>
  <c r="L2529" i="1"/>
  <c r="K2529" i="1"/>
  <c r="J2529" i="1"/>
  <c r="I2529" i="1"/>
  <c r="H2529" i="1"/>
  <c r="C2529" i="1"/>
  <c r="L2528" i="1"/>
  <c r="K2528" i="1"/>
  <c r="J2528" i="1"/>
  <c r="I2528" i="1"/>
  <c r="H2528" i="1"/>
  <c r="C2528" i="1"/>
  <c r="L2527" i="1"/>
  <c r="K2527" i="1"/>
  <c r="J2527" i="1"/>
  <c r="I2527" i="1"/>
  <c r="H2527" i="1"/>
  <c r="C2527" i="1"/>
  <c r="L2526" i="1"/>
  <c r="K2526" i="1"/>
  <c r="J2526" i="1"/>
  <c r="I2526" i="1"/>
  <c r="H2526" i="1"/>
  <c r="C2526" i="1"/>
  <c r="L2525" i="1"/>
  <c r="K2525" i="1"/>
  <c r="J2525" i="1"/>
  <c r="I2525" i="1"/>
  <c r="H2525" i="1"/>
  <c r="C2525" i="1"/>
  <c r="L2524" i="1"/>
  <c r="K2524" i="1"/>
  <c r="J2524" i="1"/>
  <c r="I2524" i="1"/>
  <c r="H2524" i="1"/>
  <c r="C2524" i="1"/>
  <c r="L2523" i="1"/>
  <c r="K2523" i="1"/>
  <c r="J2523" i="1"/>
  <c r="I2523" i="1"/>
  <c r="H2523" i="1"/>
  <c r="C2523" i="1"/>
  <c r="L2522" i="1"/>
  <c r="K2522" i="1"/>
  <c r="J2522" i="1"/>
  <c r="I2522" i="1"/>
  <c r="H2522" i="1"/>
  <c r="C2522" i="1"/>
  <c r="L2521" i="1"/>
  <c r="K2521" i="1"/>
  <c r="J2521" i="1"/>
  <c r="I2521" i="1"/>
  <c r="H2521" i="1"/>
  <c r="C2521" i="1"/>
  <c r="L2520" i="1"/>
  <c r="K2520" i="1"/>
  <c r="J2520" i="1"/>
  <c r="I2520" i="1"/>
  <c r="H2520" i="1"/>
  <c r="C2520" i="1"/>
  <c r="L2519" i="1"/>
  <c r="K2519" i="1"/>
  <c r="J2519" i="1"/>
  <c r="I2519" i="1"/>
  <c r="H2519" i="1"/>
  <c r="C2519" i="1"/>
  <c r="L2518" i="1"/>
  <c r="K2518" i="1"/>
  <c r="J2518" i="1"/>
  <c r="I2518" i="1"/>
  <c r="H2518" i="1"/>
  <c r="C2518" i="1"/>
  <c r="L2517" i="1"/>
  <c r="K2517" i="1"/>
  <c r="J2517" i="1"/>
  <c r="I2517" i="1"/>
  <c r="H2517" i="1"/>
  <c r="C2517" i="1"/>
  <c r="L2516" i="1"/>
  <c r="K2516" i="1"/>
  <c r="J2516" i="1"/>
  <c r="I2516" i="1"/>
  <c r="H2516" i="1"/>
  <c r="C2516" i="1"/>
  <c r="L2515" i="1"/>
  <c r="K2515" i="1"/>
  <c r="J2515" i="1"/>
  <c r="I2515" i="1"/>
  <c r="H2515" i="1"/>
  <c r="C2515" i="1"/>
  <c r="L2514" i="1"/>
  <c r="K2514" i="1"/>
  <c r="J2514" i="1"/>
  <c r="I2514" i="1"/>
  <c r="H2514" i="1"/>
  <c r="C2514" i="1"/>
  <c r="L2513" i="1"/>
  <c r="K2513" i="1"/>
  <c r="J2513" i="1"/>
  <c r="I2513" i="1"/>
  <c r="H2513" i="1"/>
  <c r="C2513" i="1"/>
  <c r="L2512" i="1"/>
  <c r="K2512" i="1"/>
  <c r="J2512" i="1"/>
  <c r="I2512" i="1"/>
  <c r="H2512" i="1"/>
  <c r="C2512" i="1"/>
  <c r="L2511" i="1"/>
  <c r="K2511" i="1"/>
  <c r="J2511" i="1"/>
  <c r="I2511" i="1"/>
  <c r="H2511" i="1"/>
  <c r="C2511" i="1"/>
  <c r="L2510" i="1"/>
  <c r="K2510" i="1"/>
  <c r="J2510" i="1"/>
  <c r="I2510" i="1"/>
  <c r="H2510" i="1"/>
  <c r="C2510" i="1"/>
  <c r="L2509" i="1"/>
  <c r="K2509" i="1"/>
  <c r="J2509" i="1"/>
  <c r="I2509" i="1"/>
  <c r="H2509" i="1"/>
  <c r="C2509" i="1"/>
  <c r="L2508" i="1"/>
  <c r="K2508" i="1"/>
  <c r="J2508" i="1"/>
  <c r="I2508" i="1"/>
  <c r="H2508" i="1"/>
  <c r="C2508" i="1"/>
  <c r="L2507" i="1"/>
  <c r="K2507" i="1"/>
  <c r="J2507" i="1"/>
  <c r="I2507" i="1"/>
  <c r="H2507" i="1"/>
  <c r="C2507" i="1"/>
  <c r="L2506" i="1"/>
  <c r="K2506" i="1"/>
  <c r="J2506" i="1"/>
  <c r="I2506" i="1"/>
  <c r="H2506" i="1"/>
  <c r="C2506" i="1"/>
  <c r="L2505" i="1"/>
  <c r="K2505" i="1"/>
  <c r="J2505" i="1"/>
  <c r="I2505" i="1"/>
  <c r="H2505" i="1"/>
  <c r="C2505" i="1"/>
  <c r="L2504" i="1"/>
  <c r="K2504" i="1"/>
  <c r="J2504" i="1"/>
  <c r="I2504" i="1"/>
  <c r="H2504" i="1"/>
  <c r="C2504" i="1"/>
  <c r="L2503" i="1"/>
  <c r="K2503" i="1"/>
  <c r="J2503" i="1"/>
  <c r="I2503" i="1"/>
  <c r="H2503" i="1"/>
  <c r="C2503" i="1"/>
  <c r="L2502" i="1"/>
  <c r="K2502" i="1"/>
  <c r="J2502" i="1"/>
  <c r="I2502" i="1"/>
  <c r="H2502" i="1"/>
  <c r="C2502" i="1"/>
  <c r="L2501" i="1"/>
  <c r="K2501" i="1"/>
  <c r="J2501" i="1"/>
  <c r="I2501" i="1"/>
  <c r="H2501" i="1"/>
  <c r="C2501" i="1"/>
  <c r="L2500" i="1"/>
  <c r="K2500" i="1"/>
  <c r="J2500" i="1"/>
  <c r="I2500" i="1"/>
  <c r="H2500" i="1"/>
  <c r="C2500" i="1"/>
  <c r="L2499" i="1"/>
  <c r="K2499" i="1"/>
  <c r="J2499" i="1"/>
  <c r="I2499" i="1"/>
  <c r="H2499" i="1"/>
  <c r="C2499" i="1"/>
  <c r="L2498" i="1"/>
  <c r="K2498" i="1"/>
  <c r="J2498" i="1"/>
  <c r="I2498" i="1"/>
  <c r="H2498" i="1"/>
  <c r="C2498" i="1"/>
  <c r="L2497" i="1"/>
  <c r="K2497" i="1"/>
  <c r="J2497" i="1"/>
  <c r="I2497" i="1"/>
  <c r="H2497" i="1"/>
  <c r="C2497" i="1"/>
  <c r="L2496" i="1"/>
  <c r="K2496" i="1"/>
  <c r="J2496" i="1"/>
  <c r="I2496" i="1"/>
  <c r="H2496" i="1"/>
  <c r="C2496" i="1"/>
  <c r="L2495" i="1"/>
  <c r="K2495" i="1"/>
  <c r="J2495" i="1"/>
  <c r="I2495" i="1"/>
  <c r="H2495" i="1"/>
  <c r="C2495" i="1"/>
  <c r="L2494" i="1"/>
  <c r="K2494" i="1"/>
  <c r="J2494" i="1"/>
  <c r="I2494" i="1"/>
  <c r="H2494" i="1"/>
  <c r="C2494" i="1"/>
  <c r="L2493" i="1"/>
  <c r="K2493" i="1"/>
  <c r="J2493" i="1"/>
  <c r="I2493" i="1"/>
  <c r="H2493" i="1"/>
  <c r="C2493" i="1"/>
  <c r="L2492" i="1"/>
  <c r="K2492" i="1"/>
  <c r="J2492" i="1"/>
  <c r="I2492" i="1"/>
  <c r="H2492" i="1"/>
  <c r="C2492" i="1"/>
  <c r="L2491" i="1"/>
  <c r="K2491" i="1"/>
  <c r="J2491" i="1"/>
  <c r="I2491" i="1"/>
  <c r="H2491" i="1"/>
  <c r="C2491" i="1"/>
  <c r="L2490" i="1"/>
  <c r="K2490" i="1"/>
  <c r="J2490" i="1"/>
  <c r="I2490" i="1"/>
  <c r="H2490" i="1"/>
  <c r="C2490" i="1"/>
  <c r="L2489" i="1"/>
  <c r="K2489" i="1"/>
  <c r="J2489" i="1"/>
  <c r="I2489" i="1"/>
  <c r="H2489" i="1"/>
  <c r="C2489" i="1"/>
  <c r="L2488" i="1"/>
  <c r="K2488" i="1"/>
  <c r="J2488" i="1"/>
  <c r="I2488" i="1"/>
  <c r="H2488" i="1"/>
  <c r="C2488" i="1"/>
  <c r="L2487" i="1"/>
  <c r="K2487" i="1"/>
  <c r="J2487" i="1"/>
  <c r="I2487" i="1"/>
  <c r="H2487" i="1"/>
  <c r="C2487" i="1"/>
  <c r="L2486" i="1"/>
  <c r="K2486" i="1"/>
  <c r="J2486" i="1"/>
  <c r="I2486" i="1"/>
  <c r="H2486" i="1"/>
  <c r="C2486" i="1"/>
  <c r="L2485" i="1"/>
  <c r="K2485" i="1"/>
  <c r="J2485" i="1"/>
  <c r="I2485" i="1"/>
  <c r="H2485" i="1"/>
  <c r="C2485" i="1"/>
  <c r="L2484" i="1"/>
  <c r="K2484" i="1"/>
  <c r="J2484" i="1"/>
  <c r="I2484" i="1"/>
  <c r="H2484" i="1"/>
  <c r="C2484" i="1"/>
  <c r="L2483" i="1"/>
  <c r="K2483" i="1"/>
  <c r="J2483" i="1"/>
  <c r="I2483" i="1"/>
  <c r="H2483" i="1"/>
  <c r="C2483" i="1"/>
  <c r="L2482" i="1"/>
  <c r="K2482" i="1"/>
  <c r="J2482" i="1"/>
  <c r="I2482" i="1"/>
  <c r="H2482" i="1"/>
  <c r="C2482" i="1"/>
  <c r="L2481" i="1"/>
  <c r="K2481" i="1"/>
  <c r="J2481" i="1"/>
  <c r="I2481" i="1"/>
  <c r="H2481" i="1"/>
  <c r="C2481" i="1"/>
  <c r="L2480" i="1"/>
  <c r="K2480" i="1"/>
  <c r="J2480" i="1"/>
  <c r="I2480" i="1"/>
  <c r="H2480" i="1"/>
  <c r="C2480" i="1"/>
  <c r="L2479" i="1"/>
  <c r="K2479" i="1"/>
  <c r="J2479" i="1"/>
  <c r="I2479" i="1"/>
  <c r="H2479" i="1"/>
  <c r="C2479" i="1"/>
  <c r="L2478" i="1"/>
  <c r="K2478" i="1"/>
  <c r="J2478" i="1"/>
  <c r="I2478" i="1"/>
  <c r="H2478" i="1"/>
  <c r="C2478" i="1"/>
  <c r="L2477" i="1"/>
  <c r="K2477" i="1"/>
  <c r="J2477" i="1"/>
  <c r="I2477" i="1"/>
  <c r="H2477" i="1"/>
  <c r="C2477" i="1"/>
  <c r="L2476" i="1"/>
  <c r="K2476" i="1"/>
  <c r="J2476" i="1"/>
  <c r="I2476" i="1"/>
  <c r="H2476" i="1"/>
  <c r="C2476" i="1"/>
  <c r="L2475" i="1"/>
  <c r="K2475" i="1"/>
  <c r="J2475" i="1"/>
  <c r="I2475" i="1"/>
  <c r="H2475" i="1"/>
  <c r="C2475" i="1"/>
  <c r="L2474" i="1"/>
  <c r="K2474" i="1"/>
  <c r="J2474" i="1"/>
  <c r="I2474" i="1"/>
  <c r="H2474" i="1"/>
  <c r="C2474" i="1"/>
  <c r="L2473" i="1"/>
  <c r="K2473" i="1"/>
  <c r="J2473" i="1"/>
  <c r="I2473" i="1"/>
  <c r="H2473" i="1"/>
  <c r="C2473" i="1"/>
  <c r="L2472" i="1"/>
  <c r="K2472" i="1"/>
  <c r="J2472" i="1"/>
  <c r="I2472" i="1"/>
  <c r="H2472" i="1"/>
  <c r="C2472" i="1"/>
  <c r="L2471" i="1"/>
  <c r="K2471" i="1"/>
  <c r="J2471" i="1"/>
  <c r="I2471" i="1"/>
  <c r="H2471" i="1"/>
  <c r="C2471" i="1"/>
  <c r="L2470" i="1"/>
  <c r="K2470" i="1"/>
  <c r="J2470" i="1"/>
  <c r="I2470" i="1"/>
  <c r="H2470" i="1"/>
  <c r="C2470" i="1"/>
  <c r="L2469" i="1"/>
  <c r="K2469" i="1"/>
  <c r="J2469" i="1"/>
  <c r="I2469" i="1"/>
  <c r="H2469" i="1"/>
  <c r="C2469" i="1"/>
  <c r="L2468" i="1"/>
  <c r="K2468" i="1"/>
  <c r="J2468" i="1"/>
  <c r="I2468" i="1"/>
  <c r="H2468" i="1"/>
  <c r="C2468" i="1"/>
  <c r="L2467" i="1"/>
  <c r="K2467" i="1"/>
  <c r="J2467" i="1"/>
  <c r="I2467" i="1"/>
  <c r="H2467" i="1"/>
  <c r="C2467" i="1"/>
  <c r="L2466" i="1"/>
  <c r="K2466" i="1"/>
  <c r="J2466" i="1"/>
  <c r="I2466" i="1"/>
  <c r="H2466" i="1"/>
  <c r="C2466" i="1"/>
  <c r="L2465" i="1"/>
  <c r="K2465" i="1"/>
  <c r="J2465" i="1"/>
  <c r="I2465" i="1"/>
  <c r="H2465" i="1"/>
  <c r="C2465" i="1"/>
  <c r="L2464" i="1"/>
  <c r="K2464" i="1"/>
  <c r="J2464" i="1"/>
  <c r="I2464" i="1"/>
  <c r="H2464" i="1"/>
  <c r="C2464" i="1"/>
  <c r="L2463" i="1"/>
  <c r="K2463" i="1"/>
  <c r="J2463" i="1"/>
  <c r="I2463" i="1"/>
  <c r="H2463" i="1"/>
  <c r="C2463" i="1"/>
  <c r="L2462" i="1"/>
  <c r="K2462" i="1"/>
  <c r="J2462" i="1"/>
  <c r="I2462" i="1"/>
  <c r="H2462" i="1"/>
  <c r="C2462" i="1"/>
  <c r="L2461" i="1"/>
  <c r="K2461" i="1"/>
  <c r="J2461" i="1"/>
  <c r="I2461" i="1"/>
  <c r="H2461" i="1"/>
  <c r="C2461" i="1"/>
  <c r="L2460" i="1"/>
  <c r="K2460" i="1"/>
  <c r="J2460" i="1"/>
  <c r="I2460" i="1"/>
  <c r="H2460" i="1"/>
  <c r="C2460" i="1"/>
  <c r="L2459" i="1"/>
  <c r="K2459" i="1"/>
  <c r="J2459" i="1"/>
  <c r="I2459" i="1"/>
  <c r="H2459" i="1"/>
  <c r="C2459" i="1"/>
  <c r="L2458" i="1"/>
  <c r="K2458" i="1"/>
  <c r="J2458" i="1"/>
  <c r="I2458" i="1"/>
  <c r="H2458" i="1"/>
  <c r="C2458" i="1"/>
  <c r="L2457" i="1"/>
  <c r="K2457" i="1"/>
  <c r="J2457" i="1"/>
  <c r="I2457" i="1"/>
  <c r="H2457" i="1"/>
  <c r="C2457" i="1"/>
  <c r="L2456" i="1"/>
  <c r="K2456" i="1"/>
  <c r="J2456" i="1"/>
  <c r="I2456" i="1"/>
  <c r="H2456" i="1"/>
  <c r="C2456" i="1"/>
  <c r="L2455" i="1"/>
  <c r="K2455" i="1"/>
  <c r="J2455" i="1"/>
  <c r="I2455" i="1"/>
  <c r="H2455" i="1"/>
  <c r="C2455" i="1"/>
  <c r="L2454" i="1"/>
  <c r="K2454" i="1"/>
  <c r="J2454" i="1"/>
  <c r="I2454" i="1"/>
  <c r="H2454" i="1"/>
  <c r="C2454" i="1"/>
  <c r="L2453" i="1"/>
  <c r="K2453" i="1"/>
  <c r="J2453" i="1"/>
  <c r="I2453" i="1"/>
  <c r="H2453" i="1"/>
  <c r="C2453" i="1"/>
  <c r="L2452" i="1"/>
  <c r="K2452" i="1"/>
  <c r="J2452" i="1"/>
  <c r="I2452" i="1"/>
  <c r="H2452" i="1"/>
  <c r="C2452" i="1"/>
  <c r="L2451" i="1"/>
  <c r="K2451" i="1"/>
  <c r="J2451" i="1"/>
  <c r="I2451" i="1"/>
  <c r="H2451" i="1"/>
  <c r="C2451" i="1"/>
  <c r="L2450" i="1"/>
  <c r="K2450" i="1"/>
  <c r="J2450" i="1"/>
  <c r="I2450" i="1"/>
  <c r="H2450" i="1"/>
  <c r="C2450" i="1"/>
  <c r="L2449" i="1"/>
  <c r="K2449" i="1"/>
  <c r="J2449" i="1"/>
  <c r="I2449" i="1"/>
  <c r="H2449" i="1"/>
  <c r="C2449" i="1"/>
  <c r="L2448" i="1"/>
  <c r="K2448" i="1"/>
  <c r="J2448" i="1"/>
  <c r="I2448" i="1"/>
  <c r="H2448" i="1"/>
  <c r="C2448" i="1"/>
  <c r="L2447" i="1"/>
  <c r="K2447" i="1"/>
  <c r="J2447" i="1"/>
  <c r="I2447" i="1"/>
  <c r="H2447" i="1"/>
  <c r="C2447" i="1"/>
  <c r="L2446" i="1"/>
  <c r="K2446" i="1"/>
  <c r="J2446" i="1"/>
  <c r="I2446" i="1"/>
  <c r="H2446" i="1"/>
  <c r="C2446" i="1"/>
  <c r="L2445" i="1"/>
  <c r="K2445" i="1"/>
  <c r="J2445" i="1"/>
  <c r="I2445" i="1"/>
  <c r="H2445" i="1"/>
  <c r="C2445" i="1"/>
  <c r="L2444" i="1"/>
  <c r="K2444" i="1"/>
  <c r="J2444" i="1"/>
  <c r="I2444" i="1"/>
  <c r="H2444" i="1"/>
  <c r="C2444" i="1"/>
  <c r="L2443" i="1"/>
  <c r="K2443" i="1"/>
  <c r="J2443" i="1"/>
  <c r="I2443" i="1"/>
  <c r="H2443" i="1"/>
  <c r="C2443" i="1"/>
  <c r="L2442" i="1"/>
  <c r="K2442" i="1"/>
  <c r="J2442" i="1"/>
  <c r="I2442" i="1"/>
  <c r="H2442" i="1"/>
  <c r="C2442" i="1"/>
  <c r="L2441" i="1"/>
  <c r="K2441" i="1"/>
  <c r="J2441" i="1"/>
  <c r="I2441" i="1"/>
  <c r="H2441" i="1"/>
  <c r="C2441" i="1"/>
  <c r="L2440" i="1"/>
  <c r="K2440" i="1"/>
  <c r="J2440" i="1"/>
  <c r="I2440" i="1"/>
  <c r="H2440" i="1"/>
  <c r="C2440" i="1"/>
  <c r="L2439" i="1"/>
  <c r="K2439" i="1"/>
  <c r="J2439" i="1"/>
  <c r="I2439" i="1"/>
  <c r="H2439" i="1"/>
  <c r="C2439" i="1"/>
  <c r="L2438" i="1"/>
  <c r="K2438" i="1"/>
  <c r="J2438" i="1"/>
  <c r="I2438" i="1"/>
  <c r="H2438" i="1"/>
  <c r="C2438" i="1"/>
  <c r="L2437" i="1"/>
  <c r="K2437" i="1"/>
  <c r="J2437" i="1"/>
  <c r="I2437" i="1"/>
  <c r="H2437" i="1"/>
  <c r="C2437" i="1"/>
  <c r="L2436" i="1"/>
  <c r="K2436" i="1"/>
  <c r="J2436" i="1"/>
  <c r="I2436" i="1"/>
  <c r="H2436" i="1"/>
  <c r="C2436" i="1"/>
  <c r="L2435" i="1"/>
  <c r="K2435" i="1"/>
  <c r="J2435" i="1"/>
  <c r="I2435" i="1"/>
  <c r="H2435" i="1"/>
  <c r="C2435" i="1"/>
  <c r="L2434" i="1"/>
  <c r="K2434" i="1"/>
  <c r="J2434" i="1"/>
  <c r="I2434" i="1"/>
  <c r="H2434" i="1"/>
  <c r="C2434" i="1"/>
  <c r="L2433" i="1"/>
  <c r="K2433" i="1"/>
  <c r="J2433" i="1"/>
  <c r="I2433" i="1"/>
  <c r="H2433" i="1"/>
  <c r="C2433" i="1"/>
  <c r="L2432" i="1"/>
  <c r="K2432" i="1"/>
  <c r="J2432" i="1"/>
  <c r="I2432" i="1"/>
  <c r="H2432" i="1"/>
  <c r="C2432" i="1"/>
  <c r="L2431" i="1"/>
  <c r="K2431" i="1"/>
  <c r="J2431" i="1"/>
  <c r="I2431" i="1"/>
  <c r="H2431" i="1"/>
  <c r="C2431" i="1"/>
  <c r="L2430" i="1"/>
  <c r="K2430" i="1"/>
  <c r="J2430" i="1"/>
  <c r="I2430" i="1"/>
  <c r="H2430" i="1"/>
  <c r="C2430" i="1"/>
  <c r="L2429" i="1"/>
  <c r="K2429" i="1"/>
  <c r="J2429" i="1"/>
  <c r="I2429" i="1"/>
  <c r="H2429" i="1"/>
  <c r="C2429" i="1"/>
  <c r="L2428" i="1"/>
  <c r="K2428" i="1"/>
  <c r="J2428" i="1"/>
  <c r="I2428" i="1"/>
  <c r="H2428" i="1"/>
  <c r="C2428" i="1"/>
  <c r="L2427" i="1"/>
  <c r="K2427" i="1"/>
  <c r="J2427" i="1"/>
  <c r="I2427" i="1"/>
  <c r="H2427" i="1"/>
  <c r="C2427" i="1"/>
  <c r="L2426" i="1"/>
  <c r="K2426" i="1"/>
  <c r="J2426" i="1"/>
  <c r="I2426" i="1"/>
  <c r="H2426" i="1"/>
  <c r="C2426" i="1"/>
  <c r="L2425" i="1"/>
  <c r="K2425" i="1"/>
  <c r="J2425" i="1"/>
  <c r="I2425" i="1"/>
  <c r="H2425" i="1"/>
  <c r="C2425" i="1"/>
  <c r="L2424" i="1"/>
  <c r="K2424" i="1"/>
  <c r="J2424" i="1"/>
  <c r="I2424" i="1"/>
  <c r="H2424" i="1"/>
  <c r="C2424" i="1"/>
  <c r="L2423" i="1"/>
  <c r="K2423" i="1"/>
  <c r="J2423" i="1"/>
  <c r="I2423" i="1"/>
  <c r="H2423" i="1"/>
  <c r="C2423" i="1"/>
  <c r="L2422" i="1"/>
  <c r="K2422" i="1"/>
  <c r="J2422" i="1"/>
  <c r="I2422" i="1"/>
  <c r="H2422" i="1"/>
  <c r="C2422" i="1"/>
  <c r="L2421" i="1"/>
  <c r="K2421" i="1"/>
  <c r="J2421" i="1"/>
  <c r="I2421" i="1"/>
  <c r="H2421" i="1"/>
  <c r="C2421" i="1"/>
  <c r="L2420" i="1"/>
  <c r="K2420" i="1"/>
  <c r="J2420" i="1"/>
  <c r="I2420" i="1"/>
  <c r="H2420" i="1"/>
  <c r="C2420" i="1"/>
  <c r="L2419" i="1"/>
  <c r="K2419" i="1"/>
  <c r="J2419" i="1"/>
  <c r="I2419" i="1"/>
  <c r="H2419" i="1"/>
  <c r="C2419" i="1"/>
  <c r="L2418" i="1"/>
  <c r="K2418" i="1"/>
  <c r="J2418" i="1"/>
  <c r="I2418" i="1"/>
  <c r="H2418" i="1"/>
  <c r="C2418" i="1"/>
  <c r="L2417" i="1"/>
  <c r="K2417" i="1"/>
  <c r="J2417" i="1"/>
  <c r="I2417" i="1"/>
  <c r="H2417" i="1"/>
  <c r="C2417" i="1"/>
  <c r="L2416" i="1"/>
  <c r="K2416" i="1"/>
  <c r="J2416" i="1"/>
  <c r="I2416" i="1"/>
  <c r="H2416" i="1"/>
  <c r="C2416" i="1"/>
  <c r="L2415" i="1"/>
  <c r="K2415" i="1"/>
  <c r="J2415" i="1"/>
  <c r="I2415" i="1"/>
  <c r="H2415" i="1"/>
  <c r="C2415" i="1"/>
  <c r="L2414" i="1"/>
  <c r="K2414" i="1"/>
  <c r="J2414" i="1"/>
  <c r="I2414" i="1"/>
  <c r="H2414" i="1"/>
  <c r="C2414" i="1"/>
  <c r="L2413" i="1"/>
  <c r="K2413" i="1"/>
  <c r="J2413" i="1"/>
  <c r="I2413" i="1"/>
  <c r="H2413" i="1"/>
  <c r="C2413" i="1"/>
  <c r="L2412" i="1"/>
  <c r="K2412" i="1"/>
  <c r="J2412" i="1"/>
  <c r="I2412" i="1"/>
  <c r="H2412" i="1"/>
  <c r="C2412" i="1"/>
  <c r="L2411" i="1"/>
  <c r="K2411" i="1"/>
  <c r="J2411" i="1"/>
  <c r="I2411" i="1"/>
  <c r="H2411" i="1"/>
  <c r="C2411" i="1"/>
  <c r="L2410" i="1"/>
  <c r="K2410" i="1"/>
  <c r="J2410" i="1"/>
  <c r="I2410" i="1"/>
  <c r="H2410" i="1"/>
  <c r="C2410" i="1"/>
  <c r="L2409" i="1"/>
  <c r="K2409" i="1"/>
  <c r="J2409" i="1"/>
  <c r="I2409" i="1"/>
  <c r="H2409" i="1"/>
  <c r="C2409" i="1"/>
  <c r="L2408" i="1"/>
  <c r="K2408" i="1"/>
  <c r="J2408" i="1"/>
  <c r="I2408" i="1"/>
  <c r="H2408" i="1"/>
  <c r="C2408" i="1"/>
  <c r="L2407" i="1"/>
  <c r="K2407" i="1"/>
  <c r="J2407" i="1"/>
  <c r="I2407" i="1"/>
  <c r="H2407" i="1"/>
  <c r="C2407" i="1"/>
  <c r="L2406" i="1"/>
  <c r="K2406" i="1"/>
  <c r="J2406" i="1"/>
  <c r="I2406" i="1"/>
  <c r="H2406" i="1"/>
  <c r="C2406" i="1"/>
  <c r="L2405" i="1"/>
  <c r="K2405" i="1"/>
  <c r="J2405" i="1"/>
  <c r="I2405" i="1"/>
  <c r="H2405" i="1"/>
  <c r="C2405" i="1"/>
  <c r="L2404" i="1"/>
  <c r="K2404" i="1"/>
  <c r="J2404" i="1"/>
  <c r="I2404" i="1"/>
  <c r="H2404" i="1"/>
  <c r="C2404" i="1"/>
  <c r="L2403" i="1"/>
  <c r="K2403" i="1"/>
  <c r="J2403" i="1"/>
  <c r="I2403" i="1"/>
  <c r="H2403" i="1"/>
  <c r="C2403" i="1"/>
  <c r="L2402" i="1"/>
  <c r="K2402" i="1"/>
  <c r="J2402" i="1"/>
  <c r="I2402" i="1"/>
  <c r="H2402" i="1"/>
  <c r="C2402" i="1"/>
  <c r="L2401" i="1"/>
  <c r="K2401" i="1"/>
  <c r="J2401" i="1"/>
  <c r="I2401" i="1"/>
  <c r="H2401" i="1"/>
  <c r="C2401" i="1"/>
  <c r="L2400" i="1"/>
  <c r="K2400" i="1"/>
  <c r="J2400" i="1"/>
  <c r="I2400" i="1"/>
  <c r="H2400" i="1"/>
  <c r="C2400" i="1"/>
  <c r="L2399" i="1"/>
  <c r="K2399" i="1"/>
  <c r="J2399" i="1"/>
  <c r="I2399" i="1"/>
  <c r="H2399" i="1"/>
  <c r="C2399" i="1"/>
  <c r="L2398" i="1"/>
  <c r="K2398" i="1"/>
  <c r="J2398" i="1"/>
  <c r="I2398" i="1"/>
  <c r="H2398" i="1"/>
  <c r="C2398" i="1"/>
  <c r="L2397" i="1"/>
  <c r="K2397" i="1"/>
  <c r="J2397" i="1"/>
  <c r="I2397" i="1"/>
  <c r="H2397" i="1"/>
  <c r="C2397" i="1"/>
  <c r="L2396" i="1"/>
  <c r="K2396" i="1"/>
  <c r="J2396" i="1"/>
  <c r="I2396" i="1"/>
  <c r="H2396" i="1"/>
  <c r="C2396" i="1"/>
  <c r="L2395" i="1"/>
  <c r="K2395" i="1"/>
  <c r="J2395" i="1"/>
  <c r="I2395" i="1"/>
  <c r="H2395" i="1"/>
  <c r="C2395" i="1"/>
  <c r="L2394" i="1"/>
  <c r="K2394" i="1"/>
  <c r="J2394" i="1"/>
  <c r="I2394" i="1"/>
  <c r="H2394" i="1"/>
  <c r="C2394" i="1"/>
  <c r="L2393" i="1"/>
  <c r="K2393" i="1"/>
  <c r="J2393" i="1"/>
  <c r="I2393" i="1"/>
  <c r="H2393" i="1"/>
  <c r="C2393" i="1"/>
  <c r="L2392" i="1"/>
  <c r="K2392" i="1"/>
  <c r="J2392" i="1"/>
  <c r="I2392" i="1"/>
  <c r="H2392" i="1"/>
  <c r="C2392" i="1"/>
  <c r="L2391" i="1"/>
  <c r="K2391" i="1"/>
  <c r="J2391" i="1"/>
  <c r="I2391" i="1"/>
  <c r="H2391" i="1"/>
  <c r="C2391" i="1"/>
  <c r="L2390" i="1"/>
  <c r="K2390" i="1"/>
  <c r="J2390" i="1"/>
  <c r="I2390" i="1"/>
  <c r="H2390" i="1"/>
  <c r="C2390" i="1"/>
  <c r="L2389" i="1"/>
  <c r="K2389" i="1"/>
  <c r="J2389" i="1"/>
  <c r="I2389" i="1"/>
  <c r="H2389" i="1"/>
  <c r="C2389" i="1"/>
  <c r="L2388" i="1"/>
  <c r="K2388" i="1"/>
  <c r="J2388" i="1"/>
  <c r="I2388" i="1"/>
  <c r="H2388" i="1"/>
  <c r="C2388" i="1"/>
  <c r="L2387" i="1"/>
  <c r="K2387" i="1"/>
  <c r="J2387" i="1"/>
  <c r="I2387" i="1"/>
  <c r="H2387" i="1"/>
  <c r="C2387" i="1"/>
  <c r="L2386" i="1"/>
  <c r="K2386" i="1"/>
  <c r="J2386" i="1"/>
  <c r="I2386" i="1"/>
  <c r="H2386" i="1"/>
  <c r="C2386" i="1"/>
  <c r="L2385" i="1"/>
  <c r="K2385" i="1"/>
  <c r="J2385" i="1"/>
  <c r="I2385" i="1"/>
  <c r="H2385" i="1"/>
  <c r="C2385" i="1"/>
  <c r="L2384" i="1"/>
  <c r="K2384" i="1"/>
  <c r="J2384" i="1"/>
  <c r="I2384" i="1"/>
  <c r="H2384" i="1"/>
  <c r="C2384" i="1"/>
  <c r="L2383" i="1"/>
  <c r="K2383" i="1"/>
  <c r="J2383" i="1"/>
  <c r="I2383" i="1"/>
  <c r="H2383" i="1"/>
  <c r="C2383" i="1"/>
  <c r="L2382" i="1"/>
  <c r="K2382" i="1"/>
  <c r="J2382" i="1"/>
  <c r="I2382" i="1"/>
  <c r="H2382" i="1"/>
  <c r="C2382" i="1"/>
  <c r="L2381" i="1"/>
  <c r="K2381" i="1"/>
  <c r="J2381" i="1"/>
  <c r="I2381" i="1"/>
  <c r="H2381" i="1"/>
  <c r="C2381" i="1"/>
  <c r="L2380" i="1"/>
  <c r="K2380" i="1"/>
  <c r="J2380" i="1"/>
  <c r="I2380" i="1"/>
  <c r="H2380" i="1"/>
  <c r="C2380" i="1"/>
  <c r="L2379" i="1"/>
  <c r="K2379" i="1"/>
  <c r="J2379" i="1"/>
  <c r="I2379" i="1"/>
  <c r="H2379" i="1"/>
  <c r="C2379" i="1"/>
  <c r="L2378" i="1"/>
  <c r="K2378" i="1"/>
  <c r="J2378" i="1"/>
  <c r="I2378" i="1"/>
  <c r="H2378" i="1"/>
  <c r="C2378" i="1"/>
  <c r="L2377" i="1"/>
  <c r="K2377" i="1"/>
  <c r="J2377" i="1"/>
  <c r="I2377" i="1"/>
  <c r="H2377" i="1"/>
  <c r="C2377" i="1"/>
  <c r="L2376" i="1"/>
  <c r="K2376" i="1"/>
  <c r="J2376" i="1"/>
  <c r="I2376" i="1"/>
  <c r="H2376" i="1"/>
  <c r="C2376" i="1"/>
  <c r="L2375" i="1"/>
  <c r="K2375" i="1"/>
  <c r="J2375" i="1"/>
  <c r="I2375" i="1"/>
  <c r="H2375" i="1"/>
  <c r="C2375" i="1"/>
  <c r="L2374" i="1"/>
  <c r="K2374" i="1"/>
  <c r="J2374" i="1"/>
  <c r="I2374" i="1"/>
  <c r="H2374" i="1"/>
  <c r="C2374" i="1"/>
  <c r="L2373" i="1"/>
  <c r="K2373" i="1"/>
  <c r="J2373" i="1"/>
  <c r="I2373" i="1"/>
  <c r="H2373" i="1"/>
  <c r="C2373" i="1"/>
  <c r="L2372" i="1"/>
  <c r="K2372" i="1"/>
  <c r="J2372" i="1"/>
  <c r="I2372" i="1"/>
  <c r="H2372" i="1"/>
  <c r="C2372" i="1"/>
  <c r="L2371" i="1"/>
  <c r="K2371" i="1"/>
  <c r="J2371" i="1"/>
  <c r="I2371" i="1"/>
  <c r="H2371" i="1"/>
  <c r="C2371" i="1"/>
  <c r="L2370" i="1"/>
  <c r="K2370" i="1"/>
  <c r="J2370" i="1"/>
  <c r="I2370" i="1"/>
  <c r="H2370" i="1"/>
  <c r="C2370" i="1"/>
  <c r="L2369" i="1"/>
  <c r="K2369" i="1"/>
  <c r="J2369" i="1"/>
  <c r="I2369" i="1"/>
  <c r="H2369" i="1"/>
  <c r="C2369" i="1"/>
  <c r="L2368" i="1"/>
  <c r="K2368" i="1"/>
  <c r="J2368" i="1"/>
  <c r="I2368" i="1"/>
  <c r="H2368" i="1"/>
  <c r="C2368" i="1"/>
  <c r="L2367" i="1"/>
  <c r="K2367" i="1"/>
  <c r="J2367" i="1"/>
  <c r="I2367" i="1"/>
  <c r="H2367" i="1"/>
  <c r="C2367" i="1"/>
  <c r="L2366" i="1"/>
  <c r="K2366" i="1"/>
  <c r="J2366" i="1"/>
  <c r="I2366" i="1"/>
  <c r="H2366" i="1"/>
  <c r="C2366" i="1"/>
  <c r="L2365" i="1"/>
  <c r="K2365" i="1"/>
  <c r="J2365" i="1"/>
  <c r="I2365" i="1"/>
  <c r="H2365" i="1"/>
  <c r="C2365" i="1"/>
  <c r="L2364" i="1"/>
  <c r="K2364" i="1"/>
  <c r="J2364" i="1"/>
  <c r="I2364" i="1"/>
  <c r="H2364" i="1"/>
  <c r="C2364" i="1"/>
  <c r="L2363" i="1"/>
  <c r="K2363" i="1"/>
  <c r="J2363" i="1"/>
  <c r="I2363" i="1"/>
  <c r="H2363" i="1"/>
  <c r="C2363" i="1"/>
  <c r="L2362" i="1"/>
  <c r="K2362" i="1"/>
  <c r="J2362" i="1"/>
  <c r="I2362" i="1"/>
  <c r="H2362" i="1"/>
  <c r="C2362" i="1"/>
  <c r="L2361" i="1"/>
  <c r="K2361" i="1"/>
  <c r="J2361" i="1"/>
  <c r="I2361" i="1"/>
  <c r="H2361" i="1"/>
  <c r="C2361" i="1"/>
  <c r="L2360" i="1"/>
  <c r="K2360" i="1"/>
  <c r="J2360" i="1"/>
  <c r="I2360" i="1"/>
  <c r="H2360" i="1"/>
  <c r="C2360" i="1"/>
  <c r="L2359" i="1"/>
  <c r="K2359" i="1"/>
  <c r="J2359" i="1"/>
  <c r="I2359" i="1"/>
  <c r="H2359" i="1"/>
  <c r="C2359" i="1"/>
  <c r="L2358" i="1"/>
  <c r="K2358" i="1"/>
  <c r="J2358" i="1"/>
  <c r="I2358" i="1"/>
  <c r="H2358" i="1"/>
  <c r="C2358" i="1"/>
  <c r="L2357" i="1"/>
  <c r="K2357" i="1"/>
  <c r="J2357" i="1"/>
  <c r="I2357" i="1"/>
  <c r="H2357" i="1"/>
  <c r="C2357" i="1"/>
  <c r="L2356" i="1"/>
  <c r="K2356" i="1"/>
  <c r="J2356" i="1"/>
  <c r="I2356" i="1"/>
  <c r="H2356" i="1"/>
  <c r="C2356" i="1"/>
  <c r="L2355" i="1"/>
  <c r="K2355" i="1"/>
  <c r="J2355" i="1"/>
  <c r="I2355" i="1"/>
  <c r="H2355" i="1"/>
  <c r="C2355" i="1"/>
  <c r="L2354" i="1"/>
  <c r="K2354" i="1"/>
  <c r="J2354" i="1"/>
  <c r="I2354" i="1"/>
  <c r="H2354" i="1"/>
  <c r="C2354" i="1"/>
  <c r="L2353" i="1"/>
  <c r="K2353" i="1"/>
  <c r="J2353" i="1"/>
  <c r="I2353" i="1"/>
  <c r="H2353" i="1"/>
  <c r="C2353" i="1"/>
  <c r="L2352" i="1"/>
  <c r="K2352" i="1"/>
  <c r="J2352" i="1"/>
  <c r="I2352" i="1"/>
  <c r="H2352" i="1"/>
  <c r="C2352" i="1"/>
  <c r="L2351" i="1"/>
  <c r="K2351" i="1"/>
  <c r="J2351" i="1"/>
  <c r="I2351" i="1"/>
  <c r="H2351" i="1"/>
  <c r="C2351" i="1"/>
  <c r="L2350" i="1"/>
  <c r="K2350" i="1"/>
  <c r="J2350" i="1"/>
  <c r="I2350" i="1"/>
  <c r="H2350" i="1"/>
  <c r="C2350" i="1"/>
  <c r="L2349" i="1"/>
  <c r="K2349" i="1"/>
  <c r="J2349" i="1"/>
  <c r="I2349" i="1"/>
  <c r="H2349" i="1"/>
  <c r="C2349" i="1"/>
  <c r="L2348" i="1"/>
  <c r="K2348" i="1"/>
  <c r="J2348" i="1"/>
  <c r="I2348" i="1"/>
  <c r="H2348" i="1"/>
  <c r="C2348" i="1"/>
  <c r="L2347" i="1"/>
  <c r="K2347" i="1"/>
  <c r="J2347" i="1"/>
  <c r="I2347" i="1"/>
  <c r="H2347" i="1"/>
  <c r="C2347" i="1"/>
  <c r="L2346" i="1"/>
  <c r="K2346" i="1"/>
  <c r="J2346" i="1"/>
  <c r="I2346" i="1"/>
  <c r="H2346" i="1"/>
  <c r="C2346" i="1"/>
  <c r="L2345" i="1"/>
  <c r="K2345" i="1"/>
  <c r="J2345" i="1"/>
  <c r="I2345" i="1"/>
  <c r="H2345" i="1"/>
  <c r="C2345" i="1"/>
  <c r="L2344" i="1"/>
  <c r="K2344" i="1"/>
  <c r="J2344" i="1"/>
  <c r="I2344" i="1"/>
  <c r="H2344" i="1"/>
  <c r="C2344" i="1"/>
  <c r="L2343" i="1"/>
  <c r="K2343" i="1"/>
  <c r="J2343" i="1"/>
  <c r="I2343" i="1"/>
  <c r="H2343" i="1"/>
  <c r="C2343" i="1"/>
  <c r="L2342" i="1"/>
  <c r="K2342" i="1"/>
  <c r="J2342" i="1"/>
  <c r="I2342" i="1"/>
  <c r="H2342" i="1"/>
  <c r="C2342" i="1"/>
  <c r="L2341" i="1"/>
  <c r="K2341" i="1"/>
  <c r="J2341" i="1"/>
  <c r="I2341" i="1"/>
  <c r="H2341" i="1"/>
  <c r="C2341" i="1"/>
  <c r="L2340" i="1"/>
  <c r="K2340" i="1"/>
  <c r="J2340" i="1"/>
  <c r="I2340" i="1"/>
  <c r="H2340" i="1"/>
  <c r="C2340" i="1"/>
  <c r="L2339" i="1"/>
  <c r="K2339" i="1"/>
  <c r="J2339" i="1"/>
  <c r="I2339" i="1"/>
  <c r="H2339" i="1"/>
  <c r="C2339" i="1"/>
  <c r="L2338" i="1"/>
  <c r="K2338" i="1"/>
  <c r="J2338" i="1"/>
  <c r="I2338" i="1"/>
  <c r="H2338" i="1"/>
  <c r="C2338" i="1"/>
  <c r="L2337" i="1"/>
  <c r="K2337" i="1"/>
  <c r="J2337" i="1"/>
  <c r="I2337" i="1"/>
  <c r="H2337" i="1"/>
  <c r="C2337" i="1"/>
  <c r="L2336" i="1"/>
  <c r="K2336" i="1"/>
  <c r="J2336" i="1"/>
  <c r="I2336" i="1"/>
  <c r="H2336" i="1"/>
  <c r="C2336" i="1"/>
  <c r="L2335" i="1"/>
  <c r="K2335" i="1"/>
  <c r="J2335" i="1"/>
  <c r="I2335" i="1"/>
  <c r="H2335" i="1"/>
  <c r="C2335" i="1"/>
  <c r="L2334" i="1"/>
  <c r="K2334" i="1"/>
  <c r="J2334" i="1"/>
  <c r="I2334" i="1"/>
  <c r="H2334" i="1"/>
  <c r="C2334" i="1"/>
  <c r="L2333" i="1"/>
  <c r="K2333" i="1"/>
  <c r="J2333" i="1"/>
  <c r="I2333" i="1"/>
  <c r="H2333" i="1"/>
  <c r="C2333" i="1"/>
  <c r="L2332" i="1"/>
  <c r="K2332" i="1"/>
  <c r="J2332" i="1"/>
  <c r="I2332" i="1"/>
  <c r="H2332" i="1"/>
  <c r="C2332" i="1"/>
  <c r="L2331" i="1"/>
  <c r="K2331" i="1"/>
  <c r="J2331" i="1"/>
  <c r="I2331" i="1"/>
  <c r="H2331" i="1"/>
  <c r="C2331" i="1"/>
  <c r="L2330" i="1"/>
  <c r="K2330" i="1"/>
  <c r="J2330" i="1"/>
  <c r="I2330" i="1"/>
  <c r="H2330" i="1"/>
  <c r="C2330" i="1"/>
  <c r="L2329" i="1"/>
  <c r="K2329" i="1"/>
  <c r="J2329" i="1"/>
  <c r="I2329" i="1"/>
  <c r="H2329" i="1"/>
  <c r="C2329" i="1"/>
  <c r="L2328" i="1"/>
  <c r="K2328" i="1"/>
  <c r="J2328" i="1"/>
  <c r="I2328" i="1"/>
  <c r="H2328" i="1"/>
  <c r="C2328" i="1"/>
  <c r="L2327" i="1"/>
  <c r="K2327" i="1"/>
  <c r="J2327" i="1"/>
  <c r="I2327" i="1"/>
  <c r="H2327" i="1"/>
  <c r="C2327" i="1"/>
  <c r="L2326" i="1"/>
  <c r="K2326" i="1"/>
  <c r="J2326" i="1"/>
  <c r="I2326" i="1"/>
  <c r="H2326" i="1"/>
  <c r="C2326" i="1"/>
  <c r="L2325" i="1"/>
  <c r="K2325" i="1"/>
  <c r="J2325" i="1"/>
  <c r="I2325" i="1"/>
  <c r="H2325" i="1"/>
  <c r="C2325" i="1"/>
  <c r="L2324" i="1"/>
  <c r="K2324" i="1"/>
  <c r="J2324" i="1"/>
  <c r="I2324" i="1"/>
  <c r="H2324" i="1"/>
  <c r="C2324" i="1"/>
  <c r="L2323" i="1"/>
  <c r="K2323" i="1"/>
  <c r="J2323" i="1"/>
  <c r="I2323" i="1"/>
  <c r="H2323" i="1"/>
  <c r="C2323" i="1"/>
  <c r="L2322" i="1"/>
  <c r="K2322" i="1"/>
  <c r="J2322" i="1"/>
  <c r="I2322" i="1"/>
  <c r="H2322" i="1"/>
  <c r="C2322" i="1"/>
  <c r="L2321" i="1"/>
  <c r="K2321" i="1"/>
  <c r="J2321" i="1"/>
  <c r="I2321" i="1"/>
  <c r="H2321" i="1"/>
  <c r="C2321" i="1"/>
  <c r="L2320" i="1"/>
  <c r="K2320" i="1"/>
  <c r="J2320" i="1"/>
  <c r="I2320" i="1"/>
  <c r="H2320" i="1"/>
  <c r="C2320" i="1"/>
  <c r="L2319" i="1"/>
  <c r="K2319" i="1"/>
  <c r="J2319" i="1"/>
  <c r="I2319" i="1"/>
  <c r="H2319" i="1"/>
  <c r="C2319" i="1"/>
  <c r="L2318" i="1"/>
  <c r="K2318" i="1"/>
  <c r="J2318" i="1"/>
  <c r="I2318" i="1"/>
  <c r="H2318" i="1"/>
  <c r="C2318" i="1"/>
  <c r="L2317" i="1"/>
  <c r="K2317" i="1"/>
  <c r="J2317" i="1"/>
  <c r="I2317" i="1"/>
  <c r="H2317" i="1"/>
  <c r="C2317" i="1"/>
  <c r="L2316" i="1"/>
  <c r="K2316" i="1"/>
  <c r="J2316" i="1"/>
  <c r="I2316" i="1"/>
  <c r="H2316" i="1"/>
  <c r="C2316" i="1"/>
  <c r="L2315" i="1"/>
  <c r="K2315" i="1"/>
  <c r="J2315" i="1"/>
  <c r="I2315" i="1"/>
  <c r="H2315" i="1"/>
  <c r="C2315" i="1"/>
  <c r="L2314" i="1"/>
  <c r="K2314" i="1"/>
  <c r="J2314" i="1"/>
  <c r="I2314" i="1"/>
  <c r="H2314" i="1"/>
  <c r="C2314" i="1"/>
  <c r="L2313" i="1"/>
  <c r="K2313" i="1"/>
  <c r="J2313" i="1"/>
  <c r="I2313" i="1"/>
  <c r="H2313" i="1"/>
  <c r="C2313" i="1"/>
  <c r="L2312" i="1"/>
  <c r="K2312" i="1"/>
  <c r="J2312" i="1"/>
  <c r="I2312" i="1"/>
  <c r="H2312" i="1"/>
  <c r="C2312" i="1"/>
  <c r="L2311" i="1"/>
  <c r="K2311" i="1"/>
  <c r="J2311" i="1"/>
  <c r="I2311" i="1"/>
  <c r="H2311" i="1"/>
  <c r="C2311" i="1"/>
  <c r="L2310" i="1"/>
  <c r="K2310" i="1"/>
  <c r="J2310" i="1"/>
  <c r="I2310" i="1"/>
  <c r="H2310" i="1"/>
  <c r="C2310" i="1"/>
  <c r="L2309" i="1"/>
  <c r="K2309" i="1"/>
  <c r="J2309" i="1"/>
  <c r="I2309" i="1"/>
  <c r="H2309" i="1"/>
  <c r="C2309" i="1"/>
  <c r="L2308" i="1"/>
  <c r="K2308" i="1"/>
  <c r="J2308" i="1"/>
  <c r="I2308" i="1"/>
  <c r="H2308" i="1"/>
  <c r="C2308" i="1"/>
  <c r="L2307" i="1"/>
  <c r="K2307" i="1"/>
  <c r="J2307" i="1"/>
  <c r="I2307" i="1"/>
  <c r="H2307" i="1"/>
  <c r="C2307" i="1"/>
  <c r="L2306" i="1"/>
  <c r="K2306" i="1"/>
  <c r="J2306" i="1"/>
  <c r="I2306" i="1"/>
  <c r="H2306" i="1"/>
  <c r="C2306" i="1"/>
  <c r="L2305" i="1"/>
  <c r="K2305" i="1"/>
  <c r="J2305" i="1"/>
  <c r="I2305" i="1"/>
  <c r="H2305" i="1"/>
  <c r="C2305" i="1"/>
  <c r="L2304" i="1"/>
  <c r="K2304" i="1"/>
  <c r="J2304" i="1"/>
  <c r="I2304" i="1"/>
  <c r="H2304" i="1"/>
  <c r="C2304" i="1"/>
  <c r="L2303" i="1"/>
  <c r="K2303" i="1"/>
  <c r="J2303" i="1"/>
  <c r="I2303" i="1"/>
  <c r="H2303" i="1"/>
  <c r="C2303" i="1"/>
  <c r="L2302" i="1"/>
  <c r="K2302" i="1"/>
  <c r="J2302" i="1"/>
  <c r="I2302" i="1"/>
  <c r="H2302" i="1"/>
  <c r="C2302" i="1"/>
  <c r="L2301" i="1"/>
  <c r="K2301" i="1"/>
  <c r="J2301" i="1"/>
  <c r="I2301" i="1"/>
  <c r="H2301" i="1"/>
  <c r="C2301" i="1"/>
  <c r="L2300" i="1"/>
  <c r="K2300" i="1"/>
  <c r="J2300" i="1"/>
  <c r="I2300" i="1"/>
  <c r="H2300" i="1"/>
  <c r="C2300" i="1"/>
  <c r="L2299" i="1"/>
  <c r="K2299" i="1"/>
  <c r="J2299" i="1"/>
  <c r="I2299" i="1"/>
  <c r="H2299" i="1"/>
  <c r="C2299" i="1"/>
  <c r="L2298" i="1"/>
  <c r="K2298" i="1"/>
  <c r="J2298" i="1"/>
  <c r="I2298" i="1"/>
  <c r="H2298" i="1"/>
  <c r="C2298" i="1"/>
  <c r="L2297" i="1"/>
  <c r="K2297" i="1"/>
  <c r="J2297" i="1"/>
  <c r="I2297" i="1"/>
  <c r="H2297" i="1"/>
  <c r="C2297" i="1"/>
  <c r="L2296" i="1"/>
  <c r="K2296" i="1"/>
  <c r="J2296" i="1"/>
  <c r="I2296" i="1"/>
  <c r="H2296" i="1"/>
  <c r="C2296" i="1"/>
  <c r="L2295" i="1"/>
  <c r="K2295" i="1"/>
  <c r="J2295" i="1"/>
  <c r="I2295" i="1"/>
  <c r="H2295" i="1"/>
  <c r="C2295" i="1"/>
  <c r="L2294" i="1"/>
  <c r="K2294" i="1"/>
  <c r="J2294" i="1"/>
  <c r="I2294" i="1"/>
  <c r="H2294" i="1"/>
  <c r="C2294" i="1"/>
  <c r="L2293" i="1"/>
  <c r="K2293" i="1"/>
  <c r="J2293" i="1"/>
  <c r="I2293" i="1"/>
  <c r="H2293" i="1"/>
  <c r="C2293" i="1"/>
  <c r="L2292" i="1"/>
  <c r="K2292" i="1"/>
  <c r="J2292" i="1"/>
  <c r="I2292" i="1"/>
  <c r="H2292" i="1"/>
  <c r="C2292" i="1"/>
  <c r="L2291" i="1"/>
  <c r="K2291" i="1"/>
  <c r="J2291" i="1"/>
  <c r="I2291" i="1"/>
  <c r="H2291" i="1"/>
  <c r="C2291" i="1"/>
  <c r="L2290" i="1"/>
  <c r="K2290" i="1"/>
  <c r="J2290" i="1"/>
  <c r="I2290" i="1"/>
  <c r="H2290" i="1"/>
  <c r="C2290" i="1"/>
  <c r="L2289" i="1"/>
  <c r="K2289" i="1"/>
  <c r="J2289" i="1"/>
  <c r="I2289" i="1"/>
  <c r="H2289" i="1"/>
  <c r="C2289" i="1"/>
  <c r="L2288" i="1"/>
  <c r="K2288" i="1"/>
  <c r="J2288" i="1"/>
  <c r="I2288" i="1"/>
  <c r="H2288" i="1"/>
  <c r="C2288" i="1"/>
  <c r="L2287" i="1"/>
  <c r="K2287" i="1"/>
  <c r="J2287" i="1"/>
  <c r="I2287" i="1"/>
  <c r="H2287" i="1"/>
  <c r="C2287" i="1"/>
  <c r="L2286" i="1"/>
  <c r="K2286" i="1"/>
  <c r="J2286" i="1"/>
  <c r="I2286" i="1"/>
  <c r="H2286" i="1"/>
  <c r="C2286" i="1"/>
  <c r="L2285" i="1"/>
  <c r="K2285" i="1"/>
  <c r="J2285" i="1"/>
  <c r="I2285" i="1"/>
  <c r="H2285" i="1"/>
  <c r="C2285" i="1"/>
  <c r="L2284" i="1"/>
  <c r="K2284" i="1"/>
  <c r="J2284" i="1"/>
  <c r="I2284" i="1"/>
  <c r="H2284" i="1"/>
  <c r="C2284" i="1"/>
  <c r="L2283" i="1"/>
  <c r="K2283" i="1"/>
  <c r="J2283" i="1"/>
  <c r="I2283" i="1"/>
  <c r="H2283" i="1"/>
  <c r="C2283" i="1"/>
  <c r="L2282" i="1"/>
  <c r="K2282" i="1"/>
  <c r="J2282" i="1"/>
  <c r="I2282" i="1"/>
  <c r="H2282" i="1"/>
  <c r="C2282" i="1"/>
  <c r="L2281" i="1"/>
  <c r="K2281" i="1"/>
  <c r="J2281" i="1"/>
  <c r="I2281" i="1"/>
  <c r="H2281" i="1"/>
  <c r="C2281" i="1"/>
  <c r="L2280" i="1"/>
  <c r="K2280" i="1"/>
  <c r="J2280" i="1"/>
  <c r="I2280" i="1"/>
  <c r="H2280" i="1"/>
  <c r="C2280" i="1"/>
  <c r="L2279" i="1"/>
  <c r="K2279" i="1"/>
  <c r="J2279" i="1"/>
  <c r="I2279" i="1"/>
  <c r="H2279" i="1"/>
  <c r="C2279" i="1"/>
  <c r="L2278" i="1"/>
  <c r="K2278" i="1"/>
  <c r="J2278" i="1"/>
  <c r="I2278" i="1"/>
  <c r="H2278" i="1"/>
  <c r="C2278" i="1"/>
  <c r="L2277" i="1"/>
  <c r="K2277" i="1"/>
  <c r="J2277" i="1"/>
  <c r="I2277" i="1"/>
  <c r="H2277" i="1"/>
  <c r="C2277" i="1"/>
  <c r="L2276" i="1"/>
  <c r="K2276" i="1"/>
  <c r="J2276" i="1"/>
  <c r="I2276" i="1"/>
  <c r="H2276" i="1"/>
  <c r="C2276" i="1"/>
  <c r="L2275" i="1"/>
  <c r="K2275" i="1"/>
  <c r="J2275" i="1"/>
  <c r="I2275" i="1"/>
  <c r="H2275" i="1"/>
  <c r="C2275" i="1"/>
  <c r="L2274" i="1"/>
  <c r="K2274" i="1"/>
  <c r="J2274" i="1"/>
  <c r="I2274" i="1"/>
  <c r="H2274" i="1"/>
  <c r="C2274" i="1"/>
  <c r="L2273" i="1"/>
  <c r="K2273" i="1"/>
  <c r="J2273" i="1"/>
  <c r="I2273" i="1"/>
  <c r="H2273" i="1"/>
  <c r="C2273" i="1"/>
  <c r="L2272" i="1"/>
  <c r="K2272" i="1"/>
  <c r="J2272" i="1"/>
  <c r="I2272" i="1"/>
  <c r="H2272" i="1"/>
  <c r="C2272" i="1"/>
  <c r="L2271" i="1"/>
  <c r="K2271" i="1"/>
  <c r="J2271" i="1"/>
  <c r="I2271" i="1"/>
  <c r="H2271" i="1"/>
  <c r="C2271" i="1"/>
  <c r="L2270" i="1"/>
  <c r="K2270" i="1"/>
  <c r="J2270" i="1"/>
  <c r="I2270" i="1"/>
  <c r="H2270" i="1"/>
  <c r="C2270" i="1"/>
  <c r="L2269" i="1"/>
  <c r="K2269" i="1"/>
  <c r="J2269" i="1"/>
  <c r="I2269" i="1"/>
  <c r="H2269" i="1"/>
  <c r="C2269" i="1"/>
  <c r="L2268" i="1"/>
  <c r="K2268" i="1"/>
  <c r="J2268" i="1"/>
  <c r="I2268" i="1"/>
  <c r="H2268" i="1"/>
  <c r="C2268" i="1"/>
  <c r="L2267" i="1"/>
  <c r="K2267" i="1"/>
  <c r="J2267" i="1"/>
  <c r="I2267" i="1"/>
  <c r="H2267" i="1"/>
  <c r="C2267" i="1"/>
  <c r="L2266" i="1"/>
  <c r="K2266" i="1"/>
  <c r="J2266" i="1"/>
  <c r="I2266" i="1"/>
  <c r="H2266" i="1"/>
  <c r="C2266" i="1"/>
  <c r="L2265" i="1"/>
  <c r="K2265" i="1"/>
  <c r="J2265" i="1"/>
  <c r="I2265" i="1"/>
  <c r="H2265" i="1"/>
  <c r="C2265" i="1"/>
  <c r="L2264" i="1"/>
  <c r="K2264" i="1"/>
  <c r="J2264" i="1"/>
  <c r="I2264" i="1"/>
  <c r="H2264" i="1"/>
  <c r="C2264" i="1"/>
  <c r="L2263" i="1"/>
  <c r="K2263" i="1"/>
  <c r="J2263" i="1"/>
  <c r="I2263" i="1"/>
  <c r="H2263" i="1"/>
  <c r="C2263" i="1"/>
  <c r="L2262" i="1"/>
  <c r="K2262" i="1"/>
  <c r="J2262" i="1"/>
  <c r="I2262" i="1"/>
  <c r="H2262" i="1"/>
  <c r="C2262" i="1"/>
  <c r="L2261" i="1"/>
  <c r="K2261" i="1"/>
  <c r="J2261" i="1"/>
  <c r="I2261" i="1"/>
  <c r="H2261" i="1"/>
  <c r="C2261" i="1"/>
  <c r="L2260" i="1"/>
  <c r="K2260" i="1"/>
  <c r="J2260" i="1"/>
  <c r="I2260" i="1"/>
  <c r="H2260" i="1"/>
  <c r="C2260" i="1"/>
  <c r="L2259" i="1"/>
  <c r="K2259" i="1"/>
  <c r="J2259" i="1"/>
  <c r="I2259" i="1"/>
  <c r="H2259" i="1"/>
  <c r="C2259" i="1"/>
  <c r="L2258" i="1"/>
  <c r="K2258" i="1"/>
  <c r="J2258" i="1"/>
  <c r="I2258" i="1"/>
  <c r="H2258" i="1"/>
  <c r="C2258" i="1"/>
  <c r="L2257" i="1"/>
  <c r="K2257" i="1"/>
  <c r="J2257" i="1"/>
  <c r="I2257" i="1"/>
  <c r="H2257" i="1"/>
  <c r="C2257" i="1"/>
  <c r="L2256" i="1"/>
  <c r="K2256" i="1"/>
  <c r="J2256" i="1"/>
  <c r="I2256" i="1"/>
  <c r="H2256" i="1"/>
  <c r="C2256" i="1"/>
  <c r="L2255" i="1"/>
  <c r="K2255" i="1"/>
  <c r="J2255" i="1"/>
  <c r="I2255" i="1"/>
  <c r="H2255" i="1"/>
  <c r="C2255" i="1"/>
  <c r="L2254" i="1"/>
  <c r="K2254" i="1"/>
  <c r="J2254" i="1"/>
  <c r="I2254" i="1"/>
  <c r="H2254" i="1"/>
  <c r="C2254" i="1"/>
  <c r="L2253" i="1"/>
  <c r="K2253" i="1"/>
  <c r="J2253" i="1"/>
  <c r="I2253" i="1"/>
  <c r="H2253" i="1"/>
  <c r="C2253" i="1"/>
  <c r="L2252" i="1"/>
  <c r="K2252" i="1"/>
  <c r="J2252" i="1"/>
  <c r="I2252" i="1"/>
  <c r="H2252" i="1"/>
  <c r="C2252" i="1"/>
  <c r="L2251" i="1"/>
  <c r="K2251" i="1"/>
  <c r="J2251" i="1"/>
  <c r="I2251" i="1"/>
  <c r="H2251" i="1"/>
  <c r="C2251" i="1"/>
  <c r="L2250" i="1"/>
  <c r="K2250" i="1"/>
  <c r="J2250" i="1"/>
  <c r="I2250" i="1"/>
  <c r="H2250" i="1"/>
  <c r="C2250" i="1"/>
  <c r="L2249" i="1"/>
  <c r="K2249" i="1"/>
  <c r="J2249" i="1"/>
  <c r="I2249" i="1"/>
  <c r="H2249" i="1"/>
  <c r="C2249" i="1"/>
  <c r="L2248" i="1"/>
  <c r="K2248" i="1"/>
  <c r="J2248" i="1"/>
  <c r="I2248" i="1"/>
  <c r="H2248" i="1"/>
  <c r="C2248" i="1"/>
  <c r="L2247" i="1"/>
  <c r="K2247" i="1"/>
  <c r="J2247" i="1"/>
  <c r="I2247" i="1"/>
  <c r="H2247" i="1"/>
  <c r="C2247" i="1"/>
  <c r="L2246" i="1"/>
  <c r="K2246" i="1"/>
  <c r="J2246" i="1"/>
  <c r="I2246" i="1"/>
  <c r="H2246" i="1"/>
  <c r="C2246" i="1"/>
  <c r="L2245" i="1"/>
  <c r="K2245" i="1"/>
  <c r="J2245" i="1"/>
  <c r="I2245" i="1"/>
  <c r="H2245" i="1"/>
  <c r="C2245" i="1"/>
  <c r="L2244" i="1"/>
  <c r="K2244" i="1"/>
  <c r="J2244" i="1"/>
  <c r="I2244" i="1"/>
  <c r="H2244" i="1"/>
  <c r="C2244" i="1"/>
  <c r="L2243" i="1"/>
  <c r="K2243" i="1"/>
  <c r="J2243" i="1"/>
  <c r="I2243" i="1"/>
  <c r="H2243" i="1"/>
  <c r="C2243" i="1"/>
  <c r="L2242" i="1"/>
  <c r="K2242" i="1"/>
  <c r="J2242" i="1"/>
  <c r="I2242" i="1"/>
  <c r="H2242" i="1"/>
  <c r="C2242" i="1"/>
  <c r="L2241" i="1"/>
  <c r="K2241" i="1"/>
  <c r="J2241" i="1"/>
  <c r="I2241" i="1"/>
  <c r="H2241" i="1"/>
  <c r="C2241" i="1"/>
  <c r="L2240" i="1"/>
  <c r="K2240" i="1"/>
  <c r="J2240" i="1"/>
  <c r="I2240" i="1"/>
  <c r="H2240" i="1"/>
  <c r="C2240" i="1"/>
  <c r="L2239" i="1"/>
  <c r="K2239" i="1"/>
  <c r="J2239" i="1"/>
  <c r="I2239" i="1"/>
  <c r="H2239" i="1"/>
  <c r="C2239" i="1"/>
  <c r="L2238" i="1"/>
  <c r="K2238" i="1"/>
  <c r="J2238" i="1"/>
  <c r="I2238" i="1"/>
  <c r="H2238" i="1"/>
  <c r="C2238" i="1"/>
  <c r="L2237" i="1"/>
  <c r="K2237" i="1"/>
  <c r="J2237" i="1"/>
  <c r="I2237" i="1"/>
  <c r="H2237" i="1"/>
  <c r="C2237" i="1"/>
  <c r="L2236" i="1"/>
  <c r="K2236" i="1"/>
  <c r="J2236" i="1"/>
  <c r="I2236" i="1"/>
  <c r="H2236" i="1"/>
  <c r="C2236" i="1"/>
  <c r="L2235" i="1"/>
  <c r="K2235" i="1"/>
  <c r="J2235" i="1"/>
  <c r="I2235" i="1"/>
  <c r="H2235" i="1"/>
  <c r="C2235" i="1"/>
  <c r="L2234" i="1"/>
  <c r="K2234" i="1"/>
  <c r="J2234" i="1"/>
  <c r="I2234" i="1"/>
  <c r="H2234" i="1"/>
  <c r="C2234" i="1"/>
  <c r="L2233" i="1"/>
  <c r="K2233" i="1"/>
  <c r="J2233" i="1"/>
  <c r="I2233" i="1"/>
  <c r="H2233" i="1"/>
  <c r="C2233" i="1"/>
  <c r="L2232" i="1"/>
  <c r="K2232" i="1"/>
  <c r="J2232" i="1"/>
  <c r="I2232" i="1"/>
  <c r="H2232" i="1"/>
  <c r="C2232" i="1"/>
  <c r="L2231" i="1"/>
  <c r="K2231" i="1"/>
  <c r="J2231" i="1"/>
  <c r="I2231" i="1"/>
  <c r="H2231" i="1"/>
  <c r="C2231" i="1"/>
  <c r="L2230" i="1"/>
  <c r="K2230" i="1"/>
  <c r="J2230" i="1"/>
  <c r="I2230" i="1"/>
  <c r="H2230" i="1"/>
  <c r="C2230" i="1"/>
  <c r="L2229" i="1"/>
  <c r="K2229" i="1"/>
  <c r="J2229" i="1"/>
  <c r="I2229" i="1"/>
  <c r="H2229" i="1"/>
  <c r="C2229" i="1"/>
  <c r="L2228" i="1"/>
  <c r="K2228" i="1"/>
  <c r="J2228" i="1"/>
  <c r="I2228" i="1"/>
  <c r="H2228" i="1"/>
  <c r="C2228" i="1"/>
  <c r="L2227" i="1"/>
  <c r="K2227" i="1"/>
  <c r="J2227" i="1"/>
  <c r="I2227" i="1"/>
  <c r="H2227" i="1"/>
  <c r="C2227" i="1"/>
  <c r="L2226" i="1"/>
  <c r="K2226" i="1"/>
  <c r="J2226" i="1"/>
  <c r="I2226" i="1"/>
  <c r="H2226" i="1"/>
  <c r="C2226" i="1"/>
  <c r="L2225" i="1"/>
  <c r="K2225" i="1"/>
  <c r="J2225" i="1"/>
  <c r="I2225" i="1"/>
  <c r="H2225" i="1"/>
  <c r="C2225" i="1"/>
  <c r="L2224" i="1"/>
  <c r="K2224" i="1"/>
  <c r="J2224" i="1"/>
  <c r="I2224" i="1"/>
  <c r="H2224" i="1"/>
  <c r="C2224" i="1"/>
  <c r="L2223" i="1"/>
  <c r="K2223" i="1"/>
  <c r="J2223" i="1"/>
  <c r="I2223" i="1"/>
  <c r="H2223" i="1"/>
  <c r="C2223" i="1"/>
  <c r="L2222" i="1"/>
  <c r="K2222" i="1"/>
  <c r="J2222" i="1"/>
  <c r="I2222" i="1"/>
  <c r="H2222" i="1"/>
  <c r="C2222" i="1"/>
  <c r="L2221" i="1"/>
  <c r="K2221" i="1"/>
  <c r="J2221" i="1"/>
  <c r="I2221" i="1"/>
  <c r="H2221" i="1"/>
  <c r="C2221" i="1"/>
  <c r="L2220" i="1"/>
  <c r="K2220" i="1"/>
  <c r="J2220" i="1"/>
  <c r="I2220" i="1"/>
  <c r="H2220" i="1"/>
  <c r="C2220" i="1"/>
  <c r="L2219" i="1"/>
  <c r="K2219" i="1"/>
  <c r="J2219" i="1"/>
  <c r="I2219" i="1"/>
  <c r="H2219" i="1"/>
  <c r="C2219" i="1"/>
  <c r="L2218" i="1"/>
  <c r="K2218" i="1"/>
  <c r="J2218" i="1"/>
  <c r="I2218" i="1"/>
  <c r="H2218" i="1"/>
  <c r="C2218" i="1"/>
  <c r="L2217" i="1"/>
  <c r="K2217" i="1"/>
  <c r="J2217" i="1"/>
  <c r="I2217" i="1"/>
  <c r="H2217" i="1"/>
  <c r="C2217" i="1"/>
  <c r="L2216" i="1"/>
  <c r="K2216" i="1"/>
  <c r="J2216" i="1"/>
  <c r="I2216" i="1"/>
  <c r="H2216" i="1"/>
  <c r="C2216" i="1"/>
  <c r="L2215" i="1"/>
  <c r="K2215" i="1"/>
  <c r="J2215" i="1"/>
  <c r="I2215" i="1"/>
  <c r="H2215" i="1"/>
  <c r="C2215" i="1"/>
  <c r="L2214" i="1"/>
  <c r="K2214" i="1"/>
  <c r="J2214" i="1"/>
  <c r="I2214" i="1"/>
  <c r="H2214" i="1"/>
  <c r="C2214" i="1"/>
  <c r="L2213" i="1"/>
  <c r="K2213" i="1"/>
  <c r="J2213" i="1"/>
  <c r="I2213" i="1"/>
  <c r="H2213" i="1"/>
  <c r="C2213" i="1"/>
  <c r="L2212" i="1"/>
  <c r="K2212" i="1"/>
  <c r="J2212" i="1"/>
  <c r="I2212" i="1"/>
  <c r="H2212" i="1"/>
  <c r="C2212" i="1"/>
  <c r="L2211" i="1"/>
  <c r="K2211" i="1"/>
  <c r="J2211" i="1"/>
  <c r="I2211" i="1"/>
  <c r="H2211" i="1"/>
  <c r="C2211" i="1"/>
  <c r="L2210" i="1"/>
  <c r="K2210" i="1"/>
  <c r="J2210" i="1"/>
  <c r="I2210" i="1"/>
  <c r="H2210" i="1"/>
  <c r="C2210" i="1"/>
  <c r="L2209" i="1"/>
  <c r="K2209" i="1"/>
  <c r="J2209" i="1"/>
  <c r="I2209" i="1"/>
  <c r="H2209" i="1"/>
  <c r="C2209" i="1"/>
  <c r="L2208" i="1"/>
  <c r="K2208" i="1"/>
  <c r="J2208" i="1"/>
  <c r="I2208" i="1"/>
  <c r="H2208" i="1"/>
  <c r="C2208" i="1"/>
  <c r="L2207" i="1"/>
  <c r="K2207" i="1"/>
  <c r="J2207" i="1"/>
  <c r="I2207" i="1"/>
  <c r="H2207" i="1"/>
  <c r="C2207" i="1"/>
  <c r="L2206" i="1"/>
  <c r="K2206" i="1"/>
  <c r="J2206" i="1"/>
  <c r="I2206" i="1"/>
  <c r="H2206" i="1"/>
  <c r="C2206" i="1"/>
  <c r="L2205" i="1"/>
  <c r="K2205" i="1"/>
  <c r="J2205" i="1"/>
  <c r="I2205" i="1"/>
  <c r="H2205" i="1"/>
  <c r="C2205" i="1"/>
  <c r="L2204" i="1"/>
  <c r="K2204" i="1"/>
  <c r="J2204" i="1"/>
  <c r="I2204" i="1"/>
  <c r="H2204" i="1"/>
  <c r="C2204" i="1"/>
  <c r="L2203" i="1"/>
  <c r="K2203" i="1"/>
  <c r="J2203" i="1"/>
  <c r="I2203" i="1"/>
  <c r="H2203" i="1"/>
  <c r="C2203" i="1"/>
  <c r="L2202" i="1"/>
  <c r="K2202" i="1"/>
  <c r="J2202" i="1"/>
  <c r="I2202" i="1"/>
  <c r="H2202" i="1"/>
  <c r="C2202" i="1"/>
  <c r="L2201" i="1"/>
  <c r="K2201" i="1"/>
  <c r="J2201" i="1"/>
  <c r="I2201" i="1"/>
  <c r="H2201" i="1"/>
  <c r="C2201" i="1"/>
  <c r="L2200" i="1"/>
  <c r="K2200" i="1"/>
  <c r="J2200" i="1"/>
  <c r="I2200" i="1"/>
  <c r="H2200" i="1"/>
  <c r="C2200" i="1"/>
  <c r="L2199" i="1"/>
  <c r="K2199" i="1"/>
  <c r="J2199" i="1"/>
  <c r="I2199" i="1"/>
  <c r="H2199" i="1"/>
  <c r="C2199" i="1"/>
  <c r="L2198" i="1"/>
  <c r="K2198" i="1"/>
  <c r="J2198" i="1"/>
  <c r="I2198" i="1"/>
  <c r="H2198" i="1"/>
  <c r="C2198" i="1"/>
  <c r="L2197" i="1"/>
  <c r="K2197" i="1"/>
  <c r="J2197" i="1"/>
  <c r="I2197" i="1"/>
  <c r="H2197" i="1"/>
  <c r="C2197" i="1"/>
  <c r="L2196" i="1"/>
  <c r="K2196" i="1"/>
  <c r="J2196" i="1"/>
  <c r="I2196" i="1"/>
  <c r="H2196" i="1"/>
  <c r="C2196" i="1"/>
  <c r="L2195" i="1"/>
  <c r="K2195" i="1"/>
  <c r="J2195" i="1"/>
  <c r="I2195" i="1"/>
  <c r="H2195" i="1"/>
  <c r="C2195" i="1"/>
  <c r="L2194" i="1"/>
  <c r="K2194" i="1"/>
  <c r="J2194" i="1"/>
  <c r="I2194" i="1"/>
  <c r="H2194" i="1"/>
  <c r="C2194" i="1"/>
  <c r="L2193" i="1"/>
  <c r="K2193" i="1"/>
  <c r="J2193" i="1"/>
  <c r="I2193" i="1"/>
  <c r="H2193" i="1"/>
  <c r="C2193" i="1"/>
  <c r="L2192" i="1"/>
  <c r="K2192" i="1"/>
  <c r="J2192" i="1"/>
  <c r="I2192" i="1"/>
  <c r="H2192" i="1"/>
  <c r="C2192" i="1"/>
  <c r="L2191" i="1"/>
  <c r="K2191" i="1"/>
  <c r="J2191" i="1"/>
  <c r="I2191" i="1"/>
  <c r="H2191" i="1"/>
  <c r="C2191" i="1"/>
  <c r="L2190" i="1"/>
  <c r="K2190" i="1"/>
  <c r="J2190" i="1"/>
  <c r="I2190" i="1"/>
  <c r="H2190" i="1"/>
  <c r="C2190" i="1"/>
  <c r="L2189" i="1"/>
  <c r="K2189" i="1"/>
  <c r="J2189" i="1"/>
  <c r="I2189" i="1"/>
  <c r="H2189" i="1"/>
  <c r="C2189" i="1"/>
  <c r="L2188" i="1"/>
  <c r="K2188" i="1"/>
  <c r="J2188" i="1"/>
  <c r="I2188" i="1"/>
  <c r="H2188" i="1"/>
  <c r="C2188" i="1"/>
  <c r="L2187" i="1"/>
  <c r="K2187" i="1"/>
  <c r="J2187" i="1"/>
  <c r="I2187" i="1"/>
  <c r="H2187" i="1"/>
  <c r="C2187" i="1"/>
  <c r="L2186" i="1"/>
  <c r="K2186" i="1"/>
  <c r="J2186" i="1"/>
  <c r="I2186" i="1"/>
  <c r="H2186" i="1"/>
  <c r="C2186" i="1"/>
  <c r="L2185" i="1"/>
  <c r="K2185" i="1"/>
  <c r="J2185" i="1"/>
  <c r="I2185" i="1"/>
  <c r="H2185" i="1"/>
  <c r="C2185" i="1"/>
  <c r="L2184" i="1"/>
  <c r="K2184" i="1"/>
  <c r="J2184" i="1"/>
  <c r="I2184" i="1"/>
  <c r="H2184" i="1"/>
  <c r="C2184" i="1"/>
  <c r="L2183" i="1"/>
  <c r="K2183" i="1"/>
  <c r="J2183" i="1"/>
  <c r="I2183" i="1"/>
  <c r="H2183" i="1"/>
  <c r="C2183" i="1"/>
  <c r="L2182" i="1"/>
  <c r="K2182" i="1"/>
  <c r="J2182" i="1"/>
  <c r="I2182" i="1"/>
  <c r="H2182" i="1"/>
  <c r="C2182" i="1"/>
  <c r="L2181" i="1"/>
  <c r="K2181" i="1"/>
  <c r="J2181" i="1"/>
  <c r="I2181" i="1"/>
  <c r="H2181" i="1"/>
  <c r="C2181" i="1"/>
  <c r="L2180" i="1"/>
  <c r="K2180" i="1"/>
  <c r="J2180" i="1"/>
  <c r="I2180" i="1"/>
  <c r="H2180" i="1"/>
  <c r="C2180" i="1"/>
  <c r="L2179" i="1"/>
  <c r="K2179" i="1"/>
  <c r="J2179" i="1"/>
  <c r="I2179" i="1"/>
  <c r="H2179" i="1"/>
  <c r="C2179" i="1"/>
  <c r="L2178" i="1"/>
  <c r="K2178" i="1"/>
  <c r="J2178" i="1"/>
  <c r="I2178" i="1"/>
  <c r="H2178" i="1"/>
  <c r="C2178" i="1"/>
  <c r="L2177" i="1"/>
  <c r="K2177" i="1"/>
  <c r="J2177" i="1"/>
  <c r="I2177" i="1"/>
  <c r="H2177" i="1"/>
  <c r="C2177" i="1"/>
  <c r="L2176" i="1"/>
  <c r="K2176" i="1"/>
  <c r="J2176" i="1"/>
  <c r="I2176" i="1"/>
  <c r="H2176" i="1"/>
  <c r="C2176" i="1"/>
  <c r="L2175" i="1"/>
  <c r="K2175" i="1"/>
  <c r="J2175" i="1"/>
  <c r="I2175" i="1"/>
  <c r="H2175" i="1"/>
  <c r="C2175" i="1"/>
  <c r="L2174" i="1"/>
  <c r="K2174" i="1"/>
  <c r="J2174" i="1"/>
  <c r="I2174" i="1"/>
  <c r="H2174" i="1"/>
  <c r="C2174" i="1"/>
  <c r="L2173" i="1"/>
  <c r="K2173" i="1"/>
  <c r="J2173" i="1"/>
  <c r="I2173" i="1"/>
  <c r="H2173" i="1"/>
  <c r="C2173" i="1"/>
  <c r="L2172" i="1"/>
  <c r="K2172" i="1"/>
  <c r="J2172" i="1"/>
  <c r="I2172" i="1"/>
  <c r="H2172" i="1"/>
  <c r="C2172" i="1"/>
  <c r="L2171" i="1"/>
  <c r="K2171" i="1"/>
  <c r="J2171" i="1"/>
  <c r="I2171" i="1"/>
  <c r="H2171" i="1"/>
  <c r="C2171" i="1"/>
  <c r="L2170" i="1"/>
  <c r="K2170" i="1"/>
  <c r="J2170" i="1"/>
  <c r="I2170" i="1"/>
  <c r="H2170" i="1"/>
  <c r="C2170" i="1"/>
  <c r="L2169" i="1"/>
  <c r="K2169" i="1"/>
  <c r="J2169" i="1"/>
  <c r="I2169" i="1"/>
  <c r="H2169" i="1"/>
  <c r="C2169" i="1"/>
  <c r="L2168" i="1"/>
  <c r="K2168" i="1"/>
  <c r="J2168" i="1"/>
  <c r="I2168" i="1"/>
  <c r="H2168" i="1"/>
  <c r="C2168" i="1"/>
  <c r="L2167" i="1"/>
  <c r="K2167" i="1"/>
  <c r="J2167" i="1"/>
  <c r="I2167" i="1"/>
  <c r="H2167" i="1"/>
  <c r="C2167" i="1"/>
  <c r="L2166" i="1"/>
  <c r="K2166" i="1"/>
  <c r="J2166" i="1"/>
  <c r="I2166" i="1"/>
  <c r="H2166" i="1"/>
  <c r="C2166" i="1"/>
  <c r="L2165" i="1"/>
  <c r="K2165" i="1"/>
  <c r="J2165" i="1"/>
  <c r="I2165" i="1"/>
  <c r="H2165" i="1"/>
  <c r="C2165" i="1"/>
  <c r="L2164" i="1"/>
  <c r="K2164" i="1"/>
  <c r="J2164" i="1"/>
  <c r="I2164" i="1"/>
  <c r="H2164" i="1"/>
  <c r="C2164" i="1"/>
  <c r="L2163" i="1"/>
  <c r="K2163" i="1"/>
  <c r="J2163" i="1"/>
  <c r="I2163" i="1"/>
  <c r="H2163" i="1"/>
  <c r="C2163" i="1"/>
  <c r="L2162" i="1"/>
  <c r="K2162" i="1"/>
  <c r="J2162" i="1"/>
  <c r="I2162" i="1"/>
  <c r="H2162" i="1"/>
  <c r="C2162" i="1"/>
  <c r="L2161" i="1"/>
  <c r="K2161" i="1"/>
  <c r="J2161" i="1"/>
  <c r="I2161" i="1"/>
  <c r="H2161" i="1"/>
  <c r="C2161" i="1"/>
  <c r="L2160" i="1"/>
  <c r="K2160" i="1"/>
  <c r="J2160" i="1"/>
  <c r="I2160" i="1"/>
  <c r="H2160" i="1"/>
  <c r="C2160" i="1"/>
  <c r="L2159" i="1"/>
  <c r="K2159" i="1"/>
  <c r="J2159" i="1"/>
  <c r="I2159" i="1"/>
  <c r="H2159" i="1"/>
  <c r="C2159" i="1"/>
  <c r="L2158" i="1"/>
  <c r="K2158" i="1"/>
  <c r="J2158" i="1"/>
  <c r="I2158" i="1"/>
  <c r="H2158" i="1"/>
  <c r="C2158" i="1"/>
  <c r="L2157" i="1"/>
  <c r="K2157" i="1"/>
  <c r="J2157" i="1"/>
  <c r="I2157" i="1"/>
  <c r="H2157" i="1"/>
  <c r="C2157" i="1"/>
  <c r="L2156" i="1"/>
  <c r="K2156" i="1"/>
  <c r="J2156" i="1"/>
  <c r="I2156" i="1"/>
  <c r="H2156" i="1"/>
  <c r="C2156" i="1"/>
  <c r="L2155" i="1"/>
  <c r="K2155" i="1"/>
  <c r="J2155" i="1"/>
  <c r="I2155" i="1"/>
  <c r="H2155" i="1"/>
  <c r="C2155" i="1"/>
  <c r="L2154" i="1"/>
  <c r="K2154" i="1"/>
  <c r="J2154" i="1"/>
  <c r="I2154" i="1"/>
  <c r="H2154" i="1"/>
  <c r="C2154" i="1"/>
  <c r="L2153" i="1"/>
  <c r="K2153" i="1"/>
  <c r="J2153" i="1"/>
  <c r="I2153" i="1"/>
  <c r="H2153" i="1"/>
  <c r="C2153" i="1"/>
  <c r="L2152" i="1"/>
  <c r="K2152" i="1"/>
  <c r="J2152" i="1"/>
  <c r="I2152" i="1"/>
  <c r="H2152" i="1"/>
  <c r="C2152" i="1"/>
  <c r="L2151" i="1"/>
  <c r="K2151" i="1"/>
  <c r="J2151" i="1"/>
  <c r="I2151" i="1"/>
  <c r="H2151" i="1"/>
  <c r="C2151" i="1"/>
  <c r="L2150" i="1"/>
  <c r="K2150" i="1"/>
  <c r="J2150" i="1"/>
  <c r="I2150" i="1"/>
  <c r="H2150" i="1"/>
  <c r="C2150" i="1"/>
  <c r="L2149" i="1"/>
  <c r="K2149" i="1"/>
  <c r="J2149" i="1"/>
  <c r="I2149" i="1"/>
  <c r="H2149" i="1"/>
  <c r="C2149" i="1"/>
  <c r="L2148" i="1"/>
  <c r="K2148" i="1"/>
  <c r="J2148" i="1"/>
  <c r="I2148" i="1"/>
  <c r="H2148" i="1"/>
  <c r="C2148" i="1"/>
  <c r="L2147" i="1"/>
  <c r="K2147" i="1"/>
  <c r="J2147" i="1"/>
  <c r="I2147" i="1"/>
  <c r="H2147" i="1"/>
  <c r="C2147" i="1"/>
  <c r="L2146" i="1"/>
  <c r="K2146" i="1"/>
  <c r="J2146" i="1"/>
  <c r="I2146" i="1"/>
  <c r="H2146" i="1"/>
  <c r="C2146" i="1"/>
  <c r="L2145" i="1"/>
  <c r="K2145" i="1"/>
  <c r="J2145" i="1"/>
  <c r="I2145" i="1"/>
  <c r="H2145" i="1"/>
  <c r="C2145" i="1"/>
  <c r="L2144" i="1"/>
  <c r="K2144" i="1"/>
  <c r="J2144" i="1"/>
  <c r="I2144" i="1"/>
  <c r="H2144" i="1"/>
  <c r="C2144" i="1"/>
  <c r="L2143" i="1"/>
  <c r="K2143" i="1"/>
  <c r="J2143" i="1"/>
  <c r="I2143" i="1"/>
  <c r="H2143" i="1"/>
  <c r="C2143" i="1"/>
  <c r="L2142" i="1"/>
  <c r="K2142" i="1"/>
  <c r="J2142" i="1"/>
  <c r="I2142" i="1"/>
  <c r="H2142" i="1"/>
  <c r="C2142" i="1"/>
  <c r="L2141" i="1"/>
  <c r="K2141" i="1"/>
  <c r="J2141" i="1"/>
  <c r="I2141" i="1"/>
  <c r="H2141" i="1"/>
  <c r="C2141" i="1"/>
  <c r="L2140" i="1"/>
  <c r="K2140" i="1"/>
  <c r="J2140" i="1"/>
  <c r="I2140" i="1"/>
  <c r="H2140" i="1"/>
  <c r="C2140" i="1"/>
  <c r="L2139" i="1"/>
  <c r="K2139" i="1"/>
  <c r="J2139" i="1"/>
  <c r="I2139" i="1"/>
  <c r="H2139" i="1"/>
  <c r="C2139" i="1"/>
  <c r="L2138" i="1"/>
  <c r="K2138" i="1"/>
  <c r="J2138" i="1"/>
  <c r="I2138" i="1"/>
  <c r="H2138" i="1"/>
  <c r="C2138" i="1"/>
  <c r="L2137" i="1"/>
  <c r="K2137" i="1"/>
  <c r="J2137" i="1"/>
  <c r="I2137" i="1"/>
  <c r="H2137" i="1"/>
  <c r="C2137" i="1"/>
  <c r="L2136" i="1"/>
  <c r="K2136" i="1"/>
  <c r="J2136" i="1"/>
  <c r="I2136" i="1"/>
  <c r="H2136" i="1"/>
  <c r="C2136" i="1"/>
  <c r="L2135" i="1"/>
  <c r="K2135" i="1"/>
  <c r="J2135" i="1"/>
  <c r="I2135" i="1"/>
  <c r="H2135" i="1"/>
  <c r="C2135" i="1"/>
  <c r="L2134" i="1"/>
  <c r="K2134" i="1"/>
  <c r="J2134" i="1"/>
  <c r="I2134" i="1"/>
  <c r="H2134" i="1"/>
  <c r="C2134" i="1"/>
  <c r="L2133" i="1"/>
  <c r="K2133" i="1"/>
  <c r="J2133" i="1"/>
  <c r="I2133" i="1"/>
  <c r="H2133" i="1"/>
  <c r="C2133" i="1"/>
  <c r="L2132" i="1"/>
  <c r="K2132" i="1"/>
  <c r="J2132" i="1"/>
  <c r="I2132" i="1"/>
  <c r="H2132" i="1"/>
  <c r="C2132" i="1"/>
  <c r="L2131" i="1"/>
  <c r="K2131" i="1"/>
  <c r="J2131" i="1"/>
  <c r="I2131" i="1"/>
  <c r="H2131" i="1"/>
  <c r="C2131" i="1"/>
  <c r="L2130" i="1"/>
  <c r="K2130" i="1"/>
  <c r="J2130" i="1"/>
  <c r="I2130" i="1"/>
  <c r="H2130" i="1"/>
  <c r="C2130" i="1"/>
  <c r="L2129" i="1"/>
  <c r="K2129" i="1"/>
  <c r="J2129" i="1"/>
  <c r="I2129" i="1"/>
  <c r="H2129" i="1"/>
  <c r="C2129" i="1"/>
  <c r="L2128" i="1"/>
  <c r="K2128" i="1"/>
  <c r="J2128" i="1"/>
  <c r="I2128" i="1"/>
  <c r="H2128" i="1"/>
  <c r="C2128" i="1"/>
  <c r="L2127" i="1"/>
  <c r="K2127" i="1"/>
  <c r="J2127" i="1"/>
  <c r="I2127" i="1"/>
  <c r="H2127" i="1"/>
  <c r="C2127" i="1"/>
  <c r="L2126" i="1"/>
  <c r="K2126" i="1"/>
  <c r="J2126" i="1"/>
  <c r="I2126" i="1"/>
  <c r="H2126" i="1"/>
  <c r="C2126" i="1"/>
  <c r="L2125" i="1"/>
  <c r="K2125" i="1"/>
  <c r="J2125" i="1"/>
  <c r="I2125" i="1"/>
  <c r="H2125" i="1"/>
  <c r="C2125" i="1"/>
  <c r="L2124" i="1"/>
  <c r="K2124" i="1"/>
  <c r="J2124" i="1"/>
  <c r="I2124" i="1"/>
  <c r="H2124" i="1"/>
  <c r="C2124" i="1"/>
  <c r="L2123" i="1"/>
  <c r="K2123" i="1"/>
  <c r="J2123" i="1"/>
  <c r="I2123" i="1"/>
  <c r="H2123" i="1"/>
  <c r="C2123" i="1"/>
  <c r="L2122" i="1"/>
  <c r="K2122" i="1"/>
  <c r="J2122" i="1"/>
  <c r="I2122" i="1"/>
  <c r="H2122" i="1"/>
  <c r="C2122" i="1"/>
  <c r="L2121" i="1"/>
  <c r="K2121" i="1"/>
  <c r="J2121" i="1"/>
  <c r="I2121" i="1"/>
  <c r="H2121" i="1"/>
  <c r="C2121" i="1"/>
  <c r="L2120" i="1"/>
  <c r="K2120" i="1"/>
  <c r="J2120" i="1"/>
  <c r="I2120" i="1"/>
  <c r="H2120" i="1"/>
  <c r="C2120" i="1"/>
  <c r="L2119" i="1"/>
  <c r="K2119" i="1"/>
  <c r="J2119" i="1"/>
  <c r="I2119" i="1"/>
  <c r="H2119" i="1"/>
  <c r="C2119" i="1"/>
  <c r="L2118" i="1"/>
  <c r="K2118" i="1"/>
  <c r="J2118" i="1"/>
  <c r="I2118" i="1"/>
  <c r="H2118" i="1"/>
  <c r="C2118" i="1"/>
  <c r="L2117" i="1"/>
  <c r="K2117" i="1"/>
  <c r="J2117" i="1"/>
  <c r="I2117" i="1"/>
  <c r="H2117" i="1"/>
  <c r="C2117" i="1"/>
  <c r="L2116" i="1"/>
  <c r="K2116" i="1"/>
  <c r="J2116" i="1"/>
  <c r="I2116" i="1"/>
  <c r="H2116" i="1"/>
  <c r="C2116" i="1"/>
  <c r="L2115" i="1"/>
  <c r="K2115" i="1"/>
  <c r="J2115" i="1"/>
  <c r="I2115" i="1"/>
  <c r="H2115" i="1"/>
  <c r="C2115" i="1"/>
  <c r="L2114" i="1"/>
  <c r="K2114" i="1"/>
  <c r="J2114" i="1"/>
  <c r="I2114" i="1"/>
  <c r="H2114" i="1"/>
  <c r="C2114" i="1"/>
  <c r="L2113" i="1"/>
  <c r="K2113" i="1"/>
  <c r="J2113" i="1"/>
  <c r="I2113" i="1"/>
  <c r="H2113" i="1"/>
  <c r="C2113" i="1"/>
  <c r="L2112" i="1"/>
  <c r="K2112" i="1"/>
  <c r="J2112" i="1"/>
  <c r="I2112" i="1"/>
  <c r="H2112" i="1"/>
  <c r="C2112" i="1"/>
  <c r="L2111" i="1"/>
  <c r="K2111" i="1"/>
  <c r="J2111" i="1"/>
  <c r="I2111" i="1"/>
  <c r="H2111" i="1"/>
  <c r="C2111" i="1"/>
  <c r="L2110" i="1"/>
  <c r="K2110" i="1"/>
  <c r="J2110" i="1"/>
  <c r="I2110" i="1"/>
  <c r="H2110" i="1"/>
  <c r="C2110" i="1"/>
  <c r="L2109" i="1"/>
  <c r="K2109" i="1"/>
  <c r="J2109" i="1"/>
  <c r="I2109" i="1"/>
  <c r="H2109" i="1"/>
  <c r="C2109" i="1"/>
  <c r="L2108" i="1"/>
  <c r="K2108" i="1"/>
  <c r="J2108" i="1"/>
  <c r="I2108" i="1"/>
  <c r="H2108" i="1"/>
  <c r="C2108" i="1"/>
  <c r="L2107" i="1"/>
  <c r="K2107" i="1"/>
  <c r="J2107" i="1"/>
  <c r="I2107" i="1"/>
  <c r="H2107" i="1"/>
  <c r="C2107" i="1"/>
  <c r="L2106" i="1"/>
  <c r="K2106" i="1"/>
  <c r="J2106" i="1"/>
  <c r="I2106" i="1"/>
  <c r="H2106" i="1"/>
  <c r="C2106" i="1"/>
  <c r="L2105" i="1"/>
  <c r="K2105" i="1"/>
  <c r="J2105" i="1"/>
  <c r="I2105" i="1"/>
  <c r="H2105" i="1"/>
  <c r="C2105" i="1"/>
  <c r="L2104" i="1"/>
  <c r="K2104" i="1"/>
  <c r="J2104" i="1"/>
  <c r="I2104" i="1"/>
  <c r="H2104" i="1"/>
  <c r="C2104" i="1"/>
  <c r="L2103" i="1"/>
  <c r="K2103" i="1"/>
  <c r="J2103" i="1"/>
  <c r="I2103" i="1"/>
  <c r="H2103" i="1"/>
  <c r="C2103" i="1"/>
  <c r="L2102" i="1"/>
  <c r="K2102" i="1"/>
  <c r="J2102" i="1"/>
  <c r="I2102" i="1"/>
  <c r="H2102" i="1"/>
  <c r="C2102" i="1"/>
  <c r="L2101" i="1"/>
  <c r="K2101" i="1"/>
  <c r="J2101" i="1"/>
  <c r="I2101" i="1"/>
  <c r="H2101" i="1"/>
  <c r="C2101" i="1"/>
  <c r="L2100" i="1"/>
  <c r="K2100" i="1"/>
  <c r="J2100" i="1"/>
  <c r="I2100" i="1"/>
  <c r="H2100" i="1"/>
  <c r="C2100" i="1"/>
  <c r="L2099" i="1"/>
  <c r="K2099" i="1"/>
  <c r="J2099" i="1"/>
  <c r="I2099" i="1"/>
  <c r="H2099" i="1"/>
  <c r="C2099" i="1"/>
  <c r="L2098" i="1"/>
  <c r="K2098" i="1"/>
  <c r="J2098" i="1"/>
  <c r="I2098" i="1"/>
  <c r="H2098" i="1"/>
  <c r="C2098" i="1"/>
  <c r="L2097" i="1"/>
  <c r="K2097" i="1"/>
  <c r="J2097" i="1"/>
  <c r="I2097" i="1"/>
  <c r="H2097" i="1"/>
  <c r="C2097" i="1"/>
  <c r="L2096" i="1"/>
  <c r="K2096" i="1"/>
  <c r="J2096" i="1"/>
  <c r="I2096" i="1"/>
  <c r="H2096" i="1"/>
  <c r="C2096" i="1"/>
  <c r="L2095" i="1"/>
  <c r="K2095" i="1"/>
  <c r="J2095" i="1"/>
  <c r="I2095" i="1"/>
  <c r="H2095" i="1"/>
  <c r="C2095" i="1"/>
  <c r="L2094" i="1"/>
  <c r="K2094" i="1"/>
  <c r="J2094" i="1"/>
  <c r="I2094" i="1"/>
  <c r="H2094" i="1"/>
  <c r="C2094" i="1"/>
  <c r="L2093" i="1"/>
  <c r="K2093" i="1"/>
  <c r="J2093" i="1"/>
  <c r="I2093" i="1"/>
  <c r="H2093" i="1"/>
  <c r="C2093" i="1"/>
  <c r="L2092" i="1"/>
  <c r="K2092" i="1"/>
  <c r="J2092" i="1"/>
  <c r="I2092" i="1"/>
  <c r="H2092" i="1"/>
  <c r="C2092" i="1"/>
  <c r="L2091" i="1"/>
  <c r="K2091" i="1"/>
  <c r="J2091" i="1"/>
  <c r="I2091" i="1"/>
  <c r="H2091" i="1"/>
  <c r="C2091" i="1"/>
  <c r="L2090" i="1"/>
  <c r="K2090" i="1"/>
  <c r="J2090" i="1"/>
  <c r="I2090" i="1"/>
  <c r="H2090" i="1"/>
  <c r="C2090" i="1"/>
  <c r="L2089" i="1"/>
  <c r="K2089" i="1"/>
  <c r="J2089" i="1"/>
  <c r="I2089" i="1"/>
  <c r="H2089" i="1"/>
  <c r="C2089" i="1"/>
  <c r="L2088" i="1"/>
  <c r="K2088" i="1"/>
  <c r="J2088" i="1"/>
  <c r="I2088" i="1"/>
  <c r="H2088" i="1"/>
  <c r="C2088" i="1"/>
  <c r="L2087" i="1"/>
  <c r="K2087" i="1"/>
  <c r="J2087" i="1"/>
  <c r="I2087" i="1"/>
  <c r="H2087" i="1"/>
  <c r="C2087" i="1"/>
  <c r="L2086" i="1"/>
  <c r="K2086" i="1"/>
  <c r="J2086" i="1"/>
  <c r="I2086" i="1"/>
  <c r="H2086" i="1"/>
  <c r="C2086" i="1"/>
  <c r="L2085" i="1"/>
  <c r="K2085" i="1"/>
  <c r="J2085" i="1"/>
  <c r="I2085" i="1"/>
  <c r="H2085" i="1"/>
  <c r="C2085" i="1"/>
  <c r="L2084" i="1"/>
  <c r="K2084" i="1"/>
  <c r="J2084" i="1"/>
  <c r="I2084" i="1"/>
  <c r="H2084" i="1"/>
  <c r="C2084" i="1"/>
  <c r="L2083" i="1"/>
  <c r="K2083" i="1"/>
  <c r="J2083" i="1"/>
  <c r="I2083" i="1"/>
  <c r="H2083" i="1"/>
  <c r="C2083" i="1"/>
  <c r="L2082" i="1"/>
  <c r="K2082" i="1"/>
  <c r="J2082" i="1"/>
  <c r="I2082" i="1"/>
  <c r="H2082" i="1"/>
  <c r="C2082" i="1"/>
  <c r="L2081" i="1"/>
  <c r="K2081" i="1"/>
  <c r="J2081" i="1"/>
  <c r="I2081" i="1"/>
  <c r="H2081" i="1"/>
  <c r="C2081" i="1"/>
  <c r="L2080" i="1"/>
  <c r="K2080" i="1"/>
  <c r="J2080" i="1"/>
  <c r="I2080" i="1"/>
  <c r="H2080" i="1"/>
  <c r="C2080" i="1"/>
  <c r="L2079" i="1"/>
  <c r="K2079" i="1"/>
  <c r="J2079" i="1"/>
  <c r="I2079" i="1"/>
  <c r="H2079" i="1"/>
  <c r="C2079" i="1"/>
  <c r="L2078" i="1"/>
  <c r="K2078" i="1"/>
  <c r="J2078" i="1"/>
  <c r="I2078" i="1"/>
  <c r="H2078" i="1"/>
  <c r="C2078" i="1"/>
  <c r="L2077" i="1"/>
  <c r="K2077" i="1"/>
  <c r="J2077" i="1"/>
  <c r="I2077" i="1"/>
  <c r="H2077" i="1"/>
  <c r="C2077" i="1"/>
  <c r="L2076" i="1"/>
  <c r="K2076" i="1"/>
  <c r="J2076" i="1"/>
  <c r="I2076" i="1"/>
  <c r="H2076" i="1"/>
  <c r="C2076" i="1"/>
  <c r="L2075" i="1"/>
  <c r="K2075" i="1"/>
  <c r="J2075" i="1"/>
  <c r="I2075" i="1"/>
  <c r="H2075" i="1"/>
  <c r="C2075" i="1"/>
  <c r="L2074" i="1"/>
  <c r="K2074" i="1"/>
  <c r="J2074" i="1"/>
  <c r="I2074" i="1"/>
  <c r="H2074" i="1"/>
  <c r="C2074" i="1"/>
  <c r="L2073" i="1"/>
  <c r="K2073" i="1"/>
  <c r="J2073" i="1"/>
  <c r="I2073" i="1"/>
  <c r="H2073" i="1"/>
  <c r="C2073" i="1"/>
  <c r="L2072" i="1"/>
  <c r="K2072" i="1"/>
  <c r="J2072" i="1"/>
  <c r="I2072" i="1"/>
  <c r="H2072" i="1"/>
  <c r="C2072" i="1"/>
  <c r="L2071" i="1"/>
  <c r="K2071" i="1"/>
  <c r="J2071" i="1"/>
  <c r="I2071" i="1"/>
  <c r="H2071" i="1"/>
  <c r="C2071" i="1"/>
  <c r="L2070" i="1"/>
  <c r="K2070" i="1"/>
  <c r="J2070" i="1"/>
  <c r="I2070" i="1"/>
  <c r="H2070" i="1"/>
  <c r="C2070" i="1"/>
  <c r="L2069" i="1"/>
  <c r="K2069" i="1"/>
  <c r="J2069" i="1"/>
  <c r="I2069" i="1"/>
  <c r="H2069" i="1"/>
  <c r="C2069" i="1"/>
  <c r="L2068" i="1"/>
  <c r="K2068" i="1"/>
  <c r="J2068" i="1"/>
  <c r="I2068" i="1"/>
  <c r="H2068" i="1"/>
  <c r="C2068" i="1"/>
  <c r="L2067" i="1"/>
  <c r="K2067" i="1"/>
  <c r="J2067" i="1"/>
  <c r="I2067" i="1"/>
  <c r="H2067" i="1"/>
  <c r="C2067" i="1"/>
  <c r="L2066" i="1"/>
  <c r="K2066" i="1"/>
  <c r="J2066" i="1"/>
  <c r="I2066" i="1"/>
  <c r="H2066" i="1"/>
  <c r="C2066" i="1"/>
  <c r="L2065" i="1"/>
  <c r="K2065" i="1"/>
  <c r="J2065" i="1"/>
  <c r="I2065" i="1"/>
  <c r="H2065" i="1"/>
  <c r="C2065" i="1"/>
  <c r="L2064" i="1"/>
  <c r="K2064" i="1"/>
  <c r="J2064" i="1"/>
  <c r="I2064" i="1"/>
  <c r="H2064" i="1"/>
  <c r="C2064" i="1"/>
  <c r="L2063" i="1"/>
  <c r="K2063" i="1"/>
  <c r="J2063" i="1"/>
  <c r="I2063" i="1"/>
  <c r="H2063" i="1"/>
  <c r="C2063" i="1"/>
  <c r="L2062" i="1"/>
  <c r="K2062" i="1"/>
  <c r="J2062" i="1"/>
  <c r="I2062" i="1"/>
  <c r="H2062" i="1"/>
  <c r="C2062" i="1"/>
  <c r="L2061" i="1"/>
  <c r="K2061" i="1"/>
  <c r="J2061" i="1"/>
  <c r="I2061" i="1"/>
  <c r="H2061" i="1"/>
  <c r="C2061" i="1"/>
  <c r="L2060" i="1"/>
  <c r="K2060" i="1"/>
  <c r="J2060" i="1"/>
  <c r="I2060" i="1"/>
  <c r="H2060" i="1"/>
  <c r="C2060" i="1"/>
  <c r="L2059" i="1"/>
  <c r="K2059" i="1"/>
  <c r="J2059" i="1"/>
  <c r="I2059" i="1"/>
  <c r="H2059" i="1"/>
  <c r="C2059" i="1"/>
  <c r="L2058" i="1"/>
  <c r="K2058" i="1"/>
  <c r="J2058" i="1"/>
  <c r="I2058" i="1"/>
  <c r="H2058" i="1"/>
  <c r="C2058" i="1"/>
  <c r="L2057" i="1"/>
  <c r="K2057" i="1"/>
  <c r="J2057" i="1"/>
  <c r="I2057" i="1"/>
  <c r="H2057" i="1"/>
  <c r="C2057" i="1"/>
  <c r="L2056" i="1"/>
  <c r="K2056" i="1"/>
  <c r="J2056" i="1"/>
  <c r="I2056" i="1"/>
  <c r="H2056" i="1"/>
  <c r="C2056" i="1"/>
  <c r="L2055" i="1"/>
  <c r="K2055" i="1"/>
  <c r="J2055" i="1"/>
  <c r="I2055" i="1"/>
  <c r="H2055" i="1"/>
  <c r="C2055" i="1"/>
  <c r="L2054" i="1"/>
  <c r="K2054" i="1"/>
  <c r="J2054" i="1"/>
  <c r="I2054" i="1"/>
  <c r="H2054" i="1"/>
  <c r="C2054" i="1"/>
  <c r="L2053" i="1"/>
  <c r="K2053" i="1"/>
  <c r="J2053" i="1"/>
  <c r="I2053" i="1"/>
  <c r="H2053" i="1"/>
  <c r="C2053" i="1"/>
  <c r="L2052" i="1"/>
  <c r="K2052" i="1"/>
  <c r="J2052" i="1"/>
  <c r="I2052" i="1"/>
  <c r="H2052" i="1"/>
  <c r="C2052" i="1"/>
  <c r="L2051" i="1"/>
  <c r="K2051" i="1"/>
  <c r="J2051" i="1"/>
  <c r="I2051" i="1"/>
  <c r="H2051" i="1"/>
  <c r="C2051" i="1"/>
  <c r="L2050" i="1"/>
  <c r="K2050" i="1"/>
  <c r="J2050" i="1"/>
  <c r="I2050" i="1"/>
  <c r="H2050" i="1"/>
  <c r="C2050" i="1"/>
  <c r="L2049" i="1"/>
  <c r="K2049" i="1"/>
  <c r="J2049" i="1"/>
  <c r="I2049" i="1"/>
  <c r="H2049" i="1"/>
  <c r="C2049" i="1"/>
  <c r="L2048" i="1"/>
  <c r="K2048" i="1"/>
  <c r="J2048" i="1"/>
  <c r="I2048" i="1"/>
  <c r="H2048" i="1"/>
  <c r="C2048" i="1"/>
  <c r="L2047" i="1"/>
  <c r="K2047" i="1"/>
  <c r="J2047" i="1"/>
  <c r="I2047" i="1"/>
  <c r="H2047" i="1"/>
  <c r="C2047" i="1"/>
  <c r="L2046" i="1"/>
  <c r="K2046" i="1"/>
  <c r="J2046" i="1"/>
  <c r="I2046" i="1"/>
  <c r="H2046" i="1"/>
  <c r="C2046" i="1"/>
  <c r="L2045" i="1"/>
  <c r="K2045" i="1"/>
  <c r="J2045" i="1"/>
  <c r="I2045" i="1"/>
  <c r="H2045" i="1"/>
  <c r="C2045" i="1"/>
  <c r="L2044" i="1"/>
  <c r="K2044" i="1"/>
  <c r="J2044" i="1"/>
  <c r="I2044" i="1"/>
  <c r="H2044" i="1"/>
  <c r="C2044" i="1"/>
  <c r="L2043" i="1"/>
  <c r="K2043" i="1"/>
  <c r="J2043" i="1"/>
  <c r="I2043" i="1"/>
  <c r="H2043" i="1"/>
  <c r="C2043" i="1"/>
  <c r="L2042" i="1"/>
  <c r="K2042" i="1"/>
  <c r="J2042" i="1"/>
  <c r="I2042" i="1"/>
  <c r="H2042" i="1"/>
  <c r="C2042" i="1"/>
  <c r="L2041" i="1"/>
  <c r="K2041" i="1"/>
  <c r="J2041" i="1"/>
  <c r="I2041" i="1"/>
  <c r="H2041" i="1"/>
  <c r="C2041" i="1"/>
  <c r="L2040" i="1"/>
  <c r="K2040" i="1"/>
  <c r="J2040" i="1"/>
  <c r="I2040" i="1"/>
  <c r="H2040" i="1"/>
  <c r="C2040" i="1"/>
  <c r="L2039" i="1"/>
  <c r="K2039" i="1"/>
  <c r="J2039" i="1"/>
  <c r="I2039" i="1"/>
  <c r="H2039" i="1"/>
  <c r="C2039" i="1"/>
  <c r="L2038" i="1"/>
  <c r="K2038" i="1"/>
  <c r="J2038" i="1"/>
  <c r="I2038" i="1"/>
  <c r="H2038" i="1"/>
  <c r="C2038" i="1"/>
  <c r="L2037" i="1"/>
  <c r="K2037" i="1"/>
  <c r="J2037" i="1"/>
  <c r="I2037" i="1"/>
  <c r="H2037" i="1"/>
  <c r="C2037" i="1"/>
  <c r="L2036" i="1"/>
  <c r="K2036" i="1"/>
  <c r="J2036" i="1"/>
  <c r="I2036" i="1"/>
  <c r="H2036" i="1"/>
  <c r="C2036" i="1"/>
  <c r="L2035" i="1"/>
  <c r="K2035" i="1"/>
  <c r="J2035" i="1"/>
  <c r="I2035" i="1"/>
  <c r="H2035" i="1"/>
  <c r="C2035" i="1"/>
  <c r="L2034" i="1"/>
  <c r="K2034" i="1"/>
  <c r="J2034" i="1"/>
  <c r="I2034" i="1"/>
  <c r="H2034" i="1"/>
  <c r="C2034" i="1"/>
  <c r="L2033" i="1"/>
  <c r="K2033" i="1"/>
  <c r="J2033" i="1"/>
  <c r="I2033" i="1"/>
  <c r="H2033" i="1"/>
  <c r="C2033" i="1"/>
  <c r="L2032" i="1"/>
  <c r="K2032" i="1"/>
  <c r="J2032" i="1"/>
  <c r="I2032" i="1"/>
  <c r="H2032" i="1"/>
  <c r="C2032" i="1"/>
  <c r="L2031" i="1"/>
  <c r="K2031" i="1"/>
  <c r="J2031" i="1"/>
  <c r="I2031" i="1"/>
  <c r="H2031" i="1"/>
  <c r="C2031" i="1"/>
  <c r="L2030" i="1"/>
  <c r="K2030" i="1"/>
  <c r="J2030" i="1"/>
  <c r="I2030" i="1"/>
  <c r="H2030" i="1"/>
  <c r="C2030" i="1"/>
  <c r="L2029" i="1"/>
  <c r="K2029" i="1"/>
  <c r="J2029" i="1"/>
  <c r="I2029" i="1"/>
  <c r="H2029" i="1"/>
  <c r="C2029" i="1"/>
  <c r="L2028" i="1"/>
  <c r="K2028" i="1"/>
  <c r="J2028" i="1"/>
  <c r="I2028" i="1"/>
  <c r="H2028" i="1"/>
  <c r="C2028" i="1"/>
  <c r="L2027" i="1"/>
  <c r="K2027" i="1"/>
  <c r="J2027" i="1"/>
  <c r="I2027" i="1"/>
  <c r="H2027" i="1"/>
  <c r="C2027" i="1"/>
  <c r="L2026" i="1"/>
  <c r="K2026" i="1"/>
  <c r="J2026" i="1"/>
  <c r="I2026" i="1"/>
  <c r="H2026" i="1"/>
  <c r="C2026" i="1"/>
  <c r="L2025" i="1"/>
  <c r="K2025" i="1"/>
  <c r="J2025" i="1"/>
  <c r="I2025" i="1"/>
  <c r="H2025" i="1"/>
  <c r="C2025" i="1"/>
  <c r="L2024" i="1"/>
  <c r="K2024" i="1"/>
  <c r="J2024" i="1"/>
  <c r="I2024" i="1"/>
  <c r="H2024" i="1"/>
  <c r="C2024" i="1"/>
  <c r="L2023" i="1"/>
  <c r="K2023" i="1"/>
  <c r="J2023" i="1"/>
  <c r="I2023" i="1"/>
  <c r="H2023" i="1"/>
  <c r="C2023" i="1"/>
  <c r="L2022" i="1"/>
  <c r="K2022" i="1"/>
  <c r="J2022" i="1"/>
  <c r="I2022" i="1"/>
  <c r="H2022" i="1"/>
  <c r="C2022" i="1"/>
  <c r="L2021" i="1"/>
  <c r="K2021" i="1"/>
  <c r="J2021" i="1"/>
  <c r="I2021" i="1"/>
  <c r="H2021" i="1"/>
  <c r="C2021" i="1"/>
  <c r="L2020" i="1"/>
  <c r="K2020" i="1"/>
  <c r="J2020" i="1"/>
  <c r="I2020" i="1"/>
  <c r="H2020" i="1"/>
  <c r="C2020" i="1"/>
  <c r="L2019" i="1"/>
  <c r="K2019" i="1"/>
  <c r="J2019" i="1"/>
  <c r="I2019" i="1"/>
  <c r="H2019" i="1"/>
  <c r="C2019" i="1"/>
  <c r="L2018" i="1"/>
  <c r="K2018" i="1"/>
  <c r="J2018" i="1"/>
  <c r="I2018" i="1"/>
  <c r="H2018" i="1"/>
  <c r="C2018" i="1"/>
  <c r="L2017" i="1"/>
  <c r="K2017" i="1"/>
  <c r="J2017" i="1"/>
  <c r="I2017" i="1"/>
  <c r="H2017" i="1"/>
  <c r="C2017" i="1"/>
  <c r="L2016" i="1"/>
  <c r="K2016" i="1"/>
  <c r="J2016" i="1"/>
  <c r="I2016" i="1"/>
  <c r="H2016" i="1"/>
  <c r="C2016" i="1"/>
  <c r="L2015" i="1"/>
  <c r="K2015" i="1"/>
  <c r="J2015" i="1"/>
  <c r="I2015" i="1"/>
  <c r="H2015" i="1"/>
  <c r="C2015" i="1"/>
  <c r="L2014" i="1"/>
  <c r="K2014" i="1"/>
  <c r="J2014" i="1"/>
  <c r="I2014" i="1"/>
  <c r="H2014" i="1"/>
  <c r="C2014" i="1"/>
  <c r="L2013" i="1"/>
  <c r="K2013" i="1"/>
  <c r="J2013" i="1"/>
  <c r="I2013" i="1"/>
  <c r="H2013" i="1"/>
  <c r="C2013" i="1"/>
  <c r="L2012" i="1"/>
  <c r="K2012" i="1"/>
  <c r="J2012" i="1"/>
  <c r="I2012" i="1"/>
  <c r="H2012" i="1"/>
  <c r="C2012" i="1"/>
  <c r="L2011" i="1"/>
  <c r="K2011" i="1"/>
  <c r="J2011" i="1"/>
  <c r="I2011" i="1"/>
  <c r="H2011" i="1"/>
  <c r="C2011" i="1"/>
  <c r="L2010" i="1"/>
  <c r="K2010" i="1"/>
  <c r="J2010" i="1"/>
  <c r="I2010" i="1"/>
  <c r="H2010" i="1"/>
  <c r="C2010" i="1"/>
  <c r="L2009" i="1"/>
  <c r="K2009" i="1"/>
  <c r="J2009" i="1"/>
  <c r="I2009" i="1"/>
  <c r="H2009" i="1"/>
  <c r="C2009" i="1"/>
  <c r="L2008" i="1"/>
  <c r="K2008" i="1"/>
  <c r="J2008" i="1"/>
  <c r="I2008" i="1"/>
  <c r="H2008" i="1"/>
  <c r="C2008" i="1"/>
  <c r="L2007" i="1"/>
  <c r="K2007" i="1"/>
  <c r="J2007" i="1"/>
  <c r="I2007" i="1"/>
  <c r="H2007" i="1"/>
  <c r="C2007" i="1"/>
  <c r="L2006" i="1"/>
  <c r="K2006" i="1"/>
  <c r="J2006" i="1"/>
  <c r="I2006" i="1"/>
  <c r="H2006" i="1"/>
  <c r="C2006" i="1"/>
  <c r="L2005" i="1"/>
  <c r="K2005" i="1"/>
  <c r="J2005" i="1"/>
  <c r="I2005" i="1"/>
  <c r="H2005" i="1"/>
  <c r="C2005" i="1"/>
  <c r="L2004" i="1"/>
  <c r="K2004" i="1"/>
  <c r="J2004" i="1"/>
  <c r="I2004" i="1"/>
  <c r="H2004" i="1"/>
  <c r="C2004" i="1"/>
  <c r="L2003" i="1"/>
  <c r="K2003" i="1"/>
  <c r="J2003" i="1"/>
  <c r="I2003" i="1"/>
  <c r="H2003" i="1"/>
  <c r="C2003" i="1"/>
  <c r="L2002" i="1"/>
  <c r="K2002" i="1"/>
  <c r="J2002" i="1"/>
  <c r="I2002" i="1"/>
  <c r="H2002" i="1"/>
  <c r="C2002" i="1"/>
  <c r="L2001" i="1"/>
  <c r="K2001" i="1"/>
  <c r="J2001" i="1"/>
  <c r="I2001" i="1"/>
  <c r="H2001" i="1"/>
  <c r="C2001" i="1"/>
  <c r="L2000" i="1"/>
  <c r="K2000" i="1"/>
  <c r="J2000" i="1"/>
  <c r="I2000" i="1"/>
  <c r="H2000" i="1"/>
  <c r="C2000" i="1"/>
  <c r="L1999" i="1"/>
  <c r="K1999" i="1"/>
  <c r="J1999" i="1"/>
  <c r="I1999" i="1"/>
  <c r="H1999" i="1"/>
  <c r="C1999" i="1"/>
  <c r="L1998" i="1"/>
  <c r="K1998" i="1"/>
  <c r="J1998" i="1"/>
  <c r="I1998" i="1"/>
  <c r="H1998" i="1"/>
  <c r="C1998" i="1"/>
  <c r="L1997" i="1"/>
  <c r="K1997" i="1"/>
  <c r="J1997" i="1"/>
  <c r="I1997" i="1"/>
  <c r="H1997" i="1"/>
  <c r="C1997" i="1"/>
  <c r="L1996" i="1"/>
  <c r="K1996" i="1"/>
  <c r="J1996" i="1"/>
  <c r="I1996" i="1"/>
  <c r="H1996" i="1"/>
  <c r="C1996" i="1"/>
  <c r="L1995" i="1"/>
  <c r="K1995" i="1"/>
  <c r="J1995" i="1"/>
  <c r="I1995" i="1"/>
  <c r="H1995" i="1"/>
  <c r="C1995" i="1"/>
  <c r="L1994" i="1"/>
  <c r="K1994" i="1"/>
  <c r="J1994" i="1"/>
  <c r="I1994" i="1"/>
  <c r="H1994" i="1"/>
  <c r="C1994" i="1"/>
  <c r="L1993" i="1"/>
  <c r="K1993" i="1"/>
  <c r="J1993" i="1"/>
  <c r="I1993" i="1"/>
  <c r="H1993" i="1"/>
  <c r="C1993" i="1"/>
  <c r="L1992" i="1"/>
  <c r="K1992" i="1"/>
  <c r="J1992" i="1"/>
  <c r="I1992" i="1"/>
  <c r="H1992" i="1"/>
  <c r="C1992" i="1"/>
  <c r="L1991" i="1"/>
  <c r="K1991" i="1"/>
  <c r="J1991" i="1"/>
  <c r="I1991" i="1"/>
  <c r="H1991" i="1"/>
  <c r="C1991" i="1"/>
  <c r="L1990" i="1"/>
  <c r="K1990" i="1"/>
  <c r="J1990" i="1"/>
  <c r="I1990" i="1"/>
  <c r="H1990" i="1"/>
  <c r="C1990" i="1"/>
  <c r="L1989" i="1"/>
  <c r="K1989" i="1"/>
  <c r="J1989" i="1"/>
  <c r="I1989" i="1"/>
  <c r="H1989" i="1"/>
  <c r="C1989" i="1"/>
  <c r="L1988" i="1"/>
  <c r="K1988" i="1"/>
  <c r="J1988" i="1"/>
  <c r="I1988" i="1"/>
  <c r="H1988" i="1"/>
  <c r="C1988" i="1"/>
  <c r="L1987" i="1"/>
  <c r="K1987" i="1"/>
  <c r="J1987" i="1"/>
  <c r="I1987" i="1"/>
  <c r="H1987" i="1"/>
  <c r="C1987" i="1"/>
  <c r="L1986" i="1"/>
  <c r="K1986" i="1"/>
  <c r="J1986" i="1"/>
  <c r="I1986" i="1"/>
  <c r="H1986" i="1"/>
  <c r="C1986" i="1"/>
  <c r="L1985" i="1"/>
  <c r="K1985" i="1"/>
  <c r="J1985" i="1"/>
  <c r="I1985" i="1"/>
  <c r="H1985" i="1"/>
  <c r="C1985" i="1"/>
  <c r="L1984" i="1"/>
  <c r="K1984" i="1"/>
  <c r="J1984" i="1"/>
  <c r="I1984" i="1"/>
  <c r="H1984" i="1"/>
  <c r="C1984" i="1"/>
  <c r="L1983" i="1"/>
  <c r="K1983" i="1"/>
  <c r="J1983" i="1"/>
  <c r="I1983" i="1"/>
  <c r="H1983" i="1"/>
  <c r="C1983" i="1"/>
  <c r="L1982" i="1"/>
  <c r="K1982" i="1"/>
  <c r="J1982" i="1"/>
  <c r="I1982" i="1"/>
  <c r="H1982" i="1"/>
  <c r="C1982" i="1"/>
  <c r="L1981" i="1"/>
  <c r="K1981" i="1"/>
  <c r="J1981" i="1"/>
  <c r="I1981" i="1"/>
  <c r="H1981" i="1"/>
  <c r="C1981" i="1"/>
  <c r="L1980" i="1"/>
  <c r="K1980" i="1"/>
  <c r="J1980" i="1"/>
  <c r="I1980" i="1"/>
  <c r="H1980" i="1"/>
  <c r="C1980" i="1"/>
  <c r="L1979" i="1"/>
  <c r="K1979" i="1"/>
  <c r="J1979" i="1"/>
  <c r="I1979" i="1"/>
  <c r="H1979" i="1"/>
  <c r="C1979" i="1"/>
  <c r="L1978" i="1"/>
  <c r="K1978" i="1"/>
  <c r="J1978" i="1"/>
  <c r="I1978" i="1"/>
  <c r="H1978" i="1"/>
  <c r="C1978" i="1"/>
  <c r="L1977" i="1"/>
  <c r="K1977" i="1"/>
  <c r="J1977" i="1"/>
  <c r="I1977" i="1"/>
  <c r="H1977" i="1"/>
  <c r="C1977" i="1"/>
  <c r="L1976" i="1"/>
  <c r="K1976" i="1"/>
  <c r="J1976" i="1"/>
  <c r="I1976" i="1"/>
  <c r="H1976" i="1"/>
  <c r="C1976" i="1"/>
  <c r="L1975" i="1"/>
  <c r="K1975" i="1"/>
  <c r="J1975" i="1"/>
  <c r="I1975" i="1"/>
  <c r="H1975" i="1"/>
  <c r="C1975" i="1"/>
  <c r="L1974" i="1"/>
  <c r="K1974" i="1"/>
  <c r="J1974" i="1"/>
  <c r="I1974" i="1"/>
  <c r="H1974" i="1"/>
  <c r="C1974" i="1"/>
  <c r="L1973" i="1"/>
  <c r="K1973" i="1"/>
  <c r="J1973" i="1"/>
  <c r="I1973" i="1"/>
  <c r="H1973" i="1"/>
  <c r="C1973" i="1"/>
  <c r="L1972" i="1"/>
  <c r="K1972" i="1"/>
  <c r="J1972" i="1"/>
  <c r="I1972" i="1"/>
  <c r="H1972" i="1"/>
  <c r="C1972" i="1"/>
  <c r="L1971" i="1"/>
  <c r="K1971" i="1"/>
  <c r="J1971" i="1"/>
  <c r="I1971" i="1"/>
  <c r="H1971" i="1"/>
  <c r="C1971" i="1"/>
  <c r="L1970" i="1"/>
  <c r="K1970" i="1"/>
  <c r="J1970" i="1"/>
  <c r="I1970" i="1"/>
  <c r="H1970" i="1"/>
  <c r="C1970" i="1"/>
  <c r="L1969" i="1"/>
  <c r="K1969" i="1"/>
  <c r="J1969" i="1"/>
  <c r="I1969" i="1"/>
  <c r="H1969" i="1"/>
  <c r="C1969" i="1"/>
  <c r="L1968" i="1"/>
  <c r="K1968" i="1"/>
  <c r="J1968" i="1"/>
  <c r="I1968" i="1"/>
  <c r="H1968" i="1"/>
  <c r="C1968" i="1"/>
  <c r="L1967" i="1"/>
  <c r="K1967" i="1"/>
  <c r="J1967" i="1"/>
  <c r="I1967" i="1"/>
  <c r="H1967" i="1"/>
  <c r="C1967" i="1"/>
  <c r="L1966" i="1"/>
  <c r="K1966" i="1"/>
  <c r="J1966" i="1"/>
  <c r="I1966" i="1"/>
  <c r="H1966" i="1"/>
  <c r="C1966" i="1"/>
  <c r="L1965" i="1"/>
  <c r="K1965" i="1"/>
  <c r="J1965" i="1"/>
  <c r="I1965" i="1"/>
  <c r="H1965" i="1"/>
  <c r="C1965" i="1"/>
  <c r="L1964" i="1"/>
  <c r="K1964" i="1"/>
  <c r="J1964" i="1"/>
  <c r="I1964" i="1"/>
  <c r="H1964" i="1"/>
  <c r="C1964" i="1"/>
  <c r="L1963" i="1"/>
  <c r="K1963" i="1"/>
  <c r="J1963" i="1"/>
  <c r="I1963" i="1"/>
  <c r="H1963" i="1"/>
  <c r="C1963" i="1"/>
  <c r="L1962" i="1"/>
  <c r="K1962" i="1"/>
  <c r="J1962" i="1"/>
  <c r="I1962" i="1"/>
  <c r="H1962" i="1"/>
  <c r="C1962" i="1"/>
  <c r="L1961" i="1"/>
  <c r="K1961" i="1"/>
  <c r="J1961" i="1"/>
  <c r="I1961" i="1"/>
  <c r="H1961" i="1"/>
  <c r="C1961" i="1"/>
  <c r="L1960" i="1"/>
  <c r="K1960" i="1"/>
  <c r="J1960" i="1"/>
  <c r="I1960" i="1"/>
  <c r="H1960" i="1"/>
  <c r="C1960" i="1"/>
  <c r="L1959" i="1"/>
  <c r="K1959" i="1"/>
  <c r="J1959" i="1"/>
  <c r="I1959" i="1"/>
  <c r="H1959" i="1"/>
  <c r="C1959" i="1"/>
  <c r="L1958" i="1"/>
  <c r="K1958" i="1"/>
  <c r="J1958" i="1"/>
  <c r="I1958" i="1"/>
  <c r="H1958" i="1"/>
  <c r="C1958" i="1"/>
  <c r="L1957" i="1"/>
  <c r="K1957" i="1"/>
  <c r="J1957" i="1"/>
  <c r="I1957" i="1"/>
  <c r="H1957" i="1"/>
  <c r="C1957" i="1"/>
  <c r="L1956" i="1"/>
  <c r="K1956" i="1"/>
  <c r="J1956" i="1"/>
  <c r="I1956" i="1"/>
  <c r="H1956" i="1"/>
  <c r="C1956" i="1"/>
  <c r="L1955" i="1"/>
  <c r="K1955" i="1"/>
  <c r="J1955" i="1"/>
  <c r="I1955" i="1"/>
  <c r="H1955" i="1"/>
  <c r="C1955" i="1"/>
  <c r="L1954" i="1"/>
  <c r="K1954" i="1"/>
  <c r="J1954" i="1"/>
  <c r="I1954" i="1"/>
  <c r="H1954" i="1"/>
  <c r="C1954" i="1"/>
  <c r="L1953" i="1"/>
  <c r="K1953" i="1"/>
  <c r="J1953" i="1"/>
  <c r="I1953" i="1"/>
  <c r="H1953" i="1"/>
  <c r="C1953" i="1"/>
  <c r="L1952" i="1"/>
  <c r="K1952" i="1"/>
  <c r="J1952" i="1"/>
  <c r="I1952" i="1"/>
  <c r="H1952" i="1"/>
  <c r="C1952" i="1"/>
  <c r="L1951" i="1"/>
  <c r="K1951" i="1"/>
  <c r="J1951" i="1"/>
  <c r="I1951" i="1"/>
  <c r="H1951" i="1"/>
  <c r="C1951" i="1"/>
  <c r="L1950" i="1"/>
  <c r="K1950" i="1"/>
  <c r="J1950" i="1"/>
  <c r="I1950" i="1"/>
  <c r="H1950" i="1"/>
  <c r="C1950" i="1"/>
  <c r="L1949" i="1"/>
  <c r="K1949" i="1"/>
  <c r="J1949" i="1"/>
  <c r="I1949" i="1"/>
  <c r="H1949" i="1"/>
  <c r="C1949" i="1"/>
  <c r="L1948" i="1"/>
  <c r="K1948" i="1"/>
  <c r="J1948" i="1"/>
  <c r="I1948" i="1"/>
  <c r="H1948" i="1"/>
  <c r="C1948" i="1"/>
  <c r="L1947" i="1"/>
  <c r="K1947" i="1"/>
  <c r="J1947" i="1"/>
  <c r="I1947" i="1"/>
  <c r="H1947" i="1"/>
  <c r="C1947" i="1"/>
  <c r="L1946" i="1"/>
  <c r="K1946" i="1"/>
  <c r="J1946" i="1"/>
  <c r="I1946" i="1"/>
  <c r="H1946" i="1"/>
  <c r="C1946" i="1"/>
  <c r="L1945" i="1"/>
  <c r="K1945" i="1"/>
  <c r="J1945" i="1"/>
  <c r="I1945" i="1"/>
  <c r="H1945" i="1"/>
  <c r="C1945" i="1"/>
  <c r="L1944" i="1"/>
  <c r="K1944" i="1"/>
  <c r="J1944" i="1"/>
  <c r="I1944" i="1"/>
  <c r="H1944" i="1"/>
  <c r="C1944" i="1"/>
  <c r="L1943" i="1"/>
  <c r="K1943" i="1"/>
  <c r="J1943" i="1"/>
  <c r="I1943" i="1"/>
  <c r="H1943" i="1"/>
  <c r="C1943" i="1"/>
  <c r="L1942" i="1"/>
  <c r="K1942" i="1"/>
  <c r="J1942" i="1"/>
  <c r="I1942" i="1"/>
  <c r="H1942" i="1"/>
  <c r="C1942" i="1"/>
  <c r="L1941" i="1"/>
  <c r="K1941" i="1"/>
  <c r="J1941" i="1"/>
  <c r="I1941" i="1"/>
  <c r="H1941" i="1"/>
  <c r="C1941" i="1"/>
  <c r="L1940" i="1"/>
  <c r="K1940" i="1"/>
  <c r="J1940" i="1"/>
  <c r="I1940" i="1"/>
  <c r="H1940" i="1"/>
  <c r="C1940" i="1"/>
  <c r="L1939" i="1"/>
  <c r="K1939" i="1"/>
  <c r="J1939" i="1"/>
  <c r="I1939" i="1"/>
  <c r="H1939" i="1"/>
  <c r="C1939" i="1"/>
  <c r="L1938" i="1"/>
  <c r="K1938" i="1"/>
  <c r="J1938" i="1"/>
  <c r="I1938" i="1"/>
  <c r="H1938" i="1"/>
  <c r="C1938" i="1"/>
  <c r="L1937" i="1"/>
  <c r="K1937" i="1"/>
  <c r="J1937" i="1"/>
  <c r="I1937" i="1"/>
  <c r="H1937" i="1"/>
  <c r="C1937" i="1"/>
  <c r="L1936" i="1"/>
  <c r="K1936" i="1"/>
  <c r="J1936" i="1"/>
  <c r="I1936" i="1"/>
  <c r="H1936" i="1"/>
  <c r="C1936" i="1"/>
  <c r="L1935" i="1"/>
  <c r="K1935" i="1"/>
  <c r="J1935" i="1"/>
  <c r="I1935" i="1"/>
  <c r="H1935" i="1"/>
  <c r="C1935" i="1"/>
  <c r="L1934" i="1"/>
  <c r="K1934" i="1"/>
  <c r="J1934" i="1"/>
  <c r="I1934" i="1"/>
  <c r="H1934" i="1"/>
  <c r="C1934" i="1"/>
  <c r="L1933" i="1"/>
  <c r="K1933" i="1"/>
  <c r="J1933" i="1"/>
  <c r="I1933" i="1"/>
  <c r="H1933" i="1"/>
  <c r="C1933" i="1"/>
  <c r="L1932" i="1"/>
  <c r="K1932" i="1"/>
  <c r="J1932" i="1"/>
  <c r="I1932" i="1"/>
  <c r="H1932" i="1"/>
  <c r="C1932" i="1"/>
  <c r="L1931" i="1"/>
  <c r="K1931" i="1"/>
  <c r="J1931" i="1"/>
  <c r="I1931" i="1"/>
  <c r="H1931" i="1"/>
  <c r="C1931" i="1"/>
  <c r="L1930" i="1"/>
  <c r="K1930" i="1"/>
  <c r="J1930" i="1"/>
  <c r="I1930" i="1"/>
  <c r="H1930" i="1"/>
  <c r="C1930" i="1"/>
  <c r="L1929" i="1"/>
  <c r="K1929" i="1"/>
  <c r="J1929" i="1"/>
  <c r="I1929" i="1"/>
  <c r="H1929" i="1"/>
  <c r="C1929" i="1"/>
  <c r="L1928" i="1"/>
  <c r="K1928" i="1"/>
  <c r="J1928" i="1"/>
  <c r="I1928" i="1"/>
  <c r="H1928" i="1"/>
  <c r="C1928" i="1"/>
  <c r="L1927" i="1"/>
  <c r="K1927" i="1"/>
  <c r="J1927" i="1"/>
  <c r="I1927" i="1"/>
  <c r="H1927" i="1"/>
  <c r="C1927" i="1"/>
  <c r="L1926" i="1"/>
  <c r="K1926" i="1"/>
  <c r="J1926" i="1"/>
  <c r="I1926" i="1"/>
  <c r="H1926" i="1"/>
  <c r="C1926" i="1"/>
  <c r="L1925" i="1"/>
  <c r="K1925" i="1"/>
  <c r="J1925" i="1"/>
  <c r="I1925" i="1"/>
  <c r="H1925" i="1"/>
  <c r="C1925" i="1"/>
  <c r="L1924" i="1"/>
  <c r="K1924" i="1"/>
  <c r="J1924" i="1"/>
  <c r="I1924" i="1"/>
  <c r="H1924" i="1"/>
  <c r="C1924" i="1"/>
  <c r="L1923" i="1"/>
  <c r="K1923" i="1"/>
  <c r="J1923" i="1"/>
  <c r="I1923" i="1"/>
  <c r="H1923" i="1"/>
  <c r="C1923" i="1"/>
  <c r="L1922" i="1"/>
  <c r="K1922" i="1"/>
  <c r="J1922" i="1"/>
  <c r="I1922" i="1"/>
  <c r="H1922" i="1"/>
  <c r="C1922" i="1"/>
  <c r="L1921" i="1"/>
  <c r="K1921" i="1"/>
  <c r="J1921" i="1"/>
  <c r="I1921" i="1"/>
  <c r="H1921" i="1"/>
  <c r="C1921" i="1"/>
  <c r="L1920" i="1"/>
  <c r="K1920" i="1"/>
  <c r="J1920" i="1"/>
  <c r="I1920" i="1"/>
  <c r="H1920" i="1"/>
  <c r="C1920" i="1"/>
  <c r="L1919" i="1"/>
  <c r="K1919" i="1"/>
  <c r="J1919" i="1"/>
  <c r="I1919" i="1"/>
  <c r="H1919" i="1"/>
  <c r="C1919" i="1"/>
  <c r="L1918" i="1"/>
  <c r="K1918" i="1"/>
  <c r="J1918" i="1"/>
  <c r="I1918" i="1"/>
  <c r="H1918" i="1"/>
  <c r="C1918" i="1"/>
  <c r="L1917" i="1"/>
  <c r="K1917" i="1"/>
  <c r="J1917" i="1"/>
  <c r="I1917" i="1"/>
  <c r="H1917" i="1"/>
  <c r="C1917" i="1"/>
  <c r="L1916" i="1"/>
  <c r="K1916" i="1"/>
  <c r="J1916" i="1"/>
  <c r="I1916" i="1"/>
  <c r="H1916" i="1"/>
  <c r="C1916" i="1"/>
  <c r="L1915" i="1"/>
  <c r="K1915" i="1"/>
  <c r="J1915" i="1"/>
  <c r="I1915" i="1"/>
  <c r="H1915" i="1"/>
  <c r="C1915" i="1"/>
  <c r="L1914" i="1"/>
  <c r="K1914" i="1"/>
  <c r="J1914" i="1"/>
  <c r="I1914" i="1"/>
  <c r="H1914" i="1"/>
  <c r="C1914" i="1"/>
  <c r="L1913" i="1"/>
  <c r="K1913" i="1"/>
  <c r="J1913" i="1"/>
  <c r="I1913" i="1"/>
  <c r="H1913" i="1"/>
  <c r="C1913" i="1"/>
  <c r="L1912" i="1"/>
  <c r="K1912" i="1"/>
  <c r="J1912" i="1"/>
  <c r="I1912" i="1"/>
  <c r="H1912" i="1"/>
  <c r="C1912" i="1"/>
  <c r="L1911" i="1"/>
  <c r="K1911" i="1"/>
  <c r="J1911" i="1"/>
  <c r="I1911" i="1"/>
  <c r="H1911" i="1"/>
  <c r="C1911" i="1"/>
  <c r="L1910" i="1"/>
  <c r="K1910" i="1"/>
  <c r="J1910" i="1"/>
  <c r="I1910" i="1"/>
  <c r="H1910" i="1"/>
  <c r="C1910" i="1"/>
  <c r="L1909" i="1"/>
  <c r="K1909" i="1"/>
  <c r="J1909" i="1"/>
  <c r="I1909" i="1"/>
  <c r="H1909" i="1"/>
  <c r="C1909" i="1"/>
  <c r="L1908" i="1"/>
  <c r="K1908" i="1"/>
  <c r="J1908" i="1"/>
  <c r="I1908" i="1"/>
  <c r="H1908" i="1"/>
  <c r="C1908" i="1"/>
  <c r="L1907" i="1"/>
  <c r="K1907" i="1"/>
  <c r="J1907" i="1"/>
  <c r="I1907" i="1"/>
  <c r="H1907" i="1"/>
  <c r="C1907" i="1"/>
  <c r="L1906" i="1"/>
  <c r="K1906" i="1"/>
  <c r="J1906" i="1"/>
  <c r="I1906" i="1"/>
  <c r="H1906" i="1"/>
  <c r="C1906" i="1"/>
  <c r="L1905" i="1"/>
  <c r="K1905" i="1"/>
  <c r="J1905" i="1"/>
  <c r="I1905" i="1"/>
  <c r="H1905" i="1"/>
  <c r="C1905" i="1"/>
  <c r="L1904" i="1"/>
  <c r="K1904" i="1"/>
  <c r="J1904" i="1"/>
  <c r="I1904" i="1"/>
  <c r="H1904" i="1"/>
  <c r="C1904" i="1"/>
  <c r="L1903" i="1"/>
  <c r="K1903" i="1"/>
  <c r="J1903" i="1"/>
  <c r="I1903" i="1"/>
  <c r="H1903" i="1"/>
  <c r="C1903" i="1"/>
  <c r="L1902" i="1"/>
  <c r="K1902" i="1"/>
  <c r="J1902" i="1"/>
  <c r="I1902" i="1"/>
  <c r="H1902" i="1"/>
  <c r="C1902" i="1"/>
  <c r="L1901" i="1"/>
  <c r="K1901" i="1"/>
  <c r="J1901" i="1"/>
  <c r="I1901" i="1"/>
  <c r="H1901" i="1"/>
  <c r="C1901" i="1"/>
  <c r="L1900" i="1"/>
  <c r="K1900" i="1"/>
  <c r="J1900" i="1"/>
  <c r="I1900" i="1"/>
  <c r="H1900" i="1"/>
  <c r="C1900" i="1"/>
  <c r="L1899" i="1"/>
  <c r="K1899" i="1"/>
  <c r="J1899" i="1"/>
  <c r="I1899" i="1"/>
  <c r="H1899" i="1"/>
  <c r="C1899" i="1"/>
  <c r="L1898" i="1"/>
  <c r="K1898" i="1"/>
  <c r="J1898" i="1"/>
  <c r="I1898" i="1"/>
  <c r="H1898" i="1"/>
  <c r="C1898" i="1"/>
  <c r="L1897" i="1"/>
  <c r="K1897" i="1"/>
  <c r="J1897" i="1"/>
  <c r="I1897" i="1"/>
  <c r="H1897" i="1"/>
  <c r="C1897" i="1"/>
  <c r="L1896" i="1"/>
  <c r="K1896" i="1"/>
  <c r="J1896" i="1"/>
  <c r="I1896" i="1"/>
  <c r="H1896" i="1"/>
  <c r="C1896" i="1"/>
  <c r="L1895" i="1"/>
  <c r="K1895" i="1"/>
  <c r="J1895" i="1"/>
  <c r="I1895" i="1"/>
  <c r="H1895" i="1"/>
  <c r="C1895" i="1"/>
  <c r="L1894" i="1"/>
  <c r="K1894" i="1"/>
  <c r="J1894" i="1"/>
  <c r="I1894" i="1"/>
  <c r="H1894" i="1"/>
  <c r="C1894" i="1"/>
  <c r="L1893" i="1"/>
  <c r="K1893" i="1"/>
  <c r="J1893" i="1"/>
  <c r="I1893" i="1"/>
  <c r="H1893" i="1"/>
  <c r="C1893" i="1"/>
  <c r="L1892" i="1"/>
  <c r="K1892" i="1"/>
  <c r="J1892" i="1"/>
  <c r="I1892" i="1"/>
  <c r="H1892" i="1"/>
  <c r="C1892" i="1"/>
  <c r="L1891" i="1"/>
  <c r="K1891" i="1"/>
  <c r="J1891" i="1"/>
  <c r="I1891" i="1"/>
  <c r="H1891" i="1"/>
  <c r="C1891" i="1"/>
  <c r="L1890" i="1"/>
  <c r="K1890" i="1"/>
  <c r="J1890" i="1"/>
  <c r="I1890" i="1"/>
  <c r="H1890" i="1"/>
  <c r="C1890" i="1"/>
  <c r="L1889" i="1"/>
  <c r="K1889" i="1"/>
  <c r="J1889" i="1"/>
  <c r="I1889" i="1"/>
  <c r="H1889" i="1"/>
  <c r="C1889" i="1"/>
  <c r="L1888" i="1"/>
  <c r="K1888" i="1"/>
  <c r="J1888" i="1"/>
  <c r="I1888" i="1"/>
  <c r="H1888" i="1"/>
  <c r="C1888" i="1"/>
  <c r="L1887" i="1"/>
  <c r="K1887" i="1"/>
  <c r="J1887" i="1"/>
  <c r="I1887" i="1"/>
  <c r="H1887" i="1"/>
  <c r="C1887" i="1"/>
  <c r="L1886" i="1"/>
  <c r="K1886" i="1"/>
  <c r="J1886" i="1"/>
  <c r="I1886" i="1"/>
  <c r="H1886" i="1"/>
  <c r="C1886" i="1"/>
  <c r="L1885" i="1"/>
  <c r="K1885" i="1"/>
  <c r="J1885" i="1"/>
  <c r="I1885" i="1"/>
  <c r="H1885" i="1"/>
  <c r="C1885" i="1"/>
  <c r="L1884" i="1"/>
  <c r="K1884" i="1"/>
  <c r="J1884" i="1"/>
  <c r="I1884" i="1"/>
  <c r="H1884" i="1"/>
  <c r="C1884" i="1"/>
  <c r="L1883" i="1"/>
  <c r="K1883" i="1"/>
  <c r="J1883" i="1"/>
  <c r="I1883" i="1"/>
  <c r="H1883" i="1"/>
  <c r="C1883" i="1"/>
  <c r="L1882" i="1"/>
  <c r="K1882" i="1"/>
  <c r="J1882" i="1"/>
  <c r="I1882" i="1"/>
  <c r="H1882" i="1"/>
  <c r="C1882" i="1"/>
  <c r="L1881" i="1"/>
  <c r="K1881" i="1"/>
  <c r="J1881" i="1"/>
  <c r="I1881" i="1"/>
  <c r="H1881" i="1"/>
  <c r="C1881" i="1"/>
  <c r="L1880" i="1"/>
  <c r="K1880" i="1"/>
  <c r="J1880" i="1"/>
  <c r="I1880" i="1"/>
  <c r="H1880" i="1"/>
  <c r="C1880" i="1"/>
  <c r="L1879" i="1"/>
  <c r="K1879" i="1"/>
  <c r="J1879" i="1"/>
  <c r="I1879" i="1"/>
  <c r="H1879" i="1"/>
  <c r="C1879" i="1"/>
  <c r="L1878" i="1"/>
  <c r="K1878" i="1"/>
  <c r="J1878" i="1"/>
  <c r="I1878" i="1"/>
  <c r="H1878" i="1"/>
  <c r="C1878" i="1"/>
  <c r="L1877" i="1"/>
  <c r="K1877" i="1"/>
  <c r="J1877" i="1"/>
  <c r="I1877" i="1"/>
  <c r="H1877" i="1"/>
  <c r="C1877" i="1"/>
  <c r="L1876" i="1"/>
  <c r="K1876" i="1"/>
  <c r="J1876" i="1"/>
  <c r="I1876" i="1"/>
  <c r="H1876" i="1"/>
  <c r="C1876" i="1"/>
  <c r="L1875" i="1"/>
  <c r="K1875" i="1"/>
  <c r="J1875" i="1"/>
  <c r="I1875" i="1"/>
  <c r="H1875" i="1"/>
  <c r="C1875" i="1"/>
  <c r="L1874" i="1"/>
  <c r="K1874" i="1"/>
  <c r="J1874" i="1"/>
  <c r="I1874" i="1"/>
  <c r="H1874" i="1"/>
  <c r="C1874" i="1"/>
  <c r="L1873" i="1"/>
  <c r="K1873" i="1"/>
  <c r="J1873" i="1"/>
  <c r="I1873" i="1"/>
  <c r="H1873" i="1"/>
  <c r="C1873" i="1"/>
  <c r="L1872" i="1"/>
  <c r="K1872" i="1"/>
  <c r="J1872" i="1"/>
  <c r="I1872" i="1"/>
  <c r="H1872" i="1"/>
  <c r="C1872" i="1"/>
  <c r="L1871" i="1"/>
  <c r="K1871" i="1"/>
  <c r="J1871" i="1"/>
  <c r="I1871" i="1"/>
  <c r="H1871" i="1"/>
  <c r="C1871" i="1"/>
  <c r="L1870" i="1"/>
  <c r="K1870" i="1"/>
  <c r="J1870" i="1"/>
  <c r="I1870" i="1"/>
  <c r="H1870" i="1"/>
  <c r="C1870" i="1"/>
  <c r="L1869" i="1"/>
  <c r="K1869" i="1"/>
  <c r="J1869" i="1"/>
  <c r="I1869" i="1"/>
  <c r="H1869" i="1"/>
  <c r="C1869" i="1"/>
  <c r="L1868" i="1"/>
  <c r="K1868" i="1"/>
  <c r="J1868" i="1"/>
  <c r="I1868" i="1"/>
  <c r="H1868" i="1"/>
  <c r="C1868" i="1"/>
  <c r="L1867" i="1"/>
  <c r="K1867" i="1"/>
  <c r="J1867" i="1"/>
  <c r="I1867" i="1"/>
  <c r="H1867" i="1"/>
  <c r="C1867" i="1"/>
  <c r="L1866" i="1"/>
  <c r="K1866" i="1"/>
  <c r="J1866" i="1"/>
  <c r="I1866" i="1"/>
  <c r="H1866" i="1"/>
  <c r="C1866" i="1"/>
  <c r="L1865" i="1"/>
  <c r="K1865" i="1"/>
  <c r="J1865" i="1"/>
  <c r="I1865" i="1"/>
  <c r="H1865" i="1"/>
  <c r="C1865" i="1"/>
  <c r="L1864" i="1"/>
  <c r="K1864" i="1"/>
  <c r="J1864" i="1"/>
  <c r="I1864" i="1"/>
  <c r="H1864" i="1"/>
  <c r="C1864" i="1"/>
  <c r="L1863" i="1"/>
  <c r="K1863" i="1"/>
  <c r="J1863" i="1"/>
  <c r="I1863" i="1"/>
  <c r="H1863" i="1"/>
  <c r="C1863" i="1"/>
  <c r="L1862" i="1"/>
  <c r="K1862" i="1"/>
  <c r="J1862" i="1"/>
  <c r="I1862" i="1"/>
  <c r="H1862" i="1"/>
  <c r="C1862" i="1"/>
  <c r="L1861" i="1"/>
  <c r="K1861" i="1"/>
  <c r="J1861" i="1"/>
  <c r="I1861" i="1"/>
  <c r="H1861" i="1"/>
  <c r="C1861" i="1"/>
  <c r="L1860" i="1"/>
  <c r="K1860" i="1"/>
  <c r="J1860" i="1"/>
  <c r="I1860" i="1"/>
  <c r="H1860" i="1"/>
  <c r="C1860" i="1"/>
  <c r="L1859" i="1"/>
  <c r="K1859" i="1"/>
  <c r="J1859" i="1"/>
  <c r="I1859" i="1"/>
  <c r="H1859" i="1"/>
  <c r="C1859" i="1"/>
  <c r="L1858" i="1"/>
  <c r="K1858" i="1"/>
  <c r="J1858" i="1"/>
  <c r="I1858" i="1"/>
  <c r="H1858" i="1"/>
  <c r="C1858" i="1"/>
  <c r="L1857" i="1"/>
  <c r="K1857" i="1"/>
  <c r="J1857" i="1"/>
  <c r="I1857" i="1"/>
  <c r="H1857" i="1"/>
  <c r="C1857" i="1"/>
  <c r="L1856" i="1"/>
  <c r="K1856" i="1"/>
  <c r="J1856" i="1"/>
  <c r="I1856" i="1"/>
  <c r="H1856" i="1"/>
  <c r="C1856" i="1"/>
  <c r="L1855" i="1"/>
  <c r="K1855" i="1"/>
  <c r="J1855" i="1"/>
  <c r="I1855" i="1"/>
  <c r="H1855" i="1"/>
  <c r="C1855" i="1"/>
  <c r="L1854" i="1"/>
  <c r="K1854" i="1"/>
  <c r="J1854" i="1"/>
  <c r="I1854" i="1"/>
  <c r="H1854" i="1"/>
  <c r="C1854" i="1"/>
  <c r="L1853" i="1"/>
  <c r="K1853" i="1"/>
  <c r="J1853" i="1"/>
  <c r="I1853" i="1"/>
  <c r="H1853" i="1"/>
  <c r="C1853" i="1"/>
  <c r="L1852" i="1"/>
  <c r="K1852" i="1"/>
  <c r="J1852" i="1"/>
  <c r="I1852" i="1"/>
  <c r="H1852" i="1"/>
  <c r="C1852" i="1"/>
  <c r="L1851" i="1"/>
  <c r="K1851" i="1"/>
  <c r="J1851" i="1"/>
  <c r="I1851" i="1"/>
  <c r="H1851" i="1"/>
  <c r="C1851" i="1"/>
  <c r="L1850" i="1"/>
  <c r="K1850" i="1"/>
  <c r="J1850" i="1"/>
  <c r="I1850" i="1"/>
  <c r="H1850" i="1"/>
  <c r="C1850" i="1"/>
  <c r="L1849" i="1"/>
  <c r="K1849" i="1"/>
  <c r="J1849" i="1"/>
  <c r="I1849" i="1"/>
  <c r="H1849" i="1"/>
  <c r="C1849" i="1"/>
  <c r="L1848" i="1"/>
  <c r="K1848" i="1"/>
  <c r="J1848" i="1"/>
  <c r="I1848" i="1"/>
  <c r="H1848" i="1"/>
  <c r="C1848" i="1"/>
  <c r="L1847" i="1"/>
  <c r="K1847" i="1"/>
  <c r="J1847" i="1"/>
  <c r="I1847" i="1"/>
  <c r="H1847" i="1"/>
  <c r="C1847" i="1"/>
  <c r="L1846" i="1"/>
  <c r="K1846" i="1"/>
  <c r="J1846" i="1"/>
  <c r="I1846" i="1"/>
  <c r="H1846" i="1"/>
  <c r="C1846" i="1"/>
  <c r="L1845" i="1"/>
  <c r="K1845" i="1"/>
  <c r="J1845" i="1"/>
  <c r="I1845" i="1"/>
  <c r="H1845" i="1"/>
  <c r="C1845" i="1"/>
  <c r="L1844" i="1"/>
  <c r="K1844" i="1"/>
  <c r="J1844" i="1"/>
  <c r="I1844" i="1"/>
  <c r="H1844" i="1"/>
  <c r="C1844" i="1"/>
  <c r="L1843" i="1"/>
  <c r="K1843" i="1"/>
  <c r="J1843" i="1"/>
  <c r="I1843" i="1"/>
  <c r="H1843" i="1"/>
  <c r="C1843" i="1"/>
  <c r="L1842" i="1"/>
  <c r="K1842" i="1"/>
  <c r="J1842" i="1"/>
  <c r="I1842" i="1"/>
  <c r="H1842" i="1"/>
  <c r="C1842" i="1"/>
  <c r="L1841" i="1"/>
  <c r="K1841" i="1"/>
  <c r="J1841" i="1"/>
  <c r="I1841" i="1"/>
  <c r="H1841" i="1"/>
  <c r="C1841" i="1"/>
  <c r="L1840" i="1"/>
  <c r="K1840" i="1"/>
  <c r="J1840" i="1"/>
  <c r="I1840" i="1"/>
  <c r="H1840" i="1"/>
  <c r="C1840" i="1"/>
  <c r="L1839" i="1"/>
  <c r="K1839" i="1"/>
  <c r="J1839" i="1"/>
  <c r="I1839" i="1"/>
  <c r="H1839" i="1"/>
  <c r="C1839" i="1"/>
  <c r="L1838" i="1"/>
  <c r="K1838" i="1"/>
  <c r="J1838" i="1"/>
  <c r="I1838" i="1"/>
  <c r="H1838" i="1"/>
  <c r="C1838" i="1"/>
  <c r="L1837" i="1"/>
  <c r="K1837" i="1"/>
  <c r="J1837" i="1"/>
  <c r="I1837" i="1"/>
  <c r="H1837" i="1"/>
  <c r="C1837" i="1"/>
  <c r="L1836" i="1"/>
  <c r="K1836" i="1"/>
  <c r="J1836" i="1"/>
  <c r="I1836" i="1"/>
  <c r="H1836" i="1"/>
  <c r="C1836" i="1"/>
  <c r="L1835" i="1"/>
  <c r="K1835" i="1"/>
  <c r="J1835" i="1"/>
  <c r="I1835" i="1"/>
  <c r="H1835" i="1"/>
  <c r="C1835" i="1"/>
  <c r="L1834" i="1"/>
  <c r="K1834" i="1"/>
  <c r="J1834" i="1"/>
  <c r="I1834" i="1"/>
  <c r="H1834" i="1"/>
  <c r="C1834" i="1"/>
  <c r="L1833" i="1"/>
  <c r="K1833" i="1"/>
  <c r="J1833" i="1"/>
  <c r="I1833" i="1"/>
  <c r="H1833" i="1"/>
  <c r="C1833" i="1"/>
  <c r="L1832" i="1"/>
  <c r="K1832" i="1"/>
  <c r="J1832" i="1"/>
  <c r="I1832" i="1"/>
  <c r="H1832" i="1"/>
  <c r="C1832" i="1"/>
  <c r="L1831" i="1"/>
  <c r="K1831" i="1"/>
  <c r="J1831" i="1"/>
  <c r="I1831" i="1"/>
  <c r="H1831" i="1"/>
  <c r="C1831" i="1"/>
  <c r="L1830" i="1"/>
  <c r="K1830" i="1"/>
  <c r="J1830" i="1"/>
  <c r="I1830" i="1"/>
  <c r="H1830" i="1"/>
  <c r="C1830" i="1"/>
  <c r="L1829" i="1"/>
  <c r="K1829" i="1"/>
  <c r="J1829" i="1"/>
  <c r="I1829" i="1"/>
  <c r="H1829" i="1"/>
  <c r="C1829" i="1"/>
  <c r="L1828" i="1"/>
  <c r="K1828" i="1"/>
  <c r="J1828" i="1"/>
  <c r="I1828" i="1"/>
  <c r="H1828" i="1"/>
  <c r="C1828" i="1"/>
  <c r="L1827" i="1"/>
  <c r="K1827" i="1"/>
  <c r="J1827" i="1"/>
  <c r="I1827" i="1"/>
  <c r="H1827" i="1"/>
  <c r="C1827" i="1"/>
  <c r="L1826" i="1"/>
  <c r="K1826" i="1"/>
  <c r="J1826" i="1"/>
  <c r="I1826" i="1"/>
  <c r="H1826" i="1"/>
  <c r="C1826" i="1"/>
  <c r="L1825" i="1"/>
  <c r="K1825" i="1"/>
  <c r="J1825" i="1"/>
  <c r="I1825" i="1"/>
  <c r="H1825" i="1"/>
  <c r="C1825" i="1"/>
  <c r="L1824" i="1"/>
  <c r="K1824" i="1"/>
  <c r="J1824" i="1"/>
  <c r="I1824" i="1"/>
  <c r="H1824" i="1"/>
  <c r="C1824" i="1"/>
  <c r="L1823" i="1"/>
  <c r="K1823" i="1"/>
  <c r="J1823" i="1"/>
  <c r="I1823" i="1"/>
  <c r="H1823" i="1"/>
  <c r="C1823" i="1"/>
  <c r="L1822" i="1"/>
  <c r="K1822" i="1"/>
  <c r="J1822" i="1"/>
  <c r="I1822" i="1"/>
  <c r="H1822" i="1"/>
  <c r="C1822" i="1"/>
  <c r="L1821" i="1"/>
  <c r="K1821" i="1"/>
  <c r="J1821" i="1"/>
  <c r="I1821" i="1"/>
  <c r="H1821" i="1"/>
  <c r="C1821" i="1"/>
  <c r="L1820" i="1"/>
  <c r="K1820" i="1"/>
  <c r="J1820" i="1"/>
  <c r="I1820" i="1"/>
  <c r="H1820" i="1"/>
  <c r="C1820" i="1"/>
  <c r="L1819" i="1"/>
  <c r="K1819" i="1"/>
  <c r="J1819" i="1"/>
  <c r="I1819" i="1"/>
  <c r="H1819" i="1"/>
  <c r="C1819" i="1"/>
  <c r="L1818" i="1"/>
  <c r="K1818" i="1"/>
  <c r="J1818" i="1"/>
  <c r="I1818" i="1"/>
  <c r="H1818" i="1"/>
  <c r="C1818" i="1"/>
  <c r="L1817" i="1"/>
  <c r="K1817" i="1"/>
  <c r="J1817" i="1"/>
  <c r="I1817" i="1"/>
  <c r="H1817" i="1"/>
  <c r="C1817" i="1"/>
  <c r="L1816" i="1"/>
  <c r="K1816" i="1"/>
  <c r="J1816" i="1"/>
  <c r="I1816" i="1"/>
  <c r="H1816" i="1"/>
  <c r="C1816" i="1"/>
  <c r="L1815" i="1"/>
  <c r="K1815" i="1"/>
  <c r="J1815" i="1"/>
  <c r="I1815" i="1"/>
  <c r="H1815" i="1"/>
  <c r="C1815" i="1"/>
  <c r="L1814" i="1"/>
  <c r="K1814" i="1"/>
  <c r="J1814" i="1"/>
  <c r="I1814" i="1"/>
  <c r="H1814" i="1"/>
  <c r="C1814" i="1"/>
  <c r="L1813" i="1"/>
  <c r="K1813" i="1"/>
  <c r="J1813" i="1"/>
  <c r="I1813" i="1"/>
  <c r="H1813" i="1"/>
  <c r="C1813" i="1"/>
  <c r="L1812" i="1"/>
  <c r="K1812" i="1"/>
  <c r="J1812" i="1"/>
  <c r="I1812" i="1"/>
  <c r="H1812" i="1"/>
  <c r="C1812" i="1"/>
  <c r="L1811" i="1"/>
  <c r="K1811" i="1"/>
  <c r="J1811" i="1"/>
  <c r="I1811" i="1"/>
  <c r="H1811" i="1"/>
  <c r="C1811" i="1"/>
  <c r="L1810" i="1"/>
  <c r="K1810" i="1"/>
  <c r="J1810" i="1"/>
  <c r="I1810" i="1"/>
  <c r="H1810" i="1"/>
  <c r="C1810" i="1"/>
  <c r="L1809" i="1"/>
  <c r="K1809" i="1"/>
  <c r="J1809" i="1"/>
  <c r="I1809" i="1"/>
  <c r="H1809" i="1"/>
  <c r="C1809" i="1"/>
  <c r="L1808" i="1"/>
  <c r="K1808" i="1"/>
  <c r="J1808" i="1"/>
  <c r="I1808" i="1"/>
  <c r="H1808" i="1"/>
  <c r="C1808" i="1"/>
  <c r="L1807" i="1"/>
  <c r="K1807" i="1"/>
  <c r="J1807" i="1"/>
  <c r="I1807" i="1"/>
  <c r="H1807" i="1"/>
  <c r="C1807" i="1"/>
  <c r="L1806" i="1"/>
  <c r="K1806" i="1"/>
  <c r="J1806" i="1"/>
  <c r="I1806" i="1"/>
  <c r="H1806" i="1"/>
  <c r="C1806" i="1"/>
  <c r="L1805" i="1"/>
  <c r="K1805" i="1"/>
  <c r="J1805" i="1"/>
  <c r="I1805" i="1"/>
  <c r="H1805" i="1"/>
  <c r="C1805" i="1"/>
  <c r="L1804" i="1"/>
  <c r="K1804" i="1"/>
  <c r="J1804" i="1"/>
  <c r="I1804" i="1"/>
  <c r="H1804" i="1"/>
  <c r="C1804" i="1"/>
  <c r="L1803" i="1"/>
  <c r="K1803" i="1"/>
  <c r="J1803" i="1"/>
  <c r="I1803" i="1"/>
  <c r="H1803" i="1"/>
  <c r="C1803" i="1"/>
  <c r="L1802" i="1"/>
  <c r="K1802" i="1"/>
  <c r="J1802" i="1"/>
  <c r="I1802" i="1"/>
  <c r="H1802" i="1"/>
  <c r="C1802" i="1"/>
  <c r="L1801" i="1"/>
  <c r="K1801" i="1"/>
  <c r="J1801" i="1"/>
  <c r="I1801" i="1"/>
  <c r="H1801" i="1"/>
  <c r="C1801" i="1"/>
  <c r="L1800" i="1"/>
  <c r="K1800" i="1"/>
  <c r="J1800" i="1"/>
  <c r="I1800" i="1"/>
  <c r="H1800" i="1"/>
  <c r="C1800" i="1"/>
  <c r="L1799" i="1"/>
  <c r="K1799" i="1"/>
  <c r="J1799" i="1"/>
  <c r="I1799" i="1"/>
  <c r="H1799" i="1"/>
  <c r="C1799" i="1"/>
  <c r="L1798" i="1"/>
  <c r="K1798" i="1"/>
  <c r="J1798" i="1"/>
  <c r="I1798" i="1"/>
  <c r="H1798" i="1"/>
  <c r="C1798" i="1"/>
  <c r="L1797" i="1"/>
  <c r="K1797" i="1"/>
  <c r="J1797" i="1"/>
  <c r="I1797" i="1"/>
  <c r="H1797" i="1"/>
  <c r="C1797" i="1"/>
  <c r="L1796" i="1"/>
  <c r="K1796" i="1"/>
  <c r="J1796" i="1"/>
  <c r="I1796" i="1"/>
  <c r="H1796" i="1"/>
  <c r="C1796" i="1"/>
  <c r="L1795" i="1"/>
  <c r="K1795" i="1"/>
  <c r="J1795" i="1"/>
  <c r="I1795" i="1"/>
  <c r="H1795" i="1"/>
  <c r="C1795" i="1"/>
  <c r="L1794" i="1"/>
  <c r="K1794" i="1"/>
  <c r="J1794" i="1"/>
  <c r="I1794" i="1"/>
  <c r="H1794" i="1"/>
  <c r="C1794" i="1"/>
  <c r="L1793" i="1"/>
  <c r="K1793" i="1"/>
  <c r="J1793" i="1"/>
  <c r="I1793" i="1"/>
  <c r="H1793" i="1"/>
  <c r="C1793" i="1"/>
  <c r="L1792" i="1"/>
  <c r="K1792" i="1"/>
  <c r="J1792" i="1"/>
  <c r="I1792" i="1"/>
  <c r="H1792" i="1"/>
  <c r="C1792" i="1"/>
  <c r="L1791" i="1"/>
  <c r="K1791" i="1"/>
  <c r="J1791" i="1"/>
  <c r="I1791" i="1"/>
  <c r="H1791" i="1"/>
  <c r="C1791" i="1"/>
  <c r="L1790" i="1"/>
  <c r="K1790" i="1"/>
  <c r="J1790" i="1"/>
  <c r="I1790" i="1"/>
  <c r="H1790" i="1"/>
  <c r="C1790" i="1"/>
  <c r="L1789" i="1"/>
  <c r="K1789" i="1"/>
  <c r="J1789" i="1"/>
  <c r="I1789" i="1"/>
  <c r="H1789" i="1"/>
  <c r="C1789" i="1"/>
  <c r="L1788" i="1"/>
  <c r="K1788" i="1"/>
  <c r="J1788" i="1"/>
  <c r="I1788" i="1"/>
  <c r="H1788" i="1"/>
  <c r="C1788" i="1"/>
  <c r="L1787" i="1"/>
  <c r="K1787" i="1"/>
  <c r="J1787" i="1"/>
  <c r="I1787" i="1"/>
  <c r="H1787" i="1"/>
  <c r="C1787" i="1"/>
  <c r="L1786" i="1"/>
  <c r="K1786" i="1"/>
  <c r="J1786" i="1"/>
  <c r="I1786" i="1"/>
  <c r="H1786" i="1"/>
  <c r="C1786" i="1"/>
  <c r="L1785" i="1"/>
  <c r="K1785" i="1"/>
  <c r="J1785" i="1"/>
  <c r="I1785" i="1"/>
  <c r="H1785" i="1"/>
  <c r="C1785" i="1"/>
  <c r="L1784" i="1"/>
  <c r="K1784" i="1"/>
  <c r="J1784" i="1"/>
  <c r="I1784" i="1"/>
  <c r="H1784" i="1"/>
  <c r="C1784" i="1"/>
  <c r="L1783" i="1"/>
  <c r="K1783" i="1"/>
  <c r="J1783" i="1"/>
  <c r="I1783" i="1"/>
  <c r="H1783" i="1"/>
  <c r="C1783" i="1"/>
  <c r="L1782" i="1"/>
  <c r="K1782" i="1"/>
  <c r="J1782" i="1"/>
  <c r="I1782" i="1"/>
  <c r="H1782" i="1"/>
  <c r="C1782" i="1"/>
  <c r="L1781" i="1"/>
  <c r="K1781" i="1"/>
  <c r="J1781" i="1"/>
  <c r="I1781" i="1"/>
  <c r="H1781" i="1"/>
  <c r="C1781" i="1"/>
  <c r="L1780" i="1"/>
  <c r="K1780" i="1"/>
  <c r="J1780" i="1"/>
  <c r="I1780" i="1"/>
  <c r="H1780" i="1"/>
  <c r="C1780" i="1"/>
  <c r="L1779" i="1"/>
  <c r="K1779" i="1"/>
  <c r="J1779" i="1"/>
  <c r="I1779" i="1"/>
  <c r="H1779" i="1"/>
  <c r="C1779" i="1"/>
  <c r="L1778" i="1"/>
  <c r="K1778" i="1"/>
  <c r="J1778" i="1"/>
  <c r="I1778" i="1"/>
  <c r="H1778" i="1"/>
  <c r="C1778" i="1"/>
  <c r="L1777" i="1"/>
  <c r="K1777" i="1"/>
  <c r="J1777" i="1"/>
  <c r="I1777" i="1"/>
  <c r="H1777" i="1"/>
  <c r="C1777" i="1"/>
  <c r="L1776" i="1"/>
  <c r="K1776" i="1"/>
  <c r="J1776" i="1"/>
  <c r="I1776" i="1"/>
  <c r="H1776" i="1"/>
  <c r="C1776" i="1"/>
  <c r="L1775" i="1"/>
  <c r="K1775" i="1"/>
  <c r="J1775" i="1"/>
  <c r="I1775" i="1"/>
  <c r="H1775" i="1"/>
  <c r="C1775" i="1"/>
  <c r="L1774" i="1"/>
  <c r="K1774" i="1"/>
  <c r="J1774" i="1"/>
  <c r="I1774" i="1"/>
  <c r="H1774" i="1"/>
  <c r="C1774" i="1"/>
  <c r="L1773" i="1"/>
  <c r="K1773" i="1"/>
  <c r="J1773" i="1"/>
  <c r="I1773" i="1"/>
  <c r="H1773" i="1"/>
  <c r="C1773" i="1"/>
  <c r="L1772" i="1"/>
  <c r="K1772" i="1"/>
  <c r="J1772" i="1"/>
  <c r="I1772" i="1"/>
  <c r="H1772" i="1"/>
  <c r="C1772" i="1"/>
  <c r="L1771" i="1"/>
  <c r="K1771" i="1"/>
  <c r="J1771" i="1"/>
  <c r="I1771" i="1"/>
  <c r="H1771" i="1"/>
  <c r="C1771" i="1"/>
  <c r="L1770" i="1"/>
  <c r="K1770" i="1"/>
  <c r="J1770" i="1"/>
  <c r="I1770" i="1"/>
  <c r="H1770" i="1"/>
  <c r="C1770" i="1"/>
  <c r="L1769" i="1"/>
  <c r="K1769" i="1"/>
  <c r="J1769" i="1"/>
  <c r="I1769" i="1"/>
  <c r="H1769" i="1"/>
  <c r="C1769" i="1"/>
  <c r="L1768" i="1"/>
  <c r="K1768" i="1"/>
  <c r="J1768" i="1"/>
  <c r="I1768" i="1"/>
  <c r="H1768" i="1"/>
  <c r="C1768" i="1"/>
  <c r="L1767" i="1"/>
  <c r="K1767" i="1"/>
  <c r="J1767" i="1"/>
  <c r="I1767" i="1"/>
  <c r="H1767" i="1"/>
  <c r="C1767" i="1"/>
  <c r="L1766" i="1"/>
  <c r="K1766" i="1"/>
  <c r="J1766" i="1"/>
  <c r="I1766" i="1"/>
  <c r="H1766" i="1"/>
  <c r="C1766" i="1"/>
  <c r="L1765" i="1"/>
  <c r="K1765" i="1"/>
  <c r="J1765" i="1"/>
  <c r="I1765" i="1"/>
  <c r="H1765" i="1"/>
  <c r="C1765" i="1"/>
  <c r="L1764" i="1"/>
  <c r="K1764" i="1"/>
  <c r="J1764" i="1"/>
  <c r="I1764" i="1"/>
  <c r="H1764" i="1"/>
  <c r="C1764" i="1"/>
  <c r="L1763" i="1"/>
  <c r="K1763" i="1"/>
  <c r="J1763" i="1"/>
  <c r="I1763" i="1"/>
  <c r="H1763" i="1"/>
  <c r="C1763" i="1"/>
  <c r="L1762" i="1"/>
  <c r="K1762" i="1"/>
  <c r="J1762" i="1"/>
  <c r="I1762" i="1"/>
  <c r="H1762" i="1"/>
  <c r="C1762" i="1"/>
  <c r="L1761" i="1"/>
  <c r="K1761" i="1"/>
  <c r="J1761" i="1"/>
  <c r="I1761" i="1"/>
  <c r="H1761" i="1"/>
  <c r="C1761" i="1"/>
  <c r="L1760" i="1"/>
  <c r="K1760" i="1"/>
  <c r="J1760" i="1"/>
  <c r="I1760" i="1"/>
  <c r="H1760" i="1"/>
  <c r="C1760" i="1"/>
  <c r="L1759" i="1"/>
  <c r="K1759" i="1"/>
  <c r="J1759" i="1"/>
  <c r="I1759" i="1"/>
  <c r="H1759" i="1"/>
  <c r="C1759" i="1"/>
  <c r="L1758" i="1"/>
  <c r="K1758" i="1"/>
  <c r="J1758" i="1"/>
  <c r="I1758" i="1"/>
  <c r="H1758" i="1"/>
  <c r="C1758" i="1"/>
  <c r="L1757" i="1"/>
  <c r="K1757" i="1"/>
  <c r="J1757" i="1"/>
  <c r="I1757" i="1"/>
  <c r="H1757" i="1"/>
  <c r="C1757" i="1"/>
  <c r="L1756" i="1"/>
  <c r="K1756" i="1"/>
  <c r="J1756" i="1"/>
  <c r="I1756" i="1"/>
  <c r="H1756" i="1"/>
  <c r="C1756" i="1"/>
  <c r="L1755" i="1"/>
  <c r="K1755" i="1"/>
  <c r="J1755" i="1"/>
  <c r="I1755" i="1"/>
  <c r="H1755" i="1"/>
  <c r="C1755" i="1"/>
  <c r="L1754" i="1"/>
  <c r="K1754" i="1"/>
  <c r="J1754" i="1"/>
  <c r="I1754" i="1"/>
  <c r="H1754" i="1"/>
  <c r="C1754" i="1"/>
  <c r="L1753" i="1"/>
  <c r="K1753" i="1"/>
  <c r="J1753" i="1"/>
  <c r="I1753" i="1"/>
  <c r="H1753" i="1"/>
  <c r="C1753" i="1"/>
  <c r="L1752" i="1"/>
  <c r="K1752" i="1"/>
  <c r="J1752" i="1"/>
  <c r="I1752" i="1"/>
  <c r="H1752" i="1"/>
  <c r="C1752" i="1"/>
  <c r="L1751" i="1"/>
  <c r="K1751" i="1"/>
  <c r="J1751" i="1"/>
  <c r="I1751" i="1"/>
  <c r="H1751" i="1"/>
  <c r="C1751" i="1"/>
  <c r="L1750" i="1"/>
  <c r="K1750" i="1"/>
  <c r="J1750" i="1"/>
  <c r="I1750" i="1"/>
  <c r="H1750" i="1"/>
  <c r="C1750" i="1"/>
  <c r="L1749" i="1"/>
  <c r="K1749" i="1"/>
  <c r="J1749" i="1"/>
  <c r="I1749" i="1"/>
  <c r="H1749" i="1"/>
  <c r="C1749" i="1"/>
  <c r="L1748" i="1"/>
  <c r="K1748" i="1"/>
  <c r="J1748" i="1"/>
  <c r="I1748" i="1"/>
  <c r="H1748" i="1"/>
  <c r="C1748" i="1"/>
  <c r="L1747" i="1"/>
  <c r="K1747" i="1"/>
  <c r="J1747" i="1"/>
  <c r="I1747" i="1"/>
  <c r="H1747" i="1"/>
  <c r="C1747" i="1"/>
  <c r="L1746" i="1"/>
  <c r="K1746" i="1"/>
  <c r="J1746" i="1"/>
  <c r="I1746" i="1"/>
  <c r="H1746" i="1"/>
  <c r="C1746" i="1"/>
  <c r="L1745" i="1"/>
  <c r="K1745" i="1"/>
  <c r="J1745" i="1"/>
  <c r="I1745" i="1"/>
  <c r="H1745" i="1"/>
  <c r="C1745" i="1"/>
  <c r="L1744" i="1"/>
  <c r="K1744" i="1"/>
  <c r="J1744" i="1"/>
  <c r="I1744" i="1"/>
  <c r="H1744" i="1"/>
  <c r="C1744" i="1"/>
  <c r="L1743" i="1"/>
  <c r="K1743" i="1"/>
  <c r="J1743" i="1"/>
  <c r="I1743" i="1"/>
  <c r="H1743" i="1"/>
  <c r="C1743" i="1"/>
  <c r="L1742" i="1"/>
  <c r="K1742" i="1"/>
  <c r="J1742" i="1"/>
  <c r="I1742" i="1"/>
  <c r="H1742" i="1"/>
  <c r="C1742" i="1"/>
  <c r="L1741" i="1"/>
  <c r="K1741" i="1"/>
  <c r="J1741" i="1"/>
  <c r="I1741" i="1"/>
  <c r="H1741" i="1"/>
  <c r="C1741" i="1"/>
  <c r="L1740" i="1"/>
  <c r="K1740" i="1"/>
  <c r="J1740" i="1"/>
  <c r="I1740" i="1"/>
  <c r="H1740" i="1"/>
  <c r="C1740" i="1"/>
  <c r="L1739" i="1"/>
  <c r="K1739" i="1"/>
  <c r="J1739" i="1"/>
  <c r="I1739" i="1"/>
  <c r="H1739" i="1"/>
  <c r="C1739" i="1"/>
  <c r="L1738" i="1"/>
  <c r="K1738" i="1"/>
  <c r="J1738" i="1"/>
  <c r="I1738" i="1"/>
  <c r="H1738" i="1"/>
  <c r="C1738" i="1"/>
  <c r="L1737" i="1"/>
  <c r="K1737" i="1"/>
  <c r="J1737" i="1"/>
  <c r="I1737" i="1"/>
  <c r="H1737" i="1"/>
  <c r="C1737" i="1"/>
  <c r="L1736" i="1"/>
  <c r="K1736" i="1"/>
  <c r="J1736" i="1"/>
  <c r="I1736" i="1"/>
  <c r="H1736" i="1"/>
  <c r="C1736" i="1"/>
  <c r="L1735" i="1"/>
  <c r="K1735" i="1"/>
  <c r="J1735" i="1"/>
  <c r="I1735" i="1"/>
  <c r="H1735" i="1"/>
  <c r="C1735" i="1"/>
  <c r="L1734" i="1"/>
  <c r="K1734" i="1"/>
  <c r="J1734" i="1"/>
  <c r="I1734" i="1"/>
  <c r="H1734" i="1"/>
  <c r="C1734" i="1"/>
  <c r="L1733" i="1"/>
  <c r="K1733" i="1"/>
  <c r="J1733" i="1"/>
  <c r="I1733" i="1"/>
  <c r="H1733" i="1"/>
  <c r="C1733" i="1"/>
  <c r="L1732" i="1"/>
  <c r="K1732" i="1"/>
  <c r="J1732" i="1"/>
  <c r="I1732" i="1"/>
  <c r="H1732" i="1"/>
  <c r="C1732" i="1"/>
  <c r="L1731" i="1"/>
  <c r="K1731" i="1"/>
  <c r="J1731" i="1"/>
  <c r="I1731" i="1"/>
  <c r="H1731" i="1"/>
  <c r="C1731" i="1"/>
  <c r="L1730" i="1"/>
  <c r="K1730" i="1"/>
  <c r="J1730" i="1"/>
  <c r="I1730" i="1"/>
  <c r="H1730" i="1"/>
  <c r="C1730" i="1"/>
  <c r="L1729" i="1"/>
  <c r="K1729" i="1"/>
  <c r="J1729" i="1"/>
  <c r="I1729" i="1"/>
  <c r="H1729" i="1"/>
  <c r="C1729" i="1"/>
  <c r="L1728" i="1"/>
  <c r="K1728" i="1"/>
  <c r="J1728" i="1"/>
  <c r="I1728" i="1"/>
  <c r="H1728" i="1"/>
  <c r="C1728" i="1"/>
  <c r="L1727" i="1"/>
  <c r="K1727" i="1"/>
  <c r="J1727" i="1"/>
  <c r="I1727" i="1"/>
  <c r="H1727" i="1"/>
  <c r="C1727" i="1"/>
  <c r="L1726" i="1"/>
  <c r="K1726" i="1"/>
  <c r="J1726" i="1"/>
  <c r="I1726" i="1"/>
  <c r="H1726" i="1"/>
  <c r="C1726" i="1"/>
  <c r="L1725" i="1"/>
  <c r="K1725" i="1"/>
  <c r="J1725" i="1"/>
  <c r="I1725" i="1"/>
  <c r="H1725" i="1"/>
  <c r="C1725" i="1"/>
  <c r="L1724" i="1"/>
  <c r="K1724" i="1"/>
  <c r="J1724" i="1"/>
  <c r="I1724" i="1"/>
  <c r="H1724" i="1"/>
  <c r="C1724" i="1"/>
  <c r="L1723" i="1"/>
  <c r="K1723" i="1"/>
  <c r="J1723" i="1"/>
  <c r="I1723" i="1"/>
  <c r="H1723" i="1"/>
  <c r="C1723" i="1"/>
  <c r="L1722" i="1"/>
  <c r="K1722" i="1"/>
  <c r="J1722" i="1"/>
  <c r="I1722" i="1"/>
  <c r="H1722" i="1"/>
  <c r="C1722" i="1"/>
  <c r="L1721" i="1"/>
  <c r="K1721" i="1"/>
  <c r="J1721" i="1"/>
  <c r="I1721" i="1"/>
  <c r="H1721" i="1"/>
  <c r="C1721" i="1"/>
  <c r="L1720" i="1"/>
  <c r="K1720" i="1"/>
  <c r="J1720" i="1"/>
  <c r="I1720" i="1"/>
  <c r="H1720" i="1"/>
  <c r="C1720" i="1"/>
  <c r="L1719" i="1"/>
  <c r="K1719" i="1"/>
  <c r="J1719" i="1"/>
  <c r="I1719" i="1"/>
  <c r="H1719" i="1"/>
  <c r="C1719" i="1"/>
  <c r="L1718" i="1"/>
  <c r="K1718" i="1"/>
  <c r="J1718" i="1"/>
  <c r="I1718" i="1"/>
  <c r="H1718" i="1"/>
  <c r="C1718" i="1"/>
  <c r="L1717" i="1"/>
  <c r="K1717" i="1"/>
  <c r="J1717" i="1"/>
  <c r="I1717" i="1"/>
  <c r="H1717" i="1"/>
  <c r="C1717" i="1"/>
  <c r="L1716" i="1"/>
  <c r="K1716" i="1"/>
  <c r="J1716" i="1"/>
  <c r="I1716" i="1"/>
  <c r="H1716" i="1"/>
  <c r="C1716" i="1"/>
  <c r="L1715" i="1"/>
  <c r="K1715" i="1"/>
  <c r="J1715" i="1"/>
  <c r="I1715" i="1"/>
  <c r="H1715" i="1"/>
  <c r="C1715" i="1"/>
  <c r="L1714" i="1"/>
  <c r="K1714" i="1"/>
  <c r="J1714" i="1"/>
  <c r="I1714" i="1"/>
  <c r="H1714" i="1"/>
  <c r="C1714" i="1"/>
  <c r="L1713" i="1"/>
  <c r="K1713" i="1"/>
  <c r="J1713" i="1"/>
  <c r="I1713" i="1"/>
  <c r="H1713" i="1"/>
  <c r="C1713" i="1"/>
  <c r="L1712" i="1"/>
  <c r="K1712" i="1"/>
  <c r="J1712" i="1"/>
  <c r="I1712" i="1"/>
  <c r="H1712" i="1"/>
  <c r="C1712" i="1"/>
  <c r="L1711" i="1"/>
  <c r="K1711" i="1"/>
  <c r="J1711" i="1"/>
  <c r="I1711" i="1"/>
  <c r="H1711" i="1"/>
  <c r="C1711" i="1"/>
  <c r="L1710" i="1"/>
  <c r="K1710" i="1"/>
  <c r="J1710" i="1"/>
  <c r="I1710" i="1"/>
  <c r="H1710" i="1"/>
  <c r="C1710" i="1"/>
  <c r="L1709" i="1"/>
  <c r="K1709" i="1"/>
  <c r="J1709" i="1"/>
  <c r="I1709" i="1"/>
  <c r="H1709" i="1"/>
  <c r="C1709" i="1"/>
  <c r="L1708" i="1"/>
  <c r="K1708" i="1"/>
  <c r="J1708" i="1"/>
  <c r="I1708" i="1"/>
  <c r="H1708" i="1"/>
  <c r="C1708" i="1"/>
  <c r="L1707" i="1"/>
  <c r="K1707" i="1"/>
  <c r="J1707" i="1"/>
  <c r="I1707" i="1"/>
  <c r="H1707" i="1"/>
  <c r="C1707" i="1"/>
  <c r="L1706" i="1"/>
  <c r="K1706" i="1"/>
  <c r="J1706" i="1"/>
  <c r="I1706" i="1"/>
  <c r="H1706" i="1"/>
  <c r="C1706" i="1"/>
  <c r="L1705" i="1"/>
  <c r="K1705" i="1"/>
  <c r="J1705" i="1"/>
  <c r="I1705" i="1"/>
  <c r="H1705" i="1"/>
  <c r="C1705" i="1"/>
  <c r="L1704" i="1"/>
  <c r="K1704" i="1"/>
  <c r="J1704" i="1"/>
  <c r="I1704" i="1"/>
  <c r="H1704" i="1"/>
  <c r="C1704" i="1"/>
  <c r="L1703" i="1"/>
  <c r="K1703" i="1"/>
  <c r="J1703" i="1"/>
  <c r="I1703" i="1"/>
  <c r="H1703" i="1"/>
  <c r="C1703" i="1"/>
  <c r="L1702" i="1"/>
  <c r="K1702" i="1"/>
  <c r="J1702" i="1"/>
  <c r="I1702" i="1"/>
  <c r="H1702" i="1"/>
  <c r="C1702" i="1"/>
  <c r="L1701" i="1"/>
  <c r="K1701" i="1"/>
  <c r="J1701" i="1"/>
  <c r="I1701" i="1"/>
  <c r="H1701" i="1"/>
  <c r="C1701" i="1"/>
  <c r="L1700" i="1"/>
  <c r="K1700" i="1"/>
  <c r="J1700" i="1"/>
  <c r="I1700" i="1"/>
  <c r="H1700" i="1"/>
  <c r="C1700" i="1"/>
  <c r="L1699" i="1"/>
  <c r="K1699" i="1"/>
  <c r="J1699" i="1"/>
  <c r="I1699" i="1"/>
  <c r="H1699" i="1"/>
  <c r="C1699" i="1"/>
  <c r="L1698" i="1"/>
  <c r="K1698" i="1"/>
  <c r="J1698" i="1"/>
  <c r="I1698" i="1"/>
  <c r="H1698" i="1"/>
  <c r="C1698" i="1"/>
  <c r="L1697" i="1"/>
  <c r="K1697" i="1"/>
  <c r="J1697" i="1"/>
  <c r="I1697" i="1"/>
  <c r="H1697" i="1"/>
  <c r="C1697" i="1"/>
  <c r="L1696" i="1"/>
  <c r="K1696" i="1"/>
  <c r="J1696" i="1"/>
  <c r="I1696" i="1"/>
  <c r="H1696" i="1"/>
  <c r="C1696" i="1"/>
  <c r="L1695" i="1"/>
  <c r="K1695" i="1"/>
  <c r="J1695" i="1"/>
  <c r="I1695" i="1"/>
  <c r="H1695" i="1"/>
  <c r="C1695" i="1"/>
  <c r="L1694" i="1"/>
  <c r="K1694" i="1"/>
  <c r="J1694" i="1"/>
  <c r="I1694" i="1"/>
  <c r="H1694" i="1"/>
  <c r="C1694" i="1"/>
  <c r="L1693" i="1"/>
  <c r="K1693" i="1"/>
  <c r="J1693" i="1"/>
  <c r="I1693" i="1"/>
  <c r="H1693" i="1"/>
  <c r="C1693" i="1"/>
  <c r="L1692" i="1"/>
  <c r="K1692" i="1"/>
  <c r="J1692" i="1"/>
  <c r="I1692" i="1"/>
  <c r="H1692" i="1"/>
  <c r="C1692" i="1"/>
  <c r="L1691" i="1"/>
  <c r="K1691" i="1"/>
  <c r="J1691" i="1"/>
  <c r="I1691" i="1"/>
  <c r="H1691" i="1"/>
  <c r="C1691" i="1"/>
  <c r="L1690" i="1"/>
  <c r="K1690" i="1"/>
  <c r="J1690" i="1"/>
  <c r="I1690" i="1"/>
  <c r="H1690" i="1"/>
  <c r="C1690" i="1"/>
  <c r="L1689" i="1"/>
  <c r="K1689" i="1"/>
  <c r="J1689" i="1"/>
  <c r="I1689" i="1"/>
  <c r="H1689" i="1"/>
  <c r="C1689" i="1"/>
  <c r="L1688" i="1"/>
  <c r="K1688" i="1"/>
  <c r="J1688" i="1"/>
  <c r="I1688" i="1"/>
  <c r="H1688" i="1"/>
  <c r="C1688" i="1"/>
  <c r="L1687" i="1"/>
  <c r="K1687" i="1"/>
  <c r="J1687" i="1"/>
  <c r="I1687" i="1"/>
  <c r="H1687" i="1"/>
  <c r="C1687" i="1"/>
  <c r="L1686" i="1"/>
  <c r="K1686" i="1"/>
  <c r="J1686" i="1"/>
  <c r="I1686" i="1"/>
  <c r="H1686" i="1"/>
  <c r="C1686" i="1"/>
  <c r="L1685" i="1"/>
  <c r="K1685" i="1"/>
  <c r="J1685" i="1"/>
  <c r="I1685" i="1"/>
  <c r="H1685" i="1"/>
  <c r="C1685" i="1"/>
  <c r="L1684" i="1"/>
  <c r="K1684" i="1"/>
  <c r="J1684" i="1"/>
  <c r="I1684" i="1"/>
  <c r="H1684" i="1"/>
  <c r="C1684" i="1"/>
  <c r="L1683" i="1"/>
  <c r="K1683" i="1"/>
  <c r="J1683" i="1"/>
  <c r="I1683" i="1"/>
  <c r="H1683" i="1"/>
  <c r="C1683" i="1"/>
  <c r="L1682" i="1"/>
  <c r="K1682" i="1"/>
  <c r="J1682" i="1"/>
  <c r="I1682" i="1"/>
  <c r="H1682" i="1"/>
  <c r="C1682" i="1"/>
  <c r="L1681" i="1"/>
  <c r="K1681" i="1"/>
  <c r="J1681" i="1"/>
  <c r="I1681" i="1"/>
  <c r="H1681" i="1"/>
  <c r="C1681" i="1"/>
  <c r="L1680" i="1"/>
  <c r="K1680" i="1"/>
  <c r="J1680" i="1"/>
  <c r="I1680" i="1"/>
  <c r="H1680" i="1"/>
  <c r="C1680" i="1"/>
  <c r="L1679" i="1"/>
  <c r="K1679" i="1"/>
  <c r="J1679" i="1"/>
  <c r="I1679" i="1"/>
  <c r="H1679" i="1"/>
  <c r="C1679" i="1"/>
  <c r="L1678" i="1"/>
  <c r="K1678" i="1"/>
  <c r="J1678" i="1"/>
  <c r="I1678" i="1"/>
  <c r="H1678" i="1"/>
  <c r="C1678" i="1"/>
  <c r="L1677" i="1"/>
  <c r="K1677" i="1"/>
  <c r="J1677" i="1"/>
  <c r="I1677" i="1"/>
  <c r="H1677" i="1"/>
  <c r="C1677" i="1"/>
  <c r="L1676" i="1"/>
  <c r="K1676" i="1"/>
  <c r="J1676" i="1"/>
  <c r="I1676" i="1"/>
  <c r="H1676" i="1"/>
  <c r="C1676" i="1"/>
  <c r="L1675" i="1"/>
  <c r="K1675" i="1"/>
  <c r="J1675" i="1"/>
  <c r="I1675" i="1"/>
  <c r="H1675" i="1"/>
  <c r="C1675" i="1"/>
  <c r="L1674" i="1"/>
  <c r="K1674" i="1"/>
  <c r="J1674" i="1"/>
  <c r="I1674" i="1"/>
  <c r="H1674" i="1"/>
  <c r="C1674" i="1"/>
  <c r="L1673" i="1"/>
  <c r="K1673" i="1"/>
  <c r="J1673" i="1"/>
  <c r="I1673" i="1"/>
  <c r="H1673" i="1"/>
  <c r="C1673" i="1"/>
  <c r="L1672" i="1"/>
  <c r="K1672" i="1"/>
  <c r="J1672" i="1"/>
  <c r="I1672" i="1"/>
  <c r="H1672" i="1"/>
  <c r="C1672" i="1"/>
  <c r="L1671" i="1"/>
  <c r="K1671" i="1"/>
  <c r="J1671" i="1"/>
  <c r="I1671" i="1"/>
  <c r="H1671" i="1"/>
  <c r="C1671" i="1"/>
  <c r="L1670" i="1"/>
  <c r="K1670" i="1"/>
  <c r="J1670" i="1"/>
  <c r="I1670" i="1"/>
  <c r="H1670" i="1"/>
  <c r="C1670" i="1"/>
  <c r="L1669" i="1"/>
  <c r="K1669" i="1"/>
  <c r="J1669" i="1"/>
  <c r="I1669" i="1"/>
  <c r="H1669" i="1"/>
  <c r="C1669" i="1"/>
  <c r="L1668" i="1"/>
  <c r="K1668" i="1"/>
  <c r="J1668" i="1"/>
  <c r="I1668" i="1"/>
  <c r="H1668" i="1"/>
  <c r="C1668" i="1"/>
  <c r="L1667" i="1"/>
  <c r="K1667" i="1"/>
  <c r="J1667" i="1"/>
  <c r="I1667" i="1"/>
  <c r="H1667" i="1"/>
  <c r="C1667" i="1"/>
  <c r="L1666" i="1"/>
  <c r="K1666" i="1"/>
  <c r="J1666" i="1"/>
  <c r="I1666" i="1"/>
  <c r="H1666" i="1"/>
  <c r="C1666" i="1"/>
  <c r="L1665" i="1"/>
  <c r="K1665" i="1"/>
  <c r="J1665" i="1"/>
  <c r="I1665" i="1"/>
  <c r="H1665" i="1"/>
  <c r="C1665" i="1"/>
  <c r="L1664" i="1"/>
  <c r="K1664" i="1"/>
  <c r="J1664" i="1"/>
  <c r="I1664" i="1"/>
  <c r="H1664" i="1"/>
  <c r="C1664" i="1"/>
  <c r="L1663" i="1"/>
  <c r="K1663" i="1"/>
  <c r="J1663" i="1"/>
  <c r="I1663" i="1"/>
  <c r="H1663" i="1"/>
  <c r="C1663" i="1"/>
  <c r="L1662" i="1"/>
  <c r="K1662" i="1"/>
  <c r="J1662" i="1"/>
  <c r="I1662" i="1"/>
  <c r="H1662" i="1"/>
  <c r="C1662" i="1"/>
  <c r="L1661" i="1"/>
  <c r="K1661" i="1"/>
  <c r="J1661" i="1"/>
  <c r="I1661" i="1"/>
  <c r="H1661" i="1"/>
  <c r="C1661" i="1"/>
  <c r="L1660" i="1"/>
  <c r="K1660" i="1"/>
  <c r="J1660" i="1"/>
  <c r="I1660" i="1"/>
  <c r="H1660" i="1"/>
  <c r="C1660" i="1"/>
  <c r="L1659" i="1"/>
  <c r="K1659" i="1"/>
  <c r="J1659" i="1"/>
  <c r="I1659" i="1"/>
  <c r="H1659" i="1"/>
  <c r="C1659" i="1"/>
  <c r="L1658" i="1"/>
  <c r="K1658" i="1"/>
  <c r="J1658" i="1"/>
  <c r="I1658" i="1"/>
  <c r="H1658" i="1"/>
  <c r="C1658" i="1"/>
  <c r="L1657" i="1"/>
  <c r="K1657" i="1"/>
  <c r="J1657" i="1"/>
  <c r="I1657" i="1"/>
  <c r="H1657" i="1"/>
  <c r="C1657" i="1"/>
  <c r="L1656" i="1"/>
  <c r="K1656" i="1"/>
  <c r="J1656" i="1"/>
  <c r="I1656" i="1"/>
  <c r="H1656" i="1"/>
  <c r="C1656" i="1"/>
  <c r="L1655" i="1"/>
  <c r="K1655" i="1"/>
  <c r="J1655" i="1"/>
  <c r="I1655" i="1"/>
  <c r="H1655" i="1"/>
  <c r="C1655" i="1"/>
  <c r="L1654" i="1"/>
  <c r="K1654" i="1"/>
  <c r="J1654" i="1"/>
  <c r="I1654" i="1"/>
  <c r="H1654" i="1"/>
  <c r="C1654" i="1"/>
  <c r="L1653" i="1"/>
  <c r="K1653" i="1"/>
  <c r="J1653" i="1"/>
  <c r="I1653" i="1"/>
  <c r="H1653" i="1"/>
  <c r="C1653" i="1"/>
  <c r="L1652" i="1"/>
  <c r="K1652" i="1"/>
  <c r="J1652" i="1"/>
  <c r="I1652" i="1"/>
  <c r="H1652" i="1"/>
  <c r="C1652" i="1"/>
  <c r="L1651" i="1"/>
  <c r="K1651" i="1"/>
  <c r="J1651" i="1"/>
  <c r="I1651" i="1"/>
  <c r="H1651" i="1"/>
  <c r="C1651" i="1"/>
  <c r="L1650" i="1"/>
  <c r="K1650" i="1"/>
  <c r="J1650" i="1"/>
  <c r="I1650" i="1"/>
  <c r="H1650" i="1"/>
  <c r="C1650" i="1"/>
  <c r="L1649" i="1"/>
  <c r="K1649" i="1"/>
  <c r="J1649" i="1"/>
  <c r="I1649" i="1"/>
  <c r="H1649" i="1"/>
  <c r="C1649" i="1"/>
  <c r="L1648" i="1"/>
  <c r="K1648" i="1"/>
  <c r="J1648" i="1"/>
  <c r="I1648" i="1"/>
  <c r="H1648" i="1"/>
  <c r="C1648" i="1"/>
  <c r="L1647" i="1"/>
  <c r="K1647" i="1"/>
  <c r="J1647" i="1"/>
  <c r="I1647" i="1"/>
  <c r="H1647" i="1"/>
  <c r="C1647" i="1"/>
  <c r="L1646" i="1"/>
  <c r="K1646" i="1"/>
  <c r="J1646" i="1"/>
  <c r="I1646" i="1"/>
  <c r="H1646" i="1"/>
  <c r="C1646" i="1"/>
  <c r="L1645" i="1"/>
  <c r="K1645" i="1"/>
  <c r="J1645" i="1"/>
  <c r="I1645" i="1"/>
  <c r="H1645" i="1"/>
  <c r="C1645" i="1"/>
  <c r="L1644" i="1"/>
  <c r="K1644" i="1"/>
  <c r="J1644" i="1"/>
  <c r="I1644" i="1"/>
  <c r="H1644" i="1"/>
  <c r="C1644" i="1"/>
  <c r="L1643" i="1"/>
  <c r="K1643" i="1"/>
  <c r="J1643" i="1"/>
  <c r="I1643" i="1"/>
  <c r="H1643" i="1"/>
  <c r="C1643" i="1"/>
  <c r="L1642" i="1"/>
  <c r="K1642" i="1"/>
  <c r="J1642" i="1"/>
  <c r="I1642" i="1"/>
  <c r="H1642" i="1"/>
  <c r="C1642" i="1"/>
  <c r="L1641" i="1"/>
  <c r="K1641" i="1"/>
  <c r="J1641" i="1"/>
  <c r="I1641" i="1"/>
  <c r="H1641" i="1"/>
  <c r="C1641" i="1"/>
  <c r="L1640" i="1"/>
  <c r="K1640" i="1"/>
  <c r="J1640" i="1"/>
  <c r="I1640" i="1"/>
  <c r="H1640" i="1"/>
  <c r="C1640" i="1"/>
  <c r="L1639" i="1"/>
  <c r="K1639" i="1"/>
  <c r="J1639" i="1"/>
  <c r="I1639" i="1"/>
  <c r="H1639" i="1"/>
  <c r="C1639" i="1"/>
  <c r="L1638" i="1"/>
  <c r="K1638" i="1"/>
  <c r="J1638" i="1"/>
  <c r="I1638" i="1"/>
  <c r="H1638" i="1"/>
  <c r="C1638" i="1"/>
  <c r="L1637" i="1"/>
  <c r="K1637" i="1"/>
  <c r="J1637" i="1"/>
  <c r="I1637" i="1"/>
  <c r="H1637" i="1"/>
  <c r="C1637" i="1"/>
  <c r="L1636" i="1"/>
  <c r="K1636" i="1"/>
  <c r="J1636" i="1"/>
  <c r="I1636" i="1"/>
  <c r="H1636" i="1"/>
  <c r="C1636" i="1"/>
  <c r="L1635" i="1"/>
  <c r="K1635" i="1"/>
  <c r="J1635" i="1"/>
  <c r="I1635" i="1"/>
  <c r="H1635" i="1"/>
  <c r="C1635" i="1"/>
  <c r="L1634" i="1"/>
  <c r="K1634" i="1"/>
  <c r="J1634" i="1"/>
  <c r="I1634" i="1"/>
  <c r="H1634" i="1"/>
  <c r="C1634" i="1"/>
  <c r="L1633" i="1"/>
  <c r="K1633" i="1"/>
  <c r="J1633" i="1"/>
  <c r="I1633" i="1"/>
  <c r="H1633" i="1"/>
  <c r="C1633" i="1"/>
  <c r="L1632" i="1"/>
  <c r="K1632" i="1"/>
  <c r="J1632" i="1"/>
  <c r="I1632" i="1"/>
  <c r="H1632" i="1"/>
  <c r="C1632" i="1"/>
  <c r="L1631" i="1"/>
  <c r="K1631" i="1"/>
  <c r="J1631" i="1"/>
  <c r="I1631" i="1"/>
  <c r="H1631" i="1"/>
  <c r="C1631" i="1"/>
  <c r="L1630" i="1"/>
  <c r="K1630" i="1"/>
  <c r="J1630" i="1"/>
  <c r="I1630" i="1"/>
  <c r="H1630" i="1"/>
  <c r="C1630" i="1"/>
  <c r="L1629" i="1"/>
  <c r="K1629" i="1"/>
  <c r="J1629" i="1"/>
  <c r="I1629" i="1"/>
  <c r="H1629" i="1"/>
  <c r="C1629" i="1"/>
  <c r="L1628" i="1"/>
  <c r="K1628" i="1"/>
  <c r="J1628" i="1"/>
  <c r="I1628" i="1"/>
  <c r="H1628" i="1"/>
  <c r="C1628" i="1"/>
  <c r="L1627" i="1"/>
  <c r="K1627" i="1"/>
  <c r="J1627" i="1"/>
  <c r="I1627" i="1"/>
  <c r="H1627" i="1"/>
  <c r="C1627" i="1"/>
  <c r="L1626" i="1"/>
  <c r="K1626" i="1"/>
  <c r="J1626" i="1"/>
  <c r="I1626" i="1"/>
  <c r="H1626" i="1"/>
  <c r="C1626" i="1"/>
  <c r="L1625" i="1"/>
  <c r="K1625" i="1"/>
  <c r="J1625" i="1"/>
  <c r="I1625" i="1"/>
  <c r="H1625" i="1"/>
  <c r="C1625" i="1"/>
  <c r="L1624" i="1"/>
  <c r="K1624" i="1"/>
  <c r="J1624" i="1"/>
  <c r="I1624" i="1"/>
  <c r="H1624" i="1"/>
  <c r="C1624" i="1"/>
  <c r="L1623" i="1"/>
  <c r="K1623" i="1"/>
  <c r="J1623" i="1"/>
  <c r="I1623" i="1"/>
  <c r="H1623" i="1"/>
  <c r="C1623" i="1"/>
  <c r="L1622" i="1"/>
  <c r="K1622" i="1"/>
  <c r="J1622" i="1"/>
  <c r="I1622" i="1"/>
  <c r="H1622" i="1"/>
  <c r="C1622" i="1"/>
  <c r="L1621" i="1"/>
  <c r="K1621" i="1"/>
  <c r="J1621" i="1"/>
  <c r="I1621" i="1"/>
  <c r="H1621" i="1"/>
  <c r="C1621" i="1"/>
  <c r="L1620" i="1"/>
  <c r="K1620" i="1"/>
  <c r="J1620" i="1"/>
  <c r="I1620" i="1"/>
  <c r="H1620" i="1"/>
  <c r="C1620" i="1"/>
  <c r="L1619" i="1"/>
  <c r="K1619" i="1"/>
  <c r="J1619" i="1"/>
  <c r="I1619" i="1"/>
  <c r="H1619" i="1"/>
  <c r="C1619" i="1"/>
  <c r="L1618" i="1"/>
  <c r="K1618" i="1"/>
  <c r="J1618" i="1"/>
  <c r="I1618" i="1"/>
  <c r="H1618" i="1"/>
  <c r="C1618" i="1"/>
  <c r="L1617" i="1"/>
  <c r="K1617" i="1"/>
  <c r="J1617" i="1"/>
  <c r="I1617" i="1"/>
  <c r="H1617" i="1"/>
  <c r="C1617" i="1"/>
  <c r="L1616" i="1"/>
  <c r="K1616" i="1"/>
  <c r="J1616" i="1"/>
  <c r="I1616" i="1"/>
  <c r="H1616" i="1"/>
  <c r="C1616" i="1"/>
  <c r="L1615" i="1"/>
  <c r="K1615" i="1"/>
  <c r="J1615" i="1"/>
  <c r="I1615" i="1"/>
  <c r="H1615" i="1"/>
  <c r="C1615" i="1"/>
  <c r="L1614" i="1"/>
  <c r="K1614" i="1"/>
  <c r="J1614" i="1"/>
  <c r="I1614" i="1"/>
  <c r="H1614" i="1"/>
  <c r="C1614" i="1"/>
  <c r="L1613" i="1"/>
  <c r="K1613" i="1"/>
  <c r="J1613" i="1"/>
  <c r="I1613" i="1"/>
  <c r="H1613" i="1"/>
  <c r="C1613" i="1"/>
  <c r="L1612" i="1"/>
  <c r="K1612" i="1"/>
  <c r="J1612" i="1"/>
  <c r="I1612" i="1"/>
  <c r="H1612" i="1"/>
  <c r="C1612" i="1"/>
  <c r="L1611" i="1"/>
  <c r="K1611" i="1"/>
  <c r="J1611" i="1"/>
  <c r="I1611" i="1"/>
  <c r="H1611" i="1"/>
  <c r="C1611" i="1"/>
  <c r="L1610" i="1"/>
  <c r="K1610" i="1"/>
  <c r="J1610" i="1"/>
  <c r="I1610" i="1"/>
  <c r="H1610" i="1"/>
  <c r="C1610" i="1"/>
  <c r="L1609" i="1"/>
  <c r="K1609" i="1"/>
  <c r="J1609" i="1"/>
  <c r="I1609" i="1"/>
  <c r="H1609" i="1"/>
  <c r="C1609" i="1"/>
  <c r="L1608" i="1"/>
  <c r="K1608" i="1"/>
  <c r="J1608" i="1"/>
  <c r="I1608" i="1"/>
  <c r="H1608" i="1"/>
  <c r="C1608" i="1"/>
  <c r="L1607" i="1"/>
  <c r="K1607" i="1"/>
  <c r="J1607" i="1"/>
  <c r="I1607" i="1"/>
  <c r="H1607" i="1"/>
  <c r="C1607" i="1"/>
  <c r="L1606" i="1"/>
  <c r="K1606" i="1"/>
  <c r="J1606" i="1"/>
  <c r="I1606" i="1"/>
  <c r="H1606" i="1"/>
  <c r="C1606" i="1"/>
  <c r="L1605" i="1"/>
  <c r="K1605" i="1"/>
  <c r="J1605" i="1"/>
  <c r="I1605" i="1"/>
  <c r="H1605" i="1"/>
  <c r="C1605" i="1"/>
  <c r="L1604" i="1"/>
  <c r="K1604" i="1"/>
  <c r="J1604" i="1"/>
  <c r="I1604" i="1"/>
  <c r="H1604" i="1"/>
  <c r="C1604" i="1"/>
  <c r="L1603" i="1"/>
  <c r="K1603" i="1"/>
  <c r="J1603" i="1"/>
  <c r="I1603" i="1"/>
  <c r="H1603" i="1"/>
  <c r="C1603" i="1"/>
  <c r="L1602" i="1"/>
  <c r="K1602" i="1"/>
  <c r="J1602" i="1"/>
  <c r="I1602" i="1"/>
  <c r="H1602" i="1"/>
  <c r="C1602" i="1"/>
  <c r="L1601" i="1"/>
  <c r="K1601" i="1"/>
  <c r="J1601" i="1"/>
  <c r="I1601" i="1"/>
  <c r="H1601" i="1"/>
  <c r="C1601" i="1"/>
  <c r="L1600" i="1"/>
  <c r="K1600" i="1"/>
  <c r="J1600" i="1"/>
  <c r="I1600" i="1"/>
  <c r="H1600" i="1"/>
  <c r="C1600" i="1"/>
  <c r="L1599" i="1"/>
  <c r="K1599" i="1"/>
  <c r="J1599" i="1"/>
  <c r="I1599" i="1"/>
  <c r="H1599" i="1"/>
  <c r="C1599" i="1"/>
  <c r="L1598" i="1"/>
  <c r="K1598" i="1"/>
  <c r="J1598" i="1"/>
  <c r="I1598" i="1"/>
  <c r="H1598" i="1"/>
  <c r="C1598" i="1"/>
  <c r="L1597" i="1"/>
  <c r="K1597" i="1"/>
  <c r="J1597" i="1"/>
  <c r="I1597" i="1"/>
  <c r="H1597" i="1"/>
  <c r="C1597" i="1"/>
  <c r="L1596" i="1"/>
  <c r="K1596" i="1"/>
  <c r="J1596" i="1"/>
  <c r="I1596" i="1"/>
  <c r="H1596" i="1"/>
  <c r="C1596" i="1"/>
  <c r="L1595" i="1"/>
  <c r="K1595" i="1"/>
  <c r="J1595" i="1"/>
  <c r="I1595" i="1"/>
  <c r="H1595" i="1"/>
  <c r="C1595" i="1"/>
  <c r="L1594" i="1"/>
  <c r="K1594" i="1"/>
  <c r="J1594" i="1"/>
  <c r="I1594" i="1"/>
  <c r="H1594" i="1"/>
  <c r="C1594" i="1"/>
  <c r="L1593" i="1"/>
  <c r="K1593" i="1"/>
  <c r="J1593" i="1"/>
  <c r="I1593" i="1"/>
  <c r="H1593" i="1"/>
  <c r="C1593" i="1"/>
  <c r="L1592" i="1"/>
  <c r="K1592" i="1"/>
  <c r="J1592" i="1"/>
  <c r="I1592" i="1"/>
  <c r="H1592" i="1"/>
  <c r="C1592" i="1"/>
  <c r="L1591" i="1"/>
  <c r="K1591" i="1"/>
  <c r="J1591" i="1"/>
  <c r="I1591" i="1"/>
  <c r="H1591" i="1"/>
  <c r="C1591" i="1"/>
  <c r="L1590" i="1"/>
  <c r="K1590" i="1"/>
  <c r="J1590" i="1"/>
  <c r="I1590" i="1"/>
  <c r="H1590" i="1"/>
  <c r="C1590" i="1"/>
  <c r="L1589" i="1"/>
  <c r="K1589" i="1"/>
  <c r="J1589" i="1"/>
  <c r="I1589" i="1"/>
  <c r="H1589" i="1"/>
  <c r="C1589" i="1"/>
  <c r="L1588" i="1"/>
  <c r="K1588" i="1"/>
  <c r="J1588" i="1"/>
  <c r="I1588" i="1"/>
  <c r="H1588" i="1"/>
  <c r="C1588" i="1"/>
  <c r="L1587" i="1"/>
  <c r="K1587" i="1"/>
  <c r="J1587" i="1"/>
  <c r="I1587" i="1"/>
  <c r="H1587" i="1"/>
  <c r="C1587" i="1"/>
  <c r="L1586" i="1"/>
  <c r="K1586" i="1"/>
  <c r="J1586" i="1"/>
  <c r="I1586" i="1"/>
  <c r="H1586" i="1"/>
  <c r="C1586" i="1"/>
  <c r="L1585" i="1"/>
  <c r="K1585" i="1"/>
  <c r="J1585" i="1"/>
  <c r="I1585" i="1"/>
  <c r="H1585" i="1"/>
  <c r="C1585" i="1"/>
  <c r="L1584" i="1"/>
  <c r="K1584" i="1"/>
  <c r="J1584" i="1"/>
  <c r="I1584" i="1"/>
  <c r="H1584" i="1"/>
  <c r="C1584" i="1"/>
  <c r="L1583" i="1"/>
  <c r="K1583" i="1"/>
  <c r="J1583" i="1"/>
  <c r="I1583" i="1"/>
  <c r="H1583" i="1"/>
  <c r="C1583" i="1"/>
  <c r="L1582" i="1"/>
  <c r="K1582" i="1"/>
  <c r="J1582" i="1"/>
  <c r="I1582" i="1"/>
  <c r="H1582" i="1"/>
  <c r="C1582" i="1"/>
  <c r="L1581" i="1"/>
  <c r="K1581" i="1"/>
  <c r="J1581" i="1"/>
  <c r="I1581" i="1"/>
  <c r="H1581" i="1"/>
  <c r="C1581" i="1"/>
  <c r="L1580" i="1"/>
  <c r="K1580" i="1"/>
  <c r="J1580" i="1"/>
  <c r="I1580" i="1"/>
  <c r="H1580" i="1"/>
  <c r="C1580" i="1"/>
  <c r="L1579" i="1"/>
  <c r="K1579" i="1"/>
  <c r="J1579" i="1"/>
  <c r="I1579" i="1"/>
  <c r="H1579" i="1"/>
  <c r="C1579" i="1"/>
  <c r="L1578" i="1"/>
  <c r="K1578" i="1"/>
  <c r="J1578" i="1"/>
  <c r="I1578" i="1"/>
  <c r="H1578" i="1"/>
  <c r="C1578" i="1"/>
  <c r="L1577" i="1"/>
  <c r="K1577" i="1"/>
  <c r="J1577" i="1"/>
  <c r="I1577" i="1"/>
  <c r="H1577" i="1"/>
  <c r="C1577" i="1"/>
  <c r="L1576" i="1"/>
  <c r="K1576" i="1"/>
  <c r="J1576" i="1"/>
  <c r="I1576" i="1"/>
  <c r="H1576" i="1"/>
  <c r="C1576" i="1"/>
  <c r="L1575" i="1"/>
  <c r="K1575" i="1"/>
  <c r="J1575" i="1"/>
  <c r="I1575" i="1"/>
  <c r="H1575" i="1"/>
  <c r="C1575" i="1"/>
  <c r="L1574" i="1"/>
  <c r="K1574" i="1"/>
  <c r="J1574" i="1"/>
  <c r="I1574" i="1"/>
  <c r="H1574" i="1"/>
  <c r="C1574" i="1"/>
  <c r="L1573" i="1"/>
  <c r="K1573" i="1"/>
  <c r="J1573" i="1"/>
  <c r="I1573" i="1"/>
  <c r="H1573" i="1"/>
  <c r="C1573" i="1"/>
  <c r="L1572" i="1"/>
  <c r="K1572" i="1"/>
  <c r="J1572" i="1"/>
  <c r="I1572" i="1"/>
  <c r="H1572" i="1"/>
  <c r="C1572" i="1"/>
  <c r="L1571" i="1"/>
  <c r="K1571" i="1"/>
  <c r="J1571" i="1"/>
  <c r="I1571" i="1"/>
  <c r="H1571" i="1"/>
  <c r="C1571" i="1"/>
  <c r="L1570" i="1"/>
  <c r="K1570" i="1"/>
  <c r="J1570" i="1"/>
  <c r="I1570" i="1"/>
  <c r="H1570" i="1"/>
  <c r="C1570" i="1"/>
  <c r="L1569" i="1"/>
  <c r="K1569" i="1"/>
  <c r="J1569" i="1"/>
  <c r="I1569" i="1"/>
  <c r="H1569" i="1"/>
  <c r="C1569" i="1"/>
  <c r="L1568" i="1"/>
  <c r="K1568" i="1"/>
  <c r="J1568" i="1"/>
  <c r="I1568" i="1"/>
  <c r="H1568" i="1"/>
  <c r="C1568" i="1"/>
  <c r="L1567" i="1"/>
  <c r="K1567" i="1"/>
  <c r="J1567" i="1"/>
  <c r="I1567" i="1"/>
  <c r="H1567" i="1"/>
  <c r="C1567" i="1"/>
  <c r="L1566" i="1"/>
  <c r="K1566" i="1"/>
  <c r="J1566" i="1"/>
  <c r="I1566" i="1"/>
  <c r="H1566" i="1"/>
  <c r="C1566" i="1"/>
  <c r="L1565" i="1"/>
  <c r="K1565" i="1"/>
  <c r="J1565" i="1"/>
  <c r="I1565" i="1"/>
  <c r="H1565" i="1"/>
  <c r="C1565" i="1"/>
  <c r="L1564" i="1"/>
  <c r="K1564" i="1"/>
  <c r="J1564" i="1"/>
  <c r="I1564" i="1"/>
  <c r="H1564" i="1"/>
  <c r="C1564" i="1"/>
  <c r="L1563" i="1"/>
  <c r="K1563" i="1"/>
  <c r="J1563" i="1"/>
  <c r="I1563" i="1"/>
  <c r="H1563" i="1"/>
  <c r="C1563" i="1"/>
  <c r="L1562" i="1"/>
  <c r="K1562" i="1"/>
  <c r="J1562" i="1"/>
  <c r="I1562" i="1"/>
  <c r="H1562" i="1"/>
  <c r="C1562" i="1"/>
  <c r="L1561" i="1"/>
  <c r="K1561" i="1"/>
  <c r="J1561" i="1"/>
  <c r="I1561" i="1"/>
  <c r="H1561" i="1"/>
  <c r="C1561" i="1"/>
  <c r="L1560" i="1"/>
  <c r="K1560" i="1"/>
  <c r="J1560" i="1"/>
  <c r="I1560" i="1"/>
  <c r="H1560" i="1"/>
  <c r="C1560" i="1"/>
  <c r="L1559" i="1"/>
  <c r="K1559" i="1"/>
  <c r="J1559" i="1"/>
  <c r="I1559" i="1"/>
  <c r="H1559" i="1"/>
  <c r="C1559" i="1"/>
  <c r="L1558" i="1"/>
  <c r="K1558" i="1"/>
  <c r="J1558" i="1"/>
  <c r="I1558" i="1"/>
  <c r="H1558" i="1"/>
  <c r="C1558" i="1"/>
  <c r="L1557" i="1"/>
  <c r="K1557" i="1"/>
  <c r="J1557" i="1"/>
  <c r="I1557" i="1"/>
  <c r="H1557" i="1"/>
  <c r="C1557" i="1"/>
  <c r="L1556" i="1"/>
  <c r="K1556" i="1"/>
  <c r="J1556" i="1"/>
  <c r="I1556" i="1"/>
  <c r="H1556" i="1"/>
  <c r="C1556" i="1"/>
  <c r="L1555" i="1"/>
  <c r="K1555" i="1"/>
  <c r="J1555" i="1"/>
  <c r="I1555" i="1"/>
  <c r="H1555" i="1"/>
  <c r="C1555" i="1"/>
  <c r="L1554" i="1"/>
  <c r="K1554" i="1"/>
  <c r="J1554" i="1"/>
  <c r="I1554" i="1"/>
  <c r="H1554" i="1"/>
  <c r="C1554" i="1"/>
  <c r="L1553" i="1"/>
  <c r="K1553" i="1"/>
  <c r="J1553" i="1"/>
  <c r="I1553" i="1"/>
  <c r="H1553" i="1"/>
  <c r="C1553" i="1"/>
  <c r="L1552" i="1"/>
  <c r="K1552" i="1"/>
  <c r="J1552" i="1"/>
  <c r="I1552" i="1"/>
  <c r="H1552" i="1"/>
  <c r="C1552" i="1"/>
  <c r="L1551" i="1"/>
  <c r="K1551" i="1"/>
  <c r="J1551" i="1"/>
  <c r="I1551" i="1"/>
  <c r="H1551" i="1"/>
  <c r="C1551" i="1"/>
  <c r="L1550" i="1"/>
  <c r="K1550" i="1"/>
  <c r="J1550" i="1"/>
  <c r="I1550" i="1"/>
  <c r="H1550" i="1"/>
  <c r="C1550" i="1"/>
  <c r="L1549" i="1"/>
  <c r="K1549" i="1"/>
  <c r="J1549" i="1"/>
  <c r="I1549" i="1"/>
  <c r="H1549" i="1"/>
  <c r="C1549" i="1"/>
  <c r="L1548" i="1"/>
  <c r="K1548" i="1"/>
  <c r="J1548" i="1"/>
  <c r="I1548" i="1"/>
  <c r="H1548" i="1"/>
  <c r="C1548" i="1"/>
  <c r="L1547" i="1"/>
  <c r="K1547" i="1"/>
  <c r="J1547" i="1"/>
  <c r="I1547" i="1"/>
  <c r="H1547" i="1"/>
  <c r="C1547" i="1"/>
  <c r="L1546" i="1"/>
  <c r="K1546" i="1"/>
  <c r="J1546" i="1"/>
  <c r="I1546" i="1"/>
  <c r="H1546" i="1"/>
  <c r="C1546" i="1"/>
  <c r="L1545" i="1"/>
  <c r="K1545" i="1"/>
  <c r="J1545" i="1"/>
  <c r="I1545" i="1"/>
  <c r="H1545" i="1"/>
  <c r="C1545" i="1"/>
  <c r="L1544" i="1"/>
  <c r="K1544" i="1"/>
  <c r="J1544" i="1"/>
  <c r="I1544" i="1"/>
  <c r="H1544" i="1"/>
  <c r="C1544" i="1"/>
  <c r="L1543" i="1"/>
  <c r="K1543" i="1"/>
  <c r="J1543" i="1"/>
  <c r="I1543" i="1"/>
  <c r="H1543" i="1"/>
  <c r="C1543" i="1"/>
  <c r="L1542" i="1"/>
  <c r="K1542" i="1"/>
  <c r="J1542" i="1"/>
  <c r="I1542" i="1"/>
  <c r="H1542" i="1"/>
  <c r="C1542" i="1"/>
  <c r="L1541" i="1"/>
  <c r="K1541" i="1"/>
  <c r="J1541" i="1"/>
  <c r="I1541" i="1"/>
  <c r="H1541" i="1"/>
  <c r="C1541" i="1"/>
  <c r="L1540" i="1"/>
  <c r="K1540" i="1"/>
  <c r="J1540" i="1"/>
  <c r="I1540" i="1"/>
  <c r="H1540" i="1"/>
  <c r="C1540" i="1"/>
  <c r="L1539" i="1"/>
  <c r="K1539" i="1"/>
  <c r="J1539" i="1"/>
  <c r="I1539" i="1"/>
  <c r="H1539" i="1"/>
  <c r="C1539" i="1"/>
  <c r="L1538" i="1"/>
  <c r="K1538" i="1"/>
  <c r="J1538" i="1"/>
  <c r="I1538" i="1"/>
  <c r="H1538" i="1"/>
  <c r="C1538" i="1"/>
  <c r="L1537" i="1"/>
  <c r="K1537" i="1"/>
  <c r="J1537" i="1"/>
  <c r="I1537" i="1"/>
  <c r="H1537" i="1"/>
  <c r="C1537" i="1"/>
  <c r="L1536" i="1"/>
  <c r="K1536" i="1"/>
  <c r="J1536" i="1"/>
  <c r="I1536" i="1"/>
  <c r="H1536" i="1"/>
  <c r="C1536" i="1"/>
  <c r="L1535" i="1"/>
  <c r="K1535" i="1"/>
  <c r="J1535" i="1"/>
  <c r="I1535" i="1"/>
  <c r="H1535" i="1"/>
  <c r="C1535" i="1"/>
  <c r="L1534" i="1"/>
  <c r="K1534" i="1"/>
  <c r="J1534" i="1"/>
  <c r="I1534" i="1"/>
  <c r="H1534" i="1"/>
  <c r="C1534" i="1"/>
  <c r="L1533" i="1"/>
  <c r="K1533" i="1"/>
  <c r="J1533" i="1"/>
  <c r="I1533" i="1"/>
  <c r="H1533" i="1"/>
  <c r="C1533" i="1"/>
  <c r="L1532" i="1"/>
  <c r="K1532" i="1"/>
  <c r="J1532" i="1"/>
  <c r="I1532" i="1"/>
  <c r="H1532" i="1"/>
  <c r="C1532" i="1"/>
  <c r="L1531" i="1"/>
  <c r="K1531" i="1"/>
  <c r="J1531" i="1"/>
  <c r="I1531" i="1"/>
  <c r="H1531" i="1"/>
  <c r="C1531" i="1"/>
  <c r="L1530" i="1"/>
  <c r="K1530" i="1"/>
  <c r="J1530" i="1"/>
  <c r="I1530" i="1"/>
  <c r="H1530" i="1"/>
  <c r="C1530" i="1"/>
  <c r="L1529" i="1"/>
  <c r="K1529" i="1"/>
  <c r="J1529" i="1"/>
  <c r="I1529" i="1"/>
  <c r="H1529" i="1"/>
  <c r="C1529" i="1"/>
  <c r="L1528" i="1"/>
  <c r="K1528" i="1"/>
  <c r="J1528" i="1"/>
  <c r="I1528" i="1"/>
  <c r="H1528" i="1"/>
  <c r="C1528" i="1"/>
  <c r="L1527" i="1"/>
  <c r="K1527" i="1"/>
  <c r="J1527" i="1"/>
  <c r="I1527" i="1"/>
  <c r="H1527" i="1"/>
  <c r="C1527" i="1"/>
  <c r="L1526" i="1"/>
  <c r="K1526" i="1"/>
  <c r="J1526" i="1"/>
  <c r="I1526" i="1"/>
  <c r="H1526" i="1"/>
  <c r="C1526" i="1"/>
  <c r="L1525" i="1"/>
  <c r="K1525" i="1"/>
  <c r="J1525" i="1"/>
  <c r="I1525" i="1"/>
  <c r="H1525" i="1"/>
  <c r="C1525" i="1"/>
  <c r="L1524" i="1"/>
  <c r="K1524" i="1"/>
  <c r="J1524" i="1"/>
  <c r="I1524" i="1"/>
  <c r="H1524" i="1"/>
  <c r="C1524" i="1"/>
  <c r="L1523" i="1"/>
  <c r="K1523" i="1"/>
  <c r="J1523" i="1"/>
  <c r="I1523" i="1"/>
  <c r="H1523" i="1"/>
  <c r="C1523" i="1"/>
  <c r="L1522" i="1"/>
  <c r="K1522" i="1"/>
  <c r="J1522" i="1"/>
  <c r="I1522" i="1"/>
  <c r="H1522" i="1"/>
  <c r="C1522" i="1"/>
  <c r="L1521" i="1"/>
  <c r="K1521" i="1"/>
  <c r="J1521" i="1"/>
  <c r="I1521" i="1"/>
  <c r="H1521" i="1"/>
  <c r="C1521" i="1"/>
  <c r="L1520" i="1"/>
  <c r="K1520" i="1"/>
  <c r="J1520" i="1"/>
  <c r="I1520" i="1"/>
  <c r="H1520" i="1"/>
  <c r="C1520" i="1"/>
  <c r="L1519" i="1"/>
  <c r="K1519" i="1"/>
  <c r="J1519" i="1"/>
  <c r="I1519" i="1"/>
  <c r="H1519" i="1"/>
  <c r="C1519" i="1"/>
  <c r="L1518" i="1"/>
  <c r="K1518" i="1"/>
  <c r="J1518" i="1"/>
  <c r="I1518" i="1"/>
  <c r="H1518" i="1"/>
  <c r="C1518" i="1"/>
  <c r="L1517" i="1"/>
  <c r="K1517" i="1"/>
  <c r="J1517" i="1"/>
  <c r="I1517" i="1"/>
  <c r="H1517" i="1"/>
  <c r="C1517" i="1"/>
  <c r="L1516" i="1"/>
  <c r="K1516" i="1"/>
  <c r="J1516" i="1"/>
  <c r="I1516" i="1"/>
  <c r="H1516" i="1"/>
  <c r="C1516" i="1"/>
  <c r="L1515" i="1"/>
  <c r="K1515" i="1"/>
  <c r="J1515" i="1"/>
  <c r="I1515" i="1"/>
  <c r="H1515" i="1"/>
  <c r="C1515" i="1"/>
  <c r="L1514" i="1"/>
  <c r="K1514" i="1"/>
  <c r="J1514" i="1"/>
  <c r="I1514" i="1"/>
  <c r="H1514" i="1"/>
  <c r="C1514" i="1"/>
  <c r="L1513" i="1"/>
  <c r="K1513" i="1"/>
  <c r="J1513" i="1"/>
  <c r="I1513" i="1"/>
  <c r="H1513" i="1"/>
  <c r="C1513" i="1"/>
  <c r="L1512" i="1"/>
  <c r="K1512" i="1"/>
  <c r="J1512" i="1"/>
  <c r="I1512" i="1"/>
  <c r="H1512" i="1"/>
  <c r="C1512" i="1"/>
  <c r="L1511" i="1"/>
  <c r="K1511" i="1"/>
  <c r="J1511" i="1"/>
  <c r="I1511" i="1"/>
  <c r="H1511" i="1"/>
  <c r="C1511" i="1"/>
  <c r="L1510" i="1"/>
  <c r="K1510" i="1"/>
  <c r="J1510" i="1"/>
  <c r="I1510" i="1"/>
  <c r="H1510" i="1"/>
  <c r="C1510" i="1"/>
  <c r="L1509" i="1"/>
  <c r="K1509" i="1"/>
  <c r="J1509" i="1"/>
  <c r="I1509" i="1"/>
  <c r="H1509" i="1"/>
  <c r="C1509" i="1"/>
  <c r="L1508" i="1"/>
  <c r="K1508" i="1"/>
  <c r="J1508" i="1"/>
  <c r="I1508" i="1"/>
  <c r="H1508" i="1"/>
  <c r="C1508" i="1"/>
  <c r="L1507" i="1"/>
  <c r="K1507" i="1"/>
  <c r="J1507" i="1"/>
  <c r="I1507" i="1"/>
  <c r="H1507" i="1"/>
  <c r="C1507" i="1"/>
  <c r="L1506" i="1"/>
  <c r="K1506" i="1"/>
  <c r="J1506" i="1"/>
  <c r="I1506" i="1"/>
  <c r="H1506" i="1"/>
  <c r="C1506" i="1"/>
  <c r="L1505" i="1"/>
  <c r="K1505" i="1"/>
  <c r="J1505" i="1"/>
  <c r="I1505" i="1"/>
  <c r="H1505" i="1"/>
  <c r="C1505" i="1"/>
  <c r="L1504" i="1"/>
  <c r="K1504" i="1"/>
  <c r="J1504" i="1"/>
  <c r="I1504" i="1"/>
  <c r="H1504" i="1"/>
  <c r="C1504" i="1"/>
  <c r="L1503" i="1"/>
  <c r="K1503" i="1"/>
  <c r="J1503" i="1"/>
  <c r="I1503" i="1"/>
  <c r="H1503" i="1"/>
  <c r="C1503" i="1"/>
  <c r="L1502" i="1"/>
  <c r="K1502" i="1"/>
  <c r="J1502" i="1"/>
  <c r="I1502" i="1"/>
  <c r="H1502" i="1"/>
  <c r="C1502" i="1"/>
  <c r="L1501" i="1"/>
  <c r="K1501" i="1"/>
  <c r="J1501" i="1"/>
  <c r="I1501" i="1"/>
  <c r="H1501" i="1"/>
  <c r="C1501" i="1"/>
  <c r="L1500" i="1"/>
  <c r="K1500" i="1"/>
  <c r="J1500" i="1"/>
  <c r="I1500" i="1"/>
  <c r="H1500" i="1"/>
  <c r="C1500" i="1"/>
  <c r="L1499" i="1"/>
  <c r="K1499" i="1"/>
  <c r="J1499" i="1"/>
  <c r="I1499" i="1"/>
  <c r="H1499" i="1"/>
  <c r="C1499" i="1"/>
  <c r="L1498" i="1"/>
  <c r="K1498" i="1"/>
  <c r="J1498" i="1"/>
  <c r="I1498" i="1"/>
  <c r="H1498" i="1"/>
  <c r="C1498" i="1"/>
  <c r="L1497" i="1"/>
  <c r="K1497" i="1"/>
  <c r="J1497" i="1"/>
  <c r="I1497" i="1"/>
  <c r="H1497" i="1"/>
  <c r="C1497" i="1"/>
  <c r="L1496" i="1"/>
  <c r="K1496" i="1"/>
  <c r="J1496" i="1"/>
  <c r="I1496" i="1"/>
  <c r="H1496" i="1"/>
  <c r="C1496" i="1"/>
  <c r="L1495" i="1"/>
  <c r="K1495" i="1"/>
  <c r="J1495" i="1"/>
  <c r="I1495" i="1"/>
  <c r="H1495" i="1"/>
  <c r="C1495" i="1"/>
  <c r="L1494" i="1"/>
  <c r="K1494" i="1"/>
  <c r="J1494" i="1"/>
  <c r="I1494" i="1"/>
  <c r="H1494" i="1"/>
  <c r="C1494" i="1"/>
  <c r="L1493" i="1"/>
  <c r="K1493" i="1"/>
  <c r="J1493" i="1"/>
  <c r="I1493" i="1"/>
  <c r="H1493" i="1"/>
  <c r="C1493" i="1"/>
  <c r="L1492" i="1"/>
  <c r="K1492" i="1"/>
  <c r="J1492" i="1"/>
  <c r="I1492" i="1"/>
  <c r="H1492" i="1"/>
  <c r="C1492" i="1"/>
  <c r="L1491" i="1"/>
  <c r="K1491" i="1"/>
  <c r="J1491" i="1"/>
  <c r="I1491" i="1"/>
  <c r="H1491" i="1"/>
  <c r="C1491" i="1"/>
  <c r="L1490" i="1"/>
  <c r="K1490" i="1"/>
  <c r="J1490" i="1"/>
  <c r="I1490" i="1"/>
  <c r="H1490" i="1"/>
  <c r="C1490" i="1"/>
  <c r="L1489" i="1"/>
  <c r="K1489" i="1"/>
  <c r="J1489" i="1"/>
  <c r="I1489" i="1"/>
  <c r="H1489" i="1"/>
  <c r="C1489" i="1"/>
  <c r="L1488" i="1"/>
  <c r="K1488" i="1"/>
  <c r="J1488" i="1"/>
  <c r="I1488" i="1"/>
  <c r="H1488" i="1"/>
  <c r="C1488" i="1"/>
  <c r="L1487" i="1"/>
  <c r="K1487" i="1"/>
  <c r="J1487" i="1"/>
  <c r="I1487" i="1"/>
  <c r="H1487" i="1"/>
  <c r="C1487" i="1"/>
  <c r="L1486" i="1"/>
  <c r="K1486" i="1"/>
  <c r="J1486" i="1"/>
  <c r="I1486" i="1"/>
  <c r="H1486" i="1"/>
  <c r="C1486" i="1"/>
  <c r="L1485" i="1"/>
  <c r="K1485" i="1"/>
  <c r="J1485" i="1"/>
  <c r="I1485" i="1"/>
  <c r="H1485" i="1"/>
  <c r="C1485" i="1"/>
  <c r="L1484" i="1"/>
  <c r="K1484" i="1"/>
  <c r="J1484" i="1"/>
  <c r="I1484" i="1"/>
  <c r="H1484" i="1"/>
  <c r="C1484" i="1"/>
  <c r="L1483" i="1"/>
  <c r="K1483" i="1"/>
  <c r="J1483" i="1"/>
  <c r="I1483" i="1"/>
  <c r="H1483" i="1"/>
  <c r="C1483" i="1"/>
  <c r="L1482" i="1"/>
  <c r="K1482" i="1"/>
  <c r="J1482" i="1"/>
  <c r="I1482" i="1"/>
  <c r="H1482" i="1"/>
  <c r="C1482" i="1"/>
  <c r="L1481" i="1"/>
  <c r="K1481" i="1"/>
  <c r="J1481" i="1"/>
  <c r="I1481" i="1"/>
  <c r="H1481" i="1"/>
  <c r="C1481" i="1"/>
  <c r="L1480" i="1"/>
  <c r="K1480" i="1"/>
  <c r="J1480" i="1"/>
  <c r="I1480" i="1"/>
  <c r="H1480" i="1"/>
  <c r="C1480" i="1"/>
  <c r="L1479" i="1"/>
  <c r="K1479" i="1"/>
  <c r="J1479" i="1"/>
  <c r="I1479" i="1"/>
  <c r="H1479" i="1"/>
  <c r="C1479" i="1"/>
  <c r="L1478" i="1"/>
  <c r="K1478" i="1"/>
  <c r="J1478" i="1"/>
  <c r="I1478" i="1"/>
  <c r="H1478" i="1"/>
  <c r="C1478" i="1"/>
  <c r="L1477" i="1"/>
  <c r="K1477" i="1"/>
  <c r="J1477" i="1"/>
  <c r="I1477" i="1"/>
  <c r="H1477" i="1"/>
  <c r="C1477" i="1"/>
  <c r="L1476" i="1"/>
  <c r="K1476" i="1"/>
  <c r="J1476" i="1"/>
  <c r="I1476" i="1"/>
  <c r="H1476" i="1"/>
  <c r="C1476" i="1"/>
  <c r="L1475" i="1"/>
  <c r="K1475" i="1"/>
  <c r="J1475" i="1"/>
  <c r="I1475" i="1"/>
  <c r="H1475" i="1"/>
  <c r="C1475" i="1"/>
  <c r="L1474" i="1"/>
  <c r="K1474" i="1"/>
  <c r="J1474" i="1"/>
  <c r="I1474" i="1"/>
  <c r="H1474" i="1"/>
  <c r="C1474" i="1"/>
  <c r="L1473" i="1"/>
  <c r="K1473" i="1"/>
  <c r="J1473" i="1"/>
  <c r="I1473" i="1"/>
  <c r="H1473" i="1"/>
  <c r="C1473" i="1"/>
  <c r="L1472" i="1"/>
  <c r="K1472" i="1"/>
  <c r="J1472" i="1"/>
  <c r="I1472" i="1"/>
  <c r="H1472" i="1"/>
  <c r="C1472" i="1"/>
  <c r="L1471" i="1"/>
  <c r="K1471" i="1"/>
  <c r="J1471" i="1"/>
  <c r="I1471" i="1"/>
  <c r="H1471" i="1"/>
  <c r="C1471" i="1"/>
  <c r="L1470" i="1"/>
  <c r="K1470" i="1"/>
  <c r="J1470" i="1"/>
  <c r="I1470" i="1"/>
  <c r="H1470" i="1"/>
  <c r="C1470" i="1"/>
  <c r="L1469" i="1"/>
  <c r="K1469" i="1"/>
  <c r="J1469" i="1"/>
  <c r="I1469" i="1"/>
  <c r="H1469" i="1"/>
  <c r="C1469" i="1"/>
  <c r="L1468" i="1"/>
  <c r="K1468" i="1"/>
  <c r="J1468" i="1"/>
  <c r="I1468" i="1"/>
  <c r="H1468" i="1"/>
  <c r="C1468" i="1"/>
  <c r="L1467" i="1"/>
  <c r="K1467" i="1"/>
  <c r="J1467" i="1"/>
  <c r="I1467" i="1"/>
  <c r="H1467" i="1"/>
  <c r="C1467" i="1"/>
  <c r="L1466" i="1"/>
  <c r="K1466" i="1"/>
  <c r="J1466" i="1"/>
  <c r="I1466" i="1"/>
  <c r="H1466" i="1"/>
  <c r="C1466" i="1"/>
  <c r="L1465" i="1"/>
  <c r="K1465" i="1"/>
  <c r="J1465" i="1"/>
  <c r="I1465" i="1"/>
  <c r="H1465" i="1"/>
  <c r="C1465" i="1"/>
  <c r="L1464" i="1"/>
  <c r="K1464" i="1"/>
  <c r="J1464" i="1"/>
  <c r="I1464" i="1"/>
  <c r="H1464" i="1"/>
  <c r="C1464" i="1"/>
  <c r="L1463" i="1"/>
  <c r="K1463" i="1"/>
  <c r="J1463" i="1"/>
  <c r="I1463" i="1"/>
  <c r="H1463" i="1"/>
  <c r="C1463" i="1"/>
  <c r="L1462" i="1"/>
  <c r="K1462" i="1"/>
  <c r="J1462" i="1"/>
  <c r="I1462" i="1"/>
  <c r="H1462" i="1"/>
  <c r="C1462" i="1"/>
  <c r="L1461" i="1"/>
  <c r="K1461" i="1"/>
  <c r="J1461" i="1"/>
  <c r="I1461" i="1"/>
  <c r="H1461" i="1"/>
  <c r="C1461" i="1"/>
  <c r="L1460" i="1"/>
  <c r="K1460" i="1"/>
  <c r="J1460" i="1"/>
  <c r="I1460" i="1"/>
  <c r="H1460" i="1"/>
  <c r="C1460" i="1"/>
  <c r="L1459" i="1"/>
  <c r="K1459" i="1"/>
  <c r="J1459" i="1"/>
  <c r="I1459" i="1"/>
  <c r="H1459" i="1"/>
  <c r="C1459" i="1"/>
  <c r="L1458" i="1"/>
  <c r="K1458" i="1"/>
  <c r="J1458" i="1"/>
  <c r="I1458" i="1"/>
  <c r="H1458" i="1"/>
  <c r="C1458" i="1"/>
  <c r="L1457" i="1"/>
  <c r="K1457" i="1"/>
  <c r="J1457" i="1"/>
  <c r="I1457" i="1"/>
  <c r="H1457" i="1"/>
  <c r="C1457" i="1"/>
  <c r="L1456" i="1"/>
  <c r="K1456" i="1"/>
  <c r="J1456" i="1"/>
  <c r="I1456" i="1"/>
  <c r="H1456" i="1"/>
  <c r="C1456" i="1"/>
  <c r="L1455" i="1"/>
  <c r="K1455" i="1"/>
  <c r="J1455" i="1"/>
  <c r="I1455" i="1"/>
  <c r="H1455" i="1"/>
  <c r="C1455" i="1"/>
  <c r="L1454" i="1"/>
  <c r="K1454" i="1"/>
  <c r="J1454" i="1"/>
  <c r="I1454" i="1"/>
  <c r="H1454" i="1"/>
  <c r="C1454" i="1"/>
  <c r="L1453" i="1"/>
  <c r="K1453" i="1"/>
  <c r="J1453" i="1"/>
  <c r="I1453" i="1"/>
  <c r="H1453" i="1"/>
  <c r="C1453" i="1"/>
  <c r="L1452" i="1"/>
  <c r="K1452" i="1"/>
  <c r="J1452" i="1"/>
  <c r="I1452" i="1"/>
  <c r="H1452" i="1"/>
  <c r="C1452" i="1"/>
  <c r="L1451" i="1"/>
  <c r="K1451" i="1"/>
  <c r="J1451" i="1"/>
  <c r="I1451" i="1"/>
  <c r="H1451" i="1"/>
  <c r="C1451" i="1"/>
  <c r="L1450" i="1"/>
  <c r="K1450" i="1"/>
  <c r="J1450" i="1"/>
  <c r="I1450" i="1"/>
  <c r="H1450" i="1"/>
  <c r="C1450" i="1"/>
  <c r="L1449" i="1"/>
  <c r="K1449" i="1"/>
  <c r="J1449" i="1"/>
  <c r="I1449" i="1"/>
  <c r="H1449" i="1"/>
  <c r="C1449" i="1"/>
  <c r="L1448" i="1"/>
  <c r="K1448" i="1"/>
  <c r="J1448" i="1"/>
  <c r="I1448" i="1"/>
  <c r="H1448" i="1"/>
  <c r="C1448" i="1"/>
  <c r="L1447" i="1"/>
  <c r="K1447" i="1"/>
  <c r="J1447" i="1"/>
  <c r="I1447" i="1"/>
  <c r="H1447" i="1"/>
  <c r="C1447" i="1"/>
  <c r="L1446" i="1"/>
  <c r="K1446" i="1"/>
  <c r="J1446" i="1"/>
  <c r="I1446" i="1"/>
  <c r="H1446" i="1"/>
  <c r="C1446" i="1"/>
  <c r="L1445" i="1"/>
  <c r="K1445" i="1"/>
  <c r="J1445" i="1"/>
  <c r="I1445" i="1"/>
  <c r="H1445" i="1"/>
  <c r="C1445" i="1"/>
  <c r="L1444" i="1"/>
  <c r="K1444" i="1"/>
  <c r="J1444" i="1"/>
  <c r="I1444" i="1"/>
  <c r="H1444" i="1"/>
  <c r="C1444" i="1"/>
  <c r="L1443" i="1"/>
  <c r="K1443" i="1"/>
  <c r="J1443" i="1"/>
  <c r="I1443" i="1"/>
  <c r="H1443" i="1"/>
  <c r="C1443" i="1"/>
  <c r="L1442" i="1"/>
  <c r="K1442" i="1"/>
  <c r="J1442" i="1"/>
  <c r="I1442" i="1"/>
  <c r="H1442" i="1"/>
  <c r="C1442" i="1"/>
  <c r="L1441" i="1"/>
  <c r="K1441" i="1"/>
  <c r="J1441" i="1"/>
  <c r="I1441" i="1"/>
  <c r="H1441" i="1"/>
  <c r="C1441" i="1"/>
  <c r="L1440" i="1"/>
  <c r="K1440" i="1"/>
  <c r="J1440" i="1"/>
  <c r="I1440" i="1"/>
  <c r="H1440" i="1"/>
  <c r="C1440" i="1"/>
  <c r="L1439" i="1"/>
  <c r="K1439" i="1"/>
  <c r="J1439" i="1"/>
  <c r="I1439" i="1"/>
  <c r="H1439" i="1"/>
  <c r="C1439" i="1"/>
  <c r="L1438" i="1"/>
  <c r="K1438" i="1"/>
  <c r="J1438" i="1"/>
  <c r="I1438" i="1"/>
  <c r="H1438" i="1"/>
  <c r="C1438" i="1"/>
  <c r="L1437" i="1"/>
  <c r="K1437" i="1"/>
  <c r="J1437" i="1"/>
  <c r="I1437" i="1"/>
  <c r="H1437" i="1"/>
  <c r="C1437" i="1"/>
  <c r="L1436" i="1"/>
  <c r="K1436" i="1"/>
  <c r="J1436" i="1"/>
  <c r="I1436" i="1"/>
  <c r="H1436" i="1"/>
  <c r="C1436" i="1"/>
  <c r="L1435" i="1"/>
  <c r="K1435" i="1"/>
  <c r="J1435" i="1"/>
  <c r="I1435" i="1"/>
  <c r="H1435" i="1"/>
  <c r="C1435" i="1"/>
  <c r="L1434" i="1"/>
  <c r="K1434" i="1"/>
  <c r="J1434" i="1"/>
  <c r="I1434" i="1"/>
  <c r="H1434" i="1"/>
  <c r="C1434" i="1"/>
  <c r="L1433" i="1"/>
  <c r="K1433" i="1"/>
  <c r="J1433" i="1"/>
  <c r="I1433" i="1"/>
  <c r="H1433" i="1"/>
  <c r="C1433" i="1"/>
  <c r="L1432" i="1"/>
  <c r="K1432" i="1"/>
  <c r="J1432" i="1"/>
  <c r="I1432" i="1"/>
  <c r="H1432" i="1"/>
  <c r="C1432" i="1"/>
  <c r="L1431" i="1"/>
  <c r="K1431" i="1"/>
  <c r="J1431" i="1"/>
  <c r="I1431" i="1"/>
  <c r="H1431" i="1"/>
  <c r="C1431" i="1"/>
  <c r="L1430" i="1"/>
  <c r="K1430" i="1"/>
  <c r="J1430" i="1"/>
  <c r="I1430" i="1"/>
  <c r="H1430" i="1"/>
  <c r="C1430" i="1"/>
  <c r="L1429" i="1"/>
  <c r="K1429" i="1"/>
  <c r="J1429" i="1"/>
  <c r="I1429" i="1"/>
  <c r="H1429" i="1"/>
  <c r="C1429" i="1"/>
  <c r="L1428" i="1"/>
  <c r="K1428" i="1"/>
  <c r="J1428" i="1"/>
  <c r="I1428" i="1"/>
  <c r="H1428" i="1"/>
  <c r="C1428" i="1"/>
  <c r="L1427" i="1"/>
  <c r="K1427" i="1"/>
  <c r="J1427" i="1"/>
  <c r="I1427" i="1"/>
  <c r="H1427" i="1"/>
  <c r="C1427" i="1"/>
  <c r="L1426" i="1"/>
  <c r="K1426" i="1"/>
  <c r="J1426" i="1"/>
  <c r="I1426" i="1"/>
  <c r="H1426" i="1"/>
  <c r="C1426" i="1"/>
  <c r="L1425" i="1"/>
  <c r="K1425" i="1"/>
  <c r="J1425" i="1"/>
  <c r="I1425" i="1"/>
  <c r="H1425" i="1"/>
  <c r="C1425" i="1"/>
  <c r="L1424" i="1"/>
  <c r="K1424" i="1"/>
  <c r="J1424" i="1"/>
  <c r="I1424" i="1"/>
  <c r="H1424" i="1"/>
  <c r="C1424" i="1"/>
  <c r="L1423" i="1"/>
  <c r="K1423" i="1"/>
  <c r="J1423" i="1"/>
  <c r="I1423" i="1"/>
  <c r="H1423" i="1"/>
  <c r="C1423" i="1"/>
  <c r="L1422" i="1"/>
  <c r="K1422" i="1"/>
  <c r="J1422" i="1"/>
  <c r="I1422" i="1"/>
  <c r="H1422" i="1"/>
  <c r="C1422" i="1"/>
  <c r="L1421" i="1"/>
  <c r="K1421" i="1"/>
  <c r="J1421" i="1"/>
  <c r="I1421" i="1"/>
  <c r="H1421" i="1"/>
  <c r="C1421" i="1"/>
  <c r="L1420" i="1"/>
  <c r="K1420" i="1"/>
  <c r="J1420" i="1"/>
  <c r="I1420" i="1"/>
  <c r="H1420" i="1"/>
  <c r="C1420" i="1"/>
  <c r="L1419" i="1"/>
  <c r="K1419" i="1"/>
  <c r="J1419" i="1"/>
  <c r="I1419" i="1"/>
  <c r="H1419" i="1"/>
  <c r="C1419" i="1"/>
  <c r="L1418" i="1"/>
  <c r="K1418" i="1"/>
  <c r="J1418" i="1"/>
  <c r="I1418" i="1"/>
  <c r="H1418" i="1"/>
  <c r="C1418" i="1"/>
  <c r="L1417" i="1"/>
  <c r="K1417" i="1"/>
  <c r="J1417" i="1"/>
  <c r="I1417" i="1"/>
  <c r="H1417" i="1"/>
  <c r="C1417" i="1"/>
  <c r="L1416" i="1"/>
  <c r="K1416" i="1"/>
  <c r="J1416" i="1"/>
  <c r="I1416" i="1"/>
  <c r="H1416" i="1"/>
  <c r="C1416" i="1"/>
  <c r="L1415" i="1"/>
  <c r="K1415" i="1"/>
  <c r="J1415" i="1"/>
  <c r="I1415" i="1"/>
  <c r="H1415" i="1"/>
  <c r="C1415" i="1"/>
  <c r="L1414" i="1"/>
  <c r="K1414" i="1"/>
  <c r="J1414" i="1"/>
  <c r="I1414" i="1"/>
  <c r="H1414" i="1"/>
  <c r="C1414" i="1"/>
  <c r="L1413" i="1"/>
  <c r="K1413" i="1"/>
  <c r="J1413" i="1"/>
  <c r="I1413" i="1"/>
  <c r="H1413" i="1"/>
  <c r="C1413" i="1"/>
  <c r="L1412" i="1"/>
  <c r="K1412" i="1"/>
  <c r="J1412" i="1"/>
  <c r="I1412" i="1"/>
  <c r="H1412" i="1"/>
  <c r="C1412" i="1"/>
  <c r="L1411" i="1"/>
  <c r="K1411" i="1"/>
  <c r="J1411" i="1"/>
  <c r="I1411" i="1"/>
  <c r="H1411" i="1"/>
  <c r="C1411" i="1"/>
  <c r="L1410" i="1"/>
  <c r="K1410" i="1"/>
  <c r="J1410" i="1"/>
  <c r="I1410" i="1"/>
  <c r="H1410" i="1"/>
  <c r="C1410" i="1"/>
  <c r="L1409" i="1"/>
  <c r="K1409" i="1"/>
  <c r="J1409" i="1"/>
  <c r="I1409" i="1"/>
  <c r="H1409" i="1"/>
  <c r="C1409" i="1"/>
  <c r="L1408" i="1"/>
  <c r="K1408" i="1"/>
  <c r="J1408" i="1"/>
  <c r="I1408" i="1"/>
  <c r="H1408" i="1"/>
  <c r="C1408" i="1"/>
  <c r="L1407" i="1"/>
  <c r="K1407" i="1"/>
  <c r="J1407" i="1"/>
  <c r="I1407" i="1"/>
  <c r="H1407" i="1"/>
  <c r="C1407" i="1"/>
  <c r="L1406" i="1"/>
  <c r="K1406" i="1"/>
  <c r="J1406" i="1"/>
  <c r="I1406" i="1"/>
  <c r="H1406" i="1"/>
  <c r="C1406" i="1"/>
  <c r="L1405" i="1"/>
  <c r="K1405" i="1"/>
  <c r="J1405" i="1"/>
  <c r="I1405" i="1"/>
  <c r="H1405" i="1"/>
  <c r="C1405" i="1"/>
  <c r="L1404" i="1"/>
  <c r="K1404" i="1"/>
  <c r="J1404" i="1"/>
  <c r="I1404" i="1"/>
  <c r="H1404" i="1"/>
  <c r="C1404" i="1"/>
  <c r="L1403" i="1"/>
  <c r="K1403" i="1"/>
  <c r="J1403" i="1"/>
  <c r="I1403" i="1"/>
  <c r="H1403" i="1"/>
  <c r="C1403" i="1"/>
  <c r="L1402" i="1"/>
  <c r="K1402" i="1"/>
  <c r="J1402" i="1"/>
  <c r="I1402" i="1"/>
  <c r="H1402" i="1"/>
  <c r="C1402" i="1"/>
  <c r="L1401" i="1"/>
  <c r="K1401" i="1"/>
  <c r="J1401" i="1"/>
  <c r="I1401" i="1"/>
  <c r="H1401" i="1"/>
  <c r="C1401" i="1"/>
  <c r="L1400" i="1"/>
  <c r="K1400" i="1"/>
  <c r="J1400" i="1"/>
  <c r="I1400" i="1"/>
  <c r="H1400" i="1"/>
  <c r="C1400" i="1"/>
  <c r="L1399" i="1"/>
  <c r="K1399" i="1"/>
  <c r="J1399" i="1"/>
  <c r="I1399" i="1"/>
  <c r="H1399" i="1"/>
  <c r="C1399" i="1"/>
  <c r="L1398" i="1"/>
  <c r="K1398" i="1"/>
  <c r="J1398" i="1"/>
  <c r="I1398" i="1"/>
  <c r="H1398" i="1"/>
  <c r="C1398" i="1"/>
  <c r="L1397" i="1"/>
  <c r="K1397" i="1"/>
  <c r="J1397" i="1"/>
  <c r="I1397" i="1"/>
  <c r="H1397" i="1"/>
  <c r="C1397" i="1"/>
  <c r="L1396" i="1"/>
  <c r="K1396" i="1"/>
  <c r="J1396" i="1"/>
  <c r="I1396" i="1"/>
  <c r="H1396" i="1"/>
  <c r="C1396" i="1"/>
  <c r="L1395" i="1"/>
  <c r="K1395" i="1"/>
  <c r="J1395" i="1"/>
  <c r="I1395" i="1"/>
  <c r="H1395" i="1"/>
  <c r="C1395" i="1"/>
  <c r="L1394" i="1"/>
  <c r="K1394" i="1"/>
  <c r="J1394" i="1"/>
  <c r="I1394" i="1"/>
  <c r="H1394" i="1"/>
  <c r="C1394" i="1"/>
  <c r="L1393" i="1"/>
  <c r="K1393" i="1"/>
  <c r="J1393" i="1"/>
  <c r="I1393" i="1"/>
  <c r="H1393" i="1"/>
  <c r="C1393" i="1"/>
  <c r="L1392" i="1"/>
  <c r="K1392" i="1"/>
  <c r="J1392" i="1"/>
  <c r="I1392" i="1"/>
  <c r="H1392" i="1"/>
  <c r="C1392" i="1"/>
  <c r="L1391" i="1"/>
  <c r="K1391" i="1"/>
  <c r="J1391" i="1"/>
  <c r="I1391" i="1"/>
  <c r="H1391" i="1"/>
  <c r="C1391" i="1"/>
  <c r="L1390" i="1"/>
  <c r="K1390" i="1"/>
  <c r="J1390" i="1"/>
  <c r="I1390" i="1"/>
  <c r="H1390" i="1"/>
  <c r="C1390" i="1"/>
  <c r="L1389" i="1"/>
  <c r="K1389" i="1"/>
  <c r="J1389" i="1"/>
  <c r="I1389" i="1"/>
  <c r="H1389" i="1"/>
  <c r="C1389" i="1"/>
  <c r="L1388" i="1"/>
  <c r="K1388" i="1"/>
  <c r="J1388" i="1"/>
  <c r="I1388" i="1"/>
  <c r="H1388" i="1"/>
  <c r="C1388" i="1"/>
  <c r="L1387" i="1"/>
  <c r="K1387" i="1"/>
  <c r="J1387" i="1"/>
  <c r="I1387" i="1"/>
  <c r="H1387" i="1"/>
  <c r="C1387" i="1"/>
  <c r="L1386" i="1"/>
  <c r="K1386" i="1"/>
  <c r="J1386" i="1"/>
  <c r="I1386" i="1"/>
  <c r="H1386" i="1"/>
  <c r="C1386" i="1"/>
  <c r="L1385" i="1"/>
  <c r="K1385" i="1"/>
  <c r="J1385" i="1"/>
  <c r="I1385" i="1"/>
  <c r="H1385" i="1"/>
  <c r="C1385" i="1"/>
  <c r="L1384" i="1"/>
  <c r="K1384" i="1"/>
  <c r="J1384" i="1"/>
  <c r="I1384" i="1"/>
  <c r="H1384" i="1"/>
  <c r="C1384" i="1"/>
  <c r="L1383" i="1"/>
  <c r="K1383" i="1"/>
  <c r="J1383" i="1"/>
  <c r="I1383" i="1"/>
  <c r="H1383" i="1"/>
  <c r="C1383" i="1"/>
  <c r="L1382" i="1"/>
  <c r="K1382" i="1"/>
  <c r="J1382" i="1"/>
  <c r="I1382" i="1"/>
  <c r="H1382" i="1"/>
  <c r="C1382" i="1"/>
  <c r="L1381" i="1"/>
  <c r="K1381" i="1"/>
  <c r="J1381" i="1"/>
  <c r="I1381" i="1"/>
  <c r="H1381" i="1"/>
  <c r="C1381" i="1"/>
  <c r="L1380" i="1"/>
  <c r="K1380" i="1"/>
  <c r="J1380" i="1"/>
  <c r="I1380" i="1"/>
  <c r="H1380" i="1"/>
  <c r="C1380" i="1"/>
  <c r="L1379" i="1"/>
  <c r="K1379" i="1"/>
  <c r="J1379" i="1"/>
  <c r="I1379" i="1"/>
  <c r="H1379" i="1"/>
  <c r="C1379" i="1"/>
  <c r="L1378" i="1"/>
  <c r="K1378" i="1"/>
  <c r="J1378" i="1"/>
  <c r="I1378" i="1"/>
  <c r="H1378" i="1"/>
  <c r="C1378" i="1"/>
  <c r="L1377" i="1"/>
  <c r="K1377" i="1"/>
  <c r="J1377" i="1"/>
  <c r="I1377" i="1"/>
  <c r="H1377" i="1"/>
  <c r="C1377" i="1"/>
  <c r="L1376" i="1"/>
  <c r="K1376" i="1"/>
  <c r="J1376" i="1"/>
  <c r="I1376" i="1"/>
  <c r="H1376" i="1"/>
  <c r="C1376" i="1"/>
  <c r="L1375" i="1"/>
  <c r="K1375" i="1"/>
  <c r="J1375" i="1"/>
  <c r="I1375" i="1"/>
  <c r="H1375" i="1"/>
  <c r="C1375" i="1"/>
  <c r="L1374" i="1"/>
  <c r="K1374" i="1"/>
  <c r="J1374" i="1"/>
  <c r="I1374" i="1"/>
  <c r="H1374" i="1"/>
  <c r="C1374" i="1"/>
  <c r="L1373" i="1"/>
  <c r="K1373" i="1"/>
  <c r="J1373" i="1"/>
  <c r="I1373" i="1"/>
  <c r="H1373" i="1"/>
  <c r="C1373" i="1"/>
  <c r="L1372" i="1"/>
  <c r="K1372" i="1"/>
  <c r="J1372" i="1"/>
  <c r="I1372" i="1"/>
  <c r="H1372" i="1"/>
  <c r="C1372" i="1"/>
  <c r="L1371" i="1"/>
  <c r="K1371" i="1"/>
  <c r="J1371" i="1"/>
  <c r="I1371" i="1"/>
  <c r="H1371" i="1"/>
  <c r="C1371" i="1"/>
  <c r="L1370" i="1"/>
  <c r="K1370" i="1"/>
  <c r="J1370" i="1"/>
  <c r="I1370" i="1"/>
  <c r="H1370" i="1"/>
  <c r="C1370" i="1"/>
  <c r="L1369" i="1"/>
  <c r="K1369" i="1"/>
  <c r="J1369" i="1"/>
  <c r="I1369" i="1"/>
  <c r="H1369" i="1"/>
  <c r="C1369" i="1"/>
  <c r="L1368" i="1"/>
  <c r="K1368" i="1"/>
  <c r="J1368" i="1"/>
  <c r="I1368" i="1"/>
  <c r="H1368" i="1"/>
  <c r="C1368" i="1"/>
  <c r="L1367" i="1"/>
  <c r="K1367" i="1"/>
  <c r="J1367" i="1"/>
  <c r="I1367" i="1"/>
  <c r="H1367" i="1"/>
  <c r="C1367" i="1"/>
  <c r="L1366" i="1"/>
  <c r="K1366" i="1"/>
  <c r="J1366" i="1"/>
  <c r="I1366" i="1"/>
  <c r="H1366" i="1"/>
  <c r="C1366" i="1"/>
  <c r="L1365" i="1"/>
  <c r="K1365" i="1"/>
  <c r="J1365" i="1"/>
  <c r="I1365" i="1"/>
  <c r="H1365" i="1"/>
  <c r="C1365" i="1"/>
  <c r="L1364" i="1"/>
  <c r="K1364" i="1"/>
  <c r="J1364" i="1"/>
  <c r="I1364" i="1"/>
  <c r="H1364" i="1"/>
  <c r="C1364" i="1"/>
  <c r="L1363" i="1"/>
  <c r="K1363" i="1"/>
  <c r="J1363" i="1"/>
  <c r="I1363" i="1"/>
  <c r="H1363" i="1"/>
  <c r="C1363" i="1"/>
  <c r="L1362" i="1"/>
  <c r="K1362" i="1"/>
  <c r="J1362" i="1"/>
  <c r="I1362" i="1"/>
  <c r="H1362" i="1"/>
  <c r="C1362" i="1"/>
  <c r="L1361" i="1"/>
  <c r="K1361" i="1"/>
  <c r="J1361" i="1"/>
  <c r="I1361" i="1"/>
  <c r="H1361" i="1"/>
  <c r="C1361" i="1"/>
  <c r="L1360" i="1"/>
  <c r="K1360" i="1"/>
  <c r="J1360" i="1"/>
  <c r="I1360" i="1"/>
  <c r="H1360" i="1"/>
  <c r="C1360" i="1"/>
  <c r="L1359" i="1"/>
  <c r="K1359" i="1"/>
  <c r="J1359" i="1"/>
  <c r="I1359" i="1"/>
  <c r="H1359" i="1"/>
  <c r="C1359" i="1"/>
  <c r="L1358" i="1"/>
  <c r="K1358" i="1"/>
  <c r="J1358" i="1"/>
  <c r="I1358" i="1"/>
  <c r="H1358" i="1"/>
  <c r="C1358" i="1"/>
  <c r="L1357" i="1"/>
  <c r="K1357" i="1"/>
  <c r="J1357" i="1"/>
  <c r="I1357" i="1"/>
  <c r="H1357" i="1"/>
  <c r="C1357" i="1"/>
  <c r="L1356" i="1"/>
  <c r="K1356" i="1"/>
  <c r="J1356" i="1"/>
  <c r="I1356" i="1"/>
  <c r="H1356" i="1"/>
  <c r="C1356" i="1"/>
  <c r="L1355" i="1"/>
  <c r="K1355" i="1"/>
  <c r="J1355" i="1"/>
  <c r="I1355" i="1"/>
  <c r="H1355" i="1"/>
  <c r="C1355" i="1"/>
  <c r="L1354" i="1"/>
  <c r="K1354" i="1"/>
  <c r="J1354" i="1"/>
  <c r="I1354" i="1"/>
  <c r="H1354" i="1"/>
  <c r="C1354" i="1"/>
  <c r="L1353" i="1"/>
  <c r="K1353" i="1"/>
  <c r="J1353" i="1"/>
  <c r="I1353" i="1"/>
  <c r="H1353" i="1"/>
  <c r="C1353" i="1"/>
  <c r="L1352" i="1"/>
  <c r="K1352" i="1"/>
  <c r="J1352" i="1"/>
  <c r="I1352" i="1"/>
  <c r="H1352" i="1"/>
  <c r="C1352" i="1"/>
  <c r="L1351" i="1"/>
  <c r="K1351" i="1"/>
  <c r="J1351" i="1"/>
  <c r="I1351" i="1"/>
  <c r="H1351" i="1"/>
  <c r="C1351" i="1"/>
  <c r="L1350" i="1"/>
  <c r="K1350" i="1"/>
  <c r="J1350" i="1"/>
  <c r="I1350" i="1"/>
  <c r="H1350" i="1"/>
  <c r="C1350" i="1"/>
  <c r="L1349" i="1"/>
  <c r="K1349" i="1"/>
  <c r="J1349" i="1"/>
  <c r="I1349" i="1"/>
  <c r="H1349" i="1"/>
  <c r="C1349" i="1"/>
  <c r="L1348" i="1"/>
  <c r="K1348" i="1"/>
  <c r="J1348" i="1"/>
  <c r="I1348" i="1"/>
  <c r="H1348" i="1"/>
  <c r="C1348" i="1"/>
  <c r="L1347" i="1"/>
  <c r="K1347" i="1"/>
  <c r="J1347" i="1"/>
  <c r="I1347" i="1"/>
  <c r="H1347" i="1"/>
  <c r="C1347" i="1"/>
  <c r="L1346" i="1"/>
  <c r="K1346" i="1"/>
  <c r="J1346" i="1"/>
  <c r="I1346" i="1"/>
  <c r="H1346" i="1"/>
  <c r="C1346" i="1"/>
  <c r="L1345" i="1"/>
  <c r="K1345" i="1"/>
  <c r="J1345" i="1"/>
  <c r="I1345" i="1"/>
  <c r="H1345" i="1"/>
  <c r="C1345" i="1"/>
  <c r="L1344" i="1"/>
  <c r="K1344" i="1"/>
  <c r="J1344" i="1"/>
  <c r="I1344" i="1"/>
  <c r="H1344" i="1"/>
  <c r="C1344" i="1"/>
  <c r="L1343" i="1"/>
  <c r="K1343" i="1"/>
  <c r="J1343" i="1"/>
  <c r="I1343" i="1"/>
  <c r="H1343" i="1"/>
  <c r="C1343" i="1"/>
  <c r="L1342" i="1"/>
  <c r="K1342" i="1"/>
  <c r="J1342" i="1"/>
  <c r="I1342" i="1"/>
  <c r="H1342" i="1"/>
  <c r="C1342" i="1"/>
  <c r="L1341" i="1"/>
  <c r="K1341" i="1"/>
  <c r="J1341" i="1"/>
  <c r="I1341" i="1"/>
  <c r="H1341" i="1"/>
  <c r="C1341" i="1"/>
  <c r="L1340" i="1"/>
  <c r="K1340" i="1"/>
  <c r="J1340" i="1"/>
  <c r="I1340" i="1"/>
  <c r="H1340" i="1"/>
  <c r="C1340" i="1"/>
  <c r="L1339" i="1"/>
  <c r="K1339" i="1"/>
  <c r="J1339" i="1"/>
  <c r="I1339" i="1"/>
  <c r="H1339" i="1"/>
  <c r="C1339" i="1"/>
  <c r="L1338" i="1"/>
  <c r="K1338" i="1"/>
  <c r="J1338" i="1"/>
  <c r="I1338" i="1"/>
  <c r="H1338" i="1"/>
  <c r="C1338" i="1"/>
  <c r="L1337" i="1"/>
  <c r="K1337" i="1"/>
  <c r="J1337" i="1"/>
  <c r="I1337" i="1"/>
  <c r="H1337" i="1"/>
  <c r="C1337" i="1"/>
  <c r="L1336" i="1"/>
  <c r="K1336" i="1"/>
  <c r="J1336" i="1"/>
  <c r="I1336" i="1"/>
  <c r="H1336" i="1"/>
  <c r="C1336" i="1"/>
  <c r="L1335" i="1"/>
  <c r="K1335" i="1"/>
  <c r="J1335" i="1"/>
  <c r="I1335" i="1"/>
  <c r="H1335" i="1"/>
  <c r="C1335" i="1"/>
  <c r="L1334" i="1"/>
  <c r="K1334" i="1"/>
  <c r="J1334" i="1"/>
  <c r="I1334" i="1"/>
  <c r="H1334" i="1"/>
  <c r="C1334" i="1"/>
  <c r="L1333" i="1"/>
  <c r="K1333" i="1"/>
  <c r="J1333" i="1"/>
  <c r="I1333" i="1"/>
  <c r="H1333" i="1"/>
  <c r="C1333" i="1"/>
  <c r="L1332" i="1"/>
  <c r="K1332" i="1"/>
  <c r="J1332" i="1"/>
  <c r="I1332" i="1"/>
  <c r="H1332" i="1"/>
  <c r="C1332" i="1"/>
  <c r="L1331" i="1"/>
  <c r="K1331" i="1"/>
  <c r="J1331" i="1"/>
  <c r="I1331" i="1"/>
  <c r="H1331" i="1"/>
  <c r="C1331" i="1"/>
  <c r="L1330" i="1"/>
  <c r="K1330" i="1"/>
  <c r="J1330" i="1"/>
  <c r="I1330" i="1"/>
  <c r="H1330" i="1"/>
  <c r="C1330" i="1"/>
  <c r="L1329" i="1"/>
  <c r="K1329" i="1"/>
  <c r="J1329" i="1"/>
  <c r="I1329" i="1"/>
  <c r="H1329" i="1"/>
  <c r="C1329" i="1"/>
  <c r="L1328" i="1"/>
  <c r="K1328" i="1"/>
  <c r="J1328" i="1"/>
  <c r="I1328" i="1"/>
  <c r="H1328" i="1"/>
  <c r="C1328" i="1"/>
  <c r="L1327" i="1"/>
  <c r="K1327" i="1"/>
  <c r="J1327" i="1"/>
  <c r="I1327" i="1"/>
  <c r="H1327" i="1"/>
  <c r="C1327" i="1"/>
  <c r="L1326" i="1"/>
  <c r="K1326" i="1"/>
  <c r="J1326" i="1"/>
  <c r="I1326" i="1"/>
  <c r="H1326" i="1"/>
  <c r="C1326" i="1"/>
  <c r="L1325" i="1"/>
  <c r="K1325" i="1"/>
  <c r="J1325" i="1"/>
  <c r="I1325" i="1"/>
  <c r="H1325" i="1"/>
  <c r="C1325" i="1"/>
  <c r="L1324" i="1"/>
  <c r="K1324" i="1"/>
  <c r="J1324" i="1"/>
  <c r="I1324" i="1"/>
  <c r="H1324" i="1"/>
  <c r="C1324" i="1"/>
  <c r="L1323" i="1"/>
  <c r="K1323" i="1"/>
  <c r="J1323" i="1"/>
  <c r="I1323" i="1"/>
  <c r="H1323" i="1"/>
  <c r="C1323" i="1"/>
  <c r="L1322" i="1"/>
  <c r="K1322" i="1"/>
  <c r="J1322" i="1"/>
  <c r="I1322" i="1"/>
  <c r="H1322" i="1"/>
  <c r="C1322" i="1"/>
  <c r="L1321" i="1"/>
  <c r="K1321" i="1"/>
  <c r="J1321" i="1"/>
  <c r="I1321" i="1"/>
  <c r="H1321" i="1"/>
  <c r="C1321" i="1"/>
  <c r="L1320" i="1"/>
  <c r="K1320" i="1"/>
  <c r="J1320" i="1"/>
  <c r="I1320" i="1"/>
  <c r="H1320" i="1"/>
  <c r="C1320" i="1"/>
  <c r="L1319" i="1"/>
  <c r="K1319" i="1"/>
  <c r="J1319" i="1"/>
  <c r="I1319" i="1"/>
  <c r="H1319" i="1"/>
  <c r="C1319" i="1"/>
  <c r="L1318" i="1"/>
  <c r="K1318" i="1"/>
  <c r="J1318" i="1"/>
  <c r="I1318" i="1"/>
  <c r="H1318" i="1"/>
  <c r="C1318" i="1"/>
  <c r="L1317" i="1"/>
  <c r="K1317" i="1"/>
  <c r="J1317" i="1"/>
  <c r="I1317" i="1"/>
  <c r="H1317" i="1"/>
  <c r="C1317" i="1"/>
  <c r="L1316" i="1"/>
  <c r="K1316" i="1"/>
  <c r="J1316" i="1"/>
  <c r="I1316" i="1"/>
  <c r="H1316" i="1"/>
  <c r="C1316" i="1"/>
  <c r="L1315" i="1"/>
  <c r="K1315" i="1"/>
  <c r="J1315" i="1"/>
  <c r="I1315" i="1"/>
  <c r="H1315" i="1"/>
  <c r="C1315" i="1"/>
  <c r="L1314" i="1"/>
  <c r="K1314" i="1"/>
  <c r="J1314" i="1"/>
  <c r="I1314" i="1"/>
  <c r="H1314" i="1"/>
  <c r="C1314" i="1"/>
  <c r="L1313" i="1"/>
  <c r="K1313" i="1"/>
  <c r="J1313" i="1"/>
  <c r="I1313" i="1"/>
  <c r="H1313" i="1"/>
  <c r="C1313" i="1"/>
  <c r="L1312" i="1"/>
  <c r="K1312" i="1"/>
  <c r="J1312" i="1"/>
  <c r="I1312" i="1"/>
  <c r="H1312" i="1"/>
  <c r="C1312" i="1"/>
  <c r="L1311" i="1"/>
  <c r="K1311" i="1"/>
  <c r="J1311" i="1"/>
  <c r="I1311" i="1"/>
  <c r="H1311" i="1"/>
  <c r="C1311" i="1"/>
  <c r="L1310" i="1"/>
  <c r="K1310" i="1"/>
  <c r="J1310" i="1"/>
  <c r="I1310" i="1"/>
  <c r="H1310" i="1"/>
  <c r="C1310" i="1"/>
  <c r="L1309" i="1"/>
  <c r="K1309" i="1"/>
  <c r="J1309" i="1"/>
  <c r="I1309" i="1"/>
  <c r="H1309" i="1"/>
  <c r="C1309" i="1"/>
  <c r="L1308" i="1"/>
  <c r="K1308" i="1"/>
  <c r="J1308" i="1"/>
  <c r="I1308" i="1"/>
  <c r="H1308" i="1"/>
  <c r="C1308" i="1"/>
  <c r="L1307" i="1"/>
  <c r="K1307" i="1"/>
  <c r="J1307" i="1"/>
  <c r="I1307" i="1"/>
  <c r="H1307" i="1"/>
  <c r="C1307" i="1"/>
  <c r="L1306" i="1"/>
  <c r="K1306" i="1"/>
  <c r="J1306" i="1"/>
  <c r="I1306" i="1"/>
  <c r="H1306" i="1"/>
  <c r="C1306" i="1"/>
  <c r="L1305" i="1"/>
  <c r="K1305" i="1"/>
  <c r="J1305" i="1"/>
  <c r="I1305" i="1"/>
  <c r="H1305" i="1"/>
  <c r="C1305" i="1"/>
  <c r="L1304" i="1"/>
  <c r="K1304" i="1"/>
  <c r="J1304" i="1"/>
  <c r="I1304" i="1"/>
  <c r="H1304" i="1"/>
  <c r="C1304" i="1"/>
  <c r="L1303" i="1"/>
  <c r="K1303" i="1"/>
  <c r="J1303" i="1"/>
  <c r="I1303" i="1"/>
  <c r="H1303" i="1"/>
  <c r="C1303" i="1"/>
  <c r="L1302" i="1"/>
  <c r="K1302" i="1"/>
  <c r="J1302" i="1"/>
  <c r="I1302" i="1"/>
  <c r="H1302" i="1"/>
  <c r="C1302" i="1"/>
  <c r="L1301" i="1"/>
  <c r="K1301" i="1"/>
  <c r="J1301" i="1"/>
  <c r="I1301" i="1"/>
  <c r="H1301" i="1"/>
  <c r="C1301" i="1"/>
  <c r="L1300" i="1"/>
  <c r="K1300" i="1"/>
  <c r="J1300" i="1"/>
  <c r="I1300" i="1"/>
  <c r="H1300" i="1"/>
  <c r="C1300" i="1"/>
  <c r="L1299" i="1"/>
  <c r="K1299" i="1"/>
  <c r="J1299" i="1"/>
  <c r="I1299" i="1"/>
  <c r="H1299" i="1"/>
  <c r="C1299" i="1"/>
  <c r="L1298" i="1"/>
  <c r="K1298" i="1"/>
  <c r="J1298" i="1"/>
  <c r="I1298" i="1"/>
  <c r="H1298" i="1"/>
  <c r="C1298" i="1"/>
  <c r="L1297" i="1"/>
  <c r="K1297" i="1"/>
  <c r="J1297" i="1"/>
  <c r="I1297" i="1"/>
  <c r="H1297" i="1"/>
  <c r="C1297" i="1"/>
  <c r="L1296" i="1"/>
  <c r="K1296" i="1"/>
  <c r="J1296" i="1"/>
  <c r="I1296" i="1"/>
  <c r="H1296" i="1"/>
  <c r="C1296" i="1"/>
  <c r="L1295" i="1"/>
  <c r="K1295" i="1"/>
  <c r="J1295" i="1"/>
  <c r="I1295" i="1"/>
  <c r="H1295" i="1"/>
  <c r="C1295" i="1"/>
  <c r="L1294" i="1"/>
  <c r="K1294" i="1"/>
  <c r="J1294" i="1"/>
  <c r="I1294" i="1"/>
  <c r="H1294" i="1"/>
  <c r="C1294" i="1"/>
  <c r="L1293" i="1"/>
  <c r="K1293" i="1"/>
  <c r="J1293" i="1"/>
  <c r="I1293" i="1"/>
  <c r="H1293" i="1"/>
  <c r="C1293" i="1"/>
  <c r="L1292" i="1"/>
  <c r="K1292" i="1"/>
  <c r="J1292" i="1"/>
  <c r="I1292" i="1"/>
  <c r="H1292" i="1"/>
  <c r="C1292" i="1"/>
  <c r="L1291" i="1"/>
  <c r="K1291" i="1"/>
  <c r="J1291" i="1"/>
  <c r="I1291" i="1"/>
  <c r="H1291" i="1"/>
  <c r="C1291" i="1"/>
  <c r="L1290" i="1"/>
  <c r="K1290" i="1"/>
  <c r="J1290" i="1"/>
  <c r="I1290" i="1"/>
  <c r="H1290" i="1"/>
  <c r="C1290" i="1"/>
  <c r="L1289" i="1"/>
  <c r="K1289" i="1"/>
  <c r="J1289" i="1"/>
  <c r="I1289" i="1"/>
  <c r="H1289" i="1"/>
  <c r="C1289" i="1"/>
  <c r="L1288" i="1"/>
  <c r="K1288" i="1"/>
  <c r="J1288" i="1"/>
  <c r="I1288" i="1"/>
  <c r="H1288" i="1"/>
  <c r="C1288" i="1"/>
  <c r="L1287" i="1"/>
  <c r="K1287" i="1"/>
  <c r="J1287" i="1"/>
  <c r="I1287" i="1"/>
  <c r="H1287" i="1"/>
  <c r="C1287" i="1"/>
  <c r="L1286" i="1"/>
  <c r="K1286" i="1"/>
  <c r="J1286" i="1"/>
  <c r="I1286" i="1"/>
  <c r="H1286" i="1"/>
  <c r="C1286" i="1"/>
  <c r="L1285" i="1"/>
  <c r="K1285" i="1"/>
  <c r="J1285" i="1"/>
  <c r="I1285" i="1"/>
  <c r="H1285" i="1"/>
  <c r="C1285" i="1"/>
  <c r="L1284" i="1"/>
  <c r="K1284" i="1"/>
  <c r="J1284" i="1"/>
  <c r="I1284" i="1"/>
  <c r="H1284" i="1"/>
  <c r="C1284" i="1"/>
  <c r="L1283" i="1"/>
  <c r="K1283" i="1"/>
  <c r="J1283" i="1"/>
  <c r="I1283" i="1"/>
  <c r="H1283" i="1"/>
  <c r="C1283" i="1"/>
  <c r="L1282" i="1"/>
  <c r="K1282" i="1"/>
  <c r="J1282" i="1"/>
  <c r="I1282" i="1"/>
  <c r="H1282" i="1"/>
  <c r="C1282" i="1"/>
  <c r="L1281" i="1"/>
  <c r="K1281" i="1"/>
  <c r="J1281" i="1"/>
  <c r="I1281" i="1"/>
  <c r="H1281" i="1"/>
  <c r="C1281" i="1"/>
  <c r="L1280" i="1"/>
  <c r="K1280" i="1"/>
  <c r="J1280" i="1"/>
  <c r="I1280" i="1"/>
  <c r="H1280" i="1"/>
  <c r="C1280" i="1"/>
  <c r="L1279" i="1"/>
  <c r="K1279" i="1"/>
  <c r="J1279" i="1"/>
  <c r="I1279" i="1"/>
  <c r="H1279" i="1"/>
  <c r="C1279" i="1"/>
  <c r="L1278" i="1"/>
  <c r="K1278" i="1"/>
  <c r="J1278" i="1"/>
  <c r="I1278" i="1"/>
  <c r="H1278" i="1"/>
  <c r="C1278" i="1"/>
  <c r="L1277" i="1"/>
  <c r="K1277" i="1"/>
  <c r="J1277" i="1"/>
  <c r="I1277" i="1"/>
  <c r="H1277" i="1"/>
  <c r="C1277" i="1"/>
  <c r="L1276" i="1"/>
  <c r="K1276" i="1"/>
  <c r="J1276" i="1"/>
  <c r="I1276" i="1"/>
  <c r="H1276" i="1"/>
  <c r="C1276" i="1"/>
  <c r="L1275" i="1"/>
  <c r="K1275" i="1"/>
  <c r="J1275" i="1"/>
  <c r="I1275" i="1"/>
  <c r="H1275" i="1"/>
  <c r="C1275" i="1"/>
  <c r="L1274" i="1"/>
  <c r="K1274" i="1"/>
  <c r="J1274" i="1"/>
  <c r="I1274" i="1"/>
  <c r="H1274" i="1"/>
  <c r="C1274" i="1"/>
  <c r="L1273" i="1"/>
  <c r="K1273" i="1"/>
  <c r="J1273" i="1"/>
  <c r="I1273" i="1"/>
  <c r="H1273" i="1"/>
  <c r="C1273" i="1"/>
  <c r="L1272" i="1"/>
  <c r="K1272" i="1"/>
  <c r="J1272" i="1"/>
  <c r="I1272" i="1"/>
  <c r="H1272" i="1"/>
  <c r="C1272" i="1"/>
  <c r="L1271" i="1"/>
  <c r="K1271" i="1"/>
  <c r="J1271" i="1"/>
  <c r="I1271" i="1"/>
  <c r="H1271" i="1"/>
  <c r="C1271" i="1"/>
  <c r="L1270" i="1"/>
  <c r="K1270" i="1"/>
  <c r="J1270" i="1"/>
  <c r="I1270" i="1"/>
  <c r="H1270" i="1"/>
  <c r="C1270" i="1"/>
  <c r="L1269" i="1"/>
  <c r="K1269" i="1"/>
  <c r="J1269" i="1"/>
  <c r="I1269" i="1"/>
  <c r="H1269" i="1"/>
  <c r="C1269" i="1"/>
  <c r="L1268" i="1"/>
  <c r="K1268" i="1"/>
  <c r="J1268" i="1"/>
  <c r="I1268" i="1"/>
  <c r="H1268" i="1"/>
  <c r="C1268" i="1"/>
  <c r="L1267" i="1"/>
  <c r="K1267" i="1"/>
  <c r="J1267" i="1"/>
  <c r="I1267" i="1"/>
  <c r="H1267" i="1"/>
  <c r="C1267" i="1"/>
  <c r="L1266" i="1"/>
  <c r="K1266" i="1"/>
  <c r="J1266" i="1"/>
  <c r="I1266" i="1"/>
  <c r="H1266" i="1"/>
  <c r="C1266" i="1"/>
  <c r="L1265" i="1"/>
  <c r="K1265" i="1"/>
  <c r="J1265" i="1"/>
  <c r="I1265" i="1"/>
  <c r="H1265" i="1"/>
  <c r="C1265" i="1"/>
  <c r="L1264" i="1"/>
  <c r="K1264" i="1"/>
  <c r="J1264" i="1"/>
  <c r="I1264" i="1"/>
  <c r="H1264" i="1"/>
  <c r="C1264" i="1"/>
  <c r="L1263" i="1"/>
  <c r="K1263" i="1"/>
  <c r="J1263" i="1"/>
  <c r="I1263" i="1"/>
  <c r="H1263" i="1"/>
  <c r="C1263" i="1"/>
  <c r="L1262" i="1"/>
  <c r="K1262" i="1"/>
  <c r="J1262" i="1"/>
  <c r="I1262" i="1"/>
  <c r="H1262" i="1"/>
  <c r="C1262" i="1"/>
  <c r="L1261" i="1"/>
  <c r="K1261" i="1"/>
  <c r="J1261" i="1"/>
  <c r="I1261" i="1"/>
  <c r="H1261" i="1"/>
  <c r="C1261" i="1"/>
  <c r="L1260" i="1"/>
  <c r="K1260" i="1"/>
  <c r="J1260" i="1"/>
  <c r="I1260" i="1"/>
  <c r="H1260" i="1"/>
  <c r="C1260" i="1"/>
  <c r="L1259" i="1"/>
  <c r="K1259" i="1"/>
  <c r="J1259" i="1"/>
  <c r="I1259" i="1"/>
  <c r="H1259" i="1"/>
  <c r="C1259" i="1"/>
  <c r="L1258" i="1"/>
  <c r="K1258" i="1"/>
  <c r="J1258" i="1"/>
  <c r="I1258" i="1"/>
  <c r="H1258" i="1"/>
  <c r="C1258" i="1"/>
  <c r="L1257" i="1"/>
  <c r="K1257" i="1"/>
  <c r="J1257" i="1"/>
  <c r="I1257" i="1"/>
  <c r="H1257" i="1"/>
  <c r="C1257" i="1"/>
  <c r="L1256" i="1"/>
  <c r="K1256" i="1"/>
  <c r="J1256" i="1"/>
  <c r="I1256" i="1"/>
  <c r="H1256" i="1"/>
  <c r="C1256" i="1"/>
  <c r="L1255" i="1"/>
  <c r="K1255" i="1"/>
  <c r="J1255" i="1"/>
  <c r="I1255" i="1"/>
  <c r="H1255" i="1"/>
  <c r="C1255" i="1"/>
  <c r="L1254" i="1"/>
  <c r="K1254" i="1"/>
  <c r="J1254" i="1"/>
  <c r="I1254" i="1"/>
  <c r="H1254" i="1"/>
  <c r="C1254" i="1"/>
  <c r="L1253" i="1"/>
  <c r="K1253" i="1"/>
  <c r="J1253" i="1"/>
  <c r="I1253" i="1"/>
  <c r="H1253" i="1"/>
  <c r="C1253" i="1"/>
  <c r="L1252" i="1"/>
  <c r="K1252" i="1"/>
  <c r="J1252" i="1"/>
  <c r="I1252" i="1"/>
  <c r="H1252" i="1"/>
  <c r="C1252" i="1"/>
  <c r="L1251" i="1"/>
  <c r="K1251" i="1"/>
  <c r="J1251" i="1"/>
  <c r="I1251" i="1"/>
  <c r="H1251" i="1"/>
  <c r="C1251" i="1"/>
  <c r="L1250" i="1"/>
  <c r="K1250" i="1"/>
  <c r="J1250" i="1"/>
  <c r="I1250" i="1"/>
  <c r="H1250" i="1"/>
  <c r="C1250" i="1"/>
  <c r="L1249" i="1"/>
  <c r="K1249" i="1"/>
  <c r="J1249" i="1"/>
  <c r="I1249" i="1"/>
  <c r="H1249" i="1"/>
  <c r="C1249" i="1"/>
  <c r="L1248" i="1"/>
  <c r="K1248" i="1"/>
  <c r="J1248" i="1"/>
  <c r="I1248" i="1"/>
  <c r="H1248" i="1"/>
  <c r="C1248" i="1"/>
  <c r="L1247" i="1"/>
  <c r="K1247" i="1"/>
  <c r="J1247" i="1"/>
  <c r="I1247" i="1"/>
  <c r="H1247" i="1"/>
  <c r="C1247" i="1"/>
  <c r="L1246" i="1"/>
  <c r="K1246" i="1"/>
  <c r="J1246" i="1"/>
  <c r="I1246" i="1"/>
  <c r="H1246" i="1"/>
  <c r="C1246" i="1"/>
  <c r="L1245" i="1"/>
  <c r="K1245" i="1"/>
  <c r="J1245" i="1"/>
  <c r="I1245" i="1"/>
  <c r="H1245" i="1"/>
  <c r="C1245" i="1"/>
  <c r="L1244" i="1"/>
  <c r="K1244" i="1"/>
  <c r="J1244" i="1"/>
  <c r="I1244" i="1"/>
  <c r="H1244" i="1"/>
  <c r="C1244" i="1"/>
  <c r="L1243" i="1"/>
  <c r="K1243" i="1"/>
  <c r="J1243" i="1"/>
  <c r="I1243" i="1"/>
  <c r="H1243" i="1"/>
  <c r="C1243" i="1"/>
  <c r="L1242" i="1"/>
  <c r="K1242" i="1"/>
  <c r="J1242" i="1"/>
  <c r="I1242" i="1"/>
  <c r="H1242" i="1"/>
  <c r="C1242" i="1"/>
  <c r="L1241" i="1"/>
  <c r="K1241" i="1"/>
  <c r="J1241" i="1"/>
  <c r="I1241" i="1"/>
  <c r="H1241" i="1"/>
  <c r="C1241" i="1"/>
  <c r="L1240" i="1"/>
  <c r="K1240" i="1"/>
  <c r="J1240" i="1"/>
  <c r="I1240" i="1"/>
  <c r="H1240" i="1"/>
  <c r="C1240" i="1"/>
  <c r="L1239" i="1"/>
  <c r="K1239" i="1"/>
  <c r="J1239" i="1"/>
  <c r="I1239" i="1"/>
  <c r="H1239" i="1"/>
  <c r="C1239" i="1"/>
  <c r="L1238" i="1"/>
  <c r="K1238" i="1"/>
  <c r="J1238" i="1"/>
  <c r="I1238" i="1"/>
  <c r="H1238" i="1"/>
  <c r="C1238" i="1"/>
  <c r="L1237" i="1"/>
  <c r="K1237" i="1"/>
  <c r="J1237" i="1"/>
  <c r="I1237" i="1"/>
  <c r="H1237" i="1"/>
  <c r="C1237" i="1"/>
  <c r="L1236" i="1"/>
  <c r="K1236" i="1"/>
  <c r="J1236" i="1"/>
  <c r="I1236" i="1"/>
  <c r="H1236" i="1"/>
  <c r="C1236" i="1"/>
  <c r="L1235" i="1"/>
  <c r="K1235" i="1"/>
  <c r="J1235" i="1"/>
  <c r="I1235" i="1"/>
  <c r="H1235" i="1"/>
  <c r="C1235" i="1"/>
  <c r="L1234" i="1"/>
  <c r="K1234" i="1"/>
  <c r="J1234" i="1"/>
  <c r="I1234" i="1"/>
  <c r="H1234" i="1"/>
  <c r="C1234" i="1"/>
  <c r="L1233" i="1"/>
  <c r="K1233" i="1"/>
  <c r="J1233" i="1"/>
  <c r="I1233" i="1"/>
  <c r="H1233" i="1"/>
  <c r="C1233" i="1"/>
  <c r="L1232" i="1"/>
  <c r="K1232" i="1"/>
  <c r="J1232" i="1"/>
  <c r="I1232" i="1"/>
  <c r="H1232" i="1"/>
  <c r="C1232" i="1"/>
  <c r="L1231" i="1"/>
  <c r="K1231" i="1"/>
  <c r="J1231" i="1"/>
  <c r="I1231" i="1"/>
  <c r="H1231" i="1"/>
  <c r="C1231" i="1"/>
  <c r="L1230" i="1"/>
  <c r="K1230" i="1"/>
  <c r="J1230" i="1"/>
  <c r="I1230" i="1"/>
  <c r="H1230" i="1"/>
  <c r="C1230" i="1"/>
  <c r="L1229" i="1"/>
  <c r="K1229" i="1"/>
  <c r="J1229" i="1"/>
  <c r="I1229" i="1"/>
  <c r="H1229" i="1"/>
  <c r="C1229" i="1"/>
  <c r="L1228" i="1"/>
  <c r="K1228" i="1"/>
  <c r="J1228" i="1"/>
  <c r="I1228" i="1"/>
  <c r="H1228" i="1"/>
  <c r="C1228" i="1"/>
  <c r="L1227" i="1"/>
  <c r="K1227" i="1"/>
  <c r="J1227" i="1"/>
  <c r="I1227" i="1"/>
  <c r="H1227" i="1"/>
  <c r="C1227" i="1"/>
  <c r="L1226" i="1"/>
  <c r="K1226" i="1"/>
  <c r="J1226" i="1"/>
  <c r="I1226" i="1"/>
  <c r="H1226" i="1"/>
  <c r="C1226" i="1"/>
  <c r="L1225" i="1"/>
  <c r="K1225" i="1"/>
  <c r="J1225" i="1"/>
  <c r="I1225" i="1"/>
  <c r="H1225" i="1"/>
  <c r="C1225" i="1"/>
  <c r="L1224" i="1"/>
  <c r="K1224" i="1"/>
  <c r="J1224" i="1"/>
  <c r="I1224" i="1"/>
  <c r="H1224" i="1"/>
  <c r="C1224" i="1"/>
  <c r="L1223" i="1"/>
  <c r="K1223" i="1"/>
  <c r="J1223" i="1"/>
  <c r="I1223" i="1"/>
  <c r="H1223" i="1"/>
  <c r="C1223" i="1"/>
  <c r="L1222" i="1"/>
  <c r="K1222" i="1"/>
  <c r="J1222" i="1"/>
  <c r="I1222" i="1"/>
  <c r="H1222" i="1"/>
  <c r="C1222" i="1"/>
  <c r="L1221" i="1"/>
  <c r="K1221" i="1"/>
  <c r="J1221" i="1"/>
  <c r="I1221" i="1"/>
  <c r="H1221" i="1"/>
  <c r="C1221" i="1"/>
  <c r="L1220" i="1"/>
  <c r="K1220" i="1"/>
  <c r="J1220" i="1"/>
  <c r="I1220" i="1"/>
  <c r="H1220" i="1"/>
  <c r="C1220" i="1"/>
  <c r="L1219" i="1"/>
  <c r="K1219" i="1"/>
  <c r="J1219" i="1"/>
  <c r="I1219" i="1"/>
  <c r="H1219" i="1"/>
  <c r="C1219" i="1"/>
  <c r="L1218" i="1"/>
  <c r="K1218" i="1"/>
  <c r="J1218" i="1"/>
  <c r="I1218" i="1"/>
  <c r="H1218" i="1"/>
  <c r="C1218" i="1"/>
  <c r="L1217" i="1"/>
  <c r="K1217" i="1"/>
  <c r="J1217" i="1"/>
  <c r="I1217" i="1"/>
  <c r="H1217" i="1"/>
  <c r="C1217" i="1"/>
  <c r="L1216" i="1"/>
  <c r="K1216" i="1"/>
  <c r="J1216" i="1"/>
  <c r="I1216" i="1"/>
  <c r="H1216" i="1"/>
  <c r="C1216" i="1"/>
  <c r="L1215" i="1"/>
  <c r="K1215" i="1"/>
  <c r="J1215" i="1"/>
  <c r="I1215" i="1"/>
  <c r="H1215" i="1"/>
  <c r="C1215" i="1"/>
  <c r="L1214" i="1"/>
  <c r="K1214" i="1"/>
  <c r="J1214" i="1"/>
  <c r="I1214" i="1"/>
  <c r="H1214" i="1"/>
  <c r="C1214" i="1"/>
  <c r="L1213" i="1"/>
  <c r="K1213" i="1"/>
  <c r="J1213" i="1"/>
  <c r="I1213" i="1"/>
  <c r="H1213" i="1"/>
  <c r="C1213" i="1"/>
  <c r="L1212" i="1"/>
  <c r="K1212" i="1"/>
  <c r="J1212" i="1"/>
  <c r="I1212" i="1"/>
  <c r="H1212" i="1"/>
  <c r="C1212" i="1"/>
  <c r="L1211" i="1"/>
  <c r="K1211" i="1"/>
  <c r="J1211" i="1"/>
  <c r="I1211" i="1"/>
  <c r="H1211" i="1"/>
  <c r="C1211" i="1"/>
  <c r="L1210" i="1"/>
  <c r="K1210" i="1"/>
  <c r="J1210" i="1"/>
  <c r="I1210" i="1"/>
  <c r="H1210" i="1"/>
  <c r="C1210" i="1"/>
  <c r="L1209" i="1"/>
  <c r="K1209" i="1"/>
  <c r="J1209" i="1"/>
  <c r="I1209" i="1"/>
  <c r="H1209" i="1"/>
  <c r="C1209" i="1"/>
  <c r="L1208" i="1"/>
  <c r="K1208" i="1"/>
  <c r="J1208" i="1"/>
  <c r="I1208" i="1"/>
  <c r="H1208" i="1"/>
  <c r="C1208" i="1"/>
  <c r="L1207" i="1"/>
  <c r="K1207" i="1"/>
  <c r="J1207" i="1"/>
  <c r="I1207" i="1"/>
  <c r="H1207" i="1"/>
  <c r="C1207" i="1"/>
  <c r="L1206" i="1"/>
  <c r="K1206" i="1"/>
  <c r="J1206" i="1"/>
  <c r="I1206" i="1"/>
  <c r="H1206" i="1"/>
  <c r="C1206" i="1"/>
  <c r="L1205" i="1"/>
  <c r="K1205" i="1"/>
  <c r="J1205" i="1"/>
  <c r="I1205" i="1"/>
  <c r="H1205" i="1"/>
  <c r="C1205" i="1"/>
  <c r="L1204" i="1"/>
  <c r="K1204" i="1"/>
  <c r="J1204" i="1"/>
  <c r="I1204" i="1"/>
  <c r="H1204" i="1"/>
  <c r="C1204" i="1"/>
  <c r="L1203" i="1"/>
  <c r="K1203" i="1"/>
  <c r="J1203" i="1"/>
  <c r="I1203" i="1"/>
  <c r="H1203" i="1"/>
  <c r="C1203" i="1"/>
  <c r="L1202" i="1"/>
  <c r="K1202" i="1"/>
  <c r="J1202" i="1"/>
  <c r="I1202" i="1"/>
  <c r="H1202" i="1"/>
  <c r="C1202" i="1"/>
  <c r="L1201" i="1"/>
  <c r="K1201" i="1"/>
  <c r="J1201" i="1"/>
  <c r="I1201" i="1"/>
  <c r="H1201" i="1"/>
  <c r="C1201" i="1"/>
  <c r="L1200" i="1"/>
  <c r="K1200" i="1"/>
  <c r="J1200" i="1"/>
  <c r="I1200" i="1"/>
  <c r="H1200" i="1"/>
  <c r="C1200" i="1"/>
  <c r="L1199" i="1"/>
  <c r="K1199" i="1"/>
  <c r="J1199" i="1"/>
  <c r="I1199" i="1"/>
  <c r="H1199" i="1"/>
  <c r="C1199" i="1"/>
  <c r="L1198" i="1"/>
  <c r="K1198" i="1"/>
  <c r="J1198" i="1"/>
  <c r="I1198" i="1"/>
  <c r="H1198" i="1"/>
  <c r="C1198" i="1"/>
  <c r="L1197" i="1"/>
  <c r="K1197" i="1"/>
  <c r="J1197" i="1"/>
  <c r="I1197" i="1"/>
  <c r="H1197" i="1"/>
  <c r="C1197" i="1"/>
  <c r="L1196" i="1"/>
  <c r="K1196" i="1"/>
  <c r="J1196" i="1"/>
  <c r="I1196" i="1"/>
  <c r="H1196" i="1"/>
  <c r="C1196" i="1"/>
  <c r="L1195" i="1"/>
  <c r="K1195" i="1"/>
  <c r="J1195" i="1"/>
  <c r="I1195" i="1"/>
  <c r="H1195" i="1"/>
  <c r="C1195" i="1"/>
  <c r="L1194" i="1"/>
  <c r="K1194" i="1"/>
  <c r="J1194" i="1"/>
  <c r="I1194" i="1"/>
  <c r="H1194" i="1"/>
  <c r="C1194" i="1"/>
  <c r="L1193" i="1"/>
  <c r="K1193" i="1"/>
  <c r="J1193" i="1"/>
  <c r="I1193" i="1"/>
  <c r="H1193" i="1"/>
  <c r="C1193" i="1"/>
  <c r="L1192" i="1"/>
  <c r="K1192" i="1"/>
  <c r="J1192" i="1"/>
  <c r="I1192" i="1"/>
  <c r="H1192" i="1"/>
  <c r="C1192" i="1"/>
  <c r="L1191" i="1"/>
  <c r="K1191" i="1"/>
  <c r="J1191" i="1"/>
  <c r="I1191" i="1"/>
  <c r="H1191" i="1"/>
  <c r="C1191" i="1"/>
  <c r="L1190" i="1"/>
  <c r="K1190" i="1"/>
  <c r="J1190" i="1"/>
  <c r="I1190" i="1"/>
  <c r="H1190" i="1"/>
  <c r="C1190" i="1"/>
  <c r="L1189" i="1"/>
  <c r="K1189" i="1"/>
  <c r="J1189" i="1"/>
  <c r="I1189" i="1"/>
  <c r="H1189" i="1"/>
  <c r="C1189" i="1"/>
  <c r="L1188" i="1"/>
  <c r="K1188" i="1"/>
  <c r="J1188" i="1"/>
  <c r="I1188" i="1"/>
  <c r="H1188" i="1"/>
  <c r="C1188" i="1"/>
  <c r="L1187" i="1"/>
  <c r="K1187" i="1"/>
  <c r="J1187" i="1"/>
  <c r="I1187" i="1"/>
  <c r="H1187" i="1"/>
  <c r="C1187" i="1"/>
  <c r="L1186" i="1"/>
  <c r="K1186" i="1"/>
  <c r="J1186" i="1"/>
  <c r="I1186" i="1"/>
  <c r="H1186" i="1"/>
  <c r="C1186" i="1"/>
  <c r="L1185" i="1"/>
  <c r="K1185" i="1"/>
  <c r="J1185" i="1"/>
  <c r="I1185" i="1"/>
  <c r="H1185" i="1"/>
  <c r="C1185" i="1"/>
  <c r="L1184" i="1"/>
  <c r="K1184" i="1"/>
  <c r="J1184" i="1"/>
  <c r="I1184" i="1"/>
  <c r="H1184" i="1"/>
  <c r="C1184" i="1"/>
  <c r="L1183" i="1"/>
  <c r="K1183" i="1"/>
  <c r="J1183" i="1"/>
  <c r="I1183" i="1"/>
  <c r="H1183" i="1"/>
  <c r="C1183" i="1"/>
  <c r="L1182" i="1"/>
  <c r="K1182" i="1"/>
  <c r="J1182" i="1"/>
  <c r="I1182" i="1"/>
  <c r="H1182" i="1"/>
  <c r="C1182" i="1"/>
  <c r="L1181" i="1"/>
  <c r="K1181" i="1"/>
  <c r="J1181" i="1"/>
  <c r="I1181" i="1"/>
  <c r="H1181" i="1"/>
  <c r="C1181" i="1"/>
  <c r="L1180" i="1"/>
  <c r="K1180" i="1"/>
  <c r="J1180" i="1"/>
  <c r="I1180" i="1"/>
  <c r="H1180" i="1"/>
  <c r="C1180" i="1"/>
  <c r="L1179" i="1"/>
  <c r="K1179" i="1"/>
  <c r="J1179" i="1"/>
  <c r="I1179" i="1"/>
  <c r="H1179" i="1"/>
  <c r="C1179" i="1"/>
  <c r="L1178" i="1"/>
  <c r="K1178" i="1"/>
  <c r="J1178" i="1"/>
  <c r="I1178" i="1"/>
  <c r="H1178" i="1"/>
  <c r="C1178" i="1"/>
  <c r="L1177" i="1"/>
  <c r="K1177" i="1"/>
  <c r="J1177" i="1"/>
  <c r="I1177" i="1"/>
  <c r="H1177" i="1"/>
  <c r="C1177" i="1"/>
  <c r="L1176" i="1"/>
  <c r="K1176" i="1"/>
  <c r="J1176" i="1"/>
  <c r="I1176" i="1"/>
  <c r="H1176" i="1"/>
  <c r="C1176" i="1"/>
  <c r="L1175" i="1"/>
  <c r="K1175" i="1"/>
  <c r="J1175" i="1"/>
  <c r="I1175" i="1"/>
  <c r="H1175" i="1"/>
  <c r="C1175" i="1"/>
  <c r="L1174" i="1"/>
  <c r="K1174" i="1"/>
  <c r="J1174" i="1"/>
  <c r="I1174" i="1"/>
  <c r="H1174" i="1"/>
  <c r="C1174" i="1"/>
  <c r="L1173" i="1"/>
  <c r="K1173" i="1"/>
  <c r="J1173" i="1"/>
  <c r="I1173" i="1"/>
  <c r="H1173" i="1"/>
  <c r="C1173" i="1"/>
  <c r="L1172" i="1"/>
  <c r="K1172" i="1"/>
  <c r="J1172" i="1"/>
  <c r="I1172" i="1"/>
  <c r="H1172" i="1"/>
  <c r="C1172" i="1"/>
  <c r="L1171" i="1"/>
  <c r="K1171" i="1"/>
  <c r="J1171" i="1"/>
  <c r="I1171" i="1"/>
  <c r="H1171" i="1"/>
  <c r="C1171" i="1"/>
  <c r="L1170" i="1"/>
  <c r="K1170" i="1"/>
  <c r="J1170" i="1"/>
  <c r="I1170" i="1"/>
  <c r="H1170" i="1"/>
  <c r="C1170" i="1"/>
  <c r="L1169" i="1"/>
  <c r="K1169" i="1"/>
  <c r="J1169" i="1"/>
  <c r="I1169" i="1"/>
  <c r="H1169" i="1"/>
  <c r="C1169" i="1"/>
  <c r="L1168" i="1"/>
  <c r="K1168" i="1"/>
  <c r="J1168" i="1"/>
  <c r="I1168" i="1"/>
  <c r="H1168" i="1"/>
  <c r="C1168" i="1"/>
  <c r="L1167" i="1"/>
  <c r="K1167" i="1"/>
  <c r="J1167" i="1"/>
  <c r="I1167" i="1"/>
  <c r="H1167" i="1"/>
  <c r="C1167" i="1"/>
  <c r="L1166" i="1"/>
  <c r="K1166" i="1"/>
  <c r="J1166" i="1"/>
  <c r="I1166" i="1"/>
  <c r="H1166" i="1"/>
  <c r="C1166" i="1"/>
  <c r="L1165" i="1"/>
  <c r="K1165" i="1"/>
  <c r="J1165" i="1"/>
  <c r="I1165" i="1"/>
  <c r="H1165" i="1"/>
  <c r="C1165" i="1"/>
  <c r="L1164" i="1"/>
  <c r="K1164" i="1"/>
  <c r="J1164" i="1"/>
  <c r="I1164" i="1"/>
  <c r="H1164" i="1"/>
  <c r="C1164" i="1"/>
  <c r="L1163" i="1"/>
  <c r="K1163" i="1"/>
  <c r="J1163" i="1"/>
  <c r="I1163" i="1"/>
  <c r="H1163" i="1"/>
  <c r="C1163" i="1"/>
  <c r="L1162" i="1"/>
  <c r="K1162" i="1"/>
  <c r="J1162" i="1"/>
  <c r="I1162" i="1"/>
  <c r="H1162" i="1"/>
  <c r="C1162" i="1"/>
  <c r="L1161" i="1"/>
  <c r="K1161" i="1"/>
  <c r="J1161" i="1"/>
  <c r="I1161" i="1"/>
  <c r="H1161" i="1"/>
  <c r="C1161" i="1"/>
  <c r="L1160" i="1"/>
  <c r="K1160" i="1"/>
  <c r="J1160" i="1"/>
  <c r="I1160" i="1"/>
  <c r="H1160" i="1"/>
  <c r="C1160" i="1"/>
  <c r="L1159" i="1"/>
  <c r="K1159" i="1"/>
  <c r="J1159" i="1"/>
  <c r="I1159" i="1"/>
  <c r="H1159" i="1"/>
  <c r="C1159" i="1"/>
  <c r="L1158" i="1"/>
  <c r="K1158" i="1"/>
  <c r="J1158" i="1"/>
  <c r="I1158" i="1"/>
  <c r="H1158" i="1"/>
  <c r="C1158" i="1"/>
  <c r="L1157" i="1"/>
  <c r="K1157" i="1"/>
  <c r="J1157" i="1"/>
  <c r="I1157" i="1"/>
  <c r="H1157" i="1"/>
  <c r="C1157" i="1"/>
  <c r="L1156" i="1"/>
  <c r="K1156" i="1"/>
  <c r="J1156" i="1"/>
  <c r="I1156" i="1"/>
  <c r="H1156" i="1"/>
  <c r="C1156" i="1"/>
  <c r="L1155" i="1"/>
  <c r="K1155" i="1"/>
  <c r="J1155" i="1"/>
  <c r="I1155" i="1"/>
  <c r="H1155" i="1"/>
  <c r="C1155" i="1"/>
  <c r="L1154" i="1"/>
  <c r="K1154" i="1"/>
  <c r="J1154" i="1"/>
  <c r="I1154" i="1"/>
  <c r="H1154" i="1"/>
  <c r="C1154" i="1"/>
  <c r="L1153" i="1"/>
  <c r="K1153" i="1"/>
  <c r="J1153" i="1"/>
  <c r="I1153" i="1"/>
  <c r="H1153" i="1"/>
  <c r="C1153" i="1"/>
  <c r="L1152" i="1"/>
  <c r="K1152" i="1"/>
  <c r="J1152" i="1"/>
  <c r="I1152" i="1"/>
  <c r="H1152" i="1"/>
  <c r="C1152" i="1"/>
  <c r="L1151" i="1"/>
  <c r="K1151" i="1"/>
  <c r="J1151" i="1"/>
  <c r="I1151" i="1"/>
  <c r="H1151" i="1"/>
  <c r="C1151" i="1"/>
  <c r="L1150" i="1"/>
  <c r="K1150" i="1"/>
  <c r="J1150" i="1"/>
  <c r="I1150" i="1"/>
  <c r="H1150" i="1"/>
  <c r="C1150" i="1"/>
  <c r="L1149" i="1"/>
  <c r="K1149" i="1"/>
  <c r="J1149" i="1"/>
  <c r="I1149" i="1"/>
  <c r="H1149" i="1"/>
  <c r="C1149" i="1"/>
  <c r="L1148" i="1"/>
  <c r="K1148" i="1"/>
  <c r="J1148" i="1"/>
  <c r="I1148" i="1"/>
  <c r="H1148" i="1"/>
  <c r="C1148" i="1"/>
  <c r="L1147" i="1"/>
  <c r="K1147" i="1"/>
  <c r="J1147" i="1"/>
  <c r="I1147" i="1"/>
  <c r="H1147" i="1"/>
  <c r="C1147" i="1"/>
  <c r="L1146" i="1"/>
  <c r="K1146" i="1"/>
  <c r="J1146" i="1"/>
  <c r="I1146" i="1"/>
  <c r="H1146" i="1"/>
  <c r="C1146" i="1"/>
  <c r="L1145" i="1"/>
  <c r="K1145" i="1"/>
  <c r="J1145" i="1"/>
  <c r="I1145" i="1"/>
  <c r="H1145" i="1"/>
  <c r="C1145" i="1"/>
  <c r="L1144" i="1"/>
  <c r="K1144" i="1"/>
  <c r="J1144" i="1"/>
  <c r="I1144" i="1"/>
  <c r="H1144" i="1"/>
  <c r="C1144" i="1"/>
  <c r="L1143" i="1"/>
  <c r="K1143" i="1"/>
  <c r="J1143" i="1"/>
  <c r="I1143" i="1"/>
  <c r="H1143" i="1"/>
  <c r="C1143" i="1"/>
  <c r="L1142" i="1"/>
  <c r="K1142" i="1"/>
  <c r="J1142" i="1"/>
  <c r="I1142" i="1"/>
  <c r="H1142" i="1"/>
  <c r="C1142" i="1"/>
  <c r="L1141" i="1"/>
  <c r="K1141" i="1"/>
  <c r="J1141" i="1"/>
  <c r="I1141" i="1"/>
  <c r="H1141" i="1"/>
  <c r="C1141" i="1"/>
  <c r="L1140" i="1"/>
  <c r="K1140" i="1"/>
  <c r="J1140" i="1"/>
  <c r="I1140" i="1"/>
  <c r="H1140" i="1"/>
  <c r="C1140" i="1"/>
  <c r="L1139" i="1"/>
  <c r="K1139" i="1"/>
  <c r="J1139" i="1"/>
  <c r="I1139" i="1"/>
  <c r="H1139" i="1"/>
  <c r="C1139" i="1"/>
  <c r="L1138" i="1"/>
  <c r="K1138" i="1"/>
  <c r="J1138" i="1"/>
  <c r="I1138" i="1"/>
  <c r="H1138" i="1"/>
  <c r="C1138" i="1"/>
  <c r="L1137" i="1"/>
  <c r="K1137" i="1"/>
  <c r="J1137" i="1"/>
  <c r="I1137" i="1"/>
  <c r="H1137" i="1"/>
  <c r="C1137" i="1"/>
  <c r="L1136" i="1"/>
  <c r="K1136" i="1"/>
  <c r="J1136" i="1"/>
  <c r="I1136" i="1"/>
  <c r="H1136" i="1"/>
  <c r="C1136" i="1"/>
  <c r="L1135" i="1"/>
  <c r="K1135" i="1"/>
  <c r="J1135" i="1"/>
  <c r="I1135" i="1"/>
  <c r="H1135" i="1"/>
  <c r="C1135" i="1"/>
  <c r="L1134" i="1"/>
  <c r="K1134" i="1"/>
  <c r="J1134" i="1"/>
  <c r="I1134" i="1"/>
  <c r="H1134" i="1"/>
  <c r="C1134" i="1"/>
  <c r="L1133" i="1"/>
  <c r="K1133" i="1"/>
  <c r="J1133" i="1"/>
  <c r="I1133" i="1"/>
  <c r="H1133" i="1"/>
  <c r="C1133" i="1"/>
  <c r="L1132" i="1"/>
  <c r="K1132" i="1"/>
  <c r="J1132" i="1"/>
  <c r="I1132" i="1"/>
  <c r="H1132" i="1"/>
  <c r="C1132" i="1"/>
  <c r="L1131" i="1"/>
  <c r="K1131" i="1"/>
  <c r="J1131" i="1"/>
  <c r="I1131" i="1"/>
  <c r="H1131" i="1"/>
  <c r="C1131" i="1"/>
  <c r="L1130" i="1"/>
  <c r="K1130" i="1"/>
  <c r="J1130" i="1"/>
  <c r="I1130" i="1"/>
  <c r="H1130" i="1"/>
  <c r="C1130" i="1"/>
  <c r="L1129" i="1"/>
  <c r="K1129" i="1"/>
  <c r="J1129" i="1"/>
  <c r="I1129" i="1"/>
  <c r="H1129" i="1"/>
  <c r="C1129" i="1"/>
  <c r="L1128" i="1"/>
  <c r="K1128" i="1"/>
  <c r="J1128" i="1"/>
  <c r="I1128" i="1"/>
  <c r="H1128" i="1"/>
  <c r="C1128" i="1"/>
  <c r="L1127" i="1"/>
  <c r="K1127" i="1"/>
  <c r="J1127" i="1"/>
  <c r="I1127" i="1"/>
  <c r="H1127" i="1"/>
  <c r="C1127" i="1"/>
  <c r="L1126" i="1"/>
  <c r="K1126" i="1"/>
  <c r="J1126" i="1"/>
  <c r="I1126" i="1"/>
  <c r="H1126" i="1"/>
  <c r="C1126" i="1"/>
  <c r="L1125" i="1"/>
  <c r="K1125" i="1"/>
  <c r="J1125" i="1"/>
  <c r="I1125" i="1"/>
  <c r="H1125" i="1"/>
  <c r="C1125" i="1"/>
  <c r="L1124" i="1"/>
  <c r="K1124" i="1"/>
  <c r="J1124" i="1"/>
  <c r="I1124" i="1"/>
  <c r="H1124" i="1"/>
  <c r="C1124" i="1"/>
  <c r="L1123" i="1"/>
  <c r="K1123" i="1"/>
  <c r="J1123" i="1"/>
  <c r="I1123" i="1"/>
  <c r="H1123" i="1"/>
  <c r="C1123" i="1"/>
  <c r="L1122" i="1"/>
  <c r="K1122" i="1"/>
  <c r="J1122" i="1"/>
  <c r="I1122" i="1"/>
  <c r="H1122" i="1"/>
  <c r="C1122" i="1"/>
  <c r="L1121" i="1"/>
  <c r="K1121" i="1"/>
  <c r="J1121" i="1"/>
  <c r="I1121" i="1"/>
  <c r="H1121" i="1"/>
  <c r="C1121" i="1"/>
  <c r="L1120" i="1"/>
  <c r="K1120" i="1"/>
  <c r="J1120" i="1"/>
  <c r="I1120" i="1"/>
  <c r="H1120" i="1"/>
  <c r="C1120" i="1"/>
  <c r="L1119" i="1"/>
  <c r="K1119" i="1"/>
  <c r="J1119" i="1"/>
  <c r="I1119" i="1"/>
  <c r="H1119" i="1"/>
  <c r="C1119" i="1"/>
  <c r="L1118" i="1"/>
  <c r="K1118" i="1"/>
  <c r="J1118" i="1"/>
  <c r="I1118" i="1"/>
  <c r="H1118" i="1"/>
  <c r="C1118" i="1"/>
  <c r="L1117" i="1"/>
  <c r="K1117" i="1"/>
  <c r="J1117" i="1"/>
  <c r="I1117" i="1"/>
  <c r="H1117" i="1"/>
  <c r="C1117" i="1"/>
  <c r="L1116" i="1"/>
  <c r="K1116" i="1"/>
  <c r="J1116" i="1"/>
  <c r="I1116" i="1"/>
  <c r="H1116" i="1"/>
  <c r="C1116" i="1"/>
  <c r="L1115" i="1"/>
  <c r="K1115" i="1"/>
  <c r="J1115" i="1"/>
  <c r="I1115" i="1"/>
  <c r="H1115" i="1"/>
  <c r="C1115" i="1"/>
  <c r="L1114" i="1"/>
  <c r="K1114" i="1"/>
  <c r="J1114" i="1"/>
  <c r="I1114" i="1"/>
  <c r="H1114" i="1"/>
  <c r="C1114" i="1"/>
  <c r="L1113" i="1"/>
  <c r="K1113" i="1"/>
  <c r="J1113" i="1"/>
  <c r="I1113" i="1"/>
  <c r="H1113" i="1"/>
  <c r="C1113" i="1"/>
  <c r="L1112" i="1"/>
  <c r="K1112" i="1"/>
  <c r="J1112" i="1"/>
  <c r="I1112" i="1"/>
  <c r="H1112" i="1"/>
  <c r="C1112" i="1"/>
  <c r="L1111" i="1"/>
  <c r="K1111" i="1"/>
  <c r="J1111" i="1"/>
  <c r="I1111" i="1"/>
  <c r="H1111" i="1"/>
  <c r="C1111" i="1"/>
  <c r="L1110" i="1"/>
  <c r="K1110" i="1"/>
  <c r="J1110" i="1"/>
  <c r="I1110" i="1"/>
  <c r="H1110" i="1"/>
  <c r="C1110" i="1"/>
  <c r="L1109" i="1"/>
  <c r="K1109" i="1"/>
  <c r="J1109" i="1"/>
  <c r="I1109" i="1"/>
  <c r="H1109" i="1"/>
  <c r="C1109" i="1"/>
  <c r="L1108" i="1"/>
  <c r="K1108" i="1"/>
  <c r="J1108" i="1"/>
  <c r="I1108" i="1"/>
  <c r="H1108" i="1"/>
  <c r="C1108" i="1"/>
  <c r="L1107" i="1"/>
  <c r="K1107" i="1"/>
  <c r="J1107" i="1"/>
  <c r="I1107" i="1"/>
  <c r="H1107" i="1"/>
  <c r="C1107" i="1"/>
  <c r="L1106" i="1"/>
  <c r="K1106" i="1"/>
  <c r="J1106" i="1"/>
  <c r="I1106" i="1"/>
  <c r="H1106" i="1"/>
  <c r="C1106" i="1"/>
  <c r="L1105" i="1"/>
  <c r="K1105" i="1"/>
  <c r="J1105" i="1"/>
  <c r="I1105" i="1"/>
  <c r="H1105" i="1"/>
  <c r="C1105" i="1"/>
  <c r="L1104" i="1"/>
  <c r="K1104" i="1"/>
  <c r="J1104" i="1"/>
  <c r="I1104" i="1"/>
  <c r="H1104" i="1"/>
  <c r="C1104" i="1"/>
  <c r="L1103" i="1"/>
  <c r="K1103" i="1"/>
  <c r="J1103" i="1"/>
  <c r="I1103" i="1"/>
  <c r="H1103" i="1"/>
  <c r="C1103" i="1"/>
  <c r="L1102" i="1"/>
  <c r="K1102" i="1"/>
  <c r="J1102" i="1"/>
  <c r="I1102" i="1"/>
  <c r="H1102" i="1"/>
  <c r="C1102" i="1"/>
  <c r="L1101" i="1"/>
  <c r="K1101" i="1"/>
  <c r="J1101" i="1"/>
  <c r="I1101" i="1"/>
  <c r="H1101" i="1"/>
  <c r="C1101" i="1"/>
  <c r="L1100" i="1"/>
  <c r="K1100" i="1"/>
  <c r="J1100" i="1"/>
  <c r="I1100" i="1"/>
  <c r="H1100" i="1"/>
  <c r="C1100" i="1"/>
  <c r="L1099" i="1"/>
  <c r="K1099" i="1"/>
  <c r="J1099" i="1"/>
  <c r="I1099" i="1"/>
  <c r="H1099" i="1"/>
  <c r="C1099" i="1"/>
  <c r="L1098" i="1"/>
  <c r="K1098" i="1"/>
  <c r="J1098" i="1"/>
  <c r="I1098" i="1"/>
  <c r="H1098" i="1"/>
  <c r="C1098" i="1"/>
  <c r="L1097" i="1"/>
  <c r="K1097" i="1"/>
  <c r="J1097" i="1"/>
  <c r="I1097" i="1"/>
  <c r="H1097" i="1"/>
  <c r="C1097" i="1"/>
  <c r="L1096" i="1"/>
  <c r="K1096" i="1"/>
  <c r="J1096" i="1"/>
  <c r="I1096" i="1"/>
  <c r="H1096" i="1"/>
  <c r="C1096" i="1"/>
  <c r="L1095" i="1"/>
  <c r="K1095" i="1"/>
  <c r="J1095" i="1"/>
  <c r="I1095" i="1"/>
  <c r="H1095" i="1"/>
  <c r="C1095" i="1"/>
  <c r="L1094" i="1"/>
  <c r="K1094" i="1"/>
  <c r="J1094" i="1"/>
  <c r="I1094" i="1"/>
  <c r="H1094" i="1"/>
  <c r="C1094" i="1"/>
  <c r="L1093" i="1"/>
  <c r="K1093" i="1"/>
  <c r="J1093" i="1"/>
  <c r="I1093" i="1"/>
  <c r="H1093" i="1"/>
  <c r="C1093" i="1"/>
  <c r="L1092" i="1"/>
  <c r="K1092" i="1"/>
  <c r="J1092" i="1"/>
  <c r="I1092" i="1"/>
  <c r="H1092" i="1"/>
  <c r="C1092" i="1"/>
  <c r="L1091" i="1"/>
  <c r="K1091" i="1"/>
  <c r="J1091" i="1"/>
  <c r="I1091" i="1"/>
  <c r="H1091" i="1"/>
  <c r="C1091" i="1"/>
  <c r="L1090" i="1"/>
  <c r="K1090" i="1"/>
  <c r="J1090" i="1"/>
  <c r="I1090" i="1"/>
  <c r="H1090" i="1"/>
  <c r="C1090" i="1"/>
  <c r="L1089" i="1"/>
  <c r="K1089" i="1"/>
  <c r="J1089" i="1"/>
  <c r="I1089" i="1"/>
  <c r="H1089" i="1"/>
  <c r="C1089" i="1"/>
  <c r="L1088" i="1"/>
  <c r="K1088" i="1"/>
  <c r="J1088" i="1"/>
  <c r="I1088" i="1"/>
  <c r="H1088" i="1"/>
  <c r="C1088" i="1"/>
  <c r="L1087" i="1"/>
  <c r="K1087" i="1"/>
  <c r="J1087" i="1"/>
  <c r="I1087" i="1"/>
  <c r="H1087" i="1"/>
  <c r="C1087" i="1"/>
  <c r="L1086" i="1"/>
  <c r="K1086" i="1"/>
  <c r="J1086" i="1"/>
  <c r="I1086" i="1"/>
  <c r="H1086" i="1"/>
  <c r="C1086" i="1"/>
  <c r="L1085" i="1"/>
  <c r="K1085" i="1"/>
  <c r="J1085" i="1"/>
  <c r="I1085" i="1"/>
  <c r="H1085" i="1"/>
  <c r="C1085" i="1"/>
  <c r="L1084" i="1"/>
  <c r="K1084" i="1"/>
  <c r="J1084" i="1"/>
  <c r="I1084" i="1"/>
  <c r="H1084" i="1"/>
  <c r="C1084" i="1"/>
  <c r="L1083" i="1"/>
  <c r="K1083" i="1"/>
  <c r="J1083" i="1"/>
  <c r="I1083" i="1"/>
  <c r="H1083" i="1"/>
  <c r="C1083" i="1"/>
  <c r="L1082" i="1"/>
  <c r="K1082" i="1"/>
  <c r="J1082" i="1"/>
  <c r="I1082" i="1"/>
  <c r="H1082" i="1"/>
  <c r="C1082" i="1"/>
  <c r="L1081" i="1"/>
  <c r="K1081" i="1"/>
  <c r="J1081" i="1"/>
  <c r="I1081" i="1"/>
  <c r="H1081" i="1"/>
  <c r="C1081" i="1"/>
  <c r="L1080" i="1"/>
  <c r="K1080" i="1"/>
  <c r="J1080" i="1"/>
  <c r="I1080" i="1"/>
  <c r="H1080" i="1"/>
  <c r="C1080" i="1"/>
  <c r="L1079" i="1"/>
  <c r="K1079" i="1"/>
  <c r="J1079" i="1"/>
  <c r="I1079" i="1"/>
  <c r="H1079" i="1"/>
  <c r="C1079" i="1"/>
  <c r="L1078" i="1"/>
  <c r="K1078" i="1"/>
  <c r="J1078" i="1"/>
  <c r="I1078" i="1"/>
  <c r="H1078" i="1"/>
  <c r="C1078" i="1"/>
  <c r="L1077" i="1"/>
  <c r="K1077" i="1"/>
  <c r="J1077" i="1"/>
  <c r="I1077" i="1"/>
  <c r="H1077" i="1"/>
  <c r="C1077" i="1"/>
  <c r="L1076" i="1"/>
  <c r="K1076" i="1"/>
  <c r="J1076" i="1"/>
  <c r="I1076" i="1"/>
  <c r="H1076" i="1"/>
  <c r="C1076" i="1"/>
  <c r="L1075" i="1"/>
  <c r="K1075" i="1"/>
  <c r="J1075" i="1"/>
  <c r="I1075" i="1"/>
  <c r="H1075" i="1"/>
  <c r="C1075" i="1"/>
  <c r="L1074" i="1"/>
  <c r="K1074" i="1"/>
  <c r="J1074" i="1"/>
  <c r="I1074" i="1"/>
  <c r="H1074" i="1"/>
  <c r="C1074" i="1"/>
  <c r="L1073" i="1"/>
  <c r="K1073" i="1"/>
  <c r="J1073" i="1"/>
  <c r="I1073" i="1"/>
  <c r="H1073" i="1"/>
  <c r="C1073" i="1"/>
  <c r="L1072" i="1"/>
  <c r="K1072" i="1"/>
  <c r="J1072" i="1"/>
  <c r="I1072" i="1"/>
  <c r="H1072" i="1"/>
  <c r="C1072" i="1"/>
  <c r="L1071" i="1"/>
  <c r="K1071" i="1"/>
  <c r="J1071" i="1"/>
  <c r="I1071" i="1"/>
  <c r="H1071" i="1"/>
  <c r="C1071" i="1"/>
  <c r="L1070" i="1"/>
  <c r="K1070" i="1"/>
  <c r="J1070" i="1"/>
  <c r="I1070" i="1"/>
  <c r="H1070" i="1"/>
  <c r="C1070" i="1"/>
  <c r="L1069" i="1"/>
  <c r="K1069" i="1"/>
  <c r="J1069" i="1"/>
  <c r="I1069" i="1"/>
  <c r="H1069" i="1"/>
  <c r="C1069" i="1"/>
  <c r="L1068" i="1"/>
  <c r="K1068" i="1"/>
  <c r="J1068" i="1"/>
  <c r="I1068" i="1"/>
  <c r="H1068" i="1"/>
  <c r="C1068" i="1"/>
  <c r="L1067" i="1"/>
  <c r="K1067" i="1"/>
  <c r="J1067" i="1"/>
  <c r="I1067" i="1"/>
  <c r="H1067" i="1"/>
  <c r="C1067" i="1"/>
  <c r="L1066" i="1"/>
  <c r="K1066" i="1"/>
  <c r="J1066" i="1"/>
  <c r="I1066" i="1"/>
  <c r="H1066" i="1"/>
  <c r="C1066" i="1"/>
  <c r="L1065" i="1"/>
  <c r="K1065" i="1"/>
  <c r="J1065" i="1"/>
  <c r="I1065" i="1"/>
  <c r="H1065" i="1"/>
  <c r="C1065" i="1"/>
  <c r="L1064" i="1"/>
  <c r="K1064" i="1"/>
  <c r="J1064" i="1"/>
  <c r="I1064" i="1"/>
  <c r="H1064" i="1"/>
  <c r="C1064" i="1"/>
  <c r="L1063" i="1"/>
  <c r="K1063" i="1"/>
  <c r="J1063" i="1"/>
  <c r="I1063" i="1"/>
  <c r="H1063" i="1"/>
  <c r="C1063" i="1"/>
  <c r="L1062" i="1"/>
  <c r="K1062" i="1"/>
  <c r="J1062" i="1"/>
  <c r="I1062" i="1"/>
  <c r="H1062" i="1"/>
  <c r="C1062" i="1"/>
  <c r="L1061" i="1"/>
  <c r="K1061" i="1"/>
  <c r="J1061" i="1"/>
  <c r="I1061" i="1"/>
  <c r="H1061" i="1"/>
  <c r="C1061" i="1"/>
  <c r="L1060" i="1"/>
  <c r="K1060" i="1"/>
  <c r="J1060" i="1"/>
  <c r="I1060" i="1"/>
  <c r="H1060" i="1"/>
  <c r="C1060" i="1"/>
  <c r="L1059" i="1"/>
  <c r="K1059" i="1"/>
  <c r="J1059" i="1"/>
  <c r="I1059" i="1"/>
  <c r="H1059" i="1"/>
  <c r="C1059" i="1"/>
  <c r="L1058" i="1"/>
  <c r="K1058" i="1"/>
  <c r="J1058" i="1"/>
  <c r="I1058" i="1"/>
  <c r="H1058" i="1"/>
  <c r="C1058" i="1"/>
  <c r="L1057" i="1"/>
  <c r="K1057" i="1"/>
  <c r="J1057" i="1"/>
  <c r="I1057" i="1"/>
  <c r="H1057" i="1"/>
  <c r="C1057" i="1"/>
  <c r="L1056" i="1"/>
  <c r="K1056" i="1"/>
  <c r="J1056" i="1"/>
  <c r="I1056" i="1"/>
  <c r="H1056" i="1"/>
  <c r="C1056" i="1"/>
  <c r="L1055" i="1"/>
  <c r="K1055" i="1"/>
  <c r="J1055" i="1"/>
  <c r="I1055" i="1"/>
  <c r="H1055" i="1"/>
  <c r="C1055" i="1"/>
  <c r="L1054" i="1"/>
  <c r="K1054" i="1"/>
  <c r="J1054" i="1"/>
  <c r="I1054" i="1"/>
  <c r="H1054" i="1"/>
  <c r="C1054" i="1"/>
  <c r="L1053" i="1"/>
  <c r="K1053" i="1"/>
  <c r="J1053" i="1"/>
  <c r="I1053" i="1"/>
  <c r="H1053" i="1"/>
  <c r="C1053" i="1"/>
  <c r="L1052" i="1"/>
  <c r="K1052" i="1"/>
  <c r="J1052" i="1"/>
  <c r="I1052" i="1"/>
  <c r="H1052" i="1"/>
  <c r="C1052" i="1"/>
  <c r="L1051" i="1"/>
  <c r="K1051" i="1"/>
  <c r="J1051" i="1"/>
  <c r="I1051" i="1"/>
  <c r="H1051" i="1"/>
  <c r="C1051" i="1"/>
  <c r="L1050" i="1"/>
  <c r="K1050" i="1"/>
  <c r="J1050" i="1"/>
  <c r="I1050" i="1"/>
  <c r="H1050" i="1"/>
  <c r="C1050" i="1"/>
  <c r="L1049" i="1"/>
  <c r="K1049" i="1"/>
  <c r="J1049" i="1"/>
  <c r="I1049" i="1"/>
  <c r="H1049" i="1"/>
  <c r="C1049" i="1"/>
  <c r="L1048" i="1"/>
  <c r="K1048" i="1"/>
  <c r="J1048" i="1"/>
  <c r="I1048" i="1"/>
  <c r="H1048" i="1"/>
  <c r="C1048" i="1"/>
  <c r="L1047" i="1"/>
  <c r="K1047" i="1"/>
  <c r="J1047" i="1"/>
  <c r="I1047" i="1"/>
  <c r="H1047" i="1"/>
  <c r="C1047" i="1"/>
  <c r="L1046" i="1"/>
  <c r="K1046" i="1"/>
  <c r="J1046" i="1"/>
  <c r="I1046" i="1"/>
  <c r="H1046" i="1"/>
  <c r="C1046" i="1"/>
  <c r="L1045" i="1"/>
  <c r="K1045" i="1"/>
  <c r="J1045" i="1"/>
  <c r="I1045" i="1"/>
  <c r="H1045" i="1"/>
  <c r="C1045" i="1"/>
  <c r="L1044" i="1"/>
  <c r="K1044" i="1"/>
  <c r="J1044" i="1"/>
  <c r="I1044" i="1"/>
  <c r="H1044" i="1"/>
  <c r="C1044" i="1"/>
  <c r="L1043" i="1"/>
  <c r="K1043" i="1"/>
  <c r="J1043" i="1"/>
  <c r="I1043" i="1"/>
  <c r="H1043" i="1"/>
  <c r="C1043" i="1"/>
  <c r="L1042" i="1"/>
  <c r="K1042" i="1"/>
  <c r="J1042" i="1"/>
  <c r="I1042" i="1"/>
  <c r="H1042" i="1"/>
  <c r="C1042" i="1"/>
  <c r="L1041" i="1"/>
  <c r="K1041" i="1"/>
  <c r="J1041" i="1"/>
  <c r="I1041" i="1"/>
  <c r="H1041" i="1"/>
  <c r="C1041" i="1"/>
  <c r="L1040" i="1"/>
  <c r="K1040" i="1"/>
  <c r="J1040" i="1"/>
  <c r="I1040" i="1"/>
  <c r="H1040" i="1"/>
  <c r="C1040" i="1"/>
  <c r="L1039" i="1"/>
  <c r="K1039" i="1"/>
  <c r="J1039" i="1"/>
  <c r="I1039" i="1"/>
  <c r="H1039" i="1"/>
  <c r="C1039" i="1"/>
  <c r="L1038" i="1"/>
  <c r="K1038" i="1"/>
  <c r="J1038" i="1"/>
  <c r="I1038" i="1"/>
  <c r="H1038" i="1"/>
  <c r="C1038" i="1"/>
  <c r="L1037" i="1"/>
  <c r="K1037" i="1"/>
  <c r="J1037" i="1"/>
  <c r="I1037" i="1"/>
  <c r="H1037" i="1"/>
  <c r="C1037" i="1"/>
  <c r="L1036" i="1"/>
  <c r="K1036" i="1"/>
  <c r="J1036" i="1"/>
  <c r="I1036" i="1"/>
  <c r="H1036" i="1"/>
  <c r="C1036" i="1"/>
  <c r="L1035" i="1"/>
  <c r="K1035" i="1"/>
  <c r="J1035" i="1"/>
  <c r="I1035" i="1"/>
  <c r="H1035" i="1"/>
  <c r="C1035" i="1"/>
  <c r="L1034" i="1"/>
  <c r="K1034" i="1"/>
  <c r="J1034" i="1"/>
  <c r="I1034" i="1"/>
  <c r="H1034" i="1"/>
  <c r="C1034" i="1"/>
  <c r="L1033" i="1"/>
  <c r="K1033" i="1"/>
  <c r="J1033" i="1"/>
  <c r="I1033" i="1"/>
  <c r="H1033" i="1"/>
  <c r="C1033" i="1"/>
  <c r="L1032" i="1"/>
  <c r="K1032" i="1"/>
  <c r="J1032" i="1"/>
  <c r="I1032" i="1"/>
  <c r="H1032" i="1"/>
  <c r="C1032" i="1"/>
  <c r="L1031" i="1"/>
  <c r="K1031" i="1"/>
  <c r="J1031" i="1"/>
  <c r="I1031" i="1"/>
  <c r="H1031" i="1"/>
  <c r="C1031" i="1"/>
  <c r="L1030" i="1"/>
  <c r="K1030" i="1"/>
  <c r="J1030" i="1"/>
  <c r="I1030" i="1"/>
  <c r="H1030" i="1"/>
  <c r="C1030" i="1"/>
  <c r="L1029" i="1"/>
  <c r="K1029" i="1"/>
  <c r="J1029" i="1"/>
  <c r="I1029" i="1"/>
  <c r="H1029" i="1"/>
  <c r="C1029" i="1"/>
  <c r="L1028" i="1"/>
  <c r="K1028" i="1"/>
  <c r="J1028" i="1"/>
  <c r="I1028" i="1"/>
  <c r="H1028" i="1"/>
  <c r="C1028" i="1"/>
  <c r="L1027" i="1"/>
  <c r="K1027" i="1"/>
  <c r="J1027" i="1"/>
  <c r="I1027" i="1"/>
  <c r="H1027" i="1"/>
  <c r="C1027" i="1"/>
  <c r="L1026" i="1"/>
  <c r="K1026" i="1"/>
  <c r="J1026" i="1"/>
  <c r="I1026" i="1"/>
  <c r="H1026" i="1"/>
  <c r="C1026" i="1"/>
  <c r="L1025" i="1"/>
  <c r="K1025" i="1"/>
  <c r="J1025" i="1"/>
  <c r="I1025" i="1"/>
  <c r="H1025" i="1"/>
  <c r="C1025" i="1"/>
  <c r="L1024" i="1"/>
  <c r="K1024" i="1"/>
  <c r="J1024" i="1"/>
  <c r="I1024" i="1"/>
  <c r="H1024" i="1"/>
  <c r="C1024" i="1"/>
  <c r="L1023" i="1"/>
  <c r="K1023" i="1"/>
  <c r="J1023" i="1"/>
  <c r="I1023" i="1"/>
  <c r="H1023" i="1"/>
  <c r="C1023" i="1"/>
  <c r="L1022" i="1"/>
  <c r="K1022" i="1"/>
  <c r="J1022" i="1"/>
  <c r="I1022" i="1"/>
  <c r="H1022" i="1"/>
  <c r="C1022" i="1"/>
  <c r="L1021" i="1"/>
  <c r="K1021" i="1"/>
  <c r="J1021" i="1"/>
  <c r="I1021" i="1"/>
  <c r="H1021" i="1"/>
  <c r="C1021" i="1"/>
  <c r="L1020" i="1"/>
  <c r="K1020" i="1"/>
  <c r="J1020" i="1"/>
  <c r="I1020" i="1"/>
  <c r="H1020" i="1"/>
  <c r="C1020" i="1"/>
  <c r="L1019" i="1"/>
  <c r="K1019" i="1"/>
  <c r="J1019" i="1"/>
  <c r="I1019" i="1"/>
  <c r="H1019" i="1"/>
  <c r="C1019" i="1"/>
  <c r="L1018" i="1"/>
  <c r="K1018" i="1"/>
  <c r="J1018" i="1"/>
  <c r="I1018" i="1"/>
  <c r="H1018" i="1"/>
  <c r="C1018" i="1"/>
  <c r="L1017" i="1"/>
  <c r="K1017" i="1"/>
  <c r="J1017" i="1"/>
  <c r="I1017" i="1"/>
  <c r="H1017" i="1"/>
  <c r="C1017" i="1"/>
  <c r="L1016" i="1"/>
  <c r="K1016" i="1"/>
  <c r="J1016" i="1"/>
  <c r="I1016" i="1"/>
  <c r="H1016" i="1"/>
  <c r="C1016" i="1"/>
  <c r="L1015" i="1"/>
  <c r="K1015" i="1"/>
  <c r="J1015" i="1"/>
  <c r="I1015" i="1"/>
  <c r="H1015" i="1"/>
  <c r="C1015" i="1"/>
  <c r="L1014" i="1"/>
  <c r="K1014" i="1"/>
  <c r="J1014" i="1"/>
  <c r="I1014" i="1"/>
  <c r="H1014" i="1"/>
  <c r="C1014" i="1"/>
  <c r="L1013" i="1"/>
  <c r="K1013" i="1"/>
  <c r="J1013" i="1"/>
  <c r="I1013" i="1"/>
  <c r="H1013" i="1"/>
  <c r="C1013" i="1"/>
  <c r="L1012" i="1"/>
  <c r="K1012" i="1"/>
  <c r="J1012" i="1"/>
  <c r="I1012" i="1"/>
  <c r="H1012" i="1"/>
  <c r="C1012" i="1"/>
  <c r="L1011" i="1"/>
  <c r="K1011" i="1"/>
  <c r="J1011" i="1"/>
  <c r="I1011" i="1"/>
  <c r="H1011" i="1"/>
  <c r="C1011" i="1"/>
  <c r="L1010" i="1"/>
  <c r="K1010" i="1"/>
  <c r="J1010" i="1"/>
  <c r="I1010" i="1"/>
  <c r="H1010" i="1"/>
  <c r="C1010" i="1"/>
  <c r="L1009" i="1"/>
  <c r="K1009" i="1"/>
  <c r="J1009" i="1"/>
  <c r="I1009" i="1"/>
  <c r="H1009" i="1"/>
  <c r="C1009" i="1"/>
  <c r="L1008" i="1"/>
  <c r="K1008" i="1"/>
  <c r="J1008" i="1"/>
  <c r="I1008" i="1"/>
  <c r="H1008" i="1"/>
  <c r="C1008" i="1"/>
  <c r="L1007" i="1"/>
  <c r="K1007" i="1"/>
  <c r="J1007" i="1"/>
  <c r="I1007" i="1"/>
  <c r="H1007" i="1"/>
  <c r="C1007" i="1"/>
  <c r="L1006" i="1"/>
  <c r="K1006" i="1"/>
  <c r="J1006" i="1"/>
  <c r="I1006" i="1"/>
  <c r="H1006" i="1"/>
  <c r="C1006" i="1"/>
  <c r="L1005" i="1"/>
  <c r="K1005" i="1"/>
  <c r="J1005" i="1"/>
  <c r="I1005" i="1"/>
  <c r="H1005" i="1"/>
  <c r="C1005" i="1"/>
  <c r="L1004" i="1"/>
  <c r="K1004" i="1"/>
  <c r="J1004" i="1"/>
  <c r="I1004" i="1"/>
  <c r="H1004" i="1"/>
  <c r="C1004" i="1"/>
  <c r="L1003" i="1"/>
  <c r="K1003" i="1"/>
  <c r="J1003" i="1"/>
  <c r="I1003" i="1"/>
  <c r="H1003" i="1"/>
  <c r="C1003" i="1"/>
  <c r="L1002" i="1"/>
  <c r="K1002" i="1"/>
  <c r="J1002" i="1"/>
  <c r="I1002" i="1"/>
  <c r="H1002" i="1"/>
  <c r="C1002" i="1"/>
  <c r="L1001" i="1"/>
  <c r="K1001" i="1"/>
  <c r="J1001" i="1"/>
  <c r="I1001" i="1"/>
  <c r="H1001" i="1"/>
  <c r="C1001" i="1"/>
  <c r="L1000" i="1"/>
  <c r="K1000" i="1"/>
  <c r="J1000" i="1"/>
  <c r="I1000" i="1"/>
  <c r="H1000" i="1"/>
  <c r="C1000" i="1"/>
  <c r="L999" i="1"/>
  <c r="K999" i="1"/>
  <c r="J999" i="1"/>
  <c r="I999" i="1"/>
  <c r="H999" i="1"/>
  <c r="C999" i="1"/>
  <c r="L998" i="1"/>
  <c r="K998" i="1"/>
  <c r="J998" i="1"/>
  <c r="I998" i="1"/>
  <c r="H998" i="1"/>
  <c r="C998" i="1"/>
  <c r="L997" i="1"/>
  <c r="K997" i="1"/>
  <c r="J997" i="1"/>
  <c r="I997" i="1"/>
  <c r="H997" i="1"/>
  <c r="C997" i="1"/>
  <c r="L996" i="1"/>
  <c r="K996" i="1"/>
  <c r="J996" i="1"/>
  <c r="I996" i="1"/>
  <c r="H996" i="1"/>
  <c r="C996" i="1"/>
  <c r="L995" i="1"/>
  <c r="K995" i="1"/>
  <c r="J995" i="1"/>
  <c r="I995" i="1"/>
  <c r="H995" i="1"/>
  <c r="C995" i="1"/>
  <c r="L994" i="1"/>
  <c r="K994" i="1"/>
  <c r="J994" i="1"/>
  <c r="I994" i="1"/>
  <c r="H994" i="1"/>
  <c r="C994" i="1"/>
  <c r="L993" i="1"/>
  <c r="K993" i="1"/>
  <c r="J993" i="1"/>
  <c r="I993" i="1"/>
  <c r="H993" i="1"/>
  <c r="C993" i="1"/>
  <c r="L992" i="1"/>
  <c r="K992" i="1"/>
  <c r="J992" i="1"/>
  <c r="I992" i="1"/>
  <c r="H992" i="1"/>
  <c r="C992" i="1"/>
  <c r="L991" i="1"/>
  <c r="K991" i="1"/>
  <c r="J991" i="1"/>
  <c r="I991" i="1"/>
  <c r="H991" i="1"/>
  <c r="C991" i="1"/>
  <c r="L990" i="1"/>
  <c r="K990" i="1"/>
  <c r="J990" i="1"/>
  <c r="I990" i="1"/>
  <c r="H990" i="1"/>
  <c r="C990" i="1"/>
  <c r="L989" i="1"/>
  <c r="K989" i="1"/>
  <c r="J989" i="1"/>
  <c r="I989" i="1"/>
  <c r="H989" i="1"/>
  <c r="C989" i="1"/>
  <c r="L988" i="1"/>
  <c r="K988" i="1"/>
  <c r="J988" i="1"/>
  <c r="I988" i="1"/>
  <c r="H988" i="1"/>
  <c r="C988" i="1"/>
  <c r="L987" i="1"/>
  <c r="K987" i="1"/>
  <c r="J987" i="1"/>
  <c r="I987" i="1"/>
  <c r="H987" i="1"/>
  <c r="C987" i="1"/>
  <c r="L986" i="1"/>
  <c r="K986" i="1"/>
  <c r="J986" i="1"/>
  <c r="I986" i="1"/>
  <c r="H986" i="1"/>
  <c r="C986" i="1"/>
  <c r="L985" i="1"/>
  <c r="K985" i="1"/>
  <c r="J985" i="1"/>
  <c r="I985" i="1"/>
  <c r="H985" i="1"/>
  <c r="C985" i="1"/>
  <c r="L984" i="1"/>
  <c r="K984" i="1"/>
  <c r="J984" i="1"/>
  <c r="I984" i="1"/>
  <c r="H984" i="1"/>
  <c r="C984" i="1"/>
  <c r="L983" i="1"/>
  <c r="K983" i="1"/>
  <c r="J983" i="1"/>
  <c r="I983" i="1"/>
  <c r="H983" i="1"/>
  <c r="C983" i="1"/>
  <c r="L982" i="1"/>
  <c r="K982" i="1"/>
  <c r="J982" i="1"/>
  <c r="I982" i="1"/>
  <c r="H982" i="1"/>
  <c r="C982" i="1"/>
  <c r="L981" i="1"/>
  <c r="K981" i="1"/>
  <c r="J981" i="1"/>
  <c r="I981" i="1"/>
  <c r="H981" i="1"/>
  <c r="C981" i="1"/>
  <c r="L980" i="1"/>
  <c r="K980" i="1"/>
  <c r="J980" i="1"/>
  <c r="I980" i="1"/>
  <c r="H980" i="1"/>
  <c r="C980" i="1"/>
  <c r="L979" i="1"/>
  <c r="K979" i="1"/>
  <c r="J979" i="1"/>
  <c r="I979" i="1"/>
  <c r="H979" i="1"/>
  <c r="C979" i="1"/>
  <c r="L978" i="1"/>
  <c r="K978" i="1"/>
  <c r="J978" i="1"/>
  <c r="I978" i="1"/>
  <c r="H978" i="1"/>
  <c r="C978" i="1"/>
  <c r="L977" i="1"/>
  <c r="K977" i="1"/>
  <c r="J977" i="1"/>
  <c r="I977" i="1"/>
  <c r="H977" i="1"/>
  <c r="C977" i="1"/>
  <c r="L976" i="1"/>
  <c r="K976" i="1"/>
  <c r="J976" i="1"/>
  <c r="I976" i="1"/>
  <c r="H976" i="1"/>
  <c r="C976" i="1"/>
  <c r="L975" i="1"/>
  <c r="K975" i="1"/>
  <c r="J975" i="1"/>
  <c r="I975" i="1"/>
  <c r="H975" i="1"/>
  <c r="C975" i="1"/>
  <c r="L974" i="1"/>
  <c r="K974" i="1"/>
  <c r="J974" i="1"/>
  <c r="I974" i="1"/>
  <c r="H974" i="1"/>
  <c r="C974" i="1"/>
  <c r="L973" i="1"/>
  <c r="K973" i="1"/>
  <c r="J973" i="1"/>
  <c r="I973" i="1"/>
  <c r="H973" i="1"/>
  <c r="C973" i="1"/>
  <c r="L972" i="1"/>
  <c r="K972" i="1"/>
  <c r="J972" i="1"/>
  <c r="I972" i="1"/>
  <c r="H972" i="1"/>
  <c r="C972" i="1"/>
  <c r="L971" i="1"/>
  <c r="K971" i="1"/>
  <c r="J971" i="1"/>
  <c r="I971" i="1"/>
  <c r="H971" i="1"/>
  <c r="C971" i="1"/>
  <c r="L970" i="1"/>
  <c r="K970" i="1"/>
  <c r="J970" i="1"/>
  <c r="I970" i="1"/>
  <c r="H970" i="1"/>
  <c r="C970" i="1"/>
  <c r="L969" i="1"/>
  <c r="K969" i="1"/>
  <c r="J969" i="1"/>
  <c r="I969" i="1"/>
  <c r="H969" i="1"/>
  <c r="C969" i="1"/>
  <c r="L968" i="1"/>
  <c r="K968" i="1"/>
  <c r="J968" i="1"/>
  <c r="I968" i="1"/>
  <c r="H968" i="1"/>
  <c r="C968" i="1"/>
  <c r="L967" i="1"/>
  <c r="K967" i="1"/>
  <c r="J967" i="1"/>
  <c r="I967" i="1"/>
  <c r="H967" i="1"/>
  <c r="C967" i="1"/>
  <c r="L966" i="1"/>
  <c r="K966" i="1"/>
  <c r="J966" i="1"/>
  <c r="I966" i="1"/>
  <c r="H966" i="1"/>
  <c r="C966" i="1"/>
  <c r="L965" i="1"/>
  <c r="K965" i="1"/>
  <c r="J965" i="1"/>
  <c r="I965" i="1"/>
  <c r="H965" i="1"/>
  <c r="C965" i="1"/>
  <c r="L964" i="1"/>
  <c r="K964" i="1"/>
  <c r="J964" i="1"/>
  <c r="I964" i="1"/>
  <c r="H964" i="1"/>
  <c r="C964" i="1"/>
  <c r="L963" i="1"/>
  <c r="K963" i="1"/>
  <c r="J963" i="1"/>
  <c r="I963" i="1"/>
  <c r="H963" i="1"/>
  <c r="C963" i="1"/>
  <c r="L962" i="1"/>
  <c r="K962" i="1"/>
  <c r="J962" i="1"/>
  <c r="I962" i="1"/>
  <c r="H962" i="1"/>
  <c r="C962" i="1"/>
  <c r="L961" i="1"/>
  <c r="K961" i="1"/>
  <c r="J961" i="1"/>
  <c r="I961" i="1"/>
  <c r="H961" i="1"/>
  <c r="C961" i="1"/>
  <c r="L960" i="1"/>
  <c r="K960" i="1"/>
  <c r="J960" i="1"/>
  <c r="I960" i="1"/>
  <c r="H960" i="1"/>
  <c r="C960" i="1"/>
  <c r="L959" i="1"/>
  <c r="K959" i="1"/>
  <c r="J959" i="1"/>
  <c r="I959" i="1"/>
  <c r="H959" i="1"/>
  <c r="C959" i="1"/>
  <c r="L958" i="1"/>
  <c r="K958" i="1"/>
  <c r="J958" i="1"/>
  <c r="I958" i="1"/>
  <c r="H958" i="1"/>
  <c r="C958" i="1"/>
  <c r="L957" i="1"/>
  <c r="K957" i="1"/>
  <c r="J957" i="1"/>
  <c r="I957" i="1"/>
  <c r="H957" i="1"/>
  <c r="C957" i="1"/>
  <c r="L956" i="1"/>
  <c r="K956" i="1"/>
  <c r="J956" i="1"/>
  <c r="I956" i="1"/>
  <c r="H956" i="1"/>
  <c r="C956" i="1"/>
  <c r="L955" i="1"/>
  <c r="K955" i="1"/>
  <c r="J955" i="1"/>
  <c r="I955" i="1"/>
  <c r="H955" i="1"/>
  <c r="C955" i="1"/>
  <c r="L954" i="1"/>
  <c r="K954" i="1"/>
  <c r="J954" i="1"/>
  <c r="I954" i="1"/>
  <c r="H954" i="1"/>
  <c r="C954" i="1"/>
  <c r="L953" i="1"/>
  <c r="K953" i="1"/>
  <c r="J953" i="1"/>
  <c r="I953" i="1"/>
  <c r="H953" i="1"/>
  <c r="C953" i="1"/>
  <c r="L952" i="1"/>
  <c r="K952" i="1"/>
  <c r="J952" i="1"/>
  <c r="I952" i="1"/>
  <c r="H952" i="1"/>
  <c r="C952" i="1"/>
  <c r="L951" i="1"/>
  <c r="K951" i="1"/>
  <c r="J951" i="1"/>
  <c r="I951" i="1"/>
  <c r="H951" i="1"/>
  <c r="C951" i="1"/>
  <c r="L950" i="1"/>
  <c r="K950" i="1"/>
  <c r="J950" i="1"/>
  <c r="I950" i="1"/>
  <c r="H950" i="1"/>
  <c r="C950" i="1"/>
  <c r="L949" i="1"/>
  <c r="K949" i="1"/>
  <c r="J949" i="1"/>
  <c r="I949" i="1"/>
  <c r="H949" i="1"/>
  <c r="C949" i="1"/>
  <c r="L948" i="1"/>
  <c r="K948" i="1"/>
  <c r="J948" i="1"/>
  <c r="I948" i="1"/>
  <c r="H948" i="1"/>
  <c r="C948" i="1"/>
  <c r="L947" i="1"/>
  <c r="K947" i="1"/>
  <c r="J947" i="1"/>
  <c r="I947" i="1"/>
  <c r="H947" i="1"/>
  <c r="C947" i="1"/>
  <c r="L946" i="1"/>
  <c r="K946" i="1"/>
  <c r="J946" i="1"/>
  <c r="I946" i="1"/>
  <c r="H946" i="1"/>
  <c r="C946" i="1"/>
  <c r="L945" i="1"/>
  <c r="K945" i="1"/>
  <c r="J945" i="1"/>
  <c r="I945" i="1"/>
  <c r="H945" i="1"/>
  <c r="C945" i="1"/>
  <c r="L944" i="1"/>
  <c r="K944" i="1"/>
  <c r="J944" i="1"/>
  <c r="I944" i="1"/>
  <c r="H944" i="1"/>
  <c r="C944" i="1"/>
  <c r="L943" i="1"/>
  <c r="K943" i="1"/>
  <c r="J943" i="1"/>
  <c r="I943" i="1"/>
  <c r="H943" i="1"/>
  <c r="C943" i="1"/>
  <c r="L942" i="1"/>
  <c r="K942" i="1"/>
  <c r="J942" i="1"/>
  <c r="I942" i="1"/>
  <c r="H942" i="1"/>
  <c r="C942" i="1"/>
  <c r="L941" i="1"/>
  <c r="K941" i="1"/>
  <c r="J941" i="1"/>
  <c r="I941" i="1"/>
  <c r="H941" i="1"/>
  <c r="C941" i="1"/>
  <c r="L940" i="1"/>
  <c r="K940" i="1"/>
  <c r="J940" i="1"/>
  <c r="I940" i="1"/>
  <c r="H940" i="1"/>
  <c r="C940" i="1"/>
  <c r="L939" i="1"/>
  <c r="K939" i="1"/>
  <c r="J939" i="1"/>
  <c r="I939" i="1"/>
  <c r="H939" i="1"/>
  <c r="C939" i="1"/>
  <c r="L938" i="1"/>
  <c r="K938" i="1"/>
  <c r="J938" i="1"/>
  <c r="I938" i="1"/>
  <c r="H938" i="1"/>
  <c r="C938" i="1"/>
  <c r="L937" i="1"/>
  <c r="K937" i="1"/>
  <c r="J937" i="1"/>
  <c r="I937" i="1"/>
  <c r="H937" i="1"/>
  <c r="C937" i="1"/>
  <c r="L936" i="1"/>
  <c r="K936" i="1"/>
  <c r="J936" i="1"/>
  <c r="I936" i="1"/>
  <c r="H936" i="1"/>
  <c r="C936" i="1"/>
  <c r="L935" i="1"/>
  <c r="K935" i="1"/>
  <c r="J935" i="1"/>
  <c r="I935" i="1"/>
  <c r="H935" i="1"/>
  <c r="C935" i="1"/>
  <c r="L934" i="1"/>
  <c r="K934" i="1"/>
  <c r="J934" i="1"/>
  <c r="I934" i="1"/>
  <c r="H934" i="1"/>
  <c r="C934" i="1"/>
  <c r="L933" i="1"/>
  <c r="K933" i="1"/>
  <c r="J933" i="1"/>
  <c r="I933" i="1"/>
  <c r="H933" i="1"/>
  <c r="C933" i="1"/>
  <c r="L932" i="1"/>
  <c r="K932" i="1"/>
  <c r="J932" i="1"/>
  <c r="I932" i="1"/>
  <c r="H932" i="1"/>
  <c r="C932" i="1"/>
  <c r="L931" i="1"/>
  <c r="K931" i="1"/>
  <c r="J931" i="1"/>
  <c r="I931" i="1"/>
  <c r="H931" i="1"/>
  <c r="C931" i="1"/>
  <c r="L930" i="1"/>
  <c r="K930" i="1"/>
  <c r="J930" i="1"/>
  <c r="I930" i="1"/>
  <c r="H930" i="1"/>
  <c r="C930" i="1"/>
  <c r="L929" i="1"/>
  <c r="K929" i="1"/>
  <c r="J929" i="1"/>
  <c r="I929" i="1"/>
  <c r="H929" i="1"/>
  <c r="C929" i="1"/>
  <c r="L928" i="1"/>
  <c r="K928" i="1"/>
  <c r="J928" i="1"/>
  <c r="I928" i="1"/>
  <c r="H928" i="1"/>
  <c r="C928" i="1"/>
  <c r="L927" i="1"/>
  <c r="K927" i="1"/>
  <c r="J927" i="1"/>
  <c r="I927" i="1"/>
  <c r="H927" i="1"/>
  <c r="C927" i="1"/>
  <c r="L926" i="1"/>
  <c r="K926" i="1"/>
  <c r="J926" i="1"/>
  <c r="I926" i="1"/>
  <c r="H926" i="1"/>
  <c r="C926" i="1"/>
  <c r="L925" i="1"/>
  <c r="K925" i="1"/>
  <c r="J925" i="1"/>
  <c r="I925" i="1"/>
  <c r="H925" i="1"/>
  <c r="C925" i="1"/>
  <c r="L924" i="1"/>
  <c r="K924" i="1"/>
  <c r="J924" i="1"/>
  <c r="I924" i="1"/>
  <c r="H924" i="1"/>
  <c r="C924" i="1"/>
  <c r="L923" i="1"/>
  <c r="K923" i="1"/>
  <c r="J923" i="1"/>
  <c r="I923" i="1"/>
  <c r="H923" i="1"/>
  <c r="C923" i="1"/>
  <c r="L922" i="1"/>
  <c r="K922" i="1"/>
  <c r="J922" i="1"/>
  <c r="I922" i="1"/>
  <c r="H922" i="1"/>
  <c r="C922" i="1"/>
  <c r="L921" i="1"/>
  <c r="K921" i="1"/>
  <c r="J921" i="1"/>
  <c r="I921" i="1"/>
  <c r="H921" i="1"/>
  <c r="C921" i="1"/>
  <c r="L920" i="1"/>
  <c r="K920" i="1"/>
  <c r="J920" i="1"/>
  <c r="I920" i="1"/>
  <c r="H920" i="1"/>
  <c r="C920" i="1"/>
  <c r="L919" i="1"/>
  <c r="K919" i="1"/>
  <c r="J919" i="1"/>
  <c r="I919" i="1"/>
  <c r="H919" i="1"/>
  <c r="C919" i="1"/>
  <c r="L918" i="1"/>
  <c r="K918" i="1"/>
  <c r="J918" i="1"/>
  <c r="I918" i="1"/>
  <c r="H918" i="1"/>
  <c r="C918" i="1"/>
  <c r="L917" i="1"/>
  <c r="K917" i="1"/>
  <c r="J917" i="1"/>
  <c r="I917" i="1"/>
  <c r="H917" i="1"/>
  <c r="C917" i="1"/>
  <c r="L916" i="1"/>
  <c r="K916" i="1"/>
  <c r="J916" i="1"/>
  <c r="I916" i="1"/>
  <c r="H916" i="1"/>
  <c r="C916" i="1"/>
  <c r="L915" i="1"/>
  <c r="K915" i="1"/>
  <c r="J915" i="1"/>
  <c r="I915" i="1"/>
  <c r="H915" i="1"/>
  <c r="C915" i="1"/>
  <c r="L914" i="1"/>
  <c r="K914" i="1"/>
  <c r="J914" i="1"/>
  <c r="I914" i="1"/>
  <c r="H914" i="1"/>
  <c r="C914" i="1"/>
  <c r="L913" i="1"/>
  <c r="K913" i="1"/>
  <c r="J913" i="1"/>
  <c r="I913" i="1"/>
  <c r="H913" i="1"/>
  <c r="C913" i="1"/>
  <c r="L912" i="1"/>
  <c r="K912" i="1"/>
  <c r="J912" i="1"/>
  <c r="I912" i="1"/>
  <c r="H912" i="1"/>
  <c r="C912" i="1"/>
  <c r="L911" i="1"/>
  <c r="K911" i="1"/>
  <c r="J911" i="1"/>
  <c r="I911" i="1"/>
  <c r="H911" i="1"/>
  <c r="C911" i="1"/>
  <c r="L910" i="1"/>
  <c r="K910" i="1"/>
  <c r="J910" i="1"/>
  <c r="I910" i="1"/>
  <c r="H910" i="1"/>
  <c r="C910" i="1"/>
  <c r="L909" i="1"/>
  <c r="K909" i="1"/>
  <c r="J909" i="1"/>
  <c r="I909" i="1"/>
  <c r="H909" i="1"/>
  <c r="C909" i="1"/>
  <c r="L908" i="1"/>
  <c r="K908" i="1"/>
  <c r="J908" i="1"/>
  <c r="I908" i="1"/>
  <c r="H908" i="1"/>
  <c r="C908" i="1"/>
  <c r="L907" i="1"/>
  <c r="K907" i="1"/>
  <c r="J907" i="1"/>
  <c r="I907" i="1"/>
  <c r="H907" i="1"/>
  <c r="C907" i="1"/>
  <c r="L906" i="1"/>
  <c r="K906" i="1"/>
  <c r="J906" i="1"/>
  <c r="I906" i="1"/>
  <c r="H906" i="1"/>
  <c r="C906" i="1"/>
  <c r="L905" i="1"/>
  <c r="K905" i="1"/>
  <c r="J905" i="1"/>
  <c r="I905" i="1"/>
  <c r="H905" i="1"/>
  <c r="C905" i="1"/>
  <c r="L904" i="1"/>
  <c r="K904" i="1"/>
  <c r="J904" i="1"/>
  <c r="I904" i="1"/>
  <c r="H904" i="1"/>
  <c r="C904" i="1"/>
  <c r="L903" i="1"/>
  <c r="K903" i="1"/>
  <c r="J903" i="1"/>
  <c r="I903" i="1"/>
  <c r="H903" i="1"/>
  <c r="C903" i="1"/>
  <c r="L902" i="1"/>
  <c r="K902" i="1"/>
  <c r="J902" i="1"/>
  <c r="I902" i="1"/>
  <c r="H902" i="1"/>
  <c r="C902" i="1"/>
  <c r="L901" i="1"/>
  <c r="K901" i="1"/>
  <c r="J901" i="1"/>
  <c r="I901" i="1"/>
  <c r="H901" i="1"/>
  <c r="C901" i="1"/>
  <c r="L900" i="1"/>
  <c r="K900" i="1"/>
  <c r="J900" i="1"/>
  <c r="I900" i="1"/>
  <c r="H900" i="1"/>
  <c r="C900" i="1"/>
  <c r="L899" i="1"/>
  <c r="K899" i="1"/>
  <c r="J899" i="1"/>
  <c r="I899" i="1"/>
  <c r="H899" i="1"/>
  <c r="C899" i="1"/>
  <c r="L898" i="1"/>
  <c r="K898" i="1"/>
  <c r="J898" i="1"/>
  <c r="I898" i="1"/>
  <c r="H898" i="1"/>
  <c r="C898" i="1"/>
  <c r="L897" i="1"/>
  <c r="K897" i="1"/>
  <c r="J897" i="1"/>
  <c r="I897" i="1"/>
  <c r="H897" i="1"/>
  <c r="C897" i="1"/>
  <c r="L896" i="1"/>
  <c r="K896" i="1"/>
  <c r="J896" i="1"/>
  <c r="I896" i="1"/>
  <c r="H896" i="1"/>
  <c r="C896" i="1"/>
  <c r="L895" i="1"/>
  <c r="K895" i="1"/>
  <c r="J895" i="1"/>
  <c r="I895" i="1"/>
  <c r="H895" i="1"/>
  <c r="C895" i="1"/>
  <c r="L894" i="1"/>
  <c r="K894" i="1"/>
  <c r="J894" i="1"/>
  <c r="I894" i="1"/>
  <c r="H894" i="1"/>
  <c r="C894" i="1"/>
  <c r="L893" i="1"/>
  <c r="K893" i="1"/>
  <c r="J893" i="1"/>
  <c r="I893" i="1"/>
  <c r="H893" i="1"/>
  <c r="C893" i="1"/>
  <c r="L892" i="1"/>
  <c r="K892" i="1"/>
  <c r="J892" i="1"/>
  <c r="I892" i="1"/>
  <c r="H892" i="1"/>
  <c r="C892" i="1"/>
  <c r="L891" i="1"/>
  <c r="K891" i="1"/>
  <c r="J891" i="1"/>
  <c r="I891" i="1"/>
  <c r="H891" i="1"/>
  <c r="C891" i="1"/>
  <c r="L890" i="1"/>
  <c r="K890" i="1"/>
  <c r="J890" i="1"/>
  <c r="I890" i="1"/>
  <c r="H890" i="1"/>
  <c r="C890" i="1"/>
  <c r="L889" i="1"/>
  <c r="K889" i="1"/>
  <c r="J889" i="1"/>
  <c r="I889" i="1"/>
  <c r="H889" i="1"/>
  <c r="C889" i="1"/>
  <c r="L888" i="1"/>
  <c r="K888" i="1"/>
  <c r="J888" i="1"/>
  <c r="I888" i="1"/>
  <c r="H888" i="1"/>
  <c r="C888" i="1"/>
  <c r="L887" i="1"/>
  <c r="K887" i="1"/>
  <c r="J887" i="1"/>
  <c r="I887" i="1"/>
  <c r="H887" i="1"/>
  <c r="C887" i="1"/>
  <c r="L886" i="1"/>
  <c r="K886" i="1"/>
  <c r="J886" i="1"/>
  <c r="I886" i="1"/>
  <c r="H886" i="1"/>
  <c r="C886" i="1"/>
  <c r="L885" i="1"/>
  <c r="K885" i="1"/>
  <c r="J885" i="1"/>
  <c r="I885" i="1"/>
  <c r="H885" i="1"/>
  <c r="C885" i="1"/>
  <c r="L884" i="1"/>
  <c r="K884" i="1"/>
  <c r="J884" i="1"/>
  <c r="I884" i="1"/>
  <c r="H884" i="1"/>
  <c r="C884" i="1"/>
  <c r="L883" i="1"/>
  <c r="K883" i="1"/>
  <c r="J883" i="1"/>
  <c r="I883" i="1"/>
  <c r="H883" i="1"/>
  <c r="C883" i="1"/>
  <c r="L882" i="1"/>
  <c r="K882" i="1"/>
  <c r="J882" i="1"/>
  <c r="I882" i="1"/>
  <c r="H882" i="1"/>
  <c r="C882" i="1"/>
  <c r="L881" i="1"/>
  <c r="K881" i="1"/>
  <c r="J881" i="1"/>
  <c r="I881" i="1"/>
  <c r="H881" i="1"/>
  <c r="C881" i="1"/>
  <c r="L880" i="1"/>
  <c r="K880" i="1"/>
  <c r="J880" i="1"/>
  <c r="I880" i="1"/>
  <c r="H880" i="1"/>
  <c r="C880" i="1"/>
  <c r="L879" i="1"/>
  <c r="K879" i="1"/>
  <c r="J879" i="1"/>
  <c r="I879" i="1"/>
  <c r="H879" i="1"/>
  <c r="C879" i="1"/>
  <c r="L878" i="1"/>
  <c r="K878" i="1"/>
  <c r="J878" i="1"/>
  <c r="I878" i="1"/>
  <c r="H878" i="1"/>
  <c r="C878" i="1"/>
  <c r="L877" i="1"/>
  <c r="K877" i="1"/>
  <c r="J877" i="1"/>
  <c r="I877" i="1"/>
  <c r="H877" i="1"/>
  <c r="C877" i="1"/>
  <c r="L876" i="1"/>
  <c r="K876" i="1"/>
  <c r="J876" i="1"/>
  <c r="I876" i="1"/>
  <c r="H876" i="1"/>
  <c r="C876" i="1"/>
  <c r="L875" i="1"/>
  <c r="K875" i="1"/>
  <c r="J875" i="1"/>
  <c r="I875" i="1"/>
  <c r="H875" i="1"/>
  <c r="C875" i="1"/>
  <c r="L874" i="1"/>
  <c r="K874" i="1"/>
  <c r="J874" i="1"/>
  <c r="I874" i="1"/>
  <c r="H874" i="1"/>
  <c r="C874" i="1"/>
  <c r="L873" i="1"/>
  <c r="K873" i="1"/>
  <c r="J873" i="1"/>
  <c r="I873" i="1"/>
  <c r="H873" i="1"/>
  <c r="C873" i="1"/>
  <c r="L872" i="1"/>
  <c r="K872" i="1"/>
  <c r="J872" i="1"/>
  <c r="I872" i="1"/>
  <c r="H872" i="1"/>
  <c r="C872" i="1"/>
  <c r="L871" i="1"/>
  <c r="K871" i="1"/>
  <c r="J871" i="1"/>
  <c r="I871" i="1"/>
  <c r="H871" i="1"/>
  <c r="C871" i="1"/>
  <c r="L870" i="1"/>
  <c r="K870" i="1"/>
  <c r="J870" i="1"/>
  <c r="I870" i="1"/>
  <c r="H870" i="1"/>
  <c r="C870" i="1"/>
  <c r="L869" i="1"/>
  <c r="K869" i="1"/>
  <c r="J869" i="1"/>
  <c r="I869" i="1"/>
  <c r="H869" i="1"/>
  <c r="C869" i="1"/>
  <c r="L868" i="1"/>
  <c r="K868" i="1"/>
  <c r="J868" i="1"/>
  <c r="I868" i="1"/>
  <c r="H868" i="1"/>
  <c r="C868" i="1"/>
  <c r="L867" i="1"/>
  <c r="K867" i="1"/>
  <c r="J867" i="1"/>
  <c r="I867" i="1"/>
  <c r="H867" i="1"/>
  <c r="C867" i="1"/>
  <c r="L866" i="1"/>
  <c r="K866" i="1"/>
  <c r="J866" i="1"/>
  <c r="I866" i="1"/>
  <c r="H866" i="1"/>
  <c r="C866" i="1"/>
  <c r="L865" i="1"/>
  <c r="K865" i="1"/>
  <c r="J865" i="1"/>
  <c r="I865" i="1"/>
  <c r="H865" i="1"/>
  <c r="C865" i="1"/>
  <c r="L864" i="1"/>
  <c r="K864" i="1"/>
  <c r="J864" i="1"/>
  <c r="I864" i="1"/>
  <c r="H864" i="1"/>
  <c r="C864" i="1"/>
  <c r="L863" i="1"/>
  <c r="K863" i="1"/>
  <c r="J863" i="1"/>
  <c r="I863" i="1"/>
  <c r="H863" i="1"/>
  <c r="C863" i="1"/>
  <c r="L862" i="1"/>
  <c r="K862" i="1"/>
  <c r="J862" i="1"/>
  <c r="I862" i="1"/>
  <c r="H862" i="1"/>
  <c r="C862" i="1"/>
  <c r="L861" i="1"/>
  <c r="K861" i="1"/>
  <c r="J861" i="1"/>
  <c r="I861" i="1"/>
  <c r="H861" i="1"/>
  <c r="C861" i="1"/>
  <c r="L860" i="1"/>
  <c r="K860" i="1"/>
  <c r="J860" i="1"/>
  <c r="I860" i="1"/>
  <c r="H860" i="1"/>
  <c r="C860" i="1"/>
  <c r="L859" i="1"/>
  <c r="K859" i="1"/>
  <c r="J859" i="1"/>
  <c r="I859" i="1"/>
  <c r="H859" i="1"/>
  <c r="C859" i="1"/>
  <c r="L858" i="1"/>
  <c r="K858" i="1"/>
  <c r="J858" i="1"/>
  <c r="I858" i="1"/>
  <c r="H858" i="1"/>
  <c r="C858" i="1"/>
  <c r="L857" i="1"/>
  <c r="K857" i="1"/>
  <c r="J857" i="1"/>
  <c r="I857" i="1"/>
  <c r="H857" i="1"/>
  <c r="C857" i="1"/>
  <c r="L856" i="1"/>
  <c r="K856" i="1"/>
  <c r="J856" i="1"/>
  <c r="I856" i="1"/>
  <c r="H856" i="1"/>
  <c r="C856" i="1"/>
  <c r="L855" i="1"/>
  <c r="K855" i="1"/>
  <c r="J855" i="1"/>
  <c r="I855" i="1"/>
  <c r="H855" i="1"/>
  <c r="C855" i="1"/>
  <c r="L854" i="1"/>
  <c r="K854" i="1"/>
  <c r="J854" i="1"/>
  <c r="I854" i="1"/>
  <c r="H854" i="1"/>
  <c r="C854" i="1"/>
  <c r="L853" i="1"/>
  <c r="K853" i="1"/>
  <c r="J853" i="1"/>
  <c r="I853" i="1"/>
  <c r="H853" i="1"/>
  <c r="C853" i="1"/>
  <c r="L852" i="1"/>
  <c r="K852" i="1"/>
  <c r="J852" i="1"/>
  <c r="I852" i="1"/>
  <c r="H852" i="1"/>
  <c r="C852" i="1"/>
  <c r="L851" i="1"/>
  <c r="K851" i="1"/>
  <c r="J851" i="1"/>
  <c r="I851" i="1"/>
  <c r="H851" i="1"/>
  <c r="C851" i="1"/>
  <c r="L850" i="1"/>
  <c r="K850" i="1"/>
  <c r="J850" i="1"/>
  <c r="I850" i="1"/>
  <c r="H850" i="1"/>
  <c r="C850" i="1"/>
  <c r="L849" i="1"/>
  <c r="K849" i="1"/>
  <c r="J849" i="1"/>
  <c r="I849" i="1"/>
  <c r="H849" i="1"/>
  <c r="C849" i="1"/>
  <c r="L848" i="1"/>
  <c r="K848" i="1"/>
  <c r="J848" i="1"/>
  <c r="I848" i="1"/>
  <c r="H848" i="1"/>
  <c r="C848" i="1"/>
  <c r="L847" i="1"/>
  <c r="K847" i="1"/>
  <c r="J847" i="1"/>
  <c r="I847" i="1"/>
  <c r="H847" i="1"/>
  <c r="C847" i="1"/>
  <c r="L846" i="1"/>
  <c r="K846" i="1"/>
  <c r="J846" i="1"/>
  <c r="I846" i="1"/>
  <c r="H846" i="1"/>
  <c r="C846" i="1"/>
  <c r="L845" i="1"/>
  <c r="K845" i="1"/>
  <c r="J845" i="1"/>
  <c r="I845" i="1"/>
  <c r="H845" i="1"/>
  <c r="C845" i="1"/>
  <c r="L844" i="1"/>
  <c r="K844" i="1"/>
  <c r="J844" i="1"/>
  <c r="I844" i="1"/>
  <c r="H844" i="1"/>
  <c r="C844" i="1"/>
  <c r="L843" i="1"/>
  <c r="K843" i="1"/>
  <c r="J843" i="1"/>
  <c r="I843" i="1"/>
  <c r="H843" i="1"/>
  <c r="C843" i="1"/>
  <c r="L842" i="1"/>
  <c r="K842" i="1"/>
  <c r="J842" i="1"/>
  <c r="I842" i="1"/>
  <c r="H842" i="1"/>
  <c r="C842" i="1"/>
  <c r="L841" i="1"/>
  <c r="K841" i="1"/>
  <c r="J841" i="1"/>
  <c r="I841" i="1"/>
  <c r="H841" i="1"/>
  <c r="C841" i="1"/>
  <c r="L840" i="1"/>
  <c r="K840" i="1"/>
  <c r="J840" i="1"/>
  <c r="I840" i="1"/>
  <c r="H840" i="1"/>
  <c r="C840" i="1"/>
  <c r="L839" i="1"/>
  <c r="K839" i="1"/>
  <c r="J839" i="1"/>
  <c r="I839" i="1"/>
  <c r="H839" i="1"/>
  <c r="C839" i="1"/>
  <c r="L838" i="1"/>
  <c r="K838" i="1"/>
  <c r="J838" i="1"/>
  <c r="I838" i="1"/>
  <c r="H838" i="1"/>
  <c r="C838" i="1"/>
  <c r="L837" i="1"/>
  <c r="K837" i="1"/>
  <c r="J837" i="1"/>
  <c r="I837" i="1"/>
  <c r="H837" i="1"/>
  <c r="C837" i="1"/>
  <c r="L836" i="1"/>
  <c r="K836" i="1"/>
  <c r="J836" i="1"/>
  <c r="I836" i="1"/>
  <c r="H836" i="1"/>
  <c r="C836" i="1"/>
  <c r="L835" i="1"/>
  <c r="K835" i="1"/>
  <c r="J835" i="1"/>
  <c r="I835" i="1"/>
  <c r="H835" i="1"/>
  <c r="C835" i="1"/>
  <c r="L834" i="1"/>
  <c r="K834" i="1"/>
  <c r="J834" i="1"/>
  <c r="I834" i="1"/>
  <c r="H834" i="1"/>
  <c r="C834" i="1"/>
  <c r="L833" i="1"/>
  <c r="K833" i="1"/>
  <c r="J833" i="1"/>
  <c r="I833" i="1"/>
  <c r="H833" i="1"/>
  <c r="C833" i="1"/>
  <c r="L832" i="1"/>
  <c r="K832" i="1"/>
  <c r="J832" i="1"/>
  <c r="I832" i="1"/>
  <c r="H832" i="1"/>
  <c r="C832" i="1"/>
  <c r="L831" i="1"/>
  <c r="K831" i="1"/>
  <c r="J831" i="1"/>
  <c r="I831" i="1"/>
  <c r="H831" i="1"/>
  <c r="C831" i="1"/>
  <c r="L830" i="1"/>
  <c r="K830" i="1"/>
  <c r="J830" i="1"/>
  <c r="I830" i="1"/>
  <c r="H830" i="1"/>
  <c r="C830" i="1"/>
  <c r="L829" i="1"/>
  <c r="K829" i="1"/>
  <c r="J829" i="1"/>
  <c r="I829" i="1"/>
  <c r="H829" i="1"/>
  <c r="C829" i="1"/>
  <c r="L828" i="1"/>
  <c r="K828" i="1"/>
  <c r="J828" i="1"/>
  <c r="I828" i="1"/>
  <c r="H828" i="1"/>
  <c r="C828" i="1"/>
  <c r="L827" i="1"/>
  <c r="K827" i="1"/>
  <c r="J827" i="1"/>
  <c r="I827" i="1"/>
  <c r="H827" i="1"/>
  <c r="C827" i="1"/>
  <c r="L826" i="1"/>
  <c r="K826" i="1"/>
  <c r="J826" i="1"/>
  <c r="I826" i="1"/>
  <c r="H826" i="1"/>
  <c r="C826" i="1"/>
  <c r="L825" i="1"/>
  <c r="K825" i="1"/>
  <c r="J825" i="1"/>
  <c r="I825" i="1"/>
  <c r="H825" i="1"/>
  <c r="C825" i="1"/>
  <c r="L824" i="1"/>
  <c r="K824" i="1"/>
  <c r="J824" i="1"/>
  <c r="I824" i="1"/>
  <c r="H824" i="1"/>
  <c r="C824" i="1"/>
  <c r="L823" i="1"/>
  <c r="K823" i="1"/>
  <c r="J823" i="1"/>
  <c r="I823" i="1"/>
  <c r="H823" i="1"/>
  <c r="C823" i="1"/>
  <c r="L822" i="1"/>
  <c r="K822" i="1"/>
  <c r="J822" i="1"/>
  <c r="I822" i="1"/>
  <c r="H822" i="1"/>
  <c r="C822" i="1"/>
  <c r="L821" i="1"/>
  <c r="K821" i="1"/>
  <c r="J821" i="1"/>
  <c r="I821" i="1"/>
  <c r="H821" i="1"/>
  <c r="C821" i="1"/>
  <c r="L820" i="1"/>
  <c r="K820" i="1"/>
  <c r="J820" i="1"/>
  <c r="I820" i="1"/>
  <c r="H820" i="1"/>
  <c r="C820" i="1"/>
  <c r="L819" i="1"/>
  <c r="K819" i="1"/>
  <c r="J819" i="1"/>
  <c r="I819" i="1"/>
  <c r="H819" i="1"/>
  <c r="C819" i="1"/>
  <c r="L818" i="1"/>
  <c r="K818" i="1"/>
  <c r="J818" i="1"/>
  <c r="I818" i="1"/>
  <c r="H818" i="1"/>
  <c r="C818" i="1"/>
  <c r="L817" i="1"/>
  <c r="K817" i="1"/>
  <c r="J817" i="1"/>
  <c r="I817" i="1"/>
  <c r="H817" i="1"/>
  <c r="C817" i="1"/>
  <c r="L816" i="1"/>
  <c r="K816" i="1"/>
  <c r="J816" i="1"/>
  <c r="I816" i="1"/>
  <c r="H816" i="1"/>
  <c r="C816" i="1"/>
  <c r="L815" i="1"/>
  <c r="K815" i="1"/>
  <c r="J815" i="1"/>
  <c r="I815" i="1"/>
  <c r="H815" i="1"/>
  <c r="C815" i="1"/>
  <c r="L814" i="1"/>
  <c r="K814" i="1"/>
  <c r="J814" i="1"/>
  <c r="I814" i="1"/>
  <c r="H814" i="1"/>
  <c r="C814" i="1"/>
  <c r="L813" i="1"/>
  <c r="K813" i="1"/>
  <c r="J813" i="1"/>
  <c r="I813" i="1"/>
  <c r="H813" i="1"/>
  <c r="C813" i="1"/>
  <c r="L812" i="1"/>
  <c r="K812" i="1"/>
  <c r="J812" i="1"/>
  <c r="I812" i="1"/>
  <c r="H812" i="1"/>
  <c r="C812" i="1"/>
  <c r="L811" i="1"/>
  <c r="K811" i="1"/>
  <c r="J811" i="1"/>
  <c r="I811" i="1"/>
  <c r="H811" i="1"/>
  <c r="C811" i="1"/>
  <c r="L810" i="1"/>
  <c r="K810" i="1"/>
  <c r="J810" i="1"/>
  <c r="I810" i="1"/>
  <c r="H810" i="1"/>
  <c r="C810" i="1"/>
  <c r="L809" i="1"/>
  <c r="K809" i="1"/>
  <c r="J809" i="1"/>
  <c r="I809" i="1"/>
  <c r="H809" i="1"/>
  <c r="C809" i="1"/>
  <c r="L808" i="1"/>
  <c r="K808" i="1"/>
  <c r="J808" i="1"/>
  <c r="I808" i="1"/>
  <c r="H808" i="1"/>
  <c r="C808" i="1"/>
  <c r="L807" i="1"/>
  <c r="K807" i="1"/>
  <c r="J807" i="1"/>
  <c r="I807" i="1"/>
  <c r="H807" i="1"/>
  <c r="C807" i="1"/>
  <c r="L806" i="1"/>
  <c r="K806" i="1"/>
  <c r="J806" i="1"/>
  <c r="I806" i="1"/>
  <c r="H806" i="1"/>
  <c r="C806" i="1"/>
  <c r="L805" i="1"/>
  <c r="K805" i="1"/>
  <c r="J805" i="1"/>
  <c r="I805" i="1"/>
  <c r="H805" i="1"/>
  <c r="C805" i="1"/>
  <c r="L804" i="1"/>
  <c r="K804" i="1"/>
  <c r="J804" i="1"/>
  <c r="I804" i="1"/>
  <c r="H804" i="1"/>
  <c r="C804" i="1"/>
  <c r="L803" i="1"/>
  <c r="K803" i="1"/>
  <c r="J803" i="1"/>
  <c r="I803" i="1"/>
  <c r="H803" i="1"/>
  <c r="C803" i="1"/>
  <c r="L802" i="1"/>
  <c r="K802" i="1"/>
  <c r="J802" i="1"/>
  <c r="I802" i="1"/>
  <c r="H802" i="1"/>
  <c r="C802" i="1"/>
  <c r="L801" i="1"/>
  <c r="K801" i="1"/>
  <c r="J801" i="1"/>
  <c r="I801" i="1"/>
  <c r="H801" i="1"/>
  <c r="C801" i="1"/>
  <c r="L800" i="1"/>
  <c r="K800" i="1"/>
  <c r="J800" i="1"/>
  <c r="I800" i="1"/>
  <c r="H800" i="1"/>
  <c r="C800" i="1"/>
  <c r="L799" i="1"/>
  <c r="K799" i="1"/>
  <c r="J799" i="1"/>
  <c r="I799" i="1"/>
  <c r="H799" i="1"/>
  <c r="C799" i="1"/>
  <c r="L798" i="1"/>
  <c r="K798" i="1"/>
  <c r="J798" i="1"/>
  <c r="I798" i="1"/>
  <c r="H798" i="1"/>
  <c r="C798" i="1"/>
  <c r="L797" i="1"/>
  <c r="K797" i="1"/>
  <c r="J797" i="1"/>
  <c r="I797" i="1"/>
  <c r="H797" i="1"/>
  <c r="C797" i="1"/>
  <c r="L796" i="1"/>
  <c r="K796" i="1"/>
  <c r="J796" i="1"/>
  <c r="I796" i="1"/>
  <c r="H796" i="1"/>
  <c r="C796" i="1"/>
  <c r="L795" i="1"/>
  <c r="K795" i="1"/>
  <c r="J795" i="1"/>
  <c r="I795" i="1"/>
  <c r="H795" i="1"/>
  <c r="C795" i="1"/>
  <c r="L794" i="1"/>
  <c r="K794" i="1"/>
  <c r="J794" i="1"/>
  <c r="I794" i="1"/>
  <c r="H794" i="1"/>
  <c r="C794" i="1"/>
  <c r="L793" i="1"/>
  <c r="K793" i="1"/>
  <c r="J793" i="1"/>
  <c r="I793" i="1"/>
  <c r="H793" i="1"/>
  <c r="C793" i="1"/>
  <c r="L792" i="1"/>
  <c r="K792" i="1"/>
  <c r="J792" i="1"/>
  <c r="I792" i="1"/>
  <c r="H792" i="1"/>
  <c r="C792" i="1"/>
  <c r="L791" i="1"/>
  <c r="K791" i="1"/>
  <c r="J791" i="1"/>
  <c r="I791" i="1"/>
  <c r="H791" i="1"/>
  <c r="C791" i="1"/>
  <c r="L790" i="1"/>
  <c r="K790" i="1"/>
  <c r="J790" i="1"/>
  <c r="I790" i="1"/>
  <c r="H790" i="1"/>
  <c r="C790" i="1"/>
  <c r="L789" i="1"/>
  <c r="K789" i="1"/>
  <c r="J789" i="1"/>
  <c r="I789" i="1"/>
  <c r="H789" i="1"/>
  <c r="C789" i="1"/>
  <c r="L788" i="1"/>
  <c r="K788" i="1"/>
  <c r="J788" i="1"/>
  <c r="I788" i="1"/>
  <c r="H788" i="1"/>
  <c r="C788" i="1"/>
  <c r="L787" i="1"/>
  <c r="K787" i="1"/>
  <c r="J787" i="1"/>
  <c r="I787" i="1"/>
  <c r="H787" i="1"/>
  <c r="C787" i="1"/>
  <c r="L786" i="1"/>
  <c r="K786" i="1"/>
  <c r="J786" i="1"/>
  <c r="I786" i="1"/>
  <c r="H786" i="1"/>
  <c r="C786" i="1"/>
  <c r="L785" i="1"/>
  <c r="K785" i="1"/>
  <c r="J785" i="1"/>
  <c r="I785" i="1"/>
  <c r="H785" i="1"/>
  <c r="C785" i="1"/>
  <c r="L784" i="1"/>
  <c r="K784" i="1"/>
  <c r="J784" i="1"/>
  <c r="I784" i="1"/>
  <c r="H784" i="1"/>
  <c r="C784" i="1"/>
  <c r="L783" i="1"/>
  <c r="K783" i="1"/>
  <c r="J783" i="1"/>
  <c r="I783" i="1"/>
  <c r="H783" i="1"/>
  <c r="C783" i="1"/>
  <c r="L782" i="1"/>
  <c r="K782" i="1"/>
  <c r="J782" i="1"/>
  <c r="I782" i="1"/>
  <c r="H782" i="1"/>
  <c r="C782" i="1"/>
  <c r="L781" i="1"/>
  <c r="K781" i="1"/>
  <c r="J781" i="1"/>
  <c r="I781" i="1"/>
  <c r="H781" i="1"/>
  <c r="C781" i="1"/>
  <c r="L780" i="1"/>
  <c r="K780" i="1"/>
  <c r="J780" i="1"/>
  <c r="I780" i="1"/>
  <c r="H780" i="1"/>
  <c r="C780" i="1"/>
  <c r="L779" i="1"/>
  <c r="K779" i="1"/>
  <c r="J779" i="1"/>
  <c r="I779" i="1"/>
  <c r="H779" i="1"/>
  <c r="C779" i="1"/>
  <c r="L778" i="1"/>
  <c r="K778" i="1"/>
  <c r="J778" i="1"/>
  <c r="I778" i="1"/>
  <c r="H778" i="1"/>
  <c r="C778" i="1"/>
  <c r="L777" i="1"/>
  <c r="K777" i="1"/>
  <c r="J777" i="1"/>
  <c r="I777" i="1"/>
  <c r="H777" i="1"/>
  <c r="C777" i="1"/>
  <c r="L776" i="1"/>
  <c r="K776" i="1"/>
  <c r="J776" i="1"/>
  <c r="I776" i="1"/>
  <c r="H776" i="1"/>
  <c r="C776" i="1"/>
  <c r="L775" i="1"/>
  <c r="K775" i="1"/>
  <c r="J775" i="1"/>
  <c r="I775" i="1"/>
  <c r="H775" i="1"/>
  <c r="C775" i="1"/>
  <c r="L774" i="1"/>
  <c r="K774" i="1"/>
  <c r="J774" i="1"/>
  <c r="I774" i="1"/>
  <c r="H774" i="1"/>
  <c r="C774" i="1"/>
  <c r="L773" i="1"/>
  <c r="K773" i="1"/>
  <c r="J773" i="1"/>
  <c r="I773" i="1"/>
  <c r="H773" i="1"/>
  <c r="C773" i="1"/>
  <c r="L772" i="1"/>
  <c r="K772" i="1"/>
  <c r="J772" i="1"/>
  <c r="I772" i="1"/>
  <c r="H772" i="1"/>
  <c r="C772" i="1"/>
  <c r="L771" i="1"/>
  <c r="K771" i="1"/>
  <c r="J771" i="1"/>
  <c r="I771" i="1"/>
  <c r="H771" i="1"/>
  <c r="C771" i="1"/>
  <c r="L770" i="1"/>
  <c r="K770" i="1"/>
  <c r="J770" i="1"/>
  <c r="I770" i="1"/>
  <c r="H770" i="1"/>
  <c r="C770" i="1"/>
  <c r="L769" i="1"/>
  <c r="K769" i="1"/>
  <c r="J769" i="1"/>
  <c r="I769" i="1"/>
  <c r="H769" i="1"/>
  <c r="C769" i="1"/>
  <c r="L768" i="1"/>
  <c r="K768" i="1"/>
  <c r="J768" i="1"/>
  <c r="I768" i="1"/>
  <c r="H768" i="1"/>
  <c r="C768" i="1"/>
  <c r="L767" i="1"/>
  <c r="K767" i="1"/>
  <c r="J767" i="1"/>
  <c r="I767" i="1"/>
  <c r="H767" i="1"/>
  <c r="C767" i="1"/>
  <c r="L766" i="1"/>
  <c r="K766" i="1"/>
  <c r="J766" i="1"/>
  <c r="I766" i="1"/>
  <c r="H766" i="1"/>
  <c r="C766" i="1"/>
  <c r="L765" i="1"/>
  <c r="K765" i="1"/>
  <c r="J765" i="1"/>
  <c r="I765" i="1"/>
  <c r="H765" i="1"/>
  <c r="C765" i="1"/>
  <c r="L764" i="1"/>
  <c r="K764" i="1"/>
  <c r="J764" i="1"/>
  <c r="I764" i="1"/>
  <c r="H764" i="1"/>
  <c r="C764" i="1"/>
  <c r="L763" i="1"/>
  <c r="K763" i="1"/>
  <c r="J763" i="1"/>
  <c r="I763" i="1"/>
  <c r="H763" i="1"/>
  <c r="C763" i="1"/>
  <c r="L762" i="1"/>
  <c r="K762" i="1"/>
  <c r="J762" i="1"/>
  <c r="I762" i="1"/>
  <c r="H762" i="1"/>
  <c r="C762" i="1"/>
  <c r="L761" i="1"/>
  <c r="K761" i="1"/>
  <c r="J761" i="1"/>
  <c r="I761" i="1"/>
  <c r="H761" i="1"/>
  <c r="C761" i="1"/>
  <c r="L760" i="1"/>
  <c r="K760" i="1"/>
  <c r="J760" i="1"/>
  <c r="I760" i="1"/>
  <c r="H760" i="1"/>
  <c r="C760" i="1"/>
  <c r="L759" i="1"/>
  <c r="K759" i="1"/>
  <c r="J759" i="1"/>
  <c r="I759" i="1"/>
  <c r="H759" i="1"/>
  <c r="C759" i="1"/>
  <c r="L758" i="1"/>
  <c r="K758" i="1"/>
  <c r="J758" i="1"/>
  <c r="I758" i="1"/>
  <c r="H758" i="1"/>
  <c r="C758" i="1"/>
  <c r="L757" i="1"/>
  <c r="K757" i="1"/>
  <c r="J757" i="1"/>
  <c r="I757" i="1"/>
  <c r="H757" i="1"/>
  <c r="C757" i="1"/>
  <c r="L756" i="1"/>
  <c r="K756" i="1"/>
  <c r="J756" i="1"/>
  <c r="I756" i="1"/>
  <c r="H756" i="1"/>
  <c r="C756" i="1"/>
  <c r="L755" i="1"/>
  <c r="K755" i="1"/>
  <c r="J755" i="1"/>
  <c r="I755" i="1"/>
  <c r="H755" i="1"/>
  <c r="C755" i="1"/>
  <c r="L754" i="1"/>
  <c r="K754" i="1"/>
  <c r="J754" i="1"/>
  <c r="I754" i="1"/>
  <c r="H754" i="1"/>
  <c r="C754" i="1"/>
  <c r="L753" i="1"/>
  <c r="K753" i="1"/>
  <c r="J753" i="1"/>
  <c r="I753" i="1"/>
  <c r="H753" i="1"/>
  <c r="C753" i="1"/>
  <c r="L752" i="1"/>
  <c r="K752" i="1"/>
  <c r="J752" i="1"/>
  <c r="I752" i="1"/>
  <c r="H752" i="1"/>
  <c r="C752" i="1"/>
  <c r="L751" i="1"/>
  <c r="K751" i="1"/>
  <c r="J751" i="1"/>
  <c r="I751" i="1"/>
  <c r="H751" i="1"/>
  <c r="C751" i="1"/>
  <c r="L750" i="1"/>
  <c r="K750" i="1"/>
  <c r="J750" i="1"/>
  <c r="I750" i="1"/>
  <c r="H750" i="1"/>
  <c r="C750" i="1"/>
  <c r="L749" i="1"/>
  <c r="K749" i="1"/>
  <c r="J749" i="1"/>
  <c r="I749" i="1"/>
  <c r="H749" i="1"/>
  <c r="C749" i="1"/>
  <c r="L748" i="1"/>
  <c r="K748" i="1"/>
  <c r="J748" i="1"/>
  <c r="I748" i="1"/>
  <c r="H748" i="1"/>
  <c r="C748" i="1"/>
  <c r="L747" i="1"/>
  <c r="K747" i="1"/>
  <c r="J747" i="1"/>
  <c r="I747" i="1"/>
  <c r="H747" i="1"/>
  <c r="C747" i="1"/>
  <c r="L746" i="1"/>
  <c r="K746" i="1"/>
  <c r="J746" i="1"/>
  <c r="I746" i="1"/>
  <c r="H746" i="1"/>
  <c r="C746" i="1"/>
  <c r="L745" i="1"/>
  <c r="K745" i="1"/>
  <c r="J745" i="1"/>
  <c r="I745" i="1"/>
  <c r="H745" i="1"/>
  <c r="C745" i="1"/>
  <c r="L744" i="1"/>
  <c r="K744" i="1"/>
  <c r="J744" i="1"/>
  <c r="I744" i="1"/>
  <c r="H744" i="1"/>
  <c r="C744" i="1"/>
  <c r="L743" i="1"/>
  <c r="K743" i="1"/>
  <c r="J743" i="1"/>
  <c r="I743" i="1"/>
  <c r="H743" i="1"/>
  <c r="C743" i="1"/>
  <c r="L742" i="1"/>
  <c r="K742" i="1"/>
  <c r="J742" i="1"/>
  <c r="I742" i="1"/>
  <c r="H742" i="1"/>
  <c r="C742" i="1"/>
  <c r="L741" i="1"/>
  <c r="K741" i="1"/>
  <c r="J741" i="1"/>
  <c r="I741" i="1"/>
  <c r="H741" i="1"/>
  <c r="C741" i="1"/>
  <c r="L740" i="1"/>
  <c r="K740" i="1"/>
  <c r="J740" i="1"/>
  <c r="I740" i="1"/>
  <c r="H740" i="1"/>
  <c r="C740" i="1"/>
  <c r="L739" i="1"/>
  <c r="K739" i="1"/>
  <c r="J739" i="1"/>
  <c r="I739" i="1"/>
  <c r="H739" i="1"/>
  <c r="C739" i="1"/>
  <c r="L738" i="1"/>
  <c r="K738" i="1"/>
  <c r="J738" i="1"/>
  <c r="I738" i="1"/>
  <c r="H738" i="1"/>
  <c r="C738" i="1"/>
  <c r="L737" i="1"/>
  <c r="K737" i="1"/>
  <c r="J737" i="1"/>
  <c r="I737" i="1"/>
  <c r="H737" i="1"/>
  <c r="C737" i="1"/>
  <c r="L736" i="1"/>
  <c r="K736" i="1"/>
  <c r="J736" i="1"/>
  <c r="I736" i="1"/>
  <c r="H736" i="1"/>
  <c r="C736" i="1"/>
  <c r="L735" i="1"/>
  <c r="K735" i="1"/>
  <c r="J735" i="1"/>
  <c r="I735" i="1"/>
  <c r="H735" i="1"/>
  <c r="C735" i="1"/>
  <c r="L734" i="1"/>
  <c r="K734" i="1"/>
  <c r="J734" i="1"/>
  <c r="I734" i="1"/>
  <c r="H734" i="1"/>
  <c r="C734" i="1"/>
  <c r="L733" i="1"/>
  <c r="K733" i="1"/>
  <c r="J733" i="1"/>
  <c r="I733" i="1"/>
  <c r="H733" i="1"/>
  <c r="C733" i="1"/>
  <c r="L732" i="1"/>
  <c r="K732" i="1"/>
  <c r="J732" i="1"/>
  <c r="I732" i="1"/>
  <c r="H732" i="1"/>
  <c r="C732" i="1"/>
  <c r="L731" i="1"/>
  <c r="K731" i="1"/>
  <c r="J731" i="1"/>
  <c r="I731" i="1"/>
  <c r="H731" i="1"/>
  <c r="C731" i="1"/>
  <c r="L730" i="1"/>
  <c r="K730" i="1"/>
  <c r="J730" i="1"/>
  <c r="I730" i="1"/>
  <c r="H730" i="1"/>
  <c r="C730" i="1"/>
  <c r="L729" i="1"/>
  <c r="K729" i="1"/>
  <c r="J729" i="1"/>
  <c r="I729" i="1"/>
  <c r="H729" i="1"/>
  <c r="C729" i="1"/>
  <c r="L728" i="1"/>
  <c r="K728" i="1"/>
  <c r="J728" i="1"/>
  <c r="I728" i="1"/>
  <c r="H728" i="1"/>
  <c r="C728" i="1"/>
  <c r="L727" i="1"/>
  <c r="K727" i="1"/>
  <c r="J727" i="1"/>
  <c r="I727" i="1"/>
  <c r="H727" i="1"/>
  <c r="C727" i="1"/>
  <c r="L726" i="1"/>
  <c r="K726" i="1"/>
  <c r="J726" i="1"/>
  <c r="I726" i="1"/>
  <c r="H726" i="1"/>
  <c r="C726" i="1"/>
  <c r="L725" i="1"/>
  <c r="K725" i="1"/>
  <c r="J725" i="1"/>
  <c r="I725" i="1"/>
  <c r="H725" i="1"/>
  <c r="C725" i="1"/>
  <c r="L724" i="1"/>
  <c r="K724" i="1"/>
  <c r="J724" i="1"/>
  <c r="I724" i="1"/>
  <c r="H724" i="1"/>
  <c r="C724" i="1"/>
  <c r="L723" i="1"/>
  <c r="K723" i="1"/>
  <c r="J723" i="1"/>
  <c r="I723" i="1"/>
  <c r="H723" i="1"/>
  <c r="C723" i="1"/>
  <c r="L722" i="1"/>
  <c r="K722" i="1"/>
  <c r="J722" i="1"/>
  <c r="I722" i="1"/>
  <c r="H722" i="1"/>
  <c r="C722" i="1"/>
  <c r="L721" i="1"/>
  <c r="K721" i="1"/>
  <c r="J721" i="1"/>
  <c r="I721" i="1"/>
  <c r="H721" i="1"/>
  <c r="C721" i="1"/>
  <c r="L720" i="1"/>
  <c r="K720" i="1"/>
  <c r="J720" i="1"/>
  <c r="I720" i="1"/>
  <c r="H720" i="1"/>
  <c r="C720" i="1"/>
  <c r="L719" i="1"/>
  <c r="K719" i="1"/>
  <c r="J719" i="1"/>
  <c r="I719" i="1"/>
  <c r="H719" i="1"/>
  <c r="C719" i="1"/>
  <c r="L718" i="1"/>
  <c r="K718" i="1"/>
  <c r="J718" i="1"/>
  <c r="I718" i="1"/>
  <c r="H718" i="1"/>
  <c r="C718" i="1"/>
  <c r="L717" i="1"/>
  <c r="K717" i="1"/>
  <c r="J717" i="1"/>
  <c r="I717" i="1"/>
  <c r="H717" i="1"/>
  <c r="C717" i="1"/>
  <c r="L716" i="1"/>
  <c r="K716" i="1"/>
  <c r="J716" i="1"/>
  <c r="I716" i="1"/>
  <c r="H716" i="1"/>
  <c r="C716" i="1"/>
  <c r="L715" i="1"/>
  <c r="K715" i="1"/>
  <c r="J715" i="1"/>
  <c r="I715" i="1"/>
  <c r="H715" i="1"/>
  <c r="C715" i="1"/>
  <c r="L714" i="1"/>
  <c r="K714" i="1"/>
  <c r="J714" i="1"/>
  <c r="I714" i="1"/>
  <c r="H714" i="1"/>
  <c r="C714" i="1"/>
  <c r="L713" i="1"/>
  <c r="K713" i="1"/>
  <c r="J713" i="1"/>
  <c r="I713" i="1"/>
  <c r="H713" i="1"/>
  <c r="C713" i="1"/>
  <c r="L712" i="1"/>
  <c r="K712" i="1"/>
  <c r="J712" i="1"/>
  <c r="I712" i="1"/>
  <c r="H712" i="1"/>
  <c r="C712" i="1"/>
  <c r="L711" i="1"/>
  <c r="K711" i="1"/>
  <c r="J711" i="1"/>
  <c r="I711" i="1"/>
  <c r="H711" i="1"/>
  <c r="C711" i="1"/>
  <c r="L710" i="1"/>
  <c r="K710" i="1"/>
  <c r="J710" i="1"/>
  <c r="I710" i="1"/>
  <c r="H710" i="1"/>
  <c r="C710" i="1"/>
  <c r="L709" i="1"/>
  <c r="K709" i="1"/>
  <c r="J709" i="1"/>
  <c r="I709" i="1"/>
  <c r="H709" i="1"/>
  <c r="C709" i="1"/>
  <c r="L708" i="1"/>
  <c r="K708" i="1"/>
  <c r="J708" i="1"/>
  <c r="I708" i="1"/>
  <c r="H708" i="1"/>
  <c r="C708" i="1"/>
  <c r="L707" i="1"/>
  <c r="K707" i="1"/>
  <c r="J707" i="1"/>
  <c r="I707" i="1"/>
  <c r="H707" i="1"/>
  <c r="C707" i="1"/>
  <c r="L706" i="1"/>
  <c r="K706" i="1"/>
  <c r="J706" i="1"/>
  <c r="I706" i="1"/>
  <c r="H706" i="1"/>
  <c r="C706" i="1"/>
  <c r="L705" i="1"/>
  <c r="K705" i="1"/>
  <c r="J705" i="1"/>
  <c r="I705" i="1"/>
  <c r="H705" i="1"/>
  <c r="C705" i="1"/>
  <c r="L704" i="1"/>
  <c r="K704" i="1"/>
  <c r="J704" i="1"/>
  <c r="I704" i="1"/>
  <c r="H704" i="1"/>
  <c r="C704" i="1"/>
  <c r="L703" i="1"/>
  <c r="K703" i="1"/>
  <c r="J703" i="1"/>
  <c r="I703" i="1"/>
  <c r="H703" i="1"/>
  <c r="C703" i="1"/>
  <c r="L702" i="1"/>
  <c r="K702" i="1"/>
  <c r="J702" i="1"/>
  <c r="I702" i="1"/>
  <c r="H702" i="1"/>
  <c r="C702" i="1"/>
  <c r="L701" i="1"/>
  <c r="K701" i="1"/>
  <c r="J701" i="1"/>
  <c r="I701" i="1"/>
  <c r="H701" i="1"/>
  <c r="C701" i="1"/>
  <c r="L700" i="1"/>
  <c r="K700" i="1"/>
  <c r="J700" i="1"/>
  <c r="I700" i="1"/>
  <c r="H700" i="1"/>
  <c r="C700" i="1"/>
  <c r="L699" i="1"/>
  <c r="K699" i="1"/>
  <c r="J699" i="1"/>
  <c r="I699" i="1"/>
  <c r="H699" i="1"/>
  <c r="C699" i="1"/>
  <c r="L698" i="1"/>
  <c r="K698" i="1"/>
  <c r="J698" i="1"/>
  <c r="I698" i="1"/>
  <c r="H698" i="1"/>
  <c r="C698" i="1"/>
  <c r="L697" i="1"/>
  <c r="K697" i="1"/>
  <c r="J697" i="1"/>
  <c r="I697" i="1"/>
  <c r="H697" i="1"/>
  <c r="C697" i="1"/>
  <c r="L696" i="1"/>
  <c r="K696" i="1"/>
  <c r="J696" i="1"/>
  <c r="I696" i="1"/>
  <c r="H696" i="1"/>
  <c r="C696" i="1"/>
  <c r="L695" i="1"/>
  <c r="K695" i="1"/>
  <c r="J695" i="1"/>
  <c r="I695" i="1"/>
  <c r="H695" i="1"/>
  <c r="C695" i="1"/>
  <c r="L694" i="1"/>
  <c r="K694" i="1"/>
  <c r="J694" i="1"/>
  <c r="I694" i="1"/>
  <c r="H694" i="1"/>
  <c r="C694" i="1"/>
  <c r="L693" i="1"/>
  <c r="K693" i="1"/>
  <c r="J693" i="1"/>
  <c r="I693" i="1"/>
  <c r="H693" i="1"/>
  <c r="C693" i="1"/>
  <c r="L692" i="1"/>
  <c r="K692" i="1"/>
  <c r="J692" i="1"/>
  <c r="I692" i="1"/>
  <c r="H692" i="1"/>
  <c r="C692" i="1"/>
  <c r="L691" i="1"/>
  <c r="K691" i="1"/>
  <c r="J691" i="1"/>
  <c r="I691" i="1"/>
  <c r="H691" i="1"/>
  <c r="C691" i="1"/>
  <c r="L690" i="1"/>
  <c r="K690" i="1"/>
  <c r="J690" i="1"/>
  <c r="I690" i="1"/>
  <c r="H690" i="1"/>
  <c r="C690" i="1"/>
  <c r="L689" i="1"/>
  <c r="K689" i="1"/>
  <c r="J689" i="1"/>
  <c r="I689" i="1"/>
  <c r="H689" i="1"/>
  <c r="C689" i="1"/>
  <c r="L688" i="1"/>
  <c r="K688" i="1"/>
  <c r="J688" i="1"/>
  <c r="I688" i="1"/>
  <c r="H688" i="1"/>
  <c r="C688" i="1"/>
  <c r="L687" i="1"/>
  <c r="K687" i="1"/>
  <c r="J687" i="1"/>
  <c r="I687" i="1"/>
  <c r="H687" i="1"/>
  <c r="C687" i="1"/>
  <c r="L686" i="1"/>
  <c r="K686" i="1"/>
  <c r="J686" i="1"/>
  <c r="I686" i="1"/>
  <c r="H686" i="1"/>
  <c r="C686" i="1"/>
  <c r="L685" i="1"/>
  <c r="K685" i="1"/>
  <c r="J685" i="1"/>
  <c r="I685" i="1"/>
  <c r="H685" i="1"/>
  <c r="C685" i="1"/>
  <c r="L684" i="1"/>
  <c r="K684" i="1"/>
  <c r="J684" i="1"/>
  <c r="I684" i="1"/>
  <c r="H684" i="1"/>
  <c r="C684" i="1"/>
  <c r="L683" i="1"/>
  <c r="K683" i="1"/>
  <c r="J683" i="1"/>
  <c r="I683" i="1"/>
  <c r="H683" i="1"/>
  <c r="C683" i="1"/>
  <c r="L682" i="1"/>
  <c r="K682" i="1"/>
  <c r="J682" i="1"/>
  <c r="I682" i="1"/>
  <c r="H682" i="1"/>
  <c r="C682" i="1"/>
  <c r="L681" i="1"/>
  <c r="K681" i="1"/>
  <c r="J681" i="1"/>
  <c r="I681" i="1"/>
  <c r="H681" i="1"/>
  <c r="C681" i="1"/>
  <c r="L680" i="1"/>
  <c r="K680" i="1"/>
  <c r="J680" i="1"/>
  <c r="I680" i="1"/>
  <c r="H680" i="1"/>
  <c r="C680" i="1"/>
  <c r="L679" i="1"/>
  <c r="K679" i="1"/>
  <c r="J679" i="1"/>
  <c r="I679" i="1"/>
  <c r="H679" i="1"/>
  <c r="C679" i="1"/>
  <c r="L678" i="1"/>
  <c r="K678" i="1"/>
  <c r="J678" i="1"/>
  <c r="I678" i="1"/>
  <c r="H678" i="1"/>
  <c r="C678" i="1"/>
  <c r="L677" i="1"/>
  <c r="K677" i="1"/>
  <c r="J677" i="1"/>
  <c r="I677" i="1"/>
  <c r="H677" i="1"/>
  <c r="C677" i="1"/>
  <c r="L676" i="1"/>
  <c r="K676" i="1"/>
  <c r="J676" i="1"/>
  <c r="I676" i="1"/>
  <c r="H676" i="1"/>
  <c r="C676" i="1"/>
  <c r="L675" i="1"/>
  <c r="K675" i="1"/>
  <c r="J675" i="1"/>
  <c r="I675" i="1"/>
  <c r="H675" i="1"/>
  <c r="C675" i="1"/>
  <c r="L674" i="1"/>
  <c r="K674" i="1"/>
  <c r="J674" i="1"/>
  <c r="I674" i="1"/>
  <c r="H674" i="1"/>
  <c r="C674" i="1"/>
  <c r="L673" i="1"/>
  <c r="K673" i="1"/>
  <c r="J673" i="1"/>
  <c r="I673" i="1"/>
  <c r="H673" i="1"/>
  <c r="C673" i="1"/>
  <c r="L672" i="1"/>
  <c r="K672" i="1"/>
  <c r="J672" i="1"/>
  <c r="I672" i="1"/>
  <c r="H672" i="1"/>
  <c r="C672" i="1"/>
  <c r="L671" i="1"/>
  <c r="K671" i="1"/>
  <c r="J671" i="1"/>
  <c r="I671" i="1"/>
  <c r="H671" i="1"/>
  <c r="C671" i="1"/>
  <c r="L670" i="1"/>
  <c r="K670" i="1"/>
  <c r="J670" i="1"/>
  <c r="I670" i="1"/>
  <c r="H670" i="1"/>
  <c r="C670" i="1"/>
  <c r="L669" i="1"/>
  <c r="K669" i="1"/>
  <c r="J669" i="1"/>
  <c r="I669" i="1"/>
  <c r="H669" i="1"/>
  <c r="C669" i="1"/>
  <c r="L668" i="1"/>
  <c r="K668" i="1"/>
  <c r="J668" i="1"/>
  <c r="I668" i="1"/>
  <c r="H668" i="1"/>
  <c r="C668" i="1"/>
  <c r="L667" i="1"/>
  <c r="K667" i="1"/>
  <c r="J667" i="1"/>
  <c r="I667" i="1"/>
  <c r="H667" i="1"/>
  <c r="C667" i="1"/>
  <c r="L666" i="1"/>
  <c r="K666" i="1"/>
  <c r="J666" i="1"/>
  <c r="I666" i="1"/>
  <c r="H666" i="1"/>
  <c r="C666" i="1"/>
  <c r="L665" i="1"/>
  <c r="K665" i="1"/>
  <c r="J665" i="1"/>
  <c r="I665" i="1"/>
  <c r="H665" i="1"/>
  <c r="C665" i="1"/>
  <c r="L664" i="1"/>
  <c r="K664" i="1"/>
  <c r="J664" i="1"/>
  <c r="I664" i="1"/>
  <c r="H664" i="1"/>
  <c r="C664" i="1"/>
  <c r="L663" i="1"/>
  <c r="K663" i="1"/>
  <c r="J663" i="1"/>
  <c r="I663" i="1"/>
  <c r="H663" i="1"/>
  <c r="C663" i="1"/>
  <c r="L662" i="1"/>
  <c r="K662" i="1"/>
  <c r="J662" i="1"/>
  <c r="I662" i="1"/>
  <c r="H662" i="1"/>
  <c r="C662" i="1"/>
  <c r="L661" i="1"/>
  <c r="K661" i="1"/>
  <c r="J661" i="1"/>
  <c r="I661" i="1"/>
  <c r="H661" i="1"/>
  <c r="C661" i="1"/>
  <c r="L660" i="1"/>
  <c r="K660" i="1"/>
  <c r="J660" i="1"/>
  <c r="I660" i="1"/>
  <c r="H660" i="1"/>
  <c r="C660" i="1"/>
  <c r="L659" i="1"/>
  <c r="K659" i="1"/>
  <c r="J659" i="1"/>
  <c r="I659" i="1"/>
  <c r="H659" i="1"/>
  <c r="C659" i="1"/>
  <c r="L658" i="1"/>
  <c r="K658" i="1"/>
  <c r="J658" i="1"/>
  <c r="I658" i="1"/>
  <c r="H658" i="1"/>
  <c r="C658" i="1"/>
  <c r="L657" i="1"/>
  <c r="K657" i="1"/>
  <c r="J657" i="1"/>
  <c r="I657" i="1"/>
  <c r="H657" i="1"/>
  <c r="C657" i="1"/>
  <c r="L656" i="1"/>
  <c r="K656" i="1"/>
  <c r="J656" i="1"/>
  <c r="I656" i="1"/>
  <c r="H656" i="1"/>
  <c r="C656" i="1"/>
  <c r="L655" i="1"/>
  <c r="K655" i="1"/>
  <c r="J655" i="1"/>
  <c r="I655" i="1"/>
  <c r="H655" i="1"/>
  <c r="C655" i="1"/>
  <c r="L654" i="1"/>
  <c r="K654" i="1"/>
  <c r="J654" i="1"/>
  <c r="I654" i="1"/>
  <c r="H654" i="1"/>
  <c r="C654" i="1"/>
  <c r="L653" i="1"/>
  <c r="K653" i="1"/>
  <c r="J653" i="1"/>
  <c r="I653" i="1"/>
  <c r="H653" i="1"/>
  <c r="C653" i="1"/>
  <c r="L652" i="1"/>
  <c r="K652" i="1"/>
  <c r="J652" i="1"/>
  <c r="I652" i="1"/>
  <c r="H652" i="1"/>
  <c r="C652" i="1"/>
  <c r="L651" i="1"/>
  <c r="K651" i="1"/>
  <c r="J651" i="1"/>
  <c r="I651" i="1"/>
  <c r="H651" i="1"/>
  <c r="C651" i="1"/>
  <c r="L650" i="1"/>
  <c r="K650" i="1"/>
  <c r="J650" i="1"/>
  <c r="I650" i="1"/>
  <c r="H650" i="1"/>
  <c r="C650" i="1"/>
  <c r="L649" i="1"/>
  <c r="K649" i="1"/>
  <c r="J649" i="1"/>
  <c r="I649" i="1"/>
  <c r="H649" i="1"/>
  <c r="C649" i="1"/>
  <c r="L648" i="1"/>
  <c r="K648" i="1"/>
  <c r="J648" i="1"/>
  <c r="I648" i="1"/>
  <c r="H648" i="1"/>
  <c r="C648" i="1"/>
  <c r="L647" i="1"/>
  <c r="K647" i="1"/>
  <c r="J647" i="1"/>
  <c r="I647" i="1"/>
  <c r="H647" i="1"/>
  <c r="C647" i="1"/>
  <c r="L646" i="1"/>
  <c r="K646" i="1"/>
  <c r="J646" i="1"/>
  <c r="I646" i="1"/>
  <c r="H646" i="1"/>
  <c r="C646" i="1"/>
  <c r="L645" i="1"/>
  <c r="K645" i="1"/>
  <c r="J645" i="1"/>
  <c r="I645" i="1"/>
  <c r="H645" i="1"/>
  <c r="C645" i="1"/>
  <c r="L644" i="1"/>
  <c r="K644" i="1"/>
  <c r="J644" i="1"/>
  <c r="I644" i="1"/>
  <c r="H644" i="1"/>
  <c r="C644" i="1"/>
  <c r="L643" i="1"/>
  <c r="K643" i="1"/>
  <c r="J643" i="1"/>
  <c r="I643" i="1"/>
  <c r="H643" i="1"/>
  <c r="C643" i="1"/>
  <c r="L642" i="1"/>
  <c r="K642" i="1"/>
  <c r="J642" i="1"/>
  <c r="I642" i="1"/>
  <c r="H642" i="1"/>
  <c r="C642" i="1"/>
  <c r="L641" i="1"/>
  <c r="K641" i="1"/>
  <c r="J641" i="1"/>
  <c r="I641" i="1"/>
  <c r="H641" i="1"/>
  <c r="C641" i="1"/>
  <c r="L640" i="1"/>
  <c r="K640" i="1"/>
  <c r="J640" i="1"/>
  <c r="I640" i="1"/>
  <c r="H640" i="1"/>
  <c r="C640" i="1"/>
  <c r="L639" i="1"/>
  <c r="K639" i="1"/>
  <c r="J639" i="1"/>
  <c r="I639" i="1"/>
  <c r="H639" i="1"/>
  <c r="C639" i="1"/>
  <c r="L638" i="1"/>
  <c r="K638" i="1"/>
  <c r="J638" i="1"/>
  <c r="I638" i="1"/>
  <c r="H638" i="1"/>
  <c r="C638" i="1"/>
  <c r="L637" i="1"/>
  <c r="K637" i="1"/>
  <c r="J637" i="1"/>
  <c r="I637" i="1"/>
  <c r="H637" i="1"/>
  <c r="C637" i="1"/>
  <c r="L636" i="1"/>
  <c r="K636" i="1"/>
  <c r="J636" i="1"/>
  <c r="I636" i="1"/>
  <c r="H636" i="1"/>
  <c r="C636" i="1"/>
  <c r="L635" i="1"/>
  <c r="K635" i="1"/>
  <c r="J635" i="1"/>
  <c r="I635" i="1"/>
  <c r="H635" i="1"/>
  <c r="C635" i="1"/>
  <c r="L634" i="1"/>
  <c r="K634" i="1"/>
  <c r="J634" i="1"/>
  <c r="I634" i="1"/>
  <c r="H634" i="1"/>
  <c r="C634" i="1"/>
  <c r="L633" i="1"/>
  <c r="K633" i="1"/>
  <c r="J633" i="1"/>
  <c r="I633" i="1"/>
  <c r="H633" i="1"/>
  <c r="C633" i="1"/>
  <c r="L632" i="1"/>
  <c r="K632" i="1"/>
  <c r="J632" i="1"/>
  <c r="I632" i="1"/>
  <c r="H632" i="1"/>
  <c r="C632" i="1"/>
  <c r="L631" i="1"/>
  <c r="K631" i="1"/>
  <c r="J631" i="1"/>
  <c r="I631" i="1"/>
  <c r="H631" i="1"/>
  <c r="C631" i="1"/>
  <c r="L630" i="1"/>
  <c r="K630" i="1"/>
  <c r="J630" i="1"/>
  <c r="I630" i="1"/>
  <c r="H630" i="1"/>
  <c r="C630" i="1"/>
  <c r="L629" i="1"/>
  <c r="K629" i="1"/>
  <c r="J629" i="1"/>
  <c r="I629" i="1"/>
  <c r="H629" i="1"/>
  <c r="C629" i="1"/>
  <c r="L628" i="1"/>
  <c r="K628" i="1"/>
  <c r="J628" i="1"/>
  <c r="I628" i="1"/>
  <c r="H628" i="1"/>
  <c r="C628" i="1"/>
  <c r="L627" i="1"/>
  <c r="K627" i="1"/>
  <c r="J627" i="1"/>
  <c r="I627" i="1"/>
  <c r="H627" i="1"/>
  <c r="C627" i="1"/>
  <c r="L626" i="1"/>
  <c r="K626" i="1"/>
  <c r="J626" i="1"/>
  <c r="I626" i="1"/>
  <c r="H626" i="1"/>
  <c r="C626" i="1"/>
  <c r="L625" i="1"/>
  <c r="K625" i="1"/>
  <c r="J625" i="1"/>
  <c r="I625" i="1"/>
  <c r="H625" i="1"/>
  <c r="C625" i="1"/>
  <c r="L624" i="1"/>
  <c r="K624" i="1"/>
  <c r="J624" i="1"/>
  <c r="I624" i="1"/>
  <c r="H624" i="1"/>
  <c r="C624" i="1"/>
  <c r="L623" i="1"/>
  <c r="K623" i="1"/>
  <c r="J623" i="1"/>
  <c r="I623" i="1"/>
  <c r="H623" i="1"/>
  <c r="C623" i="1"/>
  <c r="L622" i="1"/>
  <c r="K622" i="1"/>
  <c r="J622" i="1"/>
  <c r="I622" i="1"/>
  <c r="H622" i="1"/>
  <c r="C622" i="1"/>
  <c r="L621" i="1"/>
  <c r="K621" i="1"/>
  <c r="J621" i="1"/>
  <c r="I621" i="1"/>
  <c r="H621" i="1"/>
  <c r="C621" i="1"/>
  <c r="L620" i="1"/>
  <c r="K620" i="1"/>
  <c r="J620" i="1"/>
  <c r="I620" i="1"/>
  <c r="H620" i="1"/>
  <c r="C620" i="1"/>
  <c r="L619" i="1"/>
  <c r="K619" i="1"/>
  <c r="J619" i="1"/>
  <c r="I619" i="1"/>
  <c r="H619" i="1"/>
  <c r="C619" i="1"/>
  <c r="L618" i="1"/>
  <c r="K618" i="1"/>
  <c r="J618" i="1"/>
  <c r="I618" i="1"/>
  <c r="H618" i="1"/>
  <c r="C618" i="1"/>
  <c r="L617" i="1"/>
  <c r="K617" i="1"/>
  <c r="J617" i="1"/>
  <c r="I617" i="1"/>
  <c r="H617" i="1"/>
  <c r="C617" i="1"/>
  <c r="L616" i="1"/>
  <c r="K616" i="1"/>
  <c r="J616" i="1"/>
  <c r="I616" i="1"/>
  <c r="H616" i="1"/>
  <c r="C616" i="1"/>
  <c r="L615" i="1"/>
  <c r="K615" i="1"/>
  <c r="J615" i="1"/>
  <c r="I615" i="1"/>
  <c r="H615" i="1"/>
  <c r="C615" i="1"/>
  <c r="L614" i="1"/>
  <c r="K614" i="1"/>
  <c r="J614" i="1"/>
  <c r="I614" i="1"/>
  <c r="H614" i="1"/>
  <c r="C614" i="1"/>
  <c r="L613" i="1"/>
  <c r="K613" i="1"/>
  <c r="J613" i="1"/>
  <c r="I613" i="1"/>
  <c r="H613" i="1"/>
  <c r="C613" i="1"/>
  <c r="L612" i="1"/>
  <c r="K612" i="1"/>
  <c r="J612" i="1"/>
  <c r="I612" i="1"/>
  <c r="H612" i="1"/>
  <c r="C612" i="1"/>
  <c r="L611" i="1"/>
  <c r="K611" i="1"/>
  <c r="J611" i="1"/>
  <c r="I611" i="1"/>
  <c r="H611" i="1"/>
  <c r="C611" i="1"/>
  <c r="L610" i="1"/>
  <c r="K610" i="1"/>
  <c r="J610" i="1"/>
  <c r="I610" i="1"/>
  <c r="H610" i="1"/>
  <c r="C610" i="1"/>
  <c r="L609" i="1"/>
  <c r="K609" i="1"/>
  <c r="J609" i="1"/>
  <c r="I609" i="1"/>
  <c r="H609" i="1"/>
  <c r="C609" i="1"/>
  <c r="L608" i="1"/>
  <c r="K608" i="1"/>
  <c r="J608" i="1"/>
  <c r="I608" i="1"/>
  <c r="H608" i="1"/>
  <c r="C608" i="1"/>
  <c r="L607" i="1"/>
  <c r="K607" i="1"/>
  <c r="J607" i="1"/>
  <c r="I607" i="1"/>
  <c r="H607" i="1"/>
  <c r="C607" i="1"/>
  <c r="L606" i="1"/>
  <c r="K606" i="1"/>
  <c r="J606" i="1"/>
  <c r="I606" i="1"/>
  <c r="H606" i="1"/>
  <c r="C606" i="1"/>
  <c r="L605" i="1"/>
  <c r="K605" i="1"/>
  <c r="J605" i="1"/>
  <c r="I605" i="1"/>
  <c r="H605" i="1"/>
  <c r="C605" i="1"/>
  <c r="L604" i="1"/>
  <c r="K604" i="1"/>
  <c r="J604" i="1"/>
  <c r="I604" i="1"/>
  <c r="H604" i="1"/>
  <c r="C604" i="1"/>
  <c r="L603" i="1"/>
  <c r="K603" i="1"/>
  <c r="J603" i="1"/>
  <c r="I603" i="1"/>
  <c r="H603" i="1"/>
  <c r="C603" i="1"/>
  <c r="L602" i="1"/>
  <c r="K602" i="1"/>
  <c r="J602" i="1"/>
  <c r="I602" i="1"/>
  <c r="H602" i="1"/>
  <c r="C602" i="1"/>
  <c r="L601" i="1"/>
  <c r="K601" i="1"/>
  <c r="J601" i="1"/>
  <c r="I601" i="1"/>
  <c r="H601" i="1"/>
  <c r="C601" i="1"/>
  <c r="L600" i="1"/>
  <c r="K600" i="1"/>
  <c r="J600" i="1"/>
  <c r="I600" i="1"/>
  <c r="H600" i="1"/>
  <c r="C600" i="1"/>
  <c r="L599" i="1"/>
  <c r="K599" i="1"/>
  <c r="J599" i="1"/>
  <c r="I599" i="1"/>
  <c r="H599" i="1"/>
  <c r="C599" i="1"/>
  <c r="L598" i="1"/>
  <c r="K598" i="1"/>
  <c r="J598" i="1"/>
  <c r="I598" i="1"/>
  <c r="H598" i="1"/>
  <c r="C598" i="1"/>
  <c r="L597" i="1"/>
  <c r="K597" i="1"/>
  <c r="J597" i="1"/>
  <c r="I597" i="1"/>
  <c r="H597" i="1"/>
  <c r="C597" i="1"/>
  <c r="L596" i="1"/>
  <c r="K596" i="1"/>
  <c r="J596" i="1"/>
  <c r="I596" i="1"/>
  <c r="H596" i="1"/>
  <c r="C596" i="1"/>
  <c r="L595" i="1"/>
  <c r="K595" i="1"/>
  <c r="J595" i="1"/>
  <c r="I595" i="1"/>
  <c r="H595" i="1"/>
  <c r="C595" i="1"/>
  <c r="L594" i="1"/>
  <c r="K594" i="1"/>
  <c r="J594" i="1"/>
  <c r="I594" i="1"/>
  <c r="H594" i="1"/>
  <c r="C594" i="1"/>
  <c r="L593" i="1"/>
  <c r="K593" i="1"/>
  <c r="J593" i="1"/>
  <c r="I593" i="1"/>
  <c r="H593" i="1"/>
  <c r="C593" i="1"/>
  <c r="L592" i="1"/>
  <c r="K592" i="1"/>
  <c r="J592" i="1"/>
  <c r="I592" i="1"/>
  <c r="H592" i="1"/>
  <c r="C592" i="1"/>
  <c r="L591" i="1"/>
  <c r="K591" i="1"/>
  <c r="J591" i="1"/>
  <c r="I591" i="1"/>
  <c r="H591" i="1"/>
  <c r="C591" i="1"/>
  <c r="L590" i="1"/>
  <c r="K590" i="1"/>
  <c r="J590" i="1"/>
  <c r="I590" i="1"/>
  <c r="H590" i="1"/>
  <c r="C590" i="1"/>
  <c r="L589" i="1"/>
  <c r="K589" i="1"/>
  <c r="J589" i="1"/>
  <c r="I589" i="1"/>
  <c r="H589" i="1"/>
  <c r="C589" i="1"/>
  <c r="L588" i="1"/>
  <c r="K588" i="1"/>
  <c r="J588" i="1"/>
  <c r="I588" i="1"/>
  <c r="H588" i="1"/>
  <c r="C588" i="1"/>
  <c r="L587" i="1"/>
  <c r="K587" i="1"/>
  <c r="J587" i="1"/>
  <c r="I587" i="1"/>
  <c r="H587" i="1"/>
  <c r="C587" i="1"/>
  <c r="L586" i="1"/>
  <c r="K586" i="1"/>
  <c r="J586" i="1"/>
  <c r="I586" i="1"/>
  <c r="H586" i="1"/>
  <c r="C586" i="1"/>
  <c r="L585" i="1"/>
  <c r="K585" i="1"/>
  <c r="J585" i="1"/>
  <c r="I585" i="1"/>
  <c r="H585" i="1"/>
  <c r="C585" i="1"/>
  <c r="L584" i="1"/>
  <c r="K584" i="1"/>
  <c r="J584" i="1"/>
  <c r="I584" i="1"/>
  <c r="H584" i="1"/>
  <c r="C584" i="1"/>
  <c r="L583" i="1"/>
  <c r="K583" i="1"/>
  <c r="J583" i="1"/>
  <c r="I583" i="1"/>
  <c r="H583" i="1"/>
  <c r="C583" i="1"/>
  <c r="L582" i="1"/>
  <c r="K582" i="1"/>
  <c r="J582" i="1"/>
  <c r="I582" i="1"/>
  <c r="H582" i="1"/>
  <c r="C582" i="1"/>
  <c r="L581" i="1"/>
  <c r="K581" i="1"/>
  <c r="J581" i="1"/>
  <c r="I581" i="1"/>
  <c r="H581" i="1"/>
  <c r="C581" i="1"/>
  <c r="L580" i="1"/>
  <c r="K580" i="1"/>
  <c r="J580" i="1"/>
  <c r="I580" i="1"/>
  <c r="H580" i="1"/>
  <c r="C580" i="1"/>
  <c r="L579" i="1"/>
  <c r="K579" i="1"/>
  <c r="J579" i="1"/>
  <c r="I579" i="1"/>
  <c r="H579" i="1"/>
  <c r="C579" i="1"/>
  <c r="L578" i="1"/>
  <c r="K578" i="1"/>
  <c r="J578" i="1"/>
  <c r="I578" i="1"/>
  <c r="H578" i="1"/>
  <c r="C578" i="1"/>
  <c r="L577" i="1"/>
  <c r="K577" i="1"/>
  <c r="J577" i="1"/>
  <c r="I577" i="1"/>
  <c r="H577" i="1"/>
  <c r="C577" i="1"/>
  <c r="L576" i="1"/>
  <c r="K576" i="1"/>
  <c r="J576" i="1"/>
  <c r="I576" i="1"/>
  <c r="H576" i="1"/>
  <c r="C576" i="1"/>
  <c r="L575" i="1"/>
  <c r="K575" i="1"/>
  <c r="J575" i="1"/>
  <c r="I575" i="1"/>
  <c r="H575" i="1"/>
  <c r="C575" i="1"/>
  <c r="L574" i="1"/>
  <c r="K574" i="1"/>
  <c r="J574" i="1"/>
  <c r="I574" i="1"/>
  <c r="H574" i="1"/>
  <c r="C574" i="1"/>
  <c r="L573" i="1"/>
  <c r="K573" i="1"/>
  <c r="J573" i="1"/>
  <c r="I573" i="1"/>
  <c r="H573" i="1"/>
  <c r="C573" i="1"/>
  <c r="L572" i="1"/>
  <c r="K572" i="1"/>
  <c r="J572" i="1"/>
  <c r="I572" i="1"/>
  <c r="H572" i="1"/>
  <c r="C572" i="1"/>
  <c r="L571" i="1"/>
  <c r="K571" i="1"/>
  <c r="J571" i="1"/>
  <c r="I571" i="1"/>
  <c r="H571" i="1"/>
  <c r="C571" i="1"/>
  <c r="L570" i="1"/>
  <c r="K570" i="1"/>
  <c r="J570" i="1"/>
  <c r="I570" i="1"/>
  <c r="H570" i="1"/>
  <c r="C570" i="1"/>
  <c r="L569" i="1"/>
  <c r="K569" i="1"/>
  <c r="J569" i="1"/>
  <c r="I569" i="1"/>
  <c r="H569" i="1"/>
  <c r="C569" i="1"/>
  <c r="L568" i="1"/>
  <c r="K568" i="1"/>
  <c r="J568" i="1"/>
  <c r="I568" i="1"/>
  <c r="H568" i="1"/>
  <c r="C568" i="1"/>
  <c r="L567" i="1"/>
  <c r="K567" i="1"/>
  <c r="J567" i="1"/>
  <c r="I567" i="1"/>
  <c r="H567" i="1"/>
  <c r="C567" i="1"/>
  <c r="L566" i="1"/>
  <c r="K566" i="1"/>
  <c r="J566" i="1"/>
  <c r="I566" i="1"/>
  <c r="H566" i="1"/>
  <c r="C566" i="1"/>
  <c r="L565" i="1"/>
  <c r="K565" i="1"/>
  <c r="J565" i="1"/>
  <c r="I565" i="1"/>
  <c r="H565" i="1"/>
  <c r="C565" i="1"/>
  <c r="L564" i="1"/>
  <c r="K564" i="1"/>
  <c r="J564" i="1"/>
  <c r="I564" i="1"/>
  <c r="H564" i="1"/>
  <c r="C564" i="1"/>
  <c r="L563" i="1"/>
  <c r="K563" i="1"/>
  <c r="J563" i="1"/>
  <c r="I563" i="1"/>
  <c r="H563" i="1"/>
  <c r="C563" i="1"/>
  <c r="L562" i="1"/>
  <c r="K562" i="1"/>
  <c r="J562" i="1"/>
  <c r="I562" i="1"/>
  <c r="H562" i="1"/>
  <c r="C562" i="1"/>
  <c r="L561" i="1"/>
  <c r="K561" i="1"/>
  <c r="J561" i="1"/>
  <c r="I561" i="1"/>
  <c r="H561" i="1"/>
  <c r="C561" i="1"/>
  <c r="L560" i="1"/>
  <c r="K560" i="1"/>
  <c r="J560" i="1"/>
  <c r="I560" i="1"/>
  <c r="H560" i="1"/>
  <c r="C560" i="1"/>
  <c r="L559" i="1"/>
  <c r="K559" i="1"/>
  <c r="J559" i="1"/>
  <c r="I559" i="1"/>
  <c r="H559" i="1"/>
  <c r="C559" i="1"/>
  <c r="L558" i="1"/>
  <c r="K558" i="1"/>
  <c r="J558" i="1"/>
  <c r="I558" i="1"/>
  <c r="H558" i="1"/>
  <c r="C558" i="1"/>
  <c r="L557" i="1"/>
  <c r="K557" i="1"/>
  <c r="J557" i="1"/>
  <c r="I557" i="1"/>
  <c r="H557" i="1"/>
  <c r="C557" i="1"/>
  <c r="L556" i="1"/>
  <c r="K556" i="1"/>
  <c r="J556" i="1"/>
  <c r="I556" i="1"/>
  <c r="H556" i="1"/>
  <c r="C556" i="1"/>
  <c r="L555" i="1"/>
  <c r="K555" i="1"/>
  <c r="J555" i="1"/>
  <c r="I555" i="1"/>
  <c r="H555" i="1"/>
  <c r="C555" i="1"/>
  <c r="L554" i="1"/>
  <c r="K554" i="1"/>
  <c r="J554" i="1"/>
  <c r="I554" i="1"/>
  <c r="H554" i="1"/>
  <c r="C554" i="1"/>
  <c r="L553" i="1"/>
  <c r="K553" i="1"/>
  <c r="J553" i="1"/>
  <c r="I553" i="1"/>
  <c r="H553" i="1"/>
  <c r="C553" i="1"/>
  <c r="L552" i="1"/>
  <c r="K552" i="1"/>
  <c r="J552" i="1"/>
  <c r="I552" i="1"/>
  <c r="H552" i="1"/>
  <c r="C552" i="1"/>
  <c r="L551" i="1"/>
  <c r="K551" i="1"/>
  <c r="J551" i="1"/>
  <c r="I551" i="1"/>
  <c r="H551" i="1"/>
  <c r="C551" i="1"/>
  <c r="L550" i="1"/>
  <c r="K550" i="1"/>
  <c r="J550" i="1"/>
  <c r="I550" i="1"/>
  <c r="H550" i="1"/>
  <c r="C550" i="1"/>
  <c r="L549" i="1"/>
  <c r="K549" i="1"/>
  <c r="J549" i="1"/>
  <c r="I549" i="1"/>
  <c r="H549" i="1"/>
  <c r="C549" i="1"/>
  <c r="L548" i="1"/>
  <c r="K548" i="1"/>
  <c r="J548" i="1"/>
  <c r="I548" i="1"/>
  <c r="H548" i="1"/>
  <c r="C548" i="1"/>
  <c r="L547" i="1"/>
  <c r="K547" i="1"/>
  <c r="J547" i="1"/>
  <c r="I547" i="1"/>
  <c r="H547" i="1"/>
  <c r="C547" i="1"/>
  <c r="L546" i="1"/>
  <c r="K546" i="1"/>
  <c r="J546" i="1"/>
  <c r="I546" i="1"/>
  <c r="H546" i="1"/>
  <c r="C546" i="1"/>
  <c r="L545" i="1"/>
  <c r="K545" i="1"/>
  <c r="J545" i="1"/>
  <c r="I545" i="1"/>
  <c r="H545" i="1"/>
  <c r="C545" i="1"/>
  <c r="L544" i="1"/>
  <c r="K544" i="1"/>
  <c r="J544" i="1"/>
  <c r="I544" i="1"/>
  <c r="H544" i="1"/>
  <c r="C544" i="1"/>
  <c r="L543" i="1"/>
  <c r="K543" i="1"/>
  <c r="J543" i="1"/>
  <c r="I543" i="1"/>
  <c r="H543" i="1"/>
  <c r="C543" i="1"/>
  <c r="L542" i="1"/>
  <c r="K542" i="1"/>
  <c r="J542" i="1"/>
  <c r="I542" i="1"/>
  <c r="H542" i="1"/>
  <c r="C542" i="1"/>
  <c r="L541" i="1"/>
  <c r="K541" i="1"/>
  <c r="J541" i="1"/>
  <c r="I541" i="1"/>
  <c r="H541" i="1"/>
  <c r="C541" i="1"/>
  <c r="L540" i="1"/>
  <c r="K540" i="1"/>
  <c r="J540" i="1"/>
  <c r="I540" i="1"/>
  <c r="H540" i="1"/>
  <c r="C540" i="1"/>
  <c r="L539" i="1"/>
  <c r="K539" i="1"/>
  <c r="J539" i="1"/>
  <c r="I539" i="1"/>
  <c r="H539" i="1"/>
  <c r="C539" i="1"/>
  <c r="L538" i="1"/>
  <c r="K538" i="1"/>
  <c r="J538" i="1"/>
  <c r="I538" i="1"/>
  <c r="H538" i="1"/>
  <c r="C538" i="1"/>
  <c r="L537" i="1"/>
  <c r="K537" i="1"/>
  <c r="J537" i="1"/>
  <c r="I537" i="1"/>
  <c r="H537" i="1"/>
  <c r="C537" i="1"/>
  <c r="L536" i="1"/>
  <c r="K536" i="1"/>
  <c r="J536" i="1"/>
  <c r="I536" i="1"/>
  <c r="H536" i="1"/>
  <c r="C536" i="1"/>
  <c r="L535" i="1"/>
  <c r="K535" i="1"/>
  <c r="J535" i="1"/>
  <c r="I535" i="1"/>
  <c r="H535" i="1"/>
  <c r="C535" i="1"/>
  <c r="L534" i="1"/>
  <c r="K534" i="1"/>
  <c r="J534" i="1"/>
  <c r="I534" i="1"/>
  <c r="H534" i="1"/>
  <c r="C534" i="1"/>
  <c r="L533" i="1"/>
  <c r="K533" i="1"/>
  <c r="J533" i="1"/>
  <c r="I533" i="1"/>
  <c r="H533" i="1"/>
  <c r="C533" i="1"/>
  <c r="L532" i="1"/>
  <c r="K532" i="1"/>
  <c r="J532" i="1"/>
  <c r="I532" i="1"/>
  <c r="H532" i="1"/>
  <c r="C532" i="1"/>
  <c r="L531" i="1"/>
  <c r="K531" i="1"/>
  <c r="J531" i="1"/>
  <c r="I531" i="1"/>
  <c r="H531" i="1"/>
  <c r="C531" i="1"/>
  <c r="L530" i="1"/>
  <c r="K530" i="1"/>
  <c r="J530" i="1"/>
  <c r="I530" i="1"/>
  <c r="H530" i="1"/>
  <c r="C530" i="1"/>
  <c r="L529" i="1"/>
  <c r="K529" i="1"/>
  <c r="J529" i="1"/>
  <c r="I529" i="1"/>
  <c r="H529" i="1"/>
  <c r="C529" i="1"/>
  <c r="L528" i="1"/>
  <c r="K528" i="1"/>
  <c r="J528" i="1"/>
  <c r="I528" i="1"/>
  <c r="H528" i="1"/>
  <c r="C528" i="1"/>
  <c r="L527" i="1"/>
  <c r="K527" i="1"/>
  <c r="J527" i="1"/>
  <c r="I527" i="1"/>
  <c r="H527" i="1"/>
  <c r="C527" i="1"/>
  <c r="L526" i="1"/>
  <c r="K526" i="1"/>
  <c r="J526" i="1"/>
  <c r="I526" i="1"/>
  <c r="H526" i="1"/>
  <c r="C526" i="1"/>
  <c r="L525" i="1"/>
  <c r="K525" i="1"/>
  <c r="J525" i="1"/>
  <c r="I525" i="1"/>
  <c r="H525" i="1"/>
  <c r="C525" i="1"/>
  <c r="L524" i="1"/>
  <c r="K524" i="1"/>
  <c r="J524" i="1"/>
  <c r="I524" i="1"/>
  <c r="H524" i="1"/>
  <c r="C524" i="1"/>
  <c r="L523" i="1"/>
  <c r="K523" i="1"/>
  <c r="J523" i="1"/>
  <c r="I523" i="1"/>
  <c r="H523" i="1"/>
  <c r="C523" i="1"/>
  <c r="L522" i="1"/>
  <c r="K522" i="1"/>
  <c r="J522" i="1"/>
  <c r="I522" i="1"/>
  <c r="H522" i="1"/>
  <c r="C522" i="1"/>
  <c r="L521" i="1"/>
  <c r="K521" i="1"/>
  <c r="J521" i="1"/>
  <c r="I521" i="1"/>
  <c r="H521" i="1"/>
  <c r="C521" i="1"/>
  <c r="L520" i="1"/>
  <c r="K520" i="1"/>
  <c r="J520" i="1"/>
  <c r="I520" i="1"/>
  <c r="H520" i="1"/>
  <c r="C520" i="1"/>
  <c r="L519" i="1"/>
  <c r="K519" i="1"/>
  <c r="J519" i="1"/>
  <c r="I519" i="1"/>
  <c r="H519" i="1"/>
  <c r="C519" i="1"/>
  <c r="L518" i="1"/>
  <c r="K518" i="1"/>
  <c r="J518" i="1"/>
  <c r="I518" i="1"/>
  <c r="H518" i="1"/>
  <c r="C518" i="1"/>
  <c r="L517" i="1"/>
  <c r="K517" i="1"/>
  <c r="J517" i="1"/>
  <c r="I517" i="1"/>
  <c r="H517" i="1"/>
  <c r="C517" i="1"/>
  <c r="L516" i="1"/>
  <c r="K516" i="1"/>
  <c r="J516" i="1"/>
  <c r="I516" i="1"/>
  <c r="H516" i="1"/>
  <c r="C516" i="1"/>
  <c r="L515" i="1"/>
  <c r="K515" i="1"/>
  <c r="J515" i="1"/>
  <c r="I515" i="1"/>
  <c r="H515" i="1"/>
  <c r="C515" i="1"/>
  <c r="L514" i="1"/>
  <c r="K514" i="1"/>
  <c r="J514" i="1"/>
  <c r="I514" i="1"/>
  <c r="H514" i="1"/>
  <c r="C514" i="1"/>
  <c r="L513" i="1"/>
  <c r="K513" i="1"/>
  <c r="J513" i="1"/>
  <c r="I513" i="1"/>
  <c r="H513" i="1"/>
  <c r="C513" i="1"/>
  <c r="L512" i="1"/>
  <c r="K512" i="1"/>
  <c r="J512" i="1"/>
  <c r="I512" i="1"/>
  <c r="H512" i="1"/>
  <c r="C512" i="1"/>
  <c r="L511" i="1"/>
  <c r="K511" i="1"/>
  <c r="J511" i="1"/>
  <c r="I511" i="1"/>
  <c r="H511" i="1"/>
  <c r="C511" i="1"/>
  <c r="L510" i="1"/>
  <c r="K510" i="1"/>
  <c r="J510" i="1"/>
  <c r="I510" i="1"/>
  <c r="H510" i="1"/>
  <c r="C510" i="1"/>
  <c r="L509" i="1"/>
  <c r="K509" i="1"/>
  <c r="J509" i="1"/>
  <c r="I509" i="1"/>
  <c r="H509" i="1"/>
  <c r="C509" i="1"/>
  <c r="L508" i="1"/>
  <c r="K508" i="1"/>
  <c r="J508" i="1"/>
  <c r="I508" i="1"/>
  <c r="H508" i="1"/>
  <c r="C508" i="1"/>
  <c r="L507" i="1"/>
  <c r="K507" i="1"/>
  <c r="J507" i="1"/>
  <c r="I507" i="1"/>
  <c r="H507" i="1"/>
  <c r="C507" i="1"/>
  <c r="L506" i="1"/>
  <c r="K506" i="1"/>
  <c r="J506" i="1"/>
  <c r="I506" i="1"/>
  <c r="H506" i="1"/>
  <c r="C506" i="1"/>
  <c r="L505" i="1"/>
  <c r="K505" i="1"/>
  <c r="J505" i="1"/>
  <c r="I505" i="1"/>
  <c r="H505" i="1"/>
  <c r="C505" i="1"/>
  <c r="L504" i="1"/>
  <c r="K504" i="1"/>
  <c r="J504" i="1"/>
  <c r="I504" i="1"/>
  <c r="H504" i="1"/>
  <c r="C504" i="1"/>
  <c r="L503" i="1"/>
  <c r="K503" i="1"/>
  <c r="J503" i="1"/>
  <c r="I503" i="1"/>
  <c r="H503" i="1"/>
  <c r="C503" i="1"/>
  <c r="L502" i="1"/>
  <c r="K502" i="1"/>
  <c r="J502" i="1"/>
  <c r="I502" i="1"/>
  <c r="H502" i="1"/>
  <c r="C502" i="1"/>
  <c r="L501" i="1"/>
  <c r="K501" i="1"/>
  <c r="J501" i="1"/>
  <c r="I501" i="1"/>
  <c r="H501" i="1"/>
  <c r="C501" i="1"/>
  <c r="L500" i="1"/>
  <c r="K500" i="1"/>
  <c r="J500" i="1"/>
  <c r="I500" i="1"/>
  <c r="H500" i="1"/>
  <c r="C500" i="1"/>
  <c r="L499" i="1"/>
  <c r="K499" i="1"/>
  <c r="J499" i="1"/>
  <c r="I499" i="1"/>
  <c r="H499" i="1"/>
  <c r="C499" i="1"/>
  <c r="L498" i="1"/>
  <c r="K498" i="1"/>
  <c r="J498" i="1"/>
  <c r="I498" i="1"/>
  <c r="H498" i="1"/>
  <c r="C498" i="1"/>
  <c r="L497" i="1"/>
  <c r="K497" i="1"/>
  <c r="J497" i="1"/>
  <c r="I497" i="1"/>
  <c r="H497" i="1"/>
  <c r="C497" i="1"/>
  <c r="L496" i="1"/>
  <c r="K496" i="1"/>
  <c r="J496" i="1"/>
  <c r="I496" i="1"/>
  <c r="H496" i="1"/>
  <c r="C496" i="1"/>
  <c r="L495" i="1"/>
  <c r="K495" i="1"/>
  <c r="J495" i="1"/>
  <c r="I495" i="1"/>
  <c r="H495" i="1"/>
  <c r="C495" i="1"/>
  <c r="L494" i="1"/>
  <c r="K494" i="1"/>
  <c r="J494" i="1"/>
  <c r="I494" i="1"/>
  <c r="H494" i="1"/>
  <c r="C494" i="1"/>
  <c r="L493" i="1"/>
  <c r="K493" i="1"/>
  <c r="J493" i="1"/>
  <c r="I493" i="1"/>
  <c r="H493" i="1"/>
  <c r="C493" i="1"/>
  <c r="L492" i="1"/>
  <c r="K492" i="1"/>
  <c r="J492" i="1"/>
  <c r="I492" i="1"/>
  <c r="H492" i="1"/>
  <c r="C492" i="1"/>
  <c r="L491" i="1"/>
  <c r="K491" i="1"/>
  <c r="J491" i="1"/>
  <c r="I491" i="1"/>
  <c r="H491" i="1"/>
  <c r="C491" i="1"/>
  <c r="L490" i="1"/>
  <c r="K490" i="1"/>
  <c r="J490" i="1"/>
  <c r="I490" i="1"/>
  <c r="H490" i="1"/>
  <c r="C490" i="1"/>
  <c r="L489" i="1"/>
  <c r="K489" i="1"/>
  <c r="J489" i="1"/>
  <c r="I489" i="1"/>
  <c r="H489" i="1"/>
  <c r="C489" i="1"/>
  <c r="L488" i="1"/>
  <c r="K488" i="1"/>
  <c r="J488" i="1"/>
  <c r="I488" i="1"/>
  <c r="H488" i="1"/>
  <c r="C488" i="1"/>
  <c r="L487" i="1"/>
  <c r="K487" i="1"/>
  <c r="J487" i="1"/>
  <c r="I487" i="1"/>
  <c r="H487" i="1"/>
  <c r="C487" i="1"/>
  <c r="L486" i="1"/>
  <c r="K486" i="1"/>
  <c r="J486" i="1"/>
  <c r="I486" i="1"/>
  <c r="H486" i="1"/>
  <c r="C486" i="1"/>
  <c r="L485" i="1"/>
  <c r="K485" i="1"/>
  <c r="J485" i="1"/>
  <c r="I485" i="1"/>
  <c r="H485" i="1"/>
  <c r="C485" i="1"/>
  <c r="L484" i="1"/>
  <c r="K484" i="1"/>
  <c r="J484" i="1"/>
  <c r="I484" i="1"/>
  <c r="H484" i="1"/>
  <c r="C484" i="1"/>
  <c r="L483" i="1"/>
  <c r="K483" i="1"/>
  <c r="J483" i="1"/>
  <c r="I483" i="1"/>
  <c r="H483" i="1"/>
  <c r="C483" i="1"/>
  <c r="L482" i="1"/>
  <c r="K482" i="1"/>
  <c r="J482" i="1"/>
  <c r="I482" i="1"/>
  <c r="H482" i="1"/>
  <c r="C482" i="1"/>
  <c r="L481" i="1"/>
  <c r="K481" i="1"/>
  <c r="J481" i="1"/>
  <c r="I481" i="1"/>
  <c r="H481" i="1"/>
  <c r="C481" i="1"/>
  <c r="L480" i="1"/>
  <c r="K480" i="1"/>
  <c r="J480" i="1"/>
  <c r="I480" i="1"/>
  <c r="H480" i="1"/>
  <c r="C480" i="1"/>
  <c r="L479" i="1"/>
  <c r="K479" i="1"/>
  <c r="J479" i="1"/>
  <c r="I479" i="1"/>
  <c r="H479" i="1"/>
  <c r="C479" i="1"/>
  <c r="L478" i="1"/>
  <c r="K478" i="1"/>
  <c r="J478" i="1"/>
  <c r="I478" i="1"/>
  <c r="H478" i="1"/>
  <c r="C478" i="1"/>
  <c r="L477" i="1"/>
  <c r="K477" i="1"/>
  <c r="J477" i="1"/>
  <c r="I477" i="1"/>
  <c r="H477" i="1"/>
  <c r="C477" i="1"/>
  <c r="L476" i="1"/>
  <c r="K476" i="1"/>
  <c r="J476" i="1"/>
  <c r="I476" i="1"/>
  <c r="H476" i="1"/>
  <c r="C476" i="1"/>
  <c r="L475" i="1"/>
  <c r="K475" i="1"/>
  <c r="J475" i="1"/>
  <c r="I475" i="1"/>
  <c r="H475" i="1"/>
  <c r="C475" i="1"/>
  <c r="L474" i="1"/>
  <c r="K474" i="1"/>
  <c r="J474" i="1"/>
  <c r="I474" i="1"/>
  <c r="H474" i="1"/>
  <c r="C474" i="1"/>
  <c r="L473" i="1"/>
  <c r="K473" i="1"/>
  <c r="J473" i="1"/>
  <c r="I473" i="1"/>
  <c r="H473" i="1"/>
  <c r="C473" i="1"/>
  <c r="L472" i="1"/>
  <c r="K472" i="1"/>
  <c r="J472" i="1"/>
  <c r="I472" i="1"/>
  <c r="H472" i="1"/>
  <c r="C472" i="1"/>
  <c r="L471" i="1"/>
  <c r="K471" i="1"/>
  <c r="J471" i="1"/>
  <c r="I471" i="1"/>
  <c r="H471" i="1"/>
  <c r="C471" i="1"/>
  <c r="L470" i="1"/>
  <c r="K470" i="1"/>
  <c r="J470" i="1"/>
  <c r="I470" i="1"/>
  <c r="H470" i="1"/>
  <c r="C470" i="1"/>
  <c r="L469" i="1"/>
  <c r="K469" i="1"/>
  <c r="J469" i="1"/>
  <c r="I469" i="1"/>
  <c r="H469" i="1"/>
  <c r="C469" i="1"/>
  <c r="L468" i="1"/>
  <c r="K468" i="1"/>
  <c r="J468" i="1"/>
  <c r="I468" i="1"/>
  <c r="H468" i="1"/>
  <c r="C468" i="1"/>
  <c r="L467" i="1"/>
  <c r="K467" i="1"/>
  <c r="J467" i="1"/>
  <c r="I467" i="1"/>
  <c r="H467" i="1"/>
  <c r="C467" i="1"/>
  <c r="L466" i="1"/>
  <c r="K466" i="1"/>
  <c r="J466" i="1"/>
  <c r="I466" i="1"/>
  <c r="H466" i="1"/>
  <c r="C466" i="1"/>
  <c r="L465" i="1"/>
  <c r="K465" i="1"/>
  <c r="J465" i="1"/>
  <c r="I465" i="1"/>
  <c r="H465" i="1"/>
  <c r="C465" i="1"/>
  <c r="L464" i="1"/>
  <c r="K464" i="1"/>
  <c r="J464" i="1"/>
  <c r="I464" i="1"/>
  <c r="H464" i="1"/>
  <c r="C464" i="1"/>
  <c r="L463" i="1"/>
  <c r="K463" i="1"/>
  <c r="J463" i="1"/>
  <c r="I463" i="1"/>
  <c r="H463" i="1"/>
  <c r="C463" i="1"/>
  <c r="L462" i="1"/>
  <c r="K462" i="1"/>
  <c r="J462" i="1"/>
  <c r="I462" i="1"/>
  <c r="H462" i="1"/>
  <c r="C462" i="1"/>
  <c r="L461" i="1"/>
  <c r="K461" i="1"/>
  <c r="J461" i="1"/>
  <c r="I461" i="1"/>
  <c r="H461" i="1"/>
  <c r="C461" i="1"/>
  <c r="L460" i="1"/>
  <c r="K460" i="1"/>
  <c r="J460" i="1"/>
  <c r="I460" i="1"/>
  <c r="H460" i="1"/>
  <c r="C460" i="1"/>
  <c r="L459" i="1"/>
  <c r="K459" i="1"/>
  <c r="J459" i="1"/>
  <c r="I459" i="1"/>
  <c r="H459" i="1"/>
  <c r="C459" i="1"/>
  <c r="L458" i="1"/>
  <c r="K458" i="1"/>
  <c r="J458" i="1"/>
  <c r="I458" i="1"/>
  <c r="H458" i="1"/>
  <c r="C458" i="1"/>
  <c r="L457" i="1"/>
  <c r="K457" i="1"/>
  <c r="J457" i="1"/>
  <c r="I457" i="1"/>
  <c r="H457" i="1"/>
  <c r="C457" i="1"/>
  <c r="L456" i="1"/>
  <c r="K456" i="1"/>
  <c r="J456" i="1"/>
  <c r="I456" i="1"/>
  <c r="H456" i="1"/>
  <c r="C456" i="1"/>
  <c r="L455" i="1"/>
  <c r="K455" i="1"/>
  <c r="J455" i="1"/>
  <c r="I455" i="1"/>
  <c r="H455" i="1"/>
  <c r="C455" i="1"/>
  <c r="L454" i="1"/>
  <c r="K454" i="1"/>
  <c r="J454" i="1"/>
  <c r="I454" i="1"/>
  <c r="H454" i="1"/>
  <c r="C454" i="1"/>
  <c r="L453" i="1"/>
  <c r="K453" i="1"/>
  <c r="J453" i="1"/>
  <c r="I453" i="1"/>
  <c r="H453" i="1"/>
  <c r="C453" i="1"/>
  <c r="L452" i="1"/>
  <c r="K452" i="1"/>
  <c r="J452" i="1"/>
  <c r="I452" i="1"/>
  <c r="H452" i="1"/>
  <c r="C452" i="1"/>
  <c r="L451" i="1"/>
  <c r="K451" i="1"/>
  <c r="J451" i="1"/>
  <c r="I451" i="1"/>
  <c r="H451" i="1"/>
  <c r="C451" i="1"/>
  <c r="L450" i="1"/>
  <c r="K450" i="1"/>
  <c r="J450" i="1"/>
  <c r="I450" i="1"/>
  <c r="H450" i="1"/>
  <c r="C450" i="1"/>
  <c r="L449" i="1"/>
  <c r="K449" i="1"/>
  <c r="J449" i="1"/>
  <c r="I449" i="1"/>
  <c r="H449" i="1"/>
  <c r="C449" i="1"/>
  <c r="L448" i="1"/>
  <c r="K448" i="1"/>
  <c r="J448" i="1"/>
  <c r="I448" i="1"/>
  <c r="H448" i="1"/>
  <c r="C448" i="1"/>
  <c r="L447" i="1"/>
  <c r="K447" i="1"/>
  <c r="J447" i="1"/>
  <c r="I447" i="1"/>
  <c r="H447" i="1"/>
  <c r="C447" i="1"/>
  <c r="L446" i="1"/>
  <c r="K446" i="1"/>
  <c r="J446" i="1"/>
  <c r="I446" i="1"/>
  <c r="H446" i="1"/>
  <c r="C446" i="1"/>
  <c r="L445" i="1"/>
  <c r="K445" i="1"/>
  <c r="J445" i="1"/>
  <c r="I445" i="1"/>
  <c r="H445" i="1"/>
  <c r="C445" i="1"/>
  <c r="L444" i="1"/>
  <c r="K444" i="1"/>
  <c r="J444" i="1"/>
  <c r="I444" i="1"/>
  <c r="H444" i="1"/>
  <c r="C444" i="1"/>
  <c r="L443" i="1"/>
  <c r="K443" i="1"/>
  <c r="J443" i="1"/>
  <c r="I443" i="1"/>
  <c r="H443" i="1"/>
  <c r="C443" i="1"/>
  <c r="L442" i="1"/>
  <c r="K442" i="1"/>
  <c r="J442" i="1"/>
  <c r="I442" i="1"/>
  <c r="H442" i="1"/>
  <c r="C442" i="1"/>
  <c r="L441" i="1"/>
  <c r="K441" i="1"/>
  <c r="J441" i="1"/>
  <c r="I441" i="1"/>
  <c r="H441" i="1"/>
  <c r="C441" i="1"/>
  <c r="L440" i="1"/>
  <c r="K440" i="1"/>
  <c r="J440" i="1"/>
  <c r="I440" i="1"/>
  <c r="H440" i="1"/>
  <c r="C440" i="1"/>
  <c r="L439" i="1"/>
  <c r="K439" i="1"/>
  <c r="J439" i="1"/>
  <c r="I439" i="1"/>
  <c r="H439" i="1"/>
  <c r="C439" i="1"/>
  <c r="L438" i="1"/>
  <c r="K438" i="1"/>
  <c r="J438" i="1"/>
  <c r="I438" i="1"/>
  <c r="H438" i="1"/>
  <c r="C438" i="1"/>
  <c r="L437" i="1"/>
  <c r="K437" i="1"/>
  <c r="J437" i="1"/>
  <c r="I437" i="1"/>
  <c r="H437" i="1"/>
  <c r="C437" i="1"/>
  <c r="L436" i="1"/>
  <c r="K436" i="1"/>
  <c r="J436" i="1"/>
  <c r="I436" i="1"/>
  <c r="H436" i="1"/>
  <c r="C436" i="1"/>
  <c r="L435" i="1"/>
  <c r="K435" i="1"/>
  <c r="J435" i="1"/>
  <c r="I435" i="1"/>
  <c r="H435" i="1"/>
  <c r="C435" i="1"/>
  <c r="L434" i="1"/>
  <c r="K434" i="1"/>
  <c r="J434" i="1"/>
  <c r="I434" i="1"/>
  <c r="H434" i="1"/>
  <c r="C434" i="1"/>
  <c r="L433" i="1"/>
  <c r="K433" i="1"/>
  <c r="J433" i="1"/>
  <c r="I433" i="1"/>
  <c r="H433" i="1"/>
  <c r="C433" i="1"/>
  <c r="L432" i="1"/>
  <c r="K432" i="1"/>
  <c r="J432" i="1"/>
  <c r="I432" i="1"/>
  <c r="H432" i="1"/>
  <c r="C432" i="1"/>
  <c r="L431" i="1"/>
  <c r="K431" i="1"/>
  <c r="J431" i="1"/>
  <c r="I431" i="1"/>
  <c r="H431" i="1"/>
  <c r="C431" i="1"/>
  <c r="L430" i="1"/>
  <c r="K430" i="1"/>
  <c r="J430" i="1"/>
  <c r="I430" i="1"/>
  <c r="H430" i="1"/>
  <c r="C430" i="1"/>
  <c r="L429" i="1"/>
  <c r="K429" i="1"/>
  <c r="J429" i="1"/>
  <c r="I429" i="1"/>
  <c r="H429" i="1"/>
  <c r="C429" i="1"/>
  <c r="L428" i="1"/>
  <c r="K428" i="1"/>
  <c r="J428" i="1"/>
  <c r="I428" i="1"/>
  <c r="H428" i="1"/>
  <c r="C428" i="1"/>
  <c r="L427" i="1"/>
  <c r="K427" i="1"/>
  <c r="J427" i="1"/>
  <c r="I427" i="1"/>
  <c r="H427" i="1"/>
  <c r="C427" i="1"/>
  <c r="L426" i="1"/>
  <c r="K426" i="1"/>
  <c r="J426" i="1"/>
  <c r="I426" i="1"/>
  <c r="H426" i="1"/>
  <c r="C426" i="1"/>
  <c r="L425" i="1"/>
  <c r="K425" i="1"/>
  <c r="J425" i="1"/>
  <c r="I425" i="1"/>
  <c r="H425" i="1"/>
  <c r="C425" i="1"/>
  <c r="L424" i="1"/>
  <c r="K424" i="1"/>
  <c r="J424" i="1"/>
  <c r="I424" i="1"/>
  <c r="H424" i="1"/>
  <c r="C424" i="1"/>
  <c r="L423" i="1"/>
  <c r="K423" i="1"/>
  <c r="J423" i="1"/>
  <c r="I423" i="1"/>
  <c r="H423" i="1"/>
  <c r="C423" i="1"/>
  <c r="L422" i="1"/>
  <c r="K422" i="1"/>
  <c r="J422" i="1"/>
  <c r="I422" i="1"/>
  <c r="H422" i="1"/>
  <c r="C422" i="1"/>
  <c r="L421" i="1"/>
  <c r="K421" i="1"/>
  <c r="J421" i="1"/>
  <c r="I421" i="1"/>
  <c r="H421" i="1"/>
  <c r="C421" i="1"/>
  <c r="L420" i="1"/>
  <c r="K420" i="1"/>
  <c r="J420" i="1"/>
  <c r="I420" i="1"/>
  <c r="H420" i="1"/>
  <c r="C420" i="1"/>
  <c r="L419" i="1"/>
  <c r="K419" i="1"/>
  <c r="J419" i="1"/>
  <c r="I419" i="1"/>
  <c r="H419" i="1"/>
  <c r="C419" i="1"/>
  <c r="L418" i="1"/>
  <c r="K418" i="1"/>
  <c r="J418" i="1"/>
  <c r="I418" i="1"/>
  <c r="H418" i="1"/>
  <c r="C418" i="1"/>
  <c r="L417" i="1"/>
  <c r="K417" i="1"/>
  <c r="J417" i="1"/>
  <c r="I417" i="1"/>
  <c r="H417" i="1"/>
  <c r="C417" i="1"/>
  <c r="L416" i="1"/>
  <c r="K416" i="1"/>
  <c r="J416" i="1"/>
  <c r="I416" i="1"/>
  <c r="H416" i="1"/>
  <c r="C416" i="1"/>
  <c r="L415" i="1"/>
  <c r="K415" i="1"/>
  <c r="J415" i="1"/>
  <c r="I415" i="1"/>
  <c r="H415" i="1"/>
  <c r="C415" i="1"/>
  <c r="L414" i="1"/>
  <c r="K414" i="1"/>
  <c r="J414" i="1"/>
  <c r="I414" i="1"/>
  <c r="H414" i="1"/>
  <c r="C414" i="1"/>
  <c r="L413" i="1"/>
  <c r="K413" i="1"/>
  <c r="J413" i="1"/>
  <c r="I413" i="1"/>
  <c r="H413" i="1"/>
  <c r="C413" i="1"/>
  <c r="L412" i="1"/>
  <c r="K412" i="1"/>
  <c r="J412" i="1"/>
  <c r="I412" i="1"/>
  <c r="H412" i="1"/>
  <c r="C412" i="1"/>
  <c r="L411" i="1"/>
  <c r="K411" i="1"/>
  <c r="J411" i="1"/>
  <c r="I411" i="1"/>
  <c r="H411" i="1"/>
  <c r="C411" i="1"/>
  <c r="L410" i="1"/>
  <c r="K410" i="1"/>
  <c r="J410" i="1"/>
  <c r="I410" i="1"/>
  <c r="H410" i="1"/>
  <c r="C410" i="1"/>
  <c r="L409" i="1"/>
  <c r="K409" i="1"/>
  <c r="J409" i="1"/>
  <c r="I409" i="1"/>
  <c r="H409" i="1"/>
  <c r="C409" i="1"/>
  <c r="L408" i="1"/>
  <c r="K408" i="1"/>
  <c r="J408" i="1"/>
  <c r="I408" i="1"/>
  <c r="H408" i="1"/>
  <c r="C408" i="1"/>
  <c r="L407" i="1"/>
  <c r="K407" i="1"/>
  <c r="J407" i="1"/>
  <c r="I407" i="1"/>
  <c r="H407" i="1"/>
  <c r="C407" i="1"/>
  <c r="L406" i="1"/>
  <c r="K406" i="1"/>
  <c r="J406" i="1"/>
  <c r="I406" i="1"/>
  <c r="H406" i="1"/>
  <c r="C406" i="1"/>
  <c r="L405" i="1"/>
  <c r="K405" i="1"/>
  <c r="J405" i="1"/>
  <c r="I405" i="1"/>
  <c r="H405" i="1"/>
  <c r="C405" i="1"/>
  <c r="L404" i="1"/>
  <c r="K404" i="1"/>
  <c r="J404" i="1"/>
  <c r="I404" i="1"/>
  <c r="H404" i="1"/>
  <c r="C404" i="1"/>
  <c r="L403" i="1"/>
  <c r="K403" i="1"/>
  <c r="J403" i="1"/>
  <c r="I403" i="1"/>
  <c r="H403" i="1"/>
  <c r="C403" i="1"/>
  <c r="L402" i="1"/>
  <c r="K402" i="1"/>
  <c r="J402" i="1"/>
  <c r="I402" i="1"/>
  <c r="H402" i="1"/>
  <c r="C402" i="1"/>
  <c r="L401" i="1"/>
  <c r="K401" i="1"/>
  <c r="J401" i="1"/>
  <c r="I401" i="1"/>
  <c r="H401" i="1"/>
  <c r="C401" i="1"/>
  <c r="L400" i="1"/>
  <c r="K400" i="1"/>
  <c r="J400" i="1"/>
  <c r="I400" i="1"/>
  <c r="H400" i="1"/>
  <c r="C400" i="1"/>
  <c r="L399" i="1"/>
  <c r="K399" i="1"/>
  <c r="J399" i="1"/>
  <c r="I399" i="1"/>
  <c r="H399" i="1"/>
  <c r="C399" i="1"/>
  <c r="L398" i="1"/>
  <c r="K398" i="1"/>
  <c r="J398" i="1"/>
  <c r="I398" i="1"/>
  <c r="H398" i="1"/>
  <c r="C398" i="1"/>
  <c r="L397" i="1"/>
  <c r="K397" i="1"/>
  <c r="J397" i="1"/>
  <c r="I397" i="1"/>
  <c r="H397" i="1"/>
  <c r="C397" i="1"/>
  <c r="L396" i="1"/>
  <c r="K396" i="1"/>
  <c r="J396" i="1"/>
  <c r="I396" i="1"/>
  <c r="H396" i="1"/>
  <c r="C396" i="1"/>
  <c r="L395" i="1"/>
  <c r="K395" i="1"/>
  <c r="J395" i="1"/>
  <c r="I395" i="1"/>
  <c r="H395" i="1"/>
  <c r="C395" i="1"/>
  <c r="L394" i="1"/>
  <c r="K394" i="1"/>
  <c r="J394" i="1"/>
  <c r="I394" i="1"/>
  <c r="H394" i="1"/>
  <c r="C394" i="1"/>
  <c r="L393" i="1"/>
  <c r="K393" i="1"/>
  <c r="J393" i="1"/>
  <c r="I393" i="1"/>
  <c r="H393" i="1"/>
  <c r="C393" i="1"/>
  <c r="L392" i="1"/>
  <c r="K392" i="1"/>
  <c r="J392" i="1"/>
  <c r="I392" i="1"/>
  <c r="H392" i="1"/>
  <c r="C392" i="1"/>
  <c r="L391" i="1"/>
  <c r="K391" i="1"/>
  <c r="J391" i="1"/>
  <c r="I391" i="1"/>
  <c r="H391" i="1"/>
  <c r="C391" i="1"/>
  <c r="L390" i="1"/>
  <c r="K390" i="1"/>
  <c r="J390" i="1"/>
  <c r="I390" i="1"/>
  <c r="H390" i="1"/>
  <c r="C390" i="1"/>
  <c r="L389" i="1"/>
  <c r="K389" i="1"/>
  <c r="J389" i="1"/>
  <c r="I389" i="1"/>
  <c r="H389" i="1"/>
  <c r="C389" i="1"/>
  <c r="L388" i="1"/>
  <c r="K388" i="1"/>
  <c r="J388" i="1"/>
  <c r="I388" i="1"/>
  <c r="H388" i="1"/>
  <c r="C388" i="1"/>
  <c r="L387" i="1"/>
  <c r="K387" i="1"/>
  <c r="J387" i="1"/>
  <c r="I387" i="1"/>
  <c r="H387" i="1"/>
  <c r="C387" i="1"/>
  <c r="L386" i="1"/>
  <c r="K386" i="1"/>
  <c r="J386" i="1"/>
  <c r="I386" i="1"/>
  <c r="H386" i="1"/>
  <c r="C386" i="1"/>
  <c r="L385" i="1"/>
  <c r="K385" i="1"/>
  <c r="J385" i="1"/>
  <c r="I385" i="1"/>
  <c r="H385" i="1"/>
  <c r="C385" i="1"/>
  <c r="L384" i="1"/>
  <c r="K384" i="1"/>
  <c r="J384" i="1"/>
  <c r="I384" i="1"/>
  <c r="H384" i="1"/>
  <c r="C384" i="1"/>
  <c r="L383" i="1"/>
  <c r="K383" i="1"/>
  <c r="J383" i="1"/>
  <c r="I383" i="1"/>
  <c r="H383" i="1"/>
  <c r="C383" i="1"/>
  <c r="L382" i="1"/>
  <c r="K382" i="1"/>
  <c r="J382" i="1"/>
  <c r="I382" i="1"/>
  <c r="H382" i="1"/>
  <c r="C382" i="1"/>
  <c r="L381" i="1"/>
  <c r="K381" i="1"/>
  <c r="J381" i="1"/>
  <c r="I381" i="1"/>
  <c r="H381" i="1"/>
  <c r="C381" i="1"/>
  <c r="L380" i="1"/>
  <c r="K380" i="1"/>
  <c r="J380" i="1"/>
  <c r="I380" i="1"/>
  <c r="H380" i="1"/>
  <c r="C380" i="1"/>
  <c r="L379" i="1"/>
  <c r="K379" i="1"/>
  <c r="J379" i="1"/>
  <c r="I379" i="1"/>
  <c r="H379" i="1"/>
  <c r="C379" i="1"/>
  <c r="L378" i="1"/>
  <c r="K378" i="1"/>
  <c r="J378" i="1"/>
  <c r="I378" i="1"/>
  <c r="H378" i="1"/>
  <c r="C378" i="1"/>
  <c r="L377" i="1"/>
  <c r="K377" i="1"/>
  <c r="J377" i="1"/>
  <c r="I377" i="1"/>
  <c r="H377" i="1"/>
  <c r="C377" i="1"/>
  <c r="L376" i="1"/>
  <c r="K376" i="1"/>
  <c r="J376" i="1"/>
  <c r="I376" i="1"/>
  <c r="H376" i="1"/>
  <c r="C376" i="1"/>
  <c r="L375" i="1"/>
  <c r="K375" i="1"/>
  <c r="J375" i="1"/>
  <c r="I375" i="1"/>
  <c r="H375" i="1"/>
  <c r="C375" i="1"/>
  <c r="L374" i="1"/>
  <c r="K374" i="1"/>
  <c r="J374" i="1"/>
  <c r="I374" i="1"/>
  <c r="H374" i="1"/>
  <c r="C374" i="1"/>
  <c r="L373" i="1"/>
  <c r="K373" i="1"/>
  <c r="J373" i="1"/>
  <c r="I373" i="1"/>
  <c r="H373" i="1"/>
  <c r="C373" i="1"/>
  <c r="L372" i="1"/>
  <c r="K372" i="1"/>
  <c r="J372" i="1"/>
  <c r="I372" i="1"/>
  <c r="H372" i="1"/>
  <c r="C372" i="1"/>
  <c r="L371" i="1"/>
  <c r="K371" i="1"/>
  <c r="J371" i="1"/>
  <c r="I371" i="1"/>
  <c r="H371" i="1"/>
  <c r="C371" i="1"/>
  <c r="L370" i="1"/>
  <c r="K370" i="1"/>
  <c r="J370" i="1"/>
  <c r="I370" i="1"/>
  <c r="H370" i="1"/>
  <c r="C370" i="1"/>
  <c r="L369" i="1"/>
  <c r="K369" i="1"/>
  <c r="J369" i="1"/>
  <c r="I369" i="1"/>
  <c r="H369" i="1"/>
  <c r="C369" i="1"/>
  <c r="L368" i="1"/>
  <c r="K368" i="1"/>
  <c r="J368" i="1"/>
  <c r="I368" i="1"/>
  <c r="H368" i="1"/>
  <c r="C368" i="1"/>
  <c r="L367" i="1"/>
  <c r="K367" i="1"/>
  <c r="J367" i="1"/>
  <c r="I367" i="1"/>
  <c r="H367" i="1"/>
  <c r="C367" i="1"/>
  <c r="L366" i="1"/>
  <c r="K366" i="1"/>
  <c r="J366" i="1"/>
  <c r="I366" i="1"/>
  <c r="H366" i="1"/>
  <c r="C366" i="1"/>
  <c r="L365" i="1"/>
  <c r="K365" i="1"/>
  <c r="J365" i="1"/>
  <c r="I365" i="1"/>
  <c r="H365" i="1"/>
  <c r="C365" i="1"/>
  <c r="L364" i="1"/>
  <c r="K364" i="1"/>
  <c r="J364" i="1"/>
  <c r="I364" i="1"/>
  <c r="H364" i="1"/>
  <c r="C364" i="1"/>
  <c r="L363" i="1"/>
  <c r="K363" i="1"/>
  <c r="J363" i="1"/>
  <c r="I363" i="1"/>
  <c r="H363" i="1"/>
  <c r="C363" i="1"/>
  <c r="L362" i="1"/>
  <c r="K362" i="1"/>
  <c r="J362" i="1"/>
  <c r="I362" i="1"/>
  <c r="H362" i="1"/>
  <c r="C362" i="1"/>
  <c r="L361" i="1"/>
  <c r="K361" i="1"/>
  <c r="J361" i="1"/>
  <c r="I361" i="1"/>
  <c r="H361" i="1"/>
  <c r="C361" i="1"/>
  <c r="L360" i="1"/>
  <c r="K360" i="1"/>
  <c r="J360" i="1"/>
  <c r="I360" i="1"/>
  <c r="H360" i="1"/>
  <c r="C360" i="1"/>
  <c r="L359" i="1"/>
  <c r="K359" i="1"/>
  <c r="J359" i="1"/>
  <c r="I359" i="1"/>
  <c r="H359" i="1"/>
  <c r="C359" i="1"/>
  <c r="L358" i="1"/>
  <c r="K358" i="1"/>
  <c r="J358" i="1"/>
  <c r="I358" i="1"/>
  <c r="H358" i="1"/>
  <c r="C358" i="1"/>
  <c r="L357" i="1"/>
  <c r="K357" i="1"/>
  <c r="J357" i="1"/>
  <c r="I357" i="1"/>
  <c r="H357" i="1"/>
  <c r="C357" i="1"/>
  <c r="L356" i="1"/>
  <c r="K356" i="1"/>
  <c r="J356" i="1"/>
  <c r="I356" i="1"/>
  <c r="H356" i="1"/>
  <c r="C356" i="1"/>
  <c r="L355" i="1"/>
  <c r="K355" i="1"/>
  <c r="J355" i="1"/>
  <c r="I355" i="1"/>
  <c r="H355" i="1"/>
  <c r="C355" i="1"/>
  <c r="L354" i="1"/>
  <c r="K354" i="1"/>
  <c r="J354" i="1"/>
  <c r="I354" i="1"/>
  <c r="H354" i="1"/>
  <c r="C354" i="1"/>
  <c r="L353" i="1"/>
  <c r="K353" i="1"/>
  <c r="J353" i="1"/>
  <c r="I353" i="1"/>
  <c r="H353" i="1"/>
  <c r="C353" i="1"/>
  <c r="L352" i="1"/>
  <c r="K352" i="1"/>
  <c r="J352" i="1"/>
  <c r="I352" i="1"/>
  <c r="H352" i="1"/>
  <c r="C352" i="1"/>
  <c r="L351" i="1"/>
  <c r="K351" i="1"/>
  <c r="J351" i="1"/>
  <c r="I351" i="1"/>
  <c r="H351" i="1"/>
  <c r="C351" i="1"/>
  <c r="L350" i="1"/>
  <c r="K350" i="1"/>
  <c r="J350" i="1"/>
  <c r="I350" i="1"/>
  <c r="H350" i="1"/>
  <c r="C350" i="1"/>
  <c r="L349" i="1"/>
  <c r="K349" i="1"/>
  <c r="J349" i="1"/>
  <c r="I349" i="1"/>
  <c r="H349" i="1"/>
  <c r="C349" i="1"/>
  <c r="L348" i="1"/>
  <c r="K348" i="1"/>
  <c r="J348" i="1"/>
  <c r="I348" i="1"/>
  <c r="H348" i="1"/>
  <c r="C348" i="1"/>
  <c r="L347" i="1"/>
  <c r="K347" i="1"/>
  <c r="J347" i="1"/>
  <c r="I347" i="1"/>
  <c r="H347" i="1"/>
  <c r="C347" i="1"/>
  <c r="L346" i="1"/>
  <c r="K346" i="1"/>
  <c r="J346" i="1"/>
  <c r="I346" i="1"/>
  <c r="H346" i="1"/>
  <c r="C346" i="1"/>
  <c r="L345" i="1"/>
  <c r="K345" i="1"/>
  <c r="J345" i="1"/>
  <c r="I345" i="1"/>
  <c r="H345" i="1"/>
  <c r="C345" i="1"/>
  <c r="L344" i="1"/>
  <c r="K344" i="1"/>
  <c r="J344" i="1"/>
  <c r="I344" i="1"/>
  <c r="H344" i="1"/>
  <c r="C344" i="1"/>
  <c r="L343" i="1"/>
  <c r="K343" i="1"/>
  <c r="J343" i="1"/>
  <c r="I343" i="1"/>
  <c r="H343" i="1"/>
  <c r="C343" i="1"/>
  <c r="L342" i="1"/>
  <c r="K342" i="1"/>
  <c r="J342" i="1"/>
  <c r="I342" i="1"/>
  <c r="H342" i="1"/>
  <c r="C342" i="1"/>
  <c r="L341" i="1"/>
  <c r="K341" i="1"/>
  <c r="J341" i="1"/>
  <c r="I341" i="1"/>
  <c r="H341" i="1"/>
  <c r="C341" i="1"/>
  <c r="L340" i="1"/>
  <c r="K340" i="1"/>
  <c r="J340" i="1"/>
  <c r="I340" i="1"/>
  <c r="H340" i="1"/>
  <c r="C340" i="1"/>
  <c r="L339" i="1"/>
  <c r="K339" i="1"/>
  <c r="J339" i="1"/>
  <c r="I339" i="1"/>
  <c r="H339" i="1"/>
  <c r="C339" i="1"/>
  <c r="L338" i="1"/>
  <c r="K338" i="1"/>
  <c r="J338" i="1"/>
  <c r="I338" i="1"/>
  <c r="H338" i="1"/>
  <c r="C338" i="1"/>
  <c r="L337" i="1"/>
  <c r="K337" i="1"/>
  <c r="J337" i="1"/>
  <c r="I337" i="1"/>
  <c r="H337" i="1"/>
  <c r="C337" i="1"/>
  <c r="L336" i="1"/>
  <c r="K336" i="1"/>
  <c r="J336" i="1"/>
  <c r="I336" i="1"/>
  <c r="H336" i="1"/>
  <c r="C336" i="1"/>
  <c r="L335" i="1"/>
  <c r="K335" i="1"/>
  <c r="J335" i="1"/>
  <c r="I335" i="1"/>
  <c r="H335" i="1"/>
  <c r="C335" i="1"/>
  <c r="L334" i="1"/>
  <c r="K334" i="1"/>
  <c r="J334" i="1"/>
  <c r="I334" i="1"/>
  <c r="H334" i="1"/>
  <c r="C334" i="1"/>
  <c r="L333" i="1"/>
  <c r="K333" i="1"/>
  <c r="J333" i="1"/>
  <c r="I333" i="1"/>
  <c r="H333" i="1"/>
  <c r="C333" i="1"/>
  <c r="L332" i="1"/>
  <c r="K332" i="1"/>
  <c r="J332" i="1"/>
  <c r="I332" i="1"/>
  <c r="H332" i="1"/>
  <c r="C332" i="1"/>
  <c r="L331" i="1"/>
  <c r="K331" i="1"/>
  <c r="J331" i="1"/>
  <c r="I331" i="1"/>
  <c r="H331" i="1"/>
  <c r="C331" i="1"/>
  <c r="L330" i="1"/>
  <c r="K330" i="1"/>
  <c r="J330" i="1"/>
  <c r="I330" i="1"/>
  <c r="H330" i="1"/>
  <c r="C330" i="1"/>
  <c r="L329" i="1"/>
  <c r="K329" i="1"/>
  <c r="J329" i="1"/>
  <c r="I329" i="1"/>
  <c r="H329" i="1"/>
  <c r="C329" i="1"/>
  <c r="L328" i="1"/>
  <c r="K328" i="1"/>
  <c r="J328" i="1"/>
  <c r="I328" i="1"/>
  <c r="H328" i="1"/>
  <c r="C328" i="1"/>
  <c r="L327" i="1"/>
  <c r="K327" i="1"/>
  <c r="J327" i="1"/>
  <c r="I327" i="1"/>
  <c r="H327" i="1"/>
  <c r="C327" i="1"/>
  <c r="L326" i="1"/>
  <c r="K326" i="1"/>
  <c r="J326" i="1"/>
  <c r="I326" i="1"/>
  <c r="H326" i="1"/>
  <c r="C326" i="1"/>
  <c r="L325" i="1"/>
  <c r="K325" i="1"/>
  <c r="J325" i="1"/>
  <c r="I325" i="1"/>
  <c r="H325" i="1"/>
  <c r="C325" i="1"/>
  <c r="L324" i="1"/>
  <c r="K324" i="1"/>
  <c r="J324" i="1"/>
  <c r="I324" i="1"/>
  <c r="H324" i="1"/>
  <c r="C324" i="1"/>
  <c r="L323" i="1"/>
  <c r="K323" i="1"/>
  <c r="J323" i="1"/>
  <c r="I323" i="1"/>
  <c r="H323" i="1"/>
  <c r="C323" i="1"/>
  <c r="L322" i="1"/>
  <c r="K322" i="1"/>
  <c r="J322" i="1"/>
  <c r="I322" i="1"/>
  <c r="H322" i="1"/>
  <c r="C322" i="1"/>
  <c r="L321" i="1"/>
  <c r="K321" i="1"/>
  <c r="J321" i="1"/>
  <c r="I321" i="1"/>
  <c r="H321" i="1"/>
  <c r="C321" i="1"/>
  <c r="L320" i="1"/>
  <c r="K320" i="1"/>
  <c r="J320" i="1"/>
  <c r="I320" i="1"/>
  <c r="H320" i="1"/>
  <c r="C320" i="1"/>
  <c r="L319" i="1"/>
  <c r="K319" i="1"/>
  <c r="J319" i="1"/>
  <c r="I319" i="1"/>
  <c r="H319" i="1"/>
  <c r="C319" i="1"/>
  <c r="L318" i="1"/>
  <c r="K318" i="1"/>
  <c r="J318" i="1"/>
  <c r="I318" i="1"/>
  <c r="H318" i="1"/>
  <c r="C318" i="1"/>
  <c r="L317" i="1"/>
  <c r="K317" i="1"/>
  <c r="J317" i="1"/>
  <c r="I317" i="1"/>
  <c r="H317" i="1"/>
  <c r="C317" i="1"/>
  <c r="L316" i="1"/>
  <c r="K316" i="1"/>
  <c r="J316" i="1"/>
  <c r="I316" i="1"/>
  <c r="H316" i="1"/>
  <c r="C316" i="1"/>
  <c r="L315" i="1"/>
  <c r="K315" i="1"/>
  <c r="J315" i="1"/>
  <c r="I315" i="1"/>
  <c r="H315" i="1"/>
  <c r="C315" i="1"/>
  <c r="L314" i="1"/>
  <c r="K314" i="1"/>
  <c r="J314" i="1"/>
  <c r="I314" i="1"/>
  <c r="H314" i="1"/>
  <c r="C314" i="1"/>
  <c r="L313" i="1"/>
  <c r="K313" i="1"/>
  <c r="J313" i="1"/>
  <c r="I313" i="1"/>
  <c r="H313" i="1"/>
  <c r="C313" i="1"/>
  <c r="L312" i="1"/>
  <c r="K312" i="1"/>
  <c r="J312" i="1"/>
  <c r="I312" i="1"/>
  <c r="H312" i="1"/>
  <c r="C312" i="1"/>
  <c r="L311" i="1"/>
  <c r="K311" i="1"/>
  <c r="J311" i="1"/>
  <c r="I311" i="1"/>
  <c r="H311" i="1"/>
  <c r="C311" i="1"/>
  <c r="L310" i="1"/>
  <c r="K310" i="1"/>
  <c r="J310" i="1"/>
  <c r="I310" i="1"/>
  <c r="H310" i="1"/>
  <c r="C310" i="1"/>
  <c r="L309" i="1"/>
  <c r="K309" i="1"/>
  <c r="J309" i="1"/>
  <c r="I309" i="1"/>
  <c r="H309" i="1"/>
  <c r="C309" i="1"/>
  <c r="L308" i="1"/>
  <c r="K308" i="1"/>
  <c r="J308" i="1"/>
  <c r="I308" i="1"/>
  <c r="H308" i="1"/>
  <c r="C308" i="1"/>
  <c r="L307" i="1"/>
  <c r="K307" i="1"/>
  <c r="J307" i="1"/>
  <c r="I307" i="1"/>
  <c r="H307" i="1"/>
  <c r="C307" i="1"/>
  <c r="L306" i="1"/>
  <c r="K306" i="1"/>
  <c r="J306" i="1"/>
  <c r="I306" i="1"/>
  <c r="H306" i="1"/>
  <c r="C306" i="1"/>
  <c r="L305" i="1"/>
  <c r="K305" i="1"/>
  <c r="J305" i="1"/>
  <c r="I305" i="1"/>
  <c r="H305" i="1"/>
  <c r="C305" i="1"/>
  <c r="L304" i="1"/>
  <c r="K304" i="1"/>
  <c r="J304" i="1"/>
  <c r="I304" i="1"/>
  <c r="H304" i="1"/>
  <c r="C304" i="1"/>
  <c r="L303" i="1"/>
  <c r="K303" i="1"/>
  <c r="J303" i="1"/>
  <c r="I303" i="1"/>
  <c r="H303" i="1"/>
  <c r="C303" i="1"/>
  <c r="L302" i="1"/>
  <c r="K302" i="1"/>
  <c r="J302" i="1"/>
  <c r="I302" i="1"/>
  <c r="H302" i="1"/>
  <c r="C302" i="1"/>
  <c r="L301" i="1"/>
  <c r="K301" i="1"/>
  <c r="J301" i="1"/>
  <c r="I301" i="1"/>
  <c r="H301" i="1"/>
  <c r="C301" i="1"/>
  <c r="L300" i="1"/>
  <c r="K300" i="1"/>
  <c r="J300" i="1"/>
  <c r="I300" i="1"/>
  <c r="H300" i="1"/>
  <c r="C300" i="1"/>
  <c r="L299" i="1"/>
  <c r="K299" i="1"/>
  <c r="J299" i="1"/>
  <c r="I299" i="1"/>
  <c r="H299" i="1"/>
  <c r="C299" i="1"/>
  <c r="L298" i="1"/>
  <c r="K298" i="1"/>
  <c r="J298" i="1"/>
  <c r="I298" i="1"/>
  <c r="H298" i="1"/>
  <c r="C298" i="1"/>
  <c r="L297" i="1"/>
  <c r="K297" i="1"/>
  <c r="J297" i="1"/>
  <c r="I297" i="1"/>
  <c r="H297" i="1"/>
  <c r="C297" i="1"/>
  <c r="L296" i="1"/>
  <c r="K296" i="1"/>
  <c r="J296" i="1"/>
  <c r="I296" i="1"/>
  <c r="H296" i="1"/>
  <c r="C296" i="1"/>
  <c r="L295" i="1"/>
  <c r="K295" i="1"/>
  <c r="J295" i="1"/>
  <c r="I295" i="1"/>
  <c r="H295" i="1"/>
  <c r="C295" i="1"/>
  <c r="L294" i="1"/>
  <c r="K294" i="1"/>
  <c r="J294" i="1"/>
  <c r="I294" i="1"/>
  <c r="H294" i="1"/>
  <c r="C294" i="1"/>
  <c r="L293" i="1"/>
  <c r="K293" i="1"/>
  <c r="J293" i="1"/>
  <c r="I293" i="1"/>
  <c r="H293" i="1"/>
  <c r="C293" i="1"/>
  <c r="L292" i="1"/>
  <c r="K292" i="1"/>
  <c r="J292" i="1"/>
  <c r="I292" i="1"/>
  <c r="H292" i="1"/>
  <c r="C292" i="1"/>
  <c r="L291" i="1"/>
  <c r="K291" i="1"/>
  <c r="J291" i="1"/>
  <c r="I291" i="1"/>
  <c r="H291" i="1"/>
  <c r="C291" i="1"/>
  <c r="L290" i="1"/>
  <c r="K290" i="1"/>
  <c r="J290" i="1"/>
  <c r="I290" i="1"/>
  <c r="H290" i="1"/>
  <c r="C290" i="1"/>
  <c r="L289" i="1"/>
  <c r="K289" i="1"/>
  <c r="J289" i="1"/>
  <c r="I289" i="1"/>
  <c r="H289" i="1"/>
  <c r="C289" i="1"/>
  <c r="L288" i="1"/>
  <c r="K288" i="1"/>
  <c r="J288" i="1"/>
  <c r="I288" i="1"/>
  <c r="H288" i="1"/>
  <c r="C288" i="1"/>
  <c r="L287" i="1"/>
  <c r="K287" i="1"/>
  <c r="J287" i="1"/>
  <c r="I287" i="1"/>
  <c r="H287" i="1"/>
  <c r="C287" i="1"/>
  <c r="L286" i="1"/>
  <c r="K286" i="1"/>
  <c r="J286" i="1"/>
  <c r="I286" i="1"/>
  <c r="H286" i="1"/>
  <c r="C286" i="1"/>
  <c r="L285" i="1"/>
  <c r="K285" i="1"/>
  <c r="J285" i="1"/>
  <c r="I285" i="1"/>
  <c r="H285" i="1"/>
  <c r="C285" i="1"/>
  <c r="L284" i="1"/>
  <c r="K284" i="1"/>
  <c r="J284" i="1"/>
  <c r="I284" i="1"/>
  <c r="H284" i="1"/>
  <c r="C284" i="1"/>
  <c r="L283" i="1"/>
  <c r="K283" i="1"/>
  <c r="J283" i="1"/>
  <c r="I283" i="1"/>
  <c r="H283" i="1"/>
  <c r="C283" i="1"/>
  <c r="L282" i="1"/>
  <c r="K282" i="1"/>
  <c r="J282" i="1"/>
  <c r="I282" i="1"/>
  <c r="H282" i="1"/>
  <c r="C282" i="1"/>
  <c r="L281" i="1"/>
  <c r="K281" i="1"/>
  <c r="J281" i="1"/>
  <c r="I281" i="1"/>
  <c r="H281" i="1"/>
  <c r="C281" i="1"/>
  <c r="L280" i="1"/>
  <c r="K280" i="1"/>
  <c r="J280" i="1"/>
  <c r="I280" i="1"/>
  <c r="H280" i="1"/>
  <c r="C280" i="1"/>
  <c r="L279" i="1"/>
  <c r="K279" i="1"/>
  <c r="J279" i="1"/>
  <c r="I279" i="1"/>
  <c r="H279" i="1"/>
  <c r="C279" i="1"/>
  <c r="L278" i="1"/>
  <c r="K278" i="1"/>
  <c r="J278" i="1"/>
  <c r="I278" i="1"/>
  <c r="H278" i="1"/>
  <c r="C278" i="1"/>
  <c r="L277" i="1"/>
  <c r="K277" i="1"/>
  <c r="J277" i="1"/>
  <c r="I277" i="1"/>
  <c r="H277" i="1"/>
  <c r="C277" i="1"/>
  <c r="L276" i="1"/>
  <c r="K276" i="1"/>
  <c r="J276" i="1"/>
  <c r="I276" i="1"/>
  <c r="H276" i="1"/>
  <c r="C276" i="1"/>
  <c r="L275" i="1"/>
  <c r="K275" i="1"/>
  <c r="J275" i="1"/>
  <c r="I275" i="1"/>
  <c r="H275" i="1"/>
  <c r="C275" i="1"/>
  <c r="L274" i="1"/>
  <c r="K274" i="1"/>
  <c r="J274" i="1"/>
  <c r="I274" i="1"/>
  <c r="H274" i="1"/>
  <c r="C274" i="1"/>
  <c r="L273" i="1"/>
  <c r="K273" i="1"/>
  <c r="J273" i="1"/>
  <c r="I273" i="1"/>
  <c r="H273" i="1"/>
  <c r="C273" i="1"/>
  <c r="L272" i="1"/>
  <c r="K272" i="1"/>
  <c r="J272" i="1"/>
  <c r="I272" i="1"/>
  <c r="H272" i="1"/>
  <c r="C272" i="1"/>
  <c r="L271" i="1"/>
  <c r="K271" i="1"/>
  <c r="J271" i="1"/>
  <c r="I271" i="1"/>
  <c r="H271" i="1"/>
  <c r="C271" i="1"/>
  <c r="L270" i="1"/>
  <c r="K270" i="1"/>
  <c r="J270" i="1"/>
  <c r="I270" i="1"/>
  <c r="H270" i="1"/>
  <c r="C270" i="1"/>
  <c r="L269" i="1"/>
  <c r="K269" i="1"/>
  <c r="J269" i="1"/>
  <c r="I269" i="1"/>
  <c r="H269" i="1"/>
  <c r="C269" i="1"/>
  <c r="L268" i="1"/>
  <c r="K268" i="1"/>
  <c r="J268" i="1"/>
  <c r="I268" i="1"/>
  <c r="H268" i="1"/>
  <c r="C268" i="1"/>
  <c r="L267" i="1"/>
  <c r="K267" i="1"/>
  <c r="J267" i="1"/>
  <c r="I267" i="1"/>
  <c r="H267" i="1"/>
  <c r="C267" i="1"/>
  <c r="L266" i="1"/>
  <c r="K266" i="1"/>
  <c r="J266" i="1"/>
  <c r="I266" i="1"/>
  <c r="H266" i="1"/>
  <c r="C266" i="1"/>
  <c r="L265" i="1"/>
  <c r="K265" i="1"/>
  <c r="J265" i="1"/>
  <c r="I265" i="1"/>
  <c r="H265" i="1"/>
  <c r="C265" i="1"/>
  <c r="L264" i="1"/>
  <c r="K264" i="1"/>
  <c r="J264" i="1"/>
  <c r="I264" i="1"/>
  <c r="H264" i="1"/>
  <c r="C264" i="1"/>
  <c r="L263" i="1"/>
  <c r="K263" i="1"/>
  <c r="J263" i="1"/>
  <c r="I263" i="1"/>
  <c r="H263" i="1"/>
  <c r="C263" i="1"/>
  <c r="L262" i="1"/>
  <c r="K262" i="1"/>
  <c r="J262" i="1"/>
  <c r="I262" i="1"/>
  <c r="H262" i="1"/>
  <c r="C262" i="1"/>
  <c r="L261" i="1"/>
  <c r="K261" i="1"/>
  <c r="J261" i="1"/>
  <c r="I261" i="1"/>
  <c r="H261" i="1"/>
  <c r="C261" i="1"/>
  <c r="L260" i="1"/>
  <c r="K260" i="1"/>
  <c r="J260" i="1"/>
  <c r="I260" i="1"/>
  <c r="H260" i="1"/>
  <c r="C260" i="1"/>
  <c r="L259" i="1"/>
  <c r="K259" i="1"/>
  <c r="J259" i="1"/>
  <c r="I259" i="1"/>
  <c r="H259" i="1"/>
  <c r="C259" i="1"/>
  <c r="L258" i="1"/>
  <c r="K258" i="1"/>
  <c r="J258" i="1"/>
  <c r="I258" i="1"/>
  <c r="H258" i="1"/>
  <c r="C258" i="1"/>
  <c r="L257" i="1"/>
  <c r="K257" i="1"/>
  <c r="J257" i="1"/>
  <c r="I257" i="1"/>
  <c r="H257" i="1"/>
  <c r="C257" i="1"/>
  <c r="L256" i="1"/>
  <c r="K256" i="1"/>
  <c r="J256" i="1"/>
  <c r="I256" i="1"/>
  <c r="H256" i="1"/>
  <c r="C256" i="1"/>
  <c r="L255" i="1"/>
  <c r="K255" i="1"/>
  <c r="J255" i="1"/>
  <c r="I255" i="1"/>
  <c r="H255" i="1"/>
  <c r="C255" i="1"/>
  <c r="L254" i="1"/>
  <c r="K254" i="1"/>
  <c r="J254" i="1"/>
  <c r="I254" i="1"/>
  <c r="H254" i="1"/>
  <c r="C254" i="1"/>
  <c r="L253" i="1"/>
  <c r="K253" i="1"/>
  <c r="J253" i="1"/>
  <c r="I253" i="1"/>
  <c r="H253" i="1"/>
  <c r="C253" i="1"/>
  <c r="L252" i="1"/>
  <c r="K252" i="1"/>
  <c r="J252" i="1"/>
  <c r="I252" i="1"/>
  <c r="H252" i="1"/>
  <c r="C252" i="1"/>
  <c r="L251" i="1"/>
  <c r="K251" i="1"/>
  <c r="J251" i="1"/>
  <c r="I251" i="1"/>
  <c r="H251" i="1"/>
  <c r="C251" i="1"/>
  <c r="L250" i="1"/>
  <c r="K250" i="1"/>
  <c r="J250" i="1"/>
  <c r="I250" i="1"/>
  <c r="H250" i="1"/>
  <c r="C250" i="1"/>
  <c r="L249" i="1"/>
  <c r="K249" i="1"/>
  <c r="J249" i="1"/>
  <c r="I249" i="1"/>
  <c r="H249" i="1"/>
  <c r="C249" i="1"/>
  <c r="L248" i="1"/>
  <c r="K248" i="1"/>
  <c r="J248" i="1"/>
  <c r="I248" i="1"/>
  <c r="H248" i="1"/>
  <c r="C248" i="1"/>
  <c r="L247" i="1"/>
  <c r="K247" i="1"/>
  <c r="J247" i="1"/>
  <c r="I247" i="1"/>
  <c r="H247" i="1"/>
  <c r="C247" i="1"/>
  <c r="L246" i="1"/>
  <c r="K246" i="1"/>
  <c r="J246" i="1"/>
  <c r="I246" i="1"/>
  <c r="H246" i="1"/>
  <c r="C246" i="1"/>
  <c r="L245" i="1"/>
  <c r="K245" i="1"/>
  <c r="J245" i="1"/>
  <c r="I245" i="1"/>
  <c r="H245" i="1"/>
  <c r="C245" i="1"/>
  <c r="L244" i="1"/>
  <c r="K244" i="1"/>
  <c r="J244" i="1"/>
  <c r="I244" i="1"/>
  <c r="H244" i="1"/>
  <c r="C244" i="1"/>
  <c r="L243" i="1"/>
  <c r="K243" i="1"/>
  <c r="J243" i="1"/>
  <c r="I243" i="1"/>
  <c r="H243" i="1"/>
  <c r="C243" i="1"/>
  <c r="L242" i="1"/>
  <c r="K242" i="1"/>
  <c r="J242" i="1"/>
  <c r="I242" i="1"/>
  <c r="H242" i="1"/>
  <c r="C242" i="1"/>
  <c r="L241" i="1"/>
  <c r="K241" i="1"/>
  <c r="J241" i="1"/>
  <c r="I241" i="1"/>
  <c r="H241" i="1"/>
  <c r="C241" i="1"/>
  <c r="L240" i="1"/>
  <c r="K240" i="1"/>
  <c r="J240" i="1"/>
  <c r="I240" i="1"/>
  <c r="H240" i="1"/>
  <c r="C240" i="1"/>
  <c r="L239" i="1"/>
  <c r="K239" i="1"/>
  <c r="J239" i="1"/>
  <c r="I239" i="1"/>
  <c r="H239" i="1"/>
  <c r="C239" i="1"/>
  <c r="L238" i="1"/>
  <c r="K238" i="1"/>
  <c r="J238" i="1"/>
  <c r="I238" i="1"/>
  <c r="H238" i="1"/>
  <c r="C238" i="1"/>
  <c r="L237" i="1"/>
  <c r="K237" i="1"/>
  <c r="J237" i="1"/>
  <c r="I237" i="1"/>
  <c r="H237" i="1"/>
  <c r="C237" i="1"/>
  <c r="L236" i="1"/>
  <c r="K236" i="1"/>
  <c r="J236" i="1"/>
  <c r="I236" i="1"/>
  <c r="H236" i="1"/>
  <c r="C236" i="1"/>
  <c r="L235" i="1"/>
  <c r="K235" i="1"/>
  <c r="J235" i="1"/>
  <c r="I235" i="1"/>
  <c r="H235" i="1"/>
  <c r="C235" i="1"/>
  <c r="L234" i="1"/>
  <c r="K234" i="1"/>
  <c r="J234" i="1"/>
  <c r="I234" i="1"/>
  <c r="H234" i="1"/>
  <c r="C234" i="1"/>
  <c r="L233" i="1"/>
  <c r="K233" i="1"/>
  <c r="J233" i="1"/>
  <c r="I233" i="1"/>
  <c r="H233" i="1"/>
  <c r="C233" i="1"/>
  <c r="L232" i="1"/>
  <c r="K232" i="1"/>
  <c r="J232" i="1"/>
  <c r="I232" i="1"/>
  <c r="H232" i="1"/>
  <c r="C232" i="1"/>
  <c r="L231" i="1"/>
  <c r="K231" i="1"/>
  <c r="J231" i="1"/>
  <c r="I231" i="1"/>
  <c r="H231" i="1"/>
  <c r="C231" i="1"/>
  <c r="L230" i="1"/>
  <c r="K230" i="1"/>
  <c r="J230" i="1"/>
  <c r="I230" i="1"/>
  <c r="H230" i="1"/>
  <c r="C230" i="1"/>
  <c r="L229" i="1"/>
  <c r="K229" i="1"/>
  <c r="J229" i="1"/>
  <c r="I229" i="1"/>
  <c r="H229" i="1"/>
  <c r="C229" i="1"/>
  <c r="L228" i="1"/>
  <c r="K228" i="1"/>
  <c r="J228" i="1"/>
  <c r="I228" i="1"/>
  <c r="H228" i="1"/>
  <c r="C228" i="1"/>
  <c r="L227" i="1"/>
  <c r="K227" i="1"/>
  <c r="J227" i="1"/>
  <c r="I227" i="1"/>
  <c r="H227" i="1"/>
  <c r="C227" i="1"/>
  <c r="L226" i="1"/>
  <c r="K226" i="1"/>
  <c r="J226" i="1"/>
  <c r="I226" i="1"/>
  <c r="H226" i="1"/>
  <c r="C226" i="1"/>
  <c r="L225" i="1"/>
  <c r="K225" i="1"/>
  <c r="J225" i="1"/>
  <c r="I225" i="1"/>
  <c r="H225" i="1"/>
  <c r="C225" i="1"/>
  <c r="L224" i="1"/>
  <c r="K224" i="1"/>
  <c r="J224" i="1"/>
  <c r="I224" i="1"/>
  <c r="H224" i="1"/>
  <c r="C224" i="1"/>
  <c r="L223" i="1"/>
  <c r="K223" i="1"/>
  <c r="J223" i="1"/>
  <c r="I223" i="1"/>
  <c r="H223" i="1"/>
  <c r="C223" i="1"/>
  <c r="L222" i="1"/>
  <c r="K222" i="1"/>
  <c r="J222" i="1"/>
  <c r="I222" i="1"/>
  <c r="H222" i="1"/>
  <c r="C222" i="1"/>
  <c r="L221" i="1"/>
  <c r="K221" i="1"/>
  <c r="J221" i="1"/>
  <c r="I221" i="1"/>
  <c r="H221" i="1"/>
  <c r="C221" i="1"/>
  <c r="L220" i="1"/>
  <c r="K220" i="1"/>
  <c r="J220" i="1"/>
  <c r="I220" i="1"/>
  <c r="H220" i="1"/>
  <c r="C220" i="1"/>
  <c r="L219" i="1"/>
  <c r="K219" i="1"/>
  <c r="J219" i="1"/>
  <c r="I219" i="1"/>
  <c r="H219" i="1"/>
  <c r="C219" i="1"/>
  <c r="L218" i="1"/>
  <c r="K218" i="1"/>
  <c r="J218" i="1"/>
  <c r="I218" i="1"/>
  <c r="H218" i="1"/>
  <c r="C218" i="1"/>
  <c r="L217" i="1"/>
  <c r="K217" i="1"/>
  <c r="J217" i="1"/>
  <c r="I217" i="1"/>
  <c r="H217" i="1"/>
  <c r="C217" i="1"/>
  <c r="L216" i="1"/>
  <c r="K216" i="1"/>
  <c r="J216" i="1"/>
  <c r="I216" i="1"/>
  <c r="H216" i="1"/>
  <c r="C216" i="1"/>
  <c r="L215" i="1"/>
  <c r="K215" i="1"/>
  <c r="J215" i="1"/>
  <c r="I215" i="1"/>
  <c r="H215" i="1"/>
  <c r="C215" i="1"/>
  <c r="L214" i="1"/>
  <c r="K214" i="1"/>
  <c r="J214" i="1"/>
  <c r="I214" i="1"/>
  <c r="H214" i="1"/>
  <c r="C214" i="1"/>
  <c r="L213" i="1"/>
  <c r="K213" i="1"/>
  <c r="J213" i="1"/>
  <c r="I213" i="1"/>
  <c r="H213" i="1"/>
  <c r="C213" i="1"/>
  <c r="L212" i="1"/>
  <c r="K212" i="1"/>
  <c r="J212" i="1"/>
  <c r="I212" i="1"/>
  <c r="H212" i="1"/>
  <c r="C212" i="1"/>
  <c r="L211" i="1"/>
  <c r="K211" i="1"/>
  <c r="J211" i="1"/>
  <c r="I211" i="1"/>
  <c r="H211" i="1"/>
  <c r="C211" i="1"/>
  <c r="L210" i="1"/>
  <c r="K210" i="1"/>
  <c r="J210" i="1"/>
  <c r="I210" i="1"/>
  <c r="H210" i="1"/>
  <c r="C210" i="1"/>
  <c r="L209" i="1"/>
  <c r="K209" i="1"/>
  <c r="J209" i="1"/>
  <c r="I209" i="1"/>
  <c r="H209" i="1"/>
  <c r="C209" i="1"/>
  <c r="L208" i="1"/>
  <c r="K208" i="1"/>
  <c r="J208" i="1"/>
  <c r="I208" i="1"/>
  <c r="H208" i="1"/>
  <c r="C208" i="1"/>
  <c r="L207" i="1"/>
  <c r="K207" i="1"/>
  <c r="J207" i="1"/>
  <c r="I207" i="1"/>
  <c r="H207" i="1"/>
  <c r="C207" i="1"/>
  <c r="L206" i="1"/>
  <c r="K206" i="1"/>
  <c r="J206" i="1"/>
  <c r="I206" i="1"/>
  <c r="H206" i="1"/>
  <c r="C206" i="1"/>
  <c r="L205" i="1"/>
  <c r="K205" i="1"/>
  <c r="J205" i="1"/>
  <c r="I205" i="1"/>
  <c r="H205" i="1"/>
  <c r="C205" i="1"/>
  <c r="L204" i="1"/>
  <c r="K204" i="1"/>
  <c r="J204" i="1"/>
  <c r="I204" i="1"/>
  <c r="H204" i="1"/>
  <c r="C204" i="1"/>
  <c r="L203" i="1"/>
  <c r="K203" i="1"/>
  <c r="J203" i="1"/>
  <c r="I203" i="1"/>
  <c r="H203" i="1"/>
  <c r="C203" i="1"/>
  <c r="L202" i="1"/>
  <c r="K202" i="1"/>
  <c r="J202" i="1"/>
  <c r="I202" i="1"/>
  <c r="H202" i="1"/>
  <c r="C202" i="1"/>
  <c r="L201" i="1"/>
  <c r="K201" i="1"/>
  <c r="J201" i="1"/>
  <c r="I201" i="1"/>
  <c r="H201" i="1"/>
  <c r="C201" i="1"/>
  <c r="L200" i="1"/>
  <c r="K200" i="1"/>
  <c r="J200" i="1"/>
  <c r="I200" i="1"/>
  <c r="H200" i="1"/>
  <c r="C200" i="1"/>
  <c r="L199" i="1"/>
  <c r="K199" i="1"/>
  <c r="J199" i="1"/>
  <c r="I199" i="1"/>
  <c r="H199" i="1"/>
  <c r="C199" i="1"/>
  <c r="L198" i="1"/>
  <c r="K198" i="1"/>
  <c r="J198" i="1"/>
  <c r="I198" i="1"/>
  <c r="H198" i="1"/>
  <c r="C198" i="1"/>
  <c r="L197" i="1"/>
  <c r="K197" i="1"/>
  <c r="J197" i="1"/>
  <c r="I197" i="1"/>
  <c r="H197" i="1"/>
  <c r="C197" i="1"/>
  <c r="L196" i="1"/>
  <c r="K196" i="1"/>
  <c r="J196" i="1"/>
  <c r="I196" i="1"/>
  <c r="H196" i="1"/>
  <c r="C196" i="1"/>
  <c r="L195" i="1"/>
  <c r="K195" i="1"/>
  <c r="J195" i="1"/>
  <c r="I195" i="1"/>
  <c r="H195" i="1"/>
  <c r="C195" i="1"/>
  <c r="L194" i="1"/>
  <c r="K194" i="1"/>
  <c r="J194" i="1"/>
  <c r="I194" i="1"/>
  <c r="H194" i="1"/>
  <c r="C194" i="1"/>
  <c r="L193" i="1"/>
  <c r="K193" i="1"/>
  <c r="J193" i="1"/>
  <c r="I193" i="1"/>
  <c r="H193" i="1"/>
  <c r="C193" i="1"/>
  <c r="L192" i="1"/>
  <c r="K192" i="1"/>
  <c r="J192" i="1"/>
  <c r="I192" i="1"/>
  <c r="H192" i="1"/>
  <c r="C192" i="1"/>
  <c r="L191" i="1"/>
  <c r="K191" i="1"/>
  <c r="J191" i="1"/>
  <c r="I191" i="1"/>
  <c r="H191" i="1"/>
  <c r="C191" i="1"/>
  <c r="L190" i="1"/>
  <c r="K190" i="1"/>
  <c r="J190" i="1"/>
  <c r="I190" i="1"/>
  <c r="H190" i="1"/>
  <c r="C190" i="1"/>
  <c r="L189" i="1"/>
  <c r="K189" i="1"/>
  <c r="J189" i="1"/>
  <c r="I189" i="1"/>
  <c r="H189" i="1"/>
  <c r="C189" i="1"/>
  <c r="L188" i="1"/>
  <c r="K188" i="1"/>
  <c r="J188" i="1"/>
  <c r="I188" i="1"/>
  <c r="H188" i="1"/>
  <c r="C188" i="1"/>
  <c r="L187" i="1"/>
  <c r="K187" i="1"/>
  <c r="J187" i="1"/>
  <c r="I187" i="1"/>
  <c r="H187" i="1"/>
  <c r="C187" i="1"/>
  <c r="L186" i="1"/>
  <c r="K186" i="1"/>
  <c r="J186" i="1"/>
  <c r="I186" i="1"/>
  <c r="H186" i="1"/>
  <c r="C186" i="1"/>
  <c r="L185" i="1"/>
  <c r="K185" i="1"/>
  <c r="J185" i="1"/>
  <c r="I185" i="1"/>
  <c r="H185" i="1"/>
  <c r="C185" i="1"/>
  <c r="L184" i="1"/>
  <c r="K184" i="1"/>
  <c r="J184" i="1"/>
  <c r="I184" i="1"/>
  <c r="H184" i="1"/>
  <c r="C184" i="1"/>
  <c r="L183" i="1"/>
  <c r="K183" i="1"/>
  <c r="J183" i="1"/>
  <c r="I183" i="1"/>
  <c r="H183" i="1"/>
  <c r="C183" i="1"/>
  <c r="L182" i="1"/>
  <c r="K182" i="1"/>
  <c r="J182" i="1"/>
  <c r="I182" i="1"/>
  <c r="H182" i="1"/>
  <c r="C182" i="1"/>
  <c r="L181" i="1"/>
  <c r="K181" i="1"/>
  <c r="J181" i="1"/>
  <c r="I181" i="1"/>
  <c r="H181" i="1"/>
  <c r="C181" i="1"/>
  <c r="L180" i="1"/>
  <c r="K180" i="1"/>
  <c r="J180" i="1"/>
  <c r="I180" i="1"/>
  <c r="H180" i="1"/>
  <c r="C180" i="1"/>
  <c r="L179" i="1"/>
  <c r="K179" i="1"/>
  <c r="J179" i="1"/>
  <c r="I179" i="1"/>
  <c r="H179" i="1"/>
  <c r="C179" i="1"/>
  <c r="L178" i="1"/>
  <c r="K178" i="1"/>
  <c r="J178" i="1"/>
  <c r="I178" i="1"/>
  <c r="H178" i="1"/>
  <c r="C178" i="1"/>
  <c r="L177" i="1"/>
  <c r="K177" i="1"/>
  <c r="J177" i="1"/>
  <c r="I177" i="1"/>
  <c r="H177" i="1"/>
  <c r="C177" i="1"/>
  <c r="L176" i="1"/>
  <c r="K176" i="1"/>
  <c r="J176" i="1"/>
  <c r="I176" i="1"/>
  <c r="H176" i="1"/>
  <c r="C176" i="1"/>
  <c r="L175" i="1"/>
  <c r="K175" i="1"/>
  <c r="J175" i="1"/>
  <c r="I175" i="1"/>
  <c r="H175" i="1"/>
  <c r="C175" i="1"/>
  <c r="L174" i="1"/>
  <c r="K174" i="1"/>
  <c r="J174" i="1"/>
  <c r="I174" i="1"/>
  <c r="H174" i="1"/>
  <c r="C174" i="1"/>
  <c r="L173" i="1"/>
  <c r="K173" i="1"/>
  <c r="J173" i="1"/>
  <c r="I173" i="1"/>
  <c r="H173" i="1"/>
  <c r="C173" i="1"/>
  <c r="L172" i="1"/>
  <c r="K172" i="1"/>
  <c r="J172" i="1"/>
  <c r="I172" i="1"/>
  <c r="H172" i="1"/>
  <c r="C172" i="1"/>
  <c r="L171" i="1"/>
  <c r="K171" i="1"/>
  <c r="J171" i="1"/>
  <c r="I171" i="1"/>
  <c r="H171" i="1"/>
  <c r="C171" i="1"/>
  <c r="L170" i="1"/>
  <c r="K170" i="1"/>
  <c r="J170" i="1"/>
  <c r="I170" i="1"/>
  <c r="H170" i="1"/>
  <c r="C170" i="1"/>
  <c r="L169" i="1"/>
  <c r="K169" i="1"/>
  <c r="J169" i="1"/>
  <c r="I169" i="1"/>
  <c r="H169" i="1"/>
  <c r="C169" i="1"/>
  <c r="L168" i="1"/>
  <c r="K168" i="1"/>
  <c r="J168" i="1"/>
  <c r="I168" i="1"/>
  <c r="H168" i="1"/>
  <c r="C168" i="1"/>
  <c r="L167" i="1"/>
  <c r="K167" i="1"/>
  <c r="J167" i="1"/>
  <c r="I167" i="1"/>
  <c r="H167" i="1"/>
  <c r="C167" i="1"/>
  <c r="L166" i="1"/>
  <c r="K166" i="1"/>
  <c r="J166" i="1"/>
  <c r="I166" i="1"/>
  <c r="H166" i="1"/>
  <c r="C166" i="1"/>
  <c r="L165" i="1"/>
  <c r="K165" i="1"/>
  <c r="J165" i="1"/>
  <c r="I165" i="1"/>
  <c r="H165" i="1"/>
  <c r="C165" i="1"/>
  <c r="L164" i="1"/>
  <c r="K164" i="1"/>
  <c r="J164" i="1"/>
  <c r="I164" i="1"/>
  <c r="H164" i="1"/>
  <c r="C164" i="1"/>
  <c r="L163" i="1"/>
  <c r="K163" i="1"/>
  <c r="J163" i="1"/>
  <c r="I163" i="1"/>
  <c r="H163" i="1"/>
  <c r="C163" i="1"/>
  <c r="L162" i="1"/>
  <c r="K162" i="1"/>
  <c r="J162" i="1"/>
  <c r="I162" i="1"/>
  <c r="H162" i="1"/>
  <c r="C162" i="1"/>
  <c r="L161" i="1"/>
  <c r="K161" i="1"/>
  <c r="J161" i="1"/>
  <c r="I161" i="1"/>
  <c r="H161" i="1"/>
  <c r="C161" i="1"/>
  <c r="L160" i="1"/>
  <c r="K160" i="1"/>
  <c r="J160" i="1"/>
  <c r="I160" i="1"/>
  <c r="H160" i="1"/>
  <c r="C160" i="1"/>
  <c r="L159" i="1"/>
  <c r="K159" i="1"/>
  <c r="J159" i="1"/>
  <c r="I159" i="1"/>
  <c r="H159" i="1"/>
  <c r="C159" i="1"/>
  <c r="L158" i="1"/>
  <c r="K158" i="1"/>
  <c r="J158" i="1"/>
  <c r="I158" i="1"/>
  <c r="H158" i="1"/>
  <c r="C158" i="1"/>
  <c r="L157" i="1"/>
  <c r="K157" i="1"/>
  <c r="J157" i="1"/>
  <c r="I157" i="1"/>
  <c r="H157" i="1"/>
  <c r="C157" i="1"/>
  <c r="L156" i="1"/>
  <c r="K156" i="1"/>
  <c r="J156" i="1"/>
  <c r="I156" i="1"/>
  <c r="H156" i="1"/>
  <c r="C156" i="1"/>
  <c r="L155" i="1"/>
  <c r="K155" i="1"/>
  <c r="J155" i="1"/>
  <c r="I155" i="1"/>
  <c r="H155" i="1"/>
  <c r="C155" i="1"/>
  <c r="L154" i="1"/>
  <c r="K154" i="1"/>
  <c r="J154" i="1"/>
  <c r="I154" i="1"/>
  <c r="H154" i="1"/>
  <c r="C154" i="1"/>
  <c r="L153" i="1"/>
  <c r="K153" i="1"/>
  <c r="J153" i="1"/>
  <c r="I153" i="1"/>
  <c r="H153" i="1"/>
  <c r="C153" i="1"/>
  <c r="L152" i="1"/>
  <c r="K152" i="1"/>
  <c r="J152" i="1"/>
  <c r="I152" i="1"/>
  <c r="H152" i="1"/>
  <c r="C152" i="1"/>
  <c r="L151" i="1"/>
  <c r="K151" i="1"/>
  <c r="J151" i="1"/>
  <c r="I151" i="1"/>
  <c r="H151" i="1"/>
  <c r="C151" i="1"/>
  <c r="L150" i="1"/>
  <c r="K150" i="1"/>
  <c r="J150" i="1"/>
  <c r="I150" i="1"/>
  <c r="H150" i="1"/>
  <c r="C150" i="1"/>
  <c r="L149" i="1"/>
  <c r="K149" i="1"/>
  <c r="J149" i="1"/>
  <c r="I149" i="1"/>
  <c r="H149" i="1"/>
  <c r="C149" i="1"/>
  <c r="L148" i="1"/>
  <c r="K148" i="1"/>
  <c r="J148" i="1"/>
  <c r="I148" i="1"/>
  <c r="H148" i="1"/>
  <c r="C148" i="1"/>
  <c r="L147" i="1"/>
  <c r="K147" i="1"/>
  <c r="J147" i="1"/>
  <c r="I147" i="1"/>
  <c r="H147" i="1"/>
  <c r="C147" i="1"/>
  <c r="L146" i="1"/>
  <c r="K146" i="1"/>
  <c r="J146" i="1"/>
  <c r="I146" i="1"/>
  <c r="H146" i="1"/>
  <c r="C146" i="1"/>
  <c r="L145" i="1"/>
  <c r="K145" i="1"/>
  <c r="J145" i="1"/>
  <c r="I145" i="1"/>
  <c r="H145" i="1"/>
  <c r="C145" i="1"/>
  <c r="L144" i="1"/>
  <c r="K144" i="1"/>
  <c r="J144" i="1"/>
  <c r="I144" i="1"/>
  <c r="H144" i="1"/>
  <c r="C144" i="1"/>
  <c r="L143" i="1"/>
  <c r="K143" i="1"/>
  <c r="J143" i="1"/>
  <c r="I143" i="1"/>
  <c r="H143" i="1"/>
  <c r="C143" i="1"/>
  <c r="L142" i="1"/>
  <c r="K142" i="1"/>
  <c r="J142" i="1"/>
  <c r="I142" i="1"/>
  <c r="H142" i="1"/>
  <c r="C142" i="1"/>
  <c r="L141" i="1"/>
  <c r="K141" i="1"/>
  <c r="J141" i="1"/>
  <c r="I141" i="1"/>
  <c r="H141" i="1"/>
  <c r="C141" i="1"/>
  <c r="L140" i="1"/>
  <c r="K140" i="1"/>
  <c r="J140" i="1"/>
  <c r="I140" i="1"/>
  <c r="H140" i="1"/>
  <c r="C140" i="1"/>
  <c r="L139" i="1"/>
  <c r="K139" i="1"/>
  <c r="J139" i="1"/>
  <c r="I139" i="1"/>
  <c r="H139" i="1"/>
  <c r="C139" i="1"/>
  <c r="L138" i="1"/>
  <c r="K138" i="1"/>
  <c r="J138" i="1"/>
  <c r="I138" i="1"/>
  <c r="H138" i="1"/>
  <c r="C138" i="1"/>
  <c r="L137" i="1"/>
  <c r="K137" i="1"/>
  <c r="J137" i="1"/>
  <c r="I137" i="1"/>
  <c r="H137" i="1"/>
  <c r="C137" i="1"/>
  <c r="L136" i="1"/>
  <c r="K136" i="1"/>
  <c r="J136" i="1"/>
  <c r="I136" i="1"/>
  <c r="H136" i="1"/>
  <c r="C136" i="1"/>
  <c r="L135" i="1"/>
  <c r="K135" i="1"/>
  <c r="J135" i="1"/>
  <c r="I135" i="1"/>
  <c r="H135" i="1"/>
  <c r="C135" i="1"/>
  <c r="L134" i="1"/>
  <c r="K134" i="1"/>
  <c r="J134" i="1"/>
  <c r="I134" i="1"/>
  <c r="H134" i="1"/>
  <c r="C134" i="1"/>
  <c r="L133" i="1"/>
  <c r="K133" i="1"/>
  <c r="J133" i="1"/>
  <c r="I133" i="1"/>
  <c r="H133" i="1"/>
  <c r="C133" i="1"/>
  <c r="L132" i="1"/>
  <c r="K132" i="1"/>
  <c r="J132" i="1"/>
  <c r="I132" i="1"/>
  <c r="H132" i="1"/>
  <c r="C132" i="1"/>
  <c r="L131" i="1"/>
  <c r="K131" i="1"/>
  <c r="J131" i="1"/>
  <c r="I131" i="1"/>
  <c r="H131" i="1"/>
  <c r="C131" i="1"/>
  <c r="L130" i="1"/>
  <c r="K130" i="1"/>
  <c r="J130" i="1"/>
  <c r="I130" i="1"/>
  <c r="H130" i="1"/>
  <c r="C130" i="1"/>
  <c r="L129" i="1"/>
  <c r="K129" i="1"/>
  <c r="J129" i="1"/>
  <c r="I129" i="1"/>
  <c r="H129" i="1"/>
  <c r="C129" i="1"/>
  <c r="L128" i="1"/>
  <c r="K128" i="1"/>
  <c r="J128" i="1"/>
  <c r="I128" i="1"/>
  <c r="H128" i="1"/>
  <c r="C128" i="1"/>
  <c r="L127" i="1"/>
  <c r="K127" i="1"/>
  <c r="J127" i="1"/>
  <c r="I127" i="1"/>
  <c r="H127" i="1"/>
  <c r="C127" i="1"/>
  <c r="L126" i="1"/>
  <c r="K126" i="1"/>
  <c r="J126" i="1"/>
  <c r="I126" i="1"/>
  <c r="H126" i="1"/>
  <c r="C126" i="1"/>
  <c r="L125" i="1"/>
  <c r="K125" i="1"/>
  <c r="J125" i="1"/>
  <c r="I125" i="1"/>
  <c r="H125" i="1"/>
  <c r="C125" i="1"/>
  <c r="L124" i="1"/>
  <c r="K124" i="1"/>
  <c r="J124" i="1"/>
  <c r="I124" i="1"/>
  <c r="H124" i="1"/>
  <c r="C124" i="1"/>
  <c r="L123" i="1"/>
  <c r="K123" i="1"/>
  <c r="J123" i="1"/>
  <c r="I123" i="1"/>
  <c r="H123" i="1"/>
  <c r="C123" i="1"/>
  <c r="L122" i="1"/>
  <c r="K122" i="1"/>
  <c r="J122" i="1"/>
  <c r="I122" i="1"/>
  <c r="H122" i="1"/>
  <c r="C122" i="1"/>
  <c r="L121" i="1"/>
  <c r="K121" i="1"/>
  <c r="J121" i="1"/>
  <c r="I121" i="1"/>
  <c r="H121" i="1"/>
  <c r="C121" i="1"/>
  <c r="L120" i="1"/>
  <c r="K120" i="1"/>
  <c r="J120" i="1"/>
  <c r="I120" i="1"/>
  <c r="H120" i="1"/>
  <c r="C120" i="1"/>
  <c r="L119" i="1"/>
  <c r="K119" i="1"/>
  <c r="J119" i="1"/>
  <c r="I119" i="1"/>
  <c r="H119" i="1"/>
  <c r="C119" i="1"/>
  <c r="L118" i="1"/>
  <c r="K118" i="1"/>
  <c r="J118" i="1"/>
  <c r="I118" i="1"/>
  <c r="H118" i="1"/>
  <c r="C118" i="1"/>
  <c r="L117" i="1"/>
  <c r="K117" i="1"/>
  <c r="J117" i="1"/>
  <c r="I117" i="1"/>
  <c r="H117" i="1"/>
  <c r="C117" i="1"/>
  <c r="L116" i="1"/>
  <c r="K116" i="1"/>
  <c r="J116" i="1"/>
  <c r="I116" i="1"/>
  <c r="H116" i="1"/>
  <c r="C116" i="1"/>
  <c r="L115" i="1"/>
  <c r="K115" i="1"/>
  <c r="J115" i="1"/>
  <c r="I115" i="1"/>
  <c r="H115" i="1"/>
  <c r="C115" i="1"/>
  <c r="L114" i="1"/>
  <c r="K114" i="1"/>
  <c r="J114" i="1"/>
  <c r="I114" i="1"/>
  <c r="H114" i="1"/>
  <c r="C114" i="1"/>
  <c r="L113" i="1"/>
  <c r="K113" i="1"/>
  <c r="J113" i="1"/>
  <c r="I113" i="1"/>
  <c r="H113" i="1"/>
  <c r="C113" i="1"/>
  <c r="L112" i="1"/>
  <c r="K112" i="1"/>
  <c r="J112" i="1"/>
  <c r="I112" i="1"/>
  <c r="H112" i="1"/>
  <c r="C112" i="1"/>
  <c r="L111" i="1"/>
  <c r="K111" i="1"/>
  <c r="J111" i="1"/>
  <c r="I111" i="1"/>
  <c r="H111" i="1"/>
  <c r="C111" i="1"/>
  <c r="L110" i="1"/>
  <c r="K110" i="1"/>
  <c r="J110" i="1"/>
  <c r="I110" i="1"/>
  <c r="H110" i="1"/>
  <c r="C110" i="1"/>
  <c r="L109" i="1"/>
  <c r="K109" i="1"/>
  <c r="J109" i="1"/>
  <c r="I109" i="1"/>
  <c r="H109" i="1"/>
  <c r="C109" i="1"/>
  <c r="L108" i="1"/>
  <c r="K108" i="1"/>
  <c r="J108" i="1"/>
  <c r="I108" i="1"/>
  <c r="H108" i="1"/>
  <c r="C108" i="1"/>
  <c r="L107" i="1"/>
  <c r="K107" i="1"/>
  <c r="J107" i="1"/>
  <c r="I107" i="1"/>
  <c r="H107" i="1"/>
  <c r="C107" i="1"/>
  <c r="L106" i="1"/>
  <c r="K106" i="1"/>
  <c r="J106" i="1"/>
  <c r="I106" i="1"/>
  <c r="H106" i="1"/>
  <c r="C106" i="1"/>
  <c r="L105" i="1"/>
  <c r="K105" i="1"/>
  <c r="J105" i="1"/>
  <c r="I105" i="1"/>
  <c r="H105" i="1"/>
  <c r="C105" i="1"/>
  <c r="L104" i="1"/>
  <c r="K104" i="1"/>
  <c r="J104" i="1"/>
  <c r="I104" i="1"/>
  <c r="H104" i="1"/>
  <c r="C104" i="1"/>
  <c r="L103" i="1"/>
  <c r="K103" i="1"/>
  <c r="J103" i="1"/>
  <c r="I103" i="1"/>
  <c r="H103" i="1"/>
  <c r="C103" i="1"/>
  <c r="L102" i="1"/>
  <c r="K102" i="1"/>
  <c r="J102" i="1"/>
  <c r="I102" i="1"/>
  <c r="H102" i="1"/>
  <c r="C102" i="1"/>
  <c r="L101" i="1"/>
  <c r="K101" i="1"/>
  <c r="J101" i="1"/>
  <c r="I101" i="1"/>
  <c r="H101" i="1"/>
  <c r="C101" i="1"/>
  <c r="L100" i="1"/>
  <c r="K100" i="1"/>
  <c r="J100" i="1"/>
  <c r="I100" i="1"/>
  <c r="H100" i="1"/>
  <c r="C100" i="1"/>
  <c r="L99" i="1"/>
  <c r="K99" i="1"/>
  <c r="J99" i="1"/>
  <c r="I99" i="1"/>
  <c r="H99" i="1"/>
  <c r="C99" i="1"/>
  <c r="L98" i="1"/>
  <c r="K98" i="1"/>
  <c r="J98" i="1"/>
  <c r="I98" i="1"/>
  <c r="H98" i="1"/>
  <c r="C98" i="1"/>
  <c r="L97" i="1"/>
  <c r="K97" i="1"/>
  <c r="J97" i="1"/>
  <c r="I97" i="1"/>
  <c r="H97" i="1"/>
  <c r="C97" i="1"/>
  <c r="L96" i="1"/>
  <c r="K96" i="1"/>
  <c r="J96" i="1"/>
  <c r="I96" i="1"/>
  <c r="H96" i="1"/>
  <c r="C96" i="1"/>
  <c r="L95" i="1"/>
  <c r="K95" i="1"/>
  <c r="J95" i="1"/>
  <c r="I95" i="1"/>
  <c r="H95" i="1"/>
  <c r="C95" i="1"/>
  <c r="L94" i="1"/>
  <c r="K94" i="1"/>
  <c r="J94" i="1"/>
  <c r="I94" i="1"/>
  <c r="H94" i="1"/>
  <c r="C94" i="1"/>
  <c r="L93" i="1"/>
  <c r="K93" i="1"/>
  <c r="J93" i="1"/>
  <c r="I93" i="1"/>
  <c r="H93" i="1"/>
  <c r="C93" i="1"/>
  <c r="L92" i="1"/>
  <c r="K92" i="1"/>
  <c r="J92" i="1"/>
  <c r="I92" i="1"/>
  <c r="H92" i="1"/>
  <c r="C92" i="1"/>
  <c r="L91" i="1"/>
  <c r="K91" i="1"/>
  <c r="J91" i="1"/>
  <c r="I91" i="1"/>
  <c r="H91" i="1"/>
  <c r="C91" i="1"/>
  <c r="L90" i="1"/>
  <c r="K90" i="1"/>
  <c r="J90" i="1"/>
  <c r="I90" i="1"/>
  <c r="H90" i="1"/>
  <c r="C90" i="1"/>
  <c r="L89" i="1"/>
  <c r="K89" i="1"/>
  <c r="J89" i="1"/>
  <c r="I89" i="1"/>
  <c r="H89" i="1"/>
  <c r="C89" i="1"/>
  <c r="L88" i="1"/>
  <c r="K88" i="1"/>
  <c r="J88" i="1"/>
  <c r="I88" i="1"/>
  <c r="H88" i="1"/>
  <c r="C88" i="1"/>
  <c r="L87" i="1"/>
  <c r="K87" i="1"/>
  <c r="J87" i="1"/>
  <c r="I87" i="1"/>
  <c r="H87" i="1"/>
  <c r="C87" i="1"/>
  <c r="L86" i="1"/>
  <c r="K86" i="1"/>
  <c r="J86" i="1"/>
  <c r="I86" i="1"/>
  <c r="H86" i="1"/>
  <c r="C86" i="1"/>
  <c r="L85" i="1"/>
  <c r="K85" i="1"/>
  <c r="J85" i="1"/>
  <c r="I85" i="1"/>
  <c r="H85" i="1"/>
  <c r="C85" i="1"/>
  <c r="L84" i="1"/>
  <c r="K84" i="1"/>
  <c r="J84" i="1"/>
  <c r="I84" i="1"/>
  <c r="H84" i="1"/>
  <c r="C84" i="1"/>
  <c r="L83" i="1"/>
  <c r="K83" i="1"/>
  <c r="J83" i="1"/>
  <c r="I83" i="1"/>
  <c r="H83" i="1"/>
  <c r="C83" i="1"/>
  <c r="L82" i="1"/>
  <c r="K82" i="1"/>
  <c r="J82" i="1"/>
  <c r="I82" i="1"/>
  <c r="H82" i="1"/>
  <c r="C82" i="1"/>
  <c r="L81" i="1"/>
  <c r="K81" i="1"/>
  <c r="J81" i="1"/>
  <c r="I81" i="1"/>
  <c r="H81" i="1"/>
  <c r="C81" i="1"/>
  <c r="L80" i="1"/>
  <c r="K80" i="1"/>
  <c r="J80" i="1"/>
  <c r="I80" i="1"/>
  <c r="H80" i="1"/>
  <c r="C80" i="1"/>
  <c r="L79" i="1"/>
  <c r="K79" i="1"/>
  <c r="J79" i="1"/>
  <c r="I79" i="1"/>
  <c r="H79" i="1"/>
  <c r="C79" i="1"/>
  <c r="L78" i="1"/>
  <c r="K78" i="1"/>
  <c r="J78" i="1"/>
  <c r="I78" i="1"/>
  <c r="H78" i="1"/>
  <c r="C78" i="1"/>
  <c r="L77" i="1"/>
  <c r="K77" i="1"/>
  <c r="J77" i="1"/>
  <c r="I77" i="1"/>
  <c r="H77" i="1"/>
  <c r="C77" i="1"/>
  <c r="L76" i="1"/>
  <c r="K76" i="1"/>
  <c r="J76" i="1"/>
  <c r="I76" i="1"/>
  <c r="H76" i="1"/>
  <c r="C76" i="1"/>
  <c r="L75" i="1"/>
  <c r="K75" i="1"/>
  <c r="J75" i="1"/>
  <c r="I75" i="1"/>
  <c r="H75" i="1"/>
  <c r="C75" i="1"/>
  <c r="L74" i="1"/>
  <c r="K74" i="1"/>
  <c r="J74" i="1"/>
  <c r="I74" i="1"/>
  <c r="H74" i="1"/>
  <c r="C74" i="1"/>
  <c r="L73" i="1"/>
  <c r="K73" i="1"/>
  <c r="J73" i="1"/>
  <c r="I73" i="1"/>
  <c r="H73" i="1"/>
  <c r="C73" i="1"/>
  <c r="L72" i="1"/>
  <c r="K72" i="1"/>
  <c r="J72" i="1"/>
  <c r="I72" i="1"/>
  <c r="H72" i="1"/>
  <c r="C72" i="1"/>
  <c r="L71" i="1"/>
  <c r="K71" i="1"/>
  <c r="J71" i="1"/>
  <c r="I71" i="1"/>
  <c r="H71" i="1"/>
  <c r="C71" i="1"/>
  <c r="L70" i="1"/>
  <c r="K70" i="1"/>
  <c r="J70" i="1"/>
  <c r="I70" i="1"/>
  <c r="H70" i="1"/>
  <c r="C70" i="1"/>
  <c r="L69" i="1"/>
  <c r="K69" i="1"/>
  <c r="J69" i="1"/>
  <c r="I69" i="1"/>
  <c r="H69" i="1"/>
  <c r="C69" i="1"/>
  <c r="L68" i="1"/>
  <c r="K68" i="1"/>
  <c r="J68" i="1"/>
  <c r="I68" i="1"/>
  <c r="H68" i="1"/>
  <c r="C68" i="1"/>
  <c r="L67" i="1"/>
  <c r="K67" i="1"/>
  <c r="J67" i="1"/>
  <c r="I67" i="1"/>
  <c r="H67" i="1"/>
  <c r="C67" i="1"/>
  <c r="L66" i="1"/>
  <c r="K66" i="1"/>
  <c r="J66" i="1"/>
  <c r="I66" i="1"/>
  <c r="H66" i="1"/>
  <c r="C66" i="1"/>
  <c r="L65" i="1"/>
  <c r="K65" i="1"/>
  <c r="J65" i="1"/>
  <c r="I65" i="1"/>
  <c r="H65" i="1"/>
  <c r="C65" i="1"/>
  <c r="L64" i="1"/>
  <c r="K64" i="1"/>
  <c r="J64" i="1"/>
  <c r="I64" i="1"/>
  <c r="H64" i="1"/>
  <c r="C64" i="1"/>
  <c r="L63" i="1"/>
  <c r="K63" i="1"/>
  <c r="J63" i="1"/>
  <c r="I63" i="1"/>
  <c r="H63" i="1"/>
  <c r="C63" i="1"/>
  <c r="L62" i="1"/>
  <c r="K62" i="1"/>
  <c r="J62" i="1"/>
  <c r="I62" i="1"/>
  <c r="H62" i="1"/>
  <c r="C62" i="1"/>
  <c r="L61" i="1"/>
  <c r="K61" i="1"/>
  <c r="J61" i="1"/>
  <c r="I61" i="1"/>
  <c r="H61" i="1"/>
  <c r="C61" i="1"/>
  <c r="L60" i="1"/>
  <c r="K60" i="1"/>
  <c r="J60" i="1"/>
  <c r="I60" i="1"/>
  <c r="H60" i="1"/>
  <c r="C60" i="1"/>
  <c r="L59" i="1"/>
  <c r="K59" i="1"/>
  <c r="J59" i="1"/>
  <c r="I59" i="1"/>
  <c r="H59" i="1"/>
  <c r="C59" i="1"/>
  <c r="L58" i="1"/>
  <c r="K58" i="1"/>
  <c r="J58" i="1"/>
  <c r="I58" i="1"/>
  <c r="H58" i="1"/>
  <c r="C58" i="1"/>
  <c r="L57" i="1"/>
  <c r="K57" i="1"/>
  <c r="J57" i="1"/>
  <c r="I57" i="1"/>
  <c r="H57" i="1"/>
  <c r="C57" i="1"/>
  <c r="L56" i="1"/>
  <c r="K56" i="1"/>
  <c r="J56" i="1"/>
  <c r="I56" i="1"/>
  <c r="H56" i="1"/>
  <c r="C56" i="1"/>
  <c r="L55" i="1"/>
  <c r="K55" i="1"/>
  <c r="J55" i="1"/>
  <c r="I55" i="1"/>
  <c r="H55" i="1"/>
  <c r="C55" i="1"/>
  <c r="L54" i="1"/>
  <c r="K54" i="1"/>
  <c r="J54" i="1"/>
  <c r="I54" i="1"/>
  <c r="H54" i="1"/>
  <c r="C54" i="1"/>
  <c r="L53" i="1"/>
  <c r="K53" i="1"/>
  <c r="J53" i="1"/>
  <c r="I53" i="1"/>
  <c r="H53" i="1"/>
  <c r="C53" i="1"/>
  <c r="L52" i="1"/>
  <c r="K52" i="1"/>
  <c r="J52" i="1"/>
  <c r="I52" i="1"/>
  <c r="H52" i="1"/>
  <c r="C52" i="1"/>
  <c r="L51" i="1"/>
  <c r="K51" i="1"/>
  <c r="J51" i="1"/>
  <c r="I51" i="1"/>
  <c r="H51" i="1"/>
  <c r="C51" i="1"/>
  <c r="L50" i="1"/>
  <c r="K50" i="1"/>
  <c r="J50" i="1"/>
  <c r="I50" i="1"/>
  <c r="H50" i="1"/>
  <c r="C50" i="1"/>
  <c r="L49" i="1"/>
  <c r="K49" i="1"/>
  <c r="J49" i="1"/>
  <c r="I49" i="1"/>
  <c r="H49" i="1"/>
  <c r="C49" i="1"/>
  <c r="L48" i="1"/>
  <c r="K48" i="1"/>
  <c r="J48" i="1"/>
  <c r="I48" i="1"/>
  <c r="H48" i="1"/>
  <c r="C48" i="1"/>
  <c r="L47" i="1"/>
  <c r="K47" i="1"/>
  <c r="J47" i="1"/>
  <c r="I47" i="1"/>
  <c r="H47" i="1"/>
  <c r="C47" i="1"/>
  <c r="L46" i="1"/>
  <c r="K46" i="1"/>
  <c r="J46" i="1"/>
  <c r="I46" i="1"/>
  <c r="H46" i="1"/>
  <c r="C46" i="1"/>
  <c r="L45" i="1"/>
  <c r="K45" i="1"/>
  <c r="J45" i="1"/>
  <c r="I45" i="1"/>
  <c r="H45" i="1"/>
  <c r="C45" i="1"/>
  <c r="L44" i="1"/>
  <c r="K44" i="1"/>
  <c r="J44" i="1"/>
  <c r="I44" i="1"/>
  <c r="H44" i="1"/>
  <c r="C44" i="1"/>
  <c r="L43" i="1"/>
  <c r="K43" i="1"/>
  <c r="J43" i="1"/>
  <c r="I43" i="1"/>
  <c r="H43" i="1"/>
  <c r="C43" i="1"/>
  <c r="L42" i="1"/>
  <c r="K42" i="1"/>
  <c r="J42" i="1"/>
  <c r="I42" i="1"/>
  <c r="H42" i="1"/>
  <c r="C42" i="1"/>
  <c r="L41" i="1"/>
  <c r="K41" i="1"/>
  <c r="J41" i="1"/>
  <c r="I41" i="1"/>
  <c r="H41" i="1"/>
  <c r="C41" i="1"/>
  <c r="L40" i="1"/>
  <c r="K40" i="1"/>
  <c r="J40" i="1"/>
  <c r="I40" i="1"/>
  <c r="H40" i="1"/>
  <c r="C40" i="1"/>
  <c r="L39" i="1"/>
  <c r="K39" i="1"/>
  <c r="J39" i="1"/>
  <c r="I39" i="1"/>
  <c r="H39" i="1"/>
  <c r="C39" i="1"/>
  <c r="L38" i="1"/>
  <c r="K38" i="1"/>
  <c r="J38" i="1"/>
  <c r="I38" i="1"/>
  <c r="H38" i="1"/>
  <c r="C38" i="1"/>
  <c r="L37" i="1"/>
  <c r="K37" i="1"/>
  <c r="J37" i="1"/>
  <c r="I37" i="1"/>
  <c r="H37" i="1"/>
  <c r="C37" i="1"/>
  <c r="L36" i="1"/>
  <c r="K36" i="1"/>
  <c r="J36" i="1"/>
  <c r="I36" i="1"/>
  <c r="H36" i="1"/>
  <c r="C36" i="1"/>
  <c r="L35" i="1"/>
  <c r="K35" i="1"/>
  <c r="J35" i="1"/>
  <c r="I35" i="1"/>
  <c r="H35" i="1"/>
  <c r="C35" i="1"/>
  <c r="L34" i="1"/>
  <c r="K34" i="1"/>
  <c r="J34" i="1"/>
  <c r="I34" i="1"/>
  <c r="H34" i="1"/>
  <c r="C34" i="1"/>
  <c r="L33" i="1"/>
  <c r="K33" i="1"/>
  <c r="J33" i="1"/>
  <c r="I33" i="1"/>
  <c r="H33" i="1"/>
  <c r="C33" i="1"/>
  <c r="L32" i="1"/>
  <c r="K32" i="1"/>
  <c r="J32" i="1"/>
  <c r="I32" i="1"/>
  <c r="H32" i="1"/>
  <c r="C32" i="1"/>
  <c r="L31" i="1"/>
  <c r="K31" i="1"/>
  <c r="J31" i="1"/>
  <c r="I31" i="1"/>
  <c r="H31" i="1"/>
  <c r="C31" i="1"/>
  <c r="L30" i="1"/>
  <c r="K30" i="1"/>
  <c r="J30" i="1"/>
  <c r="I30" i="1"/>
  <c r="H30" i="1"/>
  <c r="C30" i="1"/>
  <c r="L29" i="1"/>
  <c r="K29" i="1"/>
  <c r="J29" i="1"/>
  <c r="I29" i="1"/>
  <c r="H29" i="1"/>
  <c r="C29" i="1"/>
  <c r="L28" i="1"/>
  <c r="K28" i="1"/>
  <c r="J28" i="1"/>
  <c r="I28" i="1"/>
  <c r="H28" i="1"/>
  <c r="C28" i="1"/>
  <c r="L27" i="1"/>
  <c r="K27" i="1"/>
  <c r="J27" i="1"/>
  <c r="I27" i="1"/>
  <c r="H27" i="1"/>
  <c r="C27" i="1"/>
  <c r="L26" i="1"/>
  <c r="K26" i="1"/>
  <c r="J26" i="1"/>
  <c r="I26" i="1"/>
  <c r="H26" i="1"/>
  <c r="C26" i="1"/>
  <c r="L25" i="1"/>
  <c r="K25" i="1"/>
  <c r="J25" i="1"/>
  <c r="I25" i="1"/>
  <c r="H25" i="1"/>
  <c r="C25" i="1"/>
  <c r="L24" i="1"/>
  <c r="K24" i="1"/>
  <c r="J24" i="1"/>
  <c r="I24" i="1"/>
  <c r="H24" i="1"/>
  <c r="C24" i="1"/>
  <c r="L23" i="1"/>
  <c r="K23" i="1"/>
  <c r="J23" i="1"/>
  <c r="I23" i="1"/>
  <c r="H23" i="1"/>
  <c r="C23" i="1"/>
  <c r="L22" i="1"/>
  <c r="K22" i="1"/>
  <c r="J22" i="1"/>
  <c r="I22" i="1"/>
  <c r="H22" i="1"/>
  <c r="C22" i="1"/>
  <c r="L21" i="1"/>
  <c r="K21" i="1"/>
  <c r="J21" i="1"/>
  <c r="I21" i="1"/>
  <c r="H21" i="1"/>
  <c r="C21" i="1"/>
  <c r="L20" i="1"/>
  <c r="K20" i="1"/>
  <c r="J20" i="1"/>
  <c r="I20" i="1"/>
  <c r="H20" i="1"/>
  <c r="C20" i="1"/>
  <c r="L19" i="1"/>
  <c r="K19" i="1"/>
  <c r="J19" i="1"/>
  <c r="I19" i="1"/>
  <c r="H19" i="1"/>
  <c r="C19" i="1"/>
  <c r="L18" i="1"/>
  <c r="K18" i="1"/>
  <c r="J18" i="1"/>
  <c r="I18" i="1"/>
  <c r="H18" i="1"/>
  <c r="C18" i="1"/>
  <c r="L17" i="1"/>
  <c r="K17" i="1"/>
  <c r="J17" i="1"/>
  <c r="I17" i="1"/>
  <c r="H17" i="1"/>
  <c r="C17" i="1"/>
  <c r="L16" i="1"/>
  <c r="K16" i="1"/>
  <c r="J16" i="1"/>
  <c r="I16" i="1"/>
  <c r="H16" i="1"/>
  <c r="C16" i="1"/>
  <c r="L15" i="1"/>
  <c r="K15" i="1"/>
  <c r="J15" i="1"/>
  <c r="I15" i="1"/>
  <c r="H15" i="1"/>
  <c r="C15" i="1"/>
  <c r="L14" i="1"/>
  <c r="K14" i="1"/>
  <c r="J14" i="1"/>
  <c r="I14" i="1"/>
  <c r="H14" i="1"/>
  <c r="C14" i="1"/>
  <c r="L13" i="1"/>
  <c r="K13" i="1"/>
  <c r="J13" i="1"/>
  <c r="I13" i="1"/>
  <c r="H13" i="1"/>
  <c r="C13" i="1"/>
  <c r="L12" i="1"/>
  <c r="K12" i="1"/>
  <c r="J12" i="1"/>
  <c r="I12" i="1"/>
  <c r="H12" i="1"/>
  <c r="C12" i="1"/>
  <c r="L11" i="1"/>
  <c r="K11" i="1"/>
  <c r="J11" i="1"/>
  <c r="I11" i="1"/>
  <c r="H11" i="1"/>
  <c r="C11" i="1"/>
  <c r="L10" i="1"/>
  <c r="K10" i="1"/>
  <c r="J10" i="1"/>
  <c r="I10" i="1"/>
  <c r="H10" i="1"/>
  <c r="C10" i="1"/>
  <c r="L9" i="1"/>
  <c r="K9" i="1"/>
  <c r="J9" i="1"/>
  <c r="I9" i="1"/>
  <c r="H9" i="1"/>
  <c r="C9" i="1"/>
  <c r="L8" i="1"/>
  <c r="K8" i="1"/>
  <c r="J8" i="1"/>
  <c r="I8" i="1"/>
  <c r="H8" i="1"/>
  <c r="C8" i="1"/>
  <c r="L7" i="1"/>
  <c r="K7" i="1"/>
  <c r="J7" i="1"/>
  <c r="I7" i="1"/>
  <c r="H7" i="1"/>
  <c r="C7" i="1"/>
  <c r="L6" i="1"/>
  <c r="K6" i="1"/>
  <c r="J6" i="1"/>
  <c r="I6" i="1"/>
  <c r="H6" i="1"/>
  <c r="C6" i="1"/>
  <c r="L5" i="1"/>
  <c r="K5" i="1"/>
  <c r="J5" i="1"/>
  <c r="I5" i="1"/>
  <c r="H5" i="1"/>
  <c r="C5" i="1"/>
  <c r="L4" i="1"/>
  <c r="K4" i="1"/>
  <c r="J4" i="1"/>
  <c r="I4" i="1"/>
  <c r="H4" i="1"/>
  <c r="C4" i="1"/>
  <c r="L3" i="1"/>
  <c r="K3" i="1"/>
  <c r="J3" i="1"/>
  <c r="I3" i="1"/>
  <c r="H3" i="1"/>
  <c r="C3" i="1"/>
  <c r="L2" i="1"/>
  <c r="K2" i="1"/>
  <c r="J2" i="1"/>
  <c r="I2" i="1"/>
  <c r="H2" i="1"/>
  <c r="C2" i="1"/>
  <c r="AF3" i="8"/>
  <c r="Z3" i="8"/>
  <c r="S3" i="8"/>
</calcChain>
</file>

<file path=xl/sharedStrings.xml><?xml version="1.0" encoding="utf-8"?>
<sst xmlns="http://schemas.openxmlformats.org/spreadsheetml/2006/main" count="10881" uniqueCount="1364">
  <si>
    <t>date</t>
  </si>
  <si>
    <t>datetime</t>
  </si>
  <si>
    <t>hour_of_day</t>
  </si>
  <si>
    <t>cash_type</t>
  </si>
  <si>
    <t>card</t>
  </si>
  <si>
    <t>money</t>
  </si>
  <si>
    <t>coffee_name</t>
  </si>
  <si>
    <t>Time_of_Day</t>
  </si>
  <si>
    <t>Weekday</t>
  </si>
  <si>
    <t>Month_name</t>
  </si>
  <si>
    <t>Weekdaysort</t>
  </si>
  <si>
    <t>Monthsort</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</si>
  <si>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</si>
  <si>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</si>
  <si>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</si>
  <si>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</si>
  <si>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</si>
  <si>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</si>
  <si>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</si>
  <si>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</si>
  <si>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</si>
  <si>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</si>
  <si>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</si>
  <si>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</si>
  <si>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</si>
  <si>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</si>
  <si>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</si>
  <si>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</si>
  <si>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</si>
  <si>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</si>
  <si>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</si>
  <si>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</si>
  <si>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</si>
  <si>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</si>
  <si>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</si>
  <si>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</si>
  <si>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</si>
  <si>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</si>
  <si>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</si>
  <si>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</si>
  <si>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</si>
  <si>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</si>
  <si>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</si>
  <si>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</si>
  <si>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</si>
  <si>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</si>
  <si>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</si>
  <si>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</si>
  <si>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</si>
  <si>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</si>
  <si>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</si>
  <si>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</si>
  <si>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</si>
  <si>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</si>
  <si>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</si>
  <si>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</si>
  <si>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</si>
  <si>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</si>
  <si>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</si>
  <si>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</si>
  <si>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</si>
  <si>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</si>
  <si>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</si>
  <si>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</si>
  <si>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</si>
  <si>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</si>
  <si>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</si>
  <si>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</si>
  <si>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</si>
  <si>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</si>
  <si>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</si>
  <si>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</si>
  <si>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</si>
  <si>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</si>
  <si>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</si>
  <si>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</si>
  <si>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</si>
  <si>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</si>
  <si>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</si>
  <si>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</si>
  <si>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</si>
  <si>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</si>
  <si>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</si>
  <si>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</si>
  <si>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</si>
  <si>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</si>
  <si>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</si>
  <si>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</si>
  <si>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</si>
  <si>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</si>
  <si>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</si>
  <si>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</si>
  <si>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</si>
  <si>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</si>
  <si>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</si>
  <si>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</si>
  <si>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</si>
  <si>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</si>
  <si>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</si>
  <si>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</si>
  <si>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</si>
  <si>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</si>
  <si>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</si>
  <si>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</si>
  <si>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</si>
  <si>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</si>
  <si>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</si>
  <si>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</si>
  <si>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</si>
  <si>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</si>
  <si>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</si>
  <si>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</si>
  <si>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</si>
  <si>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</si>
  <si>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</si>
  <si>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</si>
  <si>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</si>
  <si>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</si>
  <si>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</si>
  <si>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</si>
  <si>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</si>
  <si>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</si>
  <si>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</si>
  <si>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</si>
  <si>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</si>
  <si>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</si>
  <si>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</si>
  <si>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</si>
  <si>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</si>
  <si>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</si>
  <si>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</si>
  <si>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</si>
  <si>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</si>
  <si>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</si>
  <si>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</si>
  <si>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</si>
  <si>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</si>
  <si>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</si>
  <si>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</si>
  <si>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</si>
  <si>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</si>
  <si>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</si>
  <si>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</si>
  <si>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</si>
  <si>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</si>
  <si>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</si>
  <si>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</si>
  <si>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</si>
  <si>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</si>
  <si>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</si>
  <si>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</si>
  <si>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</si>
  <si>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</si>
  <si>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</si>
  <si>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</si>
  <si>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</si>
  <si>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</si>
  <si>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</si>
  <si>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</si>
  <si>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</si>
  <si>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</si>
  <si>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</si>
  <si>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</si>
  <si>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</si>
  <si>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</si>
  <si>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</si>
  <si>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</si>
  <si>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</si>
  <si>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</si>
  <si>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</si>
  <si>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</si>
  <si>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</si>
  <si>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</si>
  <si>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</si>
  <si>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</si>
  <si>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</si>
  <si>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</si>
  <si>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</si>
  <si>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</si>
  <si>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</si>
  <si>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</si>
  <si>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</si>
  <si>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</si>
  <si>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</si>
  <si>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</si>
  <si>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</si>
  <si>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</si>
  <si>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</si>
  <si>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</si>
  <si>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</si>
  <si>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</si>
  <si>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</si>
  <si>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</si>
  <si>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</si>
  <si>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</si>
  <si>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</si>
  <si>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</si>
  <si>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</si>
  <si>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</si>
  <si>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</si>
  <si>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</si>
  <si>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</si>
  <si>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</si>
  <si>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</si>
  <si>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</si>
  <si>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</si>
  <si>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</si>
  <si>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</si>
  <si>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</si>
  <si>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</si>
  <si>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</si>
  <si>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</si>
  <si>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</si>
  <si>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</si>
  <si>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</si>
  <si>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</si>
  <si>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</si>
  <si>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</si>
  <si>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</si>
  <si>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</si>
  <si>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</si>
  <si>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</si>
  <si>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</si>
  <si>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</si>
  <si>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</si>
  <si>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</si>
  <si>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</si>
  <si>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</si>
  <si>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</si>
  <si>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</si>
  <si>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</si>
  <si>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</si>
  <si>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</si>
  <si>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</si>
  <si>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</si>
  <si>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</si>
  <si>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</si>
  <si>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</si>
  <si>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</si>
  <si>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</si>
  <si>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</si>
  <si>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</si>
  <si>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</si>
  <si>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</si>
  <si>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</si>
  <si>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</si>
  <si>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</si>
  <si>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</si>
  <si>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</si>
  <si>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</si>
  <si>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</si>
  <si>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</si>
  <si>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</si>
  <si>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</si>
  <si>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</si>
  <si>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</si>
  <si>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</si>
  <si>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</si>
  <si>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</si>
  <si>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</si>
  <si>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</si>
  <si>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</si>
  <si>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</si>
  <si>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</si>
  <si>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</si>
  <si>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</si>
  <si>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</si>
  <si>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</si>
  <si>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</si>
  <si>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</si>
  <si>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</si>
  <si>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</si>
  <si>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</si>
  <si>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</si>
  <si>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</si>
  <si>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</si>
  <si>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</si>
  <si>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</si>
  <si>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</si>
  <si>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</si>
  <si>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</si>
  <si>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</si>
  <si>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</si>
  <si>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</si>
  <si>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</si>
  <si>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</si>
  <si>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</si>
  <si>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</si>
  <si>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</si>
  <si>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</si>
  <si>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</si>
  <si>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</si>
  <si>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</si>
  <si>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</si>
  <si>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</si>
  <si>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</si>
  <si>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</si>
  <si>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</si>
  <si>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</si>
  <si>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</si>
  <si>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</si>
  <si>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</si>
  <si>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</si>
  <si>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</si>
  <si>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</si>
  <si>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</si>
  <si>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</si>
  <si>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</si>
  <si>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</si>
  <si>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</si>
  <si>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</si>
  <si>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</si>
  <si>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</si>
  <si>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</si>
  <si>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</si>
  <si>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</si>
  <si>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</si>
  <si>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</si>
  <si>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</si>
  <si>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</si>
  <si>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</si>
  <si>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</si>
  <si>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</si>
  <si>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</si>
  <si>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</si>
  <si>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</si>
  <si>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</si>
  <si>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</si>
  <si>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</si>
  <si>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</si>
  <si>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</si>
  <si>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</si>
  <si>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</si>
  <si>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</si>
  <si>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</si>
  <si>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</si>
  <si>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</si>
  <si>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</si>
  <si>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</si>
  <si>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</si>
  <si>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</si>
  <si>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</si>
  <si>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</si>
  <si>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</si>
  <si>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</si>
  <si>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</si>
  <si>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</si>
  <si>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</si>
  <si>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</si>
  <si>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</si>
  <si>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</si>
  <si>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</si>
  <si>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</si>
  <si>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</si>
  <si>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</si>
  <si>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</si>
  <si>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</si>
  <si>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</si>
  <si>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</si>
  <si>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</si>
  <si>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</si>
  <si>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</si>
  <si>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</si>
  <si>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</si>
  <si>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</si>
  <si>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</si>
  <si>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</si>
  <si>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</si>
  <si>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</si>
  <si>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</si>
  <si>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</si>
  <si>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</si>
  <si>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</si>
  <si>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</si>
  <si>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</si>
  <si>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</si>
  <si>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</si>
  <si>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</si>
  <si>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</si>
  <si>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</si>
  <si>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</si>
  <si>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</si>
  <si>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</si>
  <si>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</si>
  <si>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</si>
  <si>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</si>
  <si>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</si>
  <si>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</si>
  <si>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</si>
  <si>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</si>
  <si>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</si>
  <si>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</si>
  <si>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</si>
  <si>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</si>
  <si>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</si>
  <si>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</si>
  <si>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</si>
  <si>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</si>
  <si>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</si>
  <si>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</si>
  <si>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</si>
  <si>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</si>
  <si>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</si>
  <si>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</si>
  <si>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</si>
  <si>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</si>
  <si>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</si>
  <si>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</si>
  <si>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</si>
  <si>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</si>
  <si>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</si>
  <si>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</si>
  <si>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</si>
  <si>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</si>
  <si>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</si>
  <si>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</si>
  <si>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</si>
  <si>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</si>
  <si>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</si>
  <si>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</si>
  <si>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</si>
  <si>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</si>
  <si>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</si>
  <si>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</si>
  <si>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</si>
  <si>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</si>
  <si>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</si>
  <si>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</si>
  <si>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</si>
  <si>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</si>
  <si>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</si>
  <si>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</si>
  <si>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</si>
  <si>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</si>
  <si>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</si>
  <si>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</si>
  <si>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</si>
  <si>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</si>
  <si>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</si>
  <si>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</si>
  <si>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</si>
  <si>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</si>
  <si>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</si>
  <si>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</si>
  <si>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</si>
  <si>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</si>
  <si>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</si>
  <si>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</si>
  <si>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</si>
  <si>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</si>
  <si>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</si>
  <si>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</si>
  <si>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</si>
  <si>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</si>
  <si>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</si>
  <si>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</si>
  <si>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</si>
  <si>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</si>
  <si>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</si>
  <si>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</si>
  <si>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</si>
  <si>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</si>
  <si>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</si>
  <si>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</si>
  <si>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</si>
  <si>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</si>
  <si>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</si>
  <si>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</si>
  <si>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</si>
  <si>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</si>
  <si>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</si>
  <si>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</si>
  <si>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</si>
  <si>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</si>
  <si>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</si>
  <si>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</si>
  <si>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</si>
  <si>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</si>
  <si>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</si>
  <si>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</si>
  <si>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</si>
  <si>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</si>
  <si>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</si>
  <si>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</si>
  <si>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</si>
  <si>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</si>
  <si>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</si>
  <si>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</si>
  <si>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</si>
  <si>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</si>
  <si>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</si>
  <si>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</si>
  <si>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</si>
  <si>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</si>
  <si>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</si>
  <si>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</si>
  <si>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</si>
  <si>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</si>
  <si>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</si>
  <si>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</si>
  <si>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</si>
  <si>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</si>
  <si>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</si>
  <si>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</si>
  <si>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</si>
  <si>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</si>
  <si>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</si>
  <si>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</si>
  <si>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</si>
  <si>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</si>
  <si>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</si>
  <si>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</si>
  <si>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</si>
  <si>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</si>
  <si>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</si>
  <si>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</si>
  <si>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</si>
  <si>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</si>
  <si>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</si>
  <si>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</si>
  <si>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</si>
  <si>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</si>
  <si>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</si>
  <si>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</si>
  <si>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</si>
  <si>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</si>
  <si>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</si>
  <si>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</si>
  <si>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</si>
  <si>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</si>
  <si>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</si>
  <si>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</si>
  <si>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</si>
  <si>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</si>
  <si>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</si>
  <si>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</si>
  <si>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</si>
  <si>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</si>
  <si>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</si>
  <si>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</si>
  <si>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</si>
  <si>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</si>
  <si>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</si>
  <si>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</si>
  <si>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</si>
  <si>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</si>
  <si>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</si>
  <si>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</si>
  <si>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</si>
  <si>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</si>
  <si>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</si>
  <si>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</si>
  <si>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</si>
  <si>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</si>
  <si>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</si>
  <si>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</si>
  <si>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</si>
  <si>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</si>
  <si>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</si>
  <si>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</si>
  <si>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</si>
  <si>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</si>
  <si>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</si>
  <si>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</si>
  <si>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</si>
  <si>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</si>
  <si>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</si>
  <si>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</si>
  <si>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</si>
  <si>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</si>
  <si>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</si>
  <si>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</si>
  <si>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</si>
  <si>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</si>
  <si>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</si>
  <si>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</si>
  <si>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</si>
  <si>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</si>
  <si>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</si>
  <si>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</si>
  <si>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</si>
  <si>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</si>
  <si>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</si>
  <si>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</si>
  <si>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</si>
  <si>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</si>
  <si>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</si>
  <si>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</si>
  <si>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</si>
  <si>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</si>
  <si>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</si>
  <si>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</si>
  <si>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</si>
  <si>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</si>
  <si>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</si>
  <si>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</si>
  <si>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</si>
  <si>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</si>
  <si>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</si>
  <si>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</si>
  <si>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</si>
  <si>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</si>
  <si>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</si>
  <si>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</si>
  <si>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</si>
  <si>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</si>
  <si>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</si>
  <si>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</si>
  <si>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</si>
  <si>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</si>
  <si>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</si>
  <si>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</si>
  <si>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</si>
  <si>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</si>
  <si>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</si>
  <si>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</si>
  <si>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</si>
  <si>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</si>
  <si>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</si>
  <si>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</si>
  <si>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</si>
  <si>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</si>
  <si>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</si>
  <si>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</si>
  <si>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</si>
  <si>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</si>
  <si>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</si>
  <si>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</si>
  <si>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</si>
  <si>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</si>
  <si>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</si>
  <si>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</si>
  <si>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</si>
  <si>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</si>
  <si>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</si>
  <si>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</si>
  <si>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</si>
  <si>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</si>
  <si>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</si>
  <si>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</si>
  <si>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</si>
  <si>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</si>
  <si>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</si>
  <si>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</si>
  <si>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</si>
  <si>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</si>
  <si>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</si>
  <si>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</si>
  <si>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</si>
  <si>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</si>
  <si>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</si>
  <si>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</si>
  <si>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</si>
  <si>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</si>
  <si>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</si>
  <si>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</si>
  <si>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</si>
  <si>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</si>
  <si>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</si>
  <si>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</si>
  <si>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</si>
  <si>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</si>
  <si>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</si>
  <si>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</si>
  <si>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</si>
  <si>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</si>
  <si>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</si>
  <si>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</si>
  <si>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</si>
  <si>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</si>
  <si>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</si>
  <si>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</si>
  <si>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</si>
  <si>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</si>
  <si>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</si>
  <si>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</si>
  <si>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</si>
  <si>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</si>
  <si>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</si>
  <si>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</si>
  <si>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</si>
  <si>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</si>
  <si>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</si>
  <si>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</si>
  <si>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</si>
  <si>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</si>
  <si>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</si>
  <si>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</si>
  <si>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</si>
  <si>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</si>
  <si>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</si>
  <si>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</si>
  <si>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</si>
  <si>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</si>
  <si>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</si>
  <si>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</si>
  <si>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</si>
  <si>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</si>
  <si>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</si>
  <si>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</si>
  <si>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</si>
  <si>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</si>
  <si>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</si>
  <si>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</si>
  <si>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</si>
  <si>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</si>
  <si>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</si>
  <si>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</si>
  <si>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</si>
  <si>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</si>
  <si>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</si>
  <si>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</si>
  <si>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</si>
  <si>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</si>
  <si>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</si>
  <si>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</si>
  <si>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</si>
  <si>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</si>
  <si>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</si>
  <si>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</si>
  <si>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</si>
  <si>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</si>
  <si>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</si>
  <si>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</si>
  <si>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</si>
  <si>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</si>
  <si>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</si>
  <si>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</si>
  <si>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</si>
  <si>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</si>
  <si>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</si>
  <si>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</si>
  <si>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</si>
  <si>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</si>
  <si>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</si>
  <si>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</si>
  <si>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</si>
  <si>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</si>
  <si>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</si>
  <si>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</si>
  <si>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</si>
  <si>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</si>
  <si>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</si>
  <si>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</si>
  <si>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</si>
  <si>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</si>
  <si>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</si>
  <si>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</si>
  <si>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</si>
  <si>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</si>
  <si>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</si>
  <si>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</si>
  <si>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</si>
  <si>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</si>
  <si>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</si>
  <si>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</si>
  <si>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</si>
  <si>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</si>
  <si>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</si>
  <si>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</si>
  <si>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</si>
  <si>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</si>
  <si>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</si>
  <si>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</si>
  <si>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</si>
  <si>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</si>
  <si>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</si>
  <si>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</si>
  <si>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</si>
  <si>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</si>
  <si>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</si>
  <si>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</si>
  <si>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</si>
  <si>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</si>
  <si>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</si>
  <si>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</si>
  <si>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</si>
  <si>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</si>
  <si>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</si>
  <si>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</si>
  <si>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</si>
  <si>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</si>
  <si>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</si>
  <si>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</si>
  <si>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</si>
  <si>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</si>
  <si>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</si>
  <si>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</si>
  <si>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</si>
  <si>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</si>
  <si>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</si>
  <si>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</si>
  <si>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</si>
  <si>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</si>
  <si>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</si>
  <si>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</si>
  <si>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</si>
  <si>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</si>
  <si>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</si>
  <si>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</si>
  <si>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</si>
  <si>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</si>
  <si>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</si>
  <si>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</si>
  <si>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</si>
  <si>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</si>
  <si>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</si>
  <si>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</si>
  <si>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</si>
  <si>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</si>
  <si>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</si>
  <si>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</si>
  <si>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</si>
  <si>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</si>
  <si>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</si>
  <si>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</si>
  <si>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</si>
  <si>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</si>
  <si>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</si>
  <si>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</si>
  <si>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</si>
  <si>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</si>
  <si>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</si>
  <si>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</si>
  <si>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</si>
  <si>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</si>
  <si>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</si>
  <si>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</si>
  <si>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</si>
  <si>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</si>
  <si>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</si>
  <si>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</si>
  <si>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</si>
  <si>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</si>
  <si>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</si>
  <si>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</si>
  <si>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</si>
  <si>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</si>
  <si>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</si>
  <si>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</si>
  <si>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</si>
  <si>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</si>
  <si>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</si>
  <si>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</si>
  <si>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</si>
  <si>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</si>
  <si>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</si>
  <si>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</si>
  <si>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</si>
  <si>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</si>
  <si>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</si>
  <si>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</si>
  <si>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</si>
  <si>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</si>
  <si>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</si>
  <si>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</si>
  <si>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</si>
  <si>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</si>
  <si>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</si>
  <si>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</si>
  <si>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</si>
  <si>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</si>
  <si>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</si>
  <si>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</si>
  <si>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</si>
  <si>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</si>
  <si>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</si>
  <si>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</si>
  <si>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</si>
  <si>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</si>
  <si>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</si>
  <si>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</si>
  <si>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</si>
  <si>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</si>
  <si>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</si>
  <si>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</si>
  <si>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</si>
  <si>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</si>
  <si>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</si>
  <si>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</si>
  <si>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</si>
  <si>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</si>
  <si>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</si>
  <si>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</si>
  <si>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</si>
  <si>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</si>
  <si>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</si>
  <si>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</si>
  <si>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</si>
  <si>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</si>
  <si>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</si>
  <si>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</si>
  <si>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</si>
  <si>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</si>
  <si>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</si>
  <si>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</si>
  <si>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</si>
  <si>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</si>
  <si>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</si>
  <si>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</si>
  <si>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</si>
  <si>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</si>
  <si>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</si>
  <si>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</si>
  <si>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</si>
  <si>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</si>
  <si>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</si>
  <si>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</si>
  <si>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</si>
  <si>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</si>
  <si>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</si>
  <si>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</si>
  <si>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</si>
  <si>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</si>
  <si>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</si>
  <si>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</si>
  <si>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</si>
  <si>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</si>
  <si>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</si>
  <si>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</si>
  <si>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</si>
  <si>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</si>
  <si>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</si>
  <si>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</si>
  <si>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</si>
  <si>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</si>
  <si>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</si>
  <si>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</si>
  <si>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</si>
  <si>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</si>
  <si>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</si>
  <si>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</si>
  <si>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</si>
  <si>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</si>
  <si>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</si>
  <si>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</si>
  <si>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</si>
  <si>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</si>
  <si>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</si>
  <si>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</si>
  <si>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</si>
  <si>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</si>
  <si>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</si>
  <si>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</si>
  <si>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</si>
  <si>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</si>
  <si>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</si>
  <si>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</si>
  <si>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</si>
  <si>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</si>
  <si>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</si>
  <si>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</si>
  <si>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</si>
  <si>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</si>
  <si>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</si>
  <si>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</si>
  <si>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</si>
  <si>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</si>
  <si>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</si>
  <si>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</si>
  <si>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</si>
  <si>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</si>
  <si>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</si>
  <si>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</si>
  <si>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</si>
  <si>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</si>
  <si>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</si>
  <si>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</si>
  <si>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</si>
  <si>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</si>
  <si>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</si>
  <si>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</si>
  <si>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</si>
  <si>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</si>
  <si>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</si>
  <si>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</si>
  <si>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</si>
  <si>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</si>
  <si>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</si>
  <si>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</si>
  <si>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</si>
  <si>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</si>
  <si>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</si>
  <si>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</si>
  <si>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</si>
  <si>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</si>
  <si>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</si>
  <si>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</si>
  <si>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</si>
  <si>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</si>
  <si>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</si>
  <si>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</si>
  <si>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</si>
  <si>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</si>
  <si>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</si>
  <si>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</si>
  <si>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</si>
  <si>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</si>
  <si>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</si>
  <si>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</si>
  <si>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</si>
  <si>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</si>
  <si>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</si>
  <si>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</si>
  <si>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</si>
  <si>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</si>
  <si>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</si>
  <si>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</si>
  <si>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</si>
  <si>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</si>
  <si>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</si>
  <si>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</si>
  <si>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</si>
  <si>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</si>
  <si>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</si>
  <si>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</si>
  <si>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</si>
  <si>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</si>
  <si>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</si>
  <si>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</si>
  <si>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</si>
  <si>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</si>
  <si>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</si>
  <si>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</si>
  <si>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</si>
  <si>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</si>
  <si>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</si>
  <si>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</si>
  <si>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</si>
  <si>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</si>
  <si>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</si>
  <si>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</si>
  <si>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</si>
  <si>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</si>
  <si>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</si>
  <si>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</si>
  <si>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</si>
  <si>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</si>
  <si>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</si>
  <si>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</si>
  <si>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</si>
  <si>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</si>
  <si>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</si>
  <si>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</si>
  <si>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</si>
  <si>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</si>
  <si>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</si>
  <si>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</si>
  <si>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</si>
  <si>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</si>
  <si>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</si>
  <si>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</si>
  <si>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</si>
  <si>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</si>
  <si>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</si>
  <si>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</si>
  <si>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</si>
  <si>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</si>
  <si>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</si>
  <si>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</si>
  <si>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</si>
  <si>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</si>
  <si>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</si>
  <si>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</si>
  <si>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</si>
  <si>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</si>
  <si>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</si>
  <si>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</si>
  <si>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</si>
  <si>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</si>
  <si>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</si>
  <si>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</si>
  <si>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</si>
  <si>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</si>
  <si>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</si>
  <si>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</si>
  <si>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</si>
  <si>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</si>
  <si>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</si>
  <si>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</si>
  <si>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</si>
  <si>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</si>
  <si>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</si>
  <si>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</si>
  <si>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</si>
  <si>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</si>
  <si>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</si>
  <si>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</si>
  <si>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</si>
  <si>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</si>
  <si>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</si>
  <si>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</si>
  <si>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</si>
  <si>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</si>
  <si>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</si>
  <si>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</si>
  <si>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</si>
  <si>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</si>
  <si>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</si>
  <si>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</si>
  <si>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</si>
  <si>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</si>
  <si>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</si>
  <si>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</si>
  <si>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</si>
  <si>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</si>
  <si>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</si>
  <si>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</si>
  <si>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</si>
  <si>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</si>
  <si>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</si>
  <si>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</si>
  <si>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</si>
  <si>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</si>
  <si>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</si>
  <si>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</si>
  <si>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</si>
  <si>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</si>
  <si>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</si>
  <si>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</si>
  <si>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</si>
  <si>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</si>
  <si>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</si>
  <si>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</si>
  <si>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</si>
  <si>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</si>
  <si>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</si>
  <si>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</si>
  <si>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</si>
  <si>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</si>
  <si>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</si>
  <si>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</si>
  <si>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</si>
  <si>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</si>
  <si>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</si>
  <si>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</si>
  <si>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</si>
  <si>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</si>
  <si>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</si>
  <si>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</si>
  <si>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</si>
  <si>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</si>
  <si>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</si>
  <si>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</si>
  <si>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</si>
  <si>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</si>
  <si>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</si>
  <si>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</si>
  <si>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</si>
  <si>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</si>
  <si>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</si>
  <si>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</si>
  <si>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</si>
  <si>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</si>
  <si>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</si>
  <si>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</si>
  <si>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</si>
  <si>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</si>
  <si>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</si>
  <si>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</si>
  <si>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</si>
  <si>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</si>
  <si>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</si>
  <si>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</si>
  <si>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</si>
  <si>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</si>
  <si>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</si>
  <si>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</si>
  <si>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</si>
  <si>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</si>
  <si>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</si>
  <si>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</si>
  <si>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</si>
  <si>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</si>
  <si>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</si>
  <si>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</si>
  <si>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</si>
  <si>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</si>
  <si>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</si>
  <si>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</si>
  <si>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</si>
  <si>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</si>
  <si>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</si>
  <si>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</si>
  <si>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</si>
  <si>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</si>
  <si>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</si>
  <si>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</si>
  <si>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</si>
  <si>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</si>
  <si>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</si>
  <si>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</si>
  <si>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</si>
  <si>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</si>
  <si>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</si>
  <si>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</si>
  <si>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</si>
  <si>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</si>
  <si>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</si>
  <si>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</si>
  <si>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</si>
  <si>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</si>
  <si>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</si>
  <si>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</si>
  <si>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</si>
  <si>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</si>
  <si>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</si>
  <si>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</si>
  <si>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</si>
  <si>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</si>
  <si>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</si>
  <si>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</si>
  <si>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</si>
  <si>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</si>
  <si>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</si>
  <si>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</si>
  <si>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</si>
  <si>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</si>
  <si>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</si>
  <si>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</si>
  <si>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</si>
  <si>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</si>
  <si>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</si>
  <si>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</si>
  <si>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</si>
  <si>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</si>
  <si>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</si>
  <si>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</si>
  <si>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</si>
  <si>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</si>
  <si>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</si>
  <si>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</si>
  <si>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</si>
  <si>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</si>
  <si>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</si>
  <si>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</si>
  <si>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</si>
  <si>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</si>
  <si>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</si>
  <si>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</si>
  <si>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</si>
  <si>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</si>
  <si>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</si>
  <si>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</si>
  <si>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</si>
  <si>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</si>
  <si>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</si>
  <si>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</si>
  <si>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</si>
  <si>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</si>
  <si>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</si>
  <si>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</si>
  <si>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</si>
  <si>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</si>
  <si>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</si>
  <si>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</si>
  <si>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</si>
  <si>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</si>
  <si>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</si>
  <si>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</si>
  <si>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</si>
  <si>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</si>
  <si>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</si>
  <si>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</si>
  <si>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</si>
  <si>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</si>
  <si>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</si>
  <si>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</si>
  <si>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</si>
  <si>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</si>
  <si>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</si>
  <si>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</si>
  <si>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</si>
  <si>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</si>
  <si>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</si>
  <si>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</si>
  <si>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</si>
  <si>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</si>
  <si>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</si>
  <si>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</si>
  <si>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</si>
  <si>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</si>
  <si>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</si>
  <si>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</si>
  <si>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</si>
  <si>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</si>
  <si>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</si>
  <si>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</si>
  <si>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</si>
  <si>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</si>
  <si>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</si>
  <si>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</si>
  <si>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</si>
  <si>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</si>
  <si>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</si>
  <si>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</si>
  <si>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</si>
  <si>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</si>
  <si>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</si>
  <si>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</si>
  <si>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</si>
  <si>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</si>
  <si>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</si>
  <si>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</si>
  <si>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</si>
  <si>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</si>
  <si>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</si>
  <si>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</si>
  <si>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</si>
  <si>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</si>
  <si>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</si>
  <si>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</si>
  <si>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</si>
  <si>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</si>
  <si>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</si>
  <si>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</si>
  <si>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</si>
  <si>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</si>
  <si>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</si>
  <si>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</si>
  <si>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</si>
  <si>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</si>
  <si>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</si>
  <si>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</si>
  <si>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</si>
  <si>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</si>
  <si>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</si>
  <si>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</si>
  <si>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</si>
  <si>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</si>
  <si>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</si>
  <si>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</si>
  <si>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</si>
  <si>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</si>
  <si>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</si>
  <si>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</si>
  <si>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</si>
  <si>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Sum of money</t>
  </si>
  <si>
    <t>Mon</t>
  </si>
  <si>
    <t>Tue</t>
  </si>
  <si>
    <t>Wed</t>
  </si>
  <si>
    <t>Thu</t>
  </si>
  <si>
    <t>Fri</t>
  </si>
  <si>
    <t>Sat</t>
  </si>
  <si>
    <t>Sun</t>
  </si>
  <si>
    <t>Grand Total</t>
  </si>
  <si>
    <t>Month</t>
  </si>
  <si>
    <t>Type</t>
  </si>
  <si>
    <t>Count of money</t>
  </si>
  <si>
    <t xml:space="preserve">  `</t>
  </si>
  <si>
    <t>Jul</t>
  </si>
  <si>
    <t>Source: Kaggle</t>
  </si>
  <si>
    <t>Jan</t>
  </si>
  <si>
    <t>Feb</t>
  </si>
  <si>
    <t>Mar</t>
  </si>
  <si>
    <t>Apr</t>
  </si>
  <si>
    <t>May</t>
  </si>
  <si>
    <t>Jun</t>
  </si>
  <si>
    <t>Aug</t>
  </si>
  <si>
    <t>Sep</t>
  </si>
  <si>
    <t>Oct</t>
  </si>
  <si>
    <t>Nov</t>
  </si>
  <si>
    <t>Dec</t>
  </si>
  <si>
    <t xml:space="preserve">   Jan Maksimczuk,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</si>
</sst>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dd/mm/yyyy\ hh:mm:ss"/>
    <numFmt numFmtId="166" formatCode="[$R]#,##0.00"/>
    <numFmt numFmtId="167" formatCode="[$R-431]\ #,##0.00"/>
    <numFmt numFmtId="168" formatCode="[$ZAR]\ #,##0.00"/>
  </numFmts>
  <fonts count="12" x14ac:knownFonts="1">
    <font>
      <sz val="11"/>
      <color theme="1"/>
      <name val="Aptos Narrow"/>
      <scheme val="minor"/>
    </font>
    <font>
      <sz val="11"/>
      <color theme="1"/>
      <name val="Aptos Narrow"/>
      <family val="2"/>
      <scheme val="minor"/>
    </font>
    <font>
      <sz val="11"/>
      <color theme="1"/>
      <name val="Arial"/>
    </font>
    <font>
      <sz val="11"/>
      <color theme="1"/>
      <name val="Aptos Narrow"/>
    </font>
    <font>
      <b/>
      <sz val="11"/>
      <color theme="1"/>
      <name val="Aptos Narrow"/>
      <family val="2"/>
      <scheme val="minor"/>
    </font>
    <font>
      <sz val="14"/>
      <color theme="1"/>
      <name val="Aptos Narrow"/>
      <family val="2"/>
      <scheme val="minor"/>
    </font>
    <font>
      <sz val="24"/>
      <color theme="1"/>
      <name val="Aptos Narrow"/>
      <family val="2"/>
      <scheme val="minor"/>
    </font>
    <font>
      <sz val="20"/>
      <color theme="1"/>
      <name val="Aptos Narrow"/>
      <family val="2"/>
      <scheme val="minor"/>
    </font>
    <font>
      <i/>
      <sz val="11"/>
      <color theme="1" tint="0.249977111117893"/>
      <name val="Aptos Narrow"/>
      <family val="2"/>
      <scheme val="minor"/>
    </font>
    <font>
      <sz val="11"/>
      <color theme="1" tint="0.249977111117893"/>
      <name val="Aptos Narrow"/>
      <family val="2"/>
      <scheme val="minor"/>
    </font>
    <font>
      <b/>
      <sz val="18"/>
      <color theme="5" tint="0.79998168889431442"/>
      <name val="Aptos Narrow"/>
      <family val="2"/>
      <scheme val="minor"/>
    </font>
    <font>
      <b/>
      <sz val="28"/>
      <color theme="5" tint="0.79998168889431442"/>
      <name val="Aptos Narrow"/>
      <family val="2"/>
      <scheme val="minor"/>
    </font>
  </fonts>
  <fills count="9">
    <fill>
      <patternFill patternType="none"/>
    </fill>
    <fill>
      <patternFill patternType="gray125"/>
    </fill>
    <fill>
      <patternFill patternType="solid">
        <fgColor theme="4"/>
        <bgColor theme="4"/>
      </patternFill>
    </fill>
    <fill>
      <patternFill patternType="solid">
        <fgColor rgb="FFC1E4F5"/>
        <bgColor rgb="FFC1E4F5"/>
      </patternFill>
    </fill>
    <fill>
      <patternFill patternType="solid">
        <fgColor rgb="FF83CAEB"/>
        <bgColor rgb="FF83CAEB"/>
      </patternFill>
    </fill>
    <fill>
      <patternFill patternType="solid">
        <fgColor theme="5" tint="-0.24994659260841701"/>
        <bgColor indexed="64"/>
      </patternFill>
    </fill>
    <fill>
      <patternFill patternType="solid">
        <fgColor theme="5" tint="-0.24994659260841701"/>
        <bgColor rgb="FFFF9966"/>
      </patternFill>
    </fill>
    <fill>
      <patternFill patternType="solid">
        <fgColor theme="5" tint="-0.24994659260841701"/>
        <bgColor theme="5" tint="0.39994506668294322"/>
      </patternFill>
    </fill>
    <fill>
      <patternFill patternType="solid">
        <fgColor theme="5" tint="0.79998168889431442"/>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46">
    <xf numFmtId="0" fontId="0" fillId="0" borderId="0" xfId="0"/>
    <xf numFmtId="164" fontId="0" fillId="2" borderId="0" xfId="0" applyNumberFormat="1" applyFill="1"/>
    <xf numFmtId="165" fontId="0" fillId="2" borderId="0" xfId="0" applyNumberFormat="1" applyFill="1"/>
    <xf numFmtId="0" fontId="2" fillId="2" borderId="0" xfId="0" applyFont="1" applyFill="1"/>
    <xf numFmtId="0" fontId="0" fillId="2" borderId="0" xfId="0" applyFill="1"/>
    <xf numFmtId="166" fontId="0" fillId="2" borderId="0" xfId="0" applyNumberFormat="1" applyFill="1"/>
    <xf numFmtId="164" fontId="3" fillId="3" borderId="0" xfId="0" applyNumberFormat="1" applyFont="1" applyFill="1"/>
    <xf numFmtId="165" fontId="0" fillId="3" borderId="0" xfId="0" applyNumberFormat="1" applyFill="1"/>
    <xf numFmtId="0" fontId="0" fillId="3" borderId="0" xfId="0" applyFill="1"/>
    <xf numFmtId="164" fontId="3" fillId="4" borderId="0" xfId="0" applyNumberFormat="1" applyFont="1" applyFill="1"/>
    <xf numFmtId="165" fontId="0" fillId="4" borderId="0" xfId="0" applyNumberFormat="1" applyFill="1"/>
    <xf numFmtId="0" fontId="0" fillId="4" borderId="0" xfId="0" applyFill="1"/>
    <xf numFmtId="0" fontId="2" fillId="3" borderId="0" xfId="0" applyFont="1" applyFill="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167" fontId="0" fillId="3" borderId="0" xfId="0" applyNumberFormat="1" applyFill="1"/>
    <xf numFmtId="167" fontId="0" fillId="4" borderId="0" xfId="0" applyNumberFormat="1" applyFill="1"/>
    <xf numFmtId="1" fontId="0" fillId="0" borderId="3" xfId="0" applyNumberFormat="1" applyBorder="1"/>
    <xf numFmtId="1" fontId="0" fillId="0" borderId="6" xfId="0" applyNumberFormat="1" applyBorder="1"/>
    <xf numFmtId="1" fontId="0" fillId="0" borderId="4" xfId="0" applyNumberFormat="1" applyBorder="1"/>
    <xf numFmtId="1" fontId="0" fillId="0" borderId="0" xfId="0" applyNumberFormat="1"/>
    <xf numFmtId="0" fontId="0" fillId="5" borderId="0" xfId="0" applyFill="1"/>
    <xf numFmtId="0" fontId="1" fillId="5" borderId="0" xfId="0" applyFont="1" applyFill="1"/>
    <xf numFmtId="0" fontId="6" fillId="5" borderId="0" xfId="0" applyFont="1" applyFill="1"/>
    <xf numFmtId="0" fontId="7" fillId="5" borderId="0" xfId="0" applyFont="1" applyFill="1"/>
    <xf numFmtId="0" fontId="7" fillId="5" borderId="0" xfId="0" applyFont="1" applyFill="1" applyAlignment="1">
      <alignment vertical="center"/>
    </xf>
    <xf numFmtId="0" fontId="6" fillId="5" borderId="0" xfId="0" applyFont="1" applyFill="1" applyAlignment="1">
      <alignment horizontal="left"/>
    </xf>
    <xf numFmtId="0" fontId="5" fillId="5" borderId="0" xfId="0" applyFont="1" applyFill="1"/>
    <xf numFmtId="168" fontId="5" fillId="5" borderId="0" xfId="0" applyNumberFormat="1" applyFont="1" applyFill="1"/>
    <xf numFmtId="1" fontId="5" fillId="5" borderId="0" xfId="0" applyNumberFormat="1" applyFont="1" applyFill="1"/>
    <xf numFmtId="2" fontId="5" fillId="5" borderId="0" xfId="0" applyNumberFormat="1" applyFont="1" applyFill="1"/>
    <xf numFmtId="0" fontId="4" fillId="6" borderId="0" xfId="0" applyFont="1" applyFill="1"/>
    <xf numFmtId="0" fontId="0" fillId="6" borderId="0" xfId="0" applyFill="1"/>
    <xf numFmtId="0" fontId="1" fillId="6" borderId="0" xfId="0" applyFont="1" applyFill="1"/>
    <xf numFmtId="0" fontId="0" fillId="7" borderId="0" xfId="0" applyFill="1"/>
    <xf numFmtId="0" fontId="4" fillId="7" borderId="0" xfId="0" applyFont="1" applyFill="1"/>
    <xf numFmtId="0" fontId="8" fillId="6" borderId="0" xfId="0" applyFont="1" applyFill="1"/>
    <xf numFmtId="0" fontId="9" fillId="6" borderId="0" xfId="0" applyFont="1" applyFill="1"/>
    <xf numFmtId="0" fontId="10" fillId="5" borderId="0" xfId="0" applyFont="1" applyFill="1" applyAlignment="1">
      <alignment vertical="center"/>
    </xf>
    <xf numFmtId="2" fontId="11" fillId="5" borderId="0" xfId="0" applyNumberFormat="1" applyFont="1" applyFill="1" applyAlignment="1">
      <alignment horizontal="center" vertical="center"/>
    </xf>
    <xf numFmtId="4" fontId="11" fillId="5" borderId="0" xfId="0" applyNumberFormat="1" applyFont="1" applyFill="1" applyAlignment="1">
      <alignment horizontal="center" vertical="center"/>
    </xf>
    <xf numFmtId="0" fontId="1" fillId="5" borderId="0" xfId="0" applyFont="1" applyFill="1" applyAlignment="1">
      <alignment horizontal="center"/>
    </xf>
    <xf numFmtId="0" fontId="11" fillId="5" borderId="0" xfId="0" applyFont="1" applyFill="1" applyAlignment="1">
      <alignment horizontal="center" vertical="center"/>
    </xf>
    <xf numFmtId="0" fontId="0" fillId="8" borderId="0" xfId="0" applyFill="1"/>
  </cellXfs>
  <cellStyles count="1">
    <cellStyle name="Normal" xfId="0" builtinId="0"/>
  </cellStyles>
  <dxfs count="53">
    <dxf>
      <numFmt numFmtId="1" formatCode="0"/>
    </dxf>
    <dxf>
      <numFmt numFmtId="1" formatCode="0"/>
    </dxf>
    <dxf>
      <numFmt numFmtId="1" formatCode="0"/>
    </dxf>
    <dxf>
      <numFmt numFmtId="1" formatCode="0"/>
    </dxf>
    <dxf>
      <numFmt numFmtId="1" formatCode="0"/>
    </dxf>
    <dxf>
      <numFmt numFmtId="1" formatCode="0"/>
    </dxf>
    <dxf>
      <numFmt numFmtId="169" formatCode="[$R-431]\ #,##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R-431]\ #,##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R-431]\ #,##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R-431]\ #,##0"/>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numFmt numFmtId="167" formatCode="[$R-431]\ #,##0.00"/>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ptos Narrow"/>
        <scheme val="minor"/>
      </font>
      <numFmt numFmtId="165" formatCode="dd/mm/yyyy\ hh:mm:ss"/>
      <fill>
        <patternFill patternType="solid">
          <fgColor rgb="FF83CAEB"/>
          <bgColor rgb="FF83CAEB"/>
        </patternFill>
      </fill>
    </dxf>
    <dxf>
      <font>
        <b val="0"/>
        <i val="0"/>
        <strike val="0"/>
        <condense val="0"/>
        <extend val="0"/>
        <outline val="0"/>
        <shadow val="0"/>
        <u val="none"/>
        <vertAlign val="baseline"/>
        <sz val="11"/>
        <color theme="1"/>
        <name val="Aptos Narrow"/>
        <scheme val="none"/>
      </font>
      <numFmt numFmtId="164" formatCode="dd/mm/yyyy"/>
      <fill>
        <patternFill patternType="solid">
          <fgColor rgb="FF83CAEB"/>
          <bgColor rgb="FF83CAEB"/>
        </patternFill>
      </fill>
    </dxf>
    <dxf>
      <font>
        <b val="0"/>
        <i val="0"/>
        <strike val="0"/>
        <condense val="0"/>
        <extend val="0"/>
        <outline val="0"/>
        <shadow val="0"/>
        <u val="none"/>
        <vertAlign val="baseline"/>
        <sz val="11"/>
        <color theme="1"/>
        <name val="Aptos Narrow"/>
        <scheme val="minor"/>
      </font>
      <fill>
        <patternFill patternType="solid">
          <fgColor rgb="FF83CAEB"/>
          <bgColor rgb="FF83CAEB"/>
        </patternFill>
      </fill>
    </dxf>
    <dxf>
      <font>
        <b val="0"/>
        <i val="0"/>
        <strike val="0"/>
        <condense val="0"/>
        <extend val="0"/>
        <outline val="0"/>
        <shadow val="0"/>
        <u val="none"/>
        <vertAlign val="baseline"/>
        <sz val="11"/>
        <color theme="1"/>
        <name val="Arial"/>
        <scheme val="none"/>
      </font>
      <fill>
        <patternFill patternType="solid">
          <fgColor theme="4"/>
          <bgColor theme="4"/>
        </patternFill>
      </fill>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s>
  <tableStyles count="1" defaultTableStyle="TableStyleMedium2" defaultPivotStyle="PivotStyleLight16">
    <tableStyle name="index_1-style" pivot="0" count="3" xr9:uid="{00000000-0011-0000-FFFF-FFFF00000000}">
      <tableStyleElement type="headerRow" dxfId="52"/>
      <tableStyleElement type="firstRowStripe" dxfId="51"/>
      <tableStyleElement type="secondRowStripe" dxfId="50"/>
    </tableStyle>
  </tableStyles>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Cafe.xlsx]Sheet1!Monthly_Revenue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Monthly</a:t>
            </a:r>
            <a:r>
              <a:rPr lang="pl-PL" baseline="0"/>
              <a: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0427-4C42-AEFC-F2C92D81140A}"/>
            </c:ext>
          </c:extLst>
        </c:ser>
        <c:dLbls>
          <c:dLblPos val="outEnd"/>
          <c:showLegendKey val="0"/>
          <c:showVal val="1"/>
          <c:showCatName val="0"/>
          <c:showSerName val="0"/>
          <c:showPercent val="0"/>
          <c:showBubbleSize val="0"/>
        </c:dLbls>
        <c:gapWidth val="219"/>
        <c:overlap val="-27"/>
        <c:axId val="1243164200"/>
        <c:axId val="1243160960"/>
      </c:barChart>
      <c:catAx>
        <c:axId val="124316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60960"/>
        <c:crosses val="autoZero"/>
        <c:auto val="1"/>
        <c:lblAlgn val="ctr"/>
        <c:lblOffset val="100"/>
        <c:noMultiLvlLbl val="0"/>
      </c:catAx>
      <c:valAx>
        <c:axId val="1243160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6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Cafe.xlsx]Sheet1!Revenue_by_weekday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Revenue</a:t>
            </a:r>
            <a:r>
              <a:rPr lang="pl-PL" baseline="0"/>
              <a:t> by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Sheet1!$A$17:$A$24</c:f>
              <c:strCache>
                <c:ptCount val="7"/>
                <c:pt idx="0">
                  <c:v>Mon</c:v>
                </c:pt>
                <c:pt idx="1">
                  <c:v>Tue</c:v>
                </c:pt>
                <c:pt idx="2">
                  <c:v>Wed</c:v>
                </c:pt>
                <c:pt idx="3">
                  <c:v>Thu</c:v>
                </c:pt>
                <c:pt idx="4">
                  <c:v>Fri</c:v>
                </c:pt>
                <c:pt idx="5">
                  <c:v>Sat</c:v>
                </c:pt>
                <c:pt idx="6">
                  <c:v>Sun</c:v>
                </c:pt>
              </c:strCache>
            </c:strRef>
          </c:cat>
          <c:val>
            <c:numRef>
              <c:f>Sheet1!$B$17:$B$24</c:f>
              <c:numCache>
                <c:formatCode>0</c:formatCode>
                <c:ptCount val="7"/>
                <c:pt idx="0">
                  <c:v>17925.099999999973</c:v>
                </c:pt>
                <c:pt idx="1">
                  <c:v>18637.379999999954</c:v>
                </c:pt>
                <c:pt idx="2">
                  <c:v>16093.460000000006</c:v>
                </c:pt>
                <c:pt idx="3">
                  <c:v>16477.399999999998</c:v>
                </c:pt>
                <c:pt idx="4">
                  <c:v>17257.659999999974</c:v>
                </c:pt>
                <c:pt idx="5">
                  <c:v>15182.52</c:v>
                </c:pt>
                <c:pt idx="6">
                  <c:v>13858.060000000001</c:v>
                </c:pt>
              </c:numCache>
            </c:numRef>
          </c:val>
          <c:extLst>
            <c:ext xmlns:c16="http://schemas.microsoft.com/office/drawing/2014/chart" uri="{C3380CC4-5D6E-409C-BE32-E72D297353CC}">
              <c16:uniqueId val="{00000000-BB5A-4D58-818D-8145A36DC308}"/>
            </c:ext>
          </c:extLst>
        </c:ser>
        <c:dLbls>
          <c:dLblPos val="outEnd"/>
          <c:showLegendKey val="0"/>
          <c:showVal val="1"/>
          <c:showCatName val="0"/>
          <c:showSerName val="0"/>
          <c:showPercent val="0"/>
          <c:showBubbleSize val="0"/>
        </c:dLbls>
        <c:gapWidth val="219"/>
        <c:overlap val="-27"/>
        <c:axId val="1243162040"/>
        <c:axId val="1243162400"/>
      </c:barChart>
      <c:catAx>
        <c:axId val="124316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62400"/>
        <c:crosses val="autoZero"/>
        <c:auto val="1"/>
        <c:lblAlgn val="ctr"/>
        <c:lblOffset val="100"/>
        <c:noMultiLvlLbl val="0"/>
      </c:catAx>
      <c:valAx>
        <c:axId val="124316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6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Cafe.xlsx]Sheet1!Revenuye_by_type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
            </a:r>
            <a:r>
              <a:rPr lang="pl-PL"/>
              <a:t>evenue</a:t>
            </a:r>
            <a:r>
              <a:rPr lang="pl-PL" baseline="0"/>
              <a:t>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Sheet1!$B$27:$B$35</c:f>
              <c:numCache>
                <c:formatCode>0</c:formatCode>
                <c:ptCount val="8"/>
                <c:pt idx="0">
                  <c:v>578</c:v>
                </c:pt>
                <c:pt idx="1">
                  <c:v>824</c:v>
                </c:pt>
                <c:pt idx="2">
                  <c:v>501</c:v>
                </c:pt>
                <c:pt idx="3">
                  <c:v>243</c:v>
                </c:pt>
                <c:pt idx="4">
                  <c:v>292</c:v>
                </c:pt>
                <c:pt idx="5">
                  <c:v>134</c:v>
                </c:pt>
                <c:pt idx="6">
                  <c:v>282</c:v>
                </c:pt>
                <c:pt idx="7">
                  <c:v>782</c:v>
                </c:pt>
              </c:numCache>
            </c:numRef>
          </c:val>
          <c:extLst>
            <c:ext xmlns:c16="http://schemas.microsoft.com/office/drawing/2014/chart" uri="{C3380CC4-5D6E-409C-BE32-E72D297353CC}">
              <c16:uniqueId val="{00000000-FB9A-4146-9543-F9493C6D12B1}"/>
            </c:ext>
          </c:extLst>
        </c:ser>
        <c:dLbls>
          <c:dLblPos val="outEnd"/>
          <c:showLegendKey val="0"/>
          <c:showVal val="1"/>
          <c:showCatName val="0"/>
          <c:showSerName val="0"/>
          <c:showPercent val="0"/>
          <c:showBubbleSize val="0"/>
        </c:dLbls>
        <c:gapWidth val="219"/>
        <c:overlap val="-27"/>
        <c:axId val="1345953352"/>
        <c:axId val="1345951552"/>
      </c:barChart>
      <c:catAx>
        <c:axId val="134595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51552"/>
        <c:crosses val="autoZero"/>
        <c:auto val="1"/>
        <c:lblAlgn val="ctr"/>
        <c:lblOffset val="100"/>
        <c:noMultiLvlLbl val="0"/>
      </c:catAx>
      <c:valAx>
        <c:axId val="1345951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5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Cafe.xlsx]Sheet1!Total_sold_by_type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 sold by</a:t>
            </a:r>
            <a:r>
              <a:rPr lang="pl-PL"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Sheet1!$A$38:$A$46</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Sheet1!$B$38:$B$46</c:f>
              <c:numCache>
                <c:formatCode>0</c:formatCode>
                <c:ptCount val="8"/>
                <c:pt idx="0">
                  <c:v>578</c:v>
                </c:pt>
                <c:pt idx="1">
                  <c:v>824</c:v>
                </c:pt>
                <c:pt idx="2">
                  <c:v>501</c:v>
                </c:pt>
                <c:pt idx="3">
                  <c:v>243</c:v>
                </c:pt>
                <c:pt idx="4">
                  <c:v>292</c:v>
                </c:pt>
                <c:pt idx="5">
                  <c:v>134</c:v>
                </c:pt>
                <c:pt idx="6">
                  <c:v>282</c:v>
                </c:pt>
                <c:pt idx="7">
                  <c:v>782</c:v>
                </c:pt>
              </c:numCache>
            </c:numRef>
          </c:val>
          <c:extLst>
            <c:ext xmlns:c16="http://schemas.microsoft.com/office/drawing/2014/chart" uri="{C3380CC4-5D6E-409C-BE32-E72D297353CC}">
              <c16:uniqueId val="{00000000-28E1-4816-9EED-49DEC00ED0E2}"/>
            </c:ext>
          </c:extLst>
        </c:ser>
        <c:dLbls>
          <c:dLblPos val="outEnd"/>
          <c:showLegendKey val="0"/>
          <c:showVal val="1"/>
          <c:showCatName val="0"/>
          <c:showSerName val="0"/>
          <c:showPercent val="0"/>
          <c:showBubbleSize val="0"/>
        </c:dLbls>
        <c:gapWidth val="219"/>
        <c:overlap val="-27"/>
        <c:axId val="1347679552"/>
        <c:axId val="1347680992"/>
      </c:barChart>
      <c:catAx>
        <c:axId val="134767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80992"/>
        <c:crosses val="autoZero"/>
        <c:auto val="1"/>
        <c:lblAlgn val="ctr"/>
        <c:lblOffset val="100"/>
        <c:noMultiLvlLbl val="0"/>
      </c:catAx>
      <c:valAx>
        <c:axId val="134768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[Cape Town Cafe.xlsx]Sheet1!Monthly_Revenue</c:name>
    <c:fmtId val="5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Monthly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6D99-4056-8F40-7A3A358EF03B}"/>
            </c:ext>
          </c:extLst>
        </c:ser>
        <c:dLbls>
          <c:dLblPos val="outEnd"/>
          <c:showLegendKey val="0"/>
          <c:showVal val="1"/>
          <c:showCatName val="0"/>
          <c:showSerName val="0"/>
          <c:showPercent val="0"/>
          <c:showBubbleSize val="0"/>
        </c:dLbls>
        <c:gapWidth val="100"/>
        <c:overlap val="-24"/>
        <c:axId val="1243164200"/>
        <c:axId val="1243160960"/>
      </c:barChart>
      <c:catAx>
        <c:axId val="12431642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160960"/>
        <c:crosses val="autoZero"/>
        <c:auto val="1"/>
        <c:lblAlgn val="ctr"/>
        <c:lblOffset val="100"/>
        <c:noMultiLvlLbl val="0"/>
      </c:catAx>
      <c:valAx>
        <c:axId val="12431609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164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2">
          <a:lumMod val="15000"/>
          <a:lumOff val="85000"/>
          <a:alpha val="0"/>
        </a:schemeClr>
      </a:solidFill>
      <a:round/>
    </a:ln>
    <a:effectLst>
      <a:softEdge rad="63500"/>
    </a:effectLst>
    <a:scene3d>
      <a:camera prst="orthographicFront"/>
      <a:lightRig rig="threePt" dir="t"/>
    </a:scene3d>
    <a:sp3d>
      <a:bevelT w="1270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[Cape Town Cafe.xlsx]Sheet1!Revenue_by_weekday</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Revenue by weekday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Sheet1!$A$17:$A$24</c:f>
              <c:strCache>
                <c:ptCount val="7"/>
                <c:pt idx="0">
                  <c:v>Mon</c:v>
                </c:pt>
                <c:pt idx="1">
                  <c:v>Tue</c:v>
                </c:pt>
                <c:pt idx="2">
                  <c:v>Wed</c:v>
                </c:pt>
                <c:pt idx="3">
                  <c:v>Thu</c:v>
                </c:pt>
                <c:pt idx="4">
                  <c:v>Fri</c:v>
                </c:pt>
                <c:pt idx="5">
                  <c:v>Sat</c:v>
                </c:pt>
                <c:pt idx="6">
                  <c:v>Sun</c:v>
                </c:pt>
              </c:strCache>
            </c:strRef>
          </c:cat>
          <c:val>
            <c:numRef>
              <c:f>Sheet1!$B$17:$B$24</c:f>
              <c:numCache>
                <c:formatCode>0</c:formatCode>
                <c:ptCount val="7"/>
                <c:pt idx="0">
                  <c:v>17925.099999999973</c:v>
                </c:pt>
                <c:pt idx="1">
                  <c:v>18637.379999999954</c:v>
                </c:pt>
                <c:pt idx="2">
                  <c:v>16093.460000000006</c:v>
                </c:pt>
                <c:pt idx="3">
                  <c:v>16477.399999999998</c:v>
                </c:pt>
                <c:pt idx="4">
                  <c:v>17257.659999999974</c:v>
                </c:pt>
                <c:pt idx="5">
                  <c:v>15182.52</c:v>
                </c:pt>
                <c:pt idx="6">
                  <c:v>13858.060000000001</c:v>
                </c:pt>
              </c:numCache>
            </c:numRef>
          </c:val>
          <c:extLst>
            <c:ext xmlns:c16="http://schemas.microsoft.com/office/drawing/2014/chart" uri="{C3380CC4-5D6E-409C-BE32-E72D297353CC}">
              <c16:uniqueId val="{00000000-07A8-4BAD-ACA8-481B09EEEE01}"/>
            </c:ext>
          </c:extLst>
        </c:ser>
        <c:dLbls>
          <c:dLblPos val="outEnd"/>
          <c:showLegendKey val="0"/>
          <c:showVal val="1"/>
          <c:showCatName val="0"/>
          <c:showSerName val="0"/>
          <c:showPercent val="0"/>
          <c:showBubbleSize val="0"/>
        </c:dLbls>
        <c:gapWidth val="100"/>
        <c:overlap val="-24"/>
        <c:axId val="1243162040"/>
        <c:axId val="1243162400"/>
      </c:barChart>
      <c:catAx>
        <c:axId val="1243162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162400"/>
        <c:crosses val="autoZero"/>
        <c:auto val="1"/>
        <c:lblAlgn val="ctr"/>
        <c:lblOffset val="100"/>
        <c:noMultiLvlLbl val="0"/>
      </c:catAx>
      <c:valAx>
        <c:axId val="12431624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162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alpha val="0"/>
        </a:schemeClr>
      </a:solidFill>
      <a:round/>
    </a:ln>
    <a:effectLst/>
    <a:scene3d>
      <a:camera prst="orthographicFront"/>
      <a:lightRig rig="threePt" dir="t"/>
    </a:scene3d>
    <a:sp3d>
      <a:bevelT w="1270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[Cape Town Cafe.xlsx]Sheet1!Revenuye_by_type</c:name>
    <c:fmtId val="5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a:t>
            </a:r>
            <a:r>
              <a:rPr lang="pl-PL"/>
              <a:t>Coffee type</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Sheet1!$A$27:$A$35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Sheet1!$B$27:$B$35</c:f>
              <c:numCache>
                <c:formatCode>0</c:formatCode>
                <c:ptCount val="8"/>
                <c:pt idx="0">
                  <c:v>578</c:v>
                </c:pt>
                <c:pt idx="1">
                  <c:v>824</c:v>
                </c:pt>
                <c:pt idx="2">
                  <c:v>501</c:v>
                </c:pt>
                <c:pt idx="3">
                  <c:v>243</c:v>
                </c:pt>
                <c:pt idx="4">
                  <c:v>292</c:v>
                </c:pt>
                <c:pt idx="5">
                  <c:v>134</c:v>
                </c:pt>
                <c:pt idx="6">
                  <c:v>282</c:v>
                </c:pt>
                <c:pt idx="7">
                  <c:v>782</c:v>
                </c:pt>
              </c:numCache>
            </c:numRef>
          </c:val>
          <c:extLst>
            <c:ext xmlns:c16="http://schemas.microsoft.com/office/drawing/2014/chart" uri="{C3380CC4-5D6E-409C-BE32-E72D297353CC}">
              <c16:uniqueId val="{00000000-9CB4-4AA5-AF9E-A3A9925B0671}"/>
            </c:ext>
          </c:extLst>
        </c:ser>
        <c:dLbls>
          <c:dLblPos val="outEnd"/>
          <c:showLegendKey val="0"/>
          <c:showVal val="1"/>
          <c:showCatName val="0"/>
          <c:showSerName val="0"/>
          <c:showPercent val="0"/>
          <c:showBubbleSize val="0"/>
        </c:dLbls>
        <c:gapWidth val="100"/>
        <c:overlap val="-24"/>
        <c:axId val="1345953352"/>
        <c:axId val="1345951552"/>
      </c:barChart>
      <c:catAx>
        <c:axId val="1345953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45951552"/>
        <c:crosses val="autoZero"/>
        <c:auto val="1"/>
        <c:lblAlgn val="ctr"/>
        <c:lblOffset val="100"/>
        <c:noMultiLvlLbl val="0"/>
      </c:catAx>
      <c:valAx>
        <c:axId val="13459515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5953352"/>
        <c:crosses val="autoZero"/>
        <c:crossBetween val="between"/>
      </c:valAx>
      <c:spPr>
        <a:noFill/>
        <a:ln>
          <a:noFill/>
        </a:ln>
        <a:effectLst/>
      </c:spPr>
    </c:plotArea>
    <c:plotVisOnly val="1"/>
    <c:dispBlanksAs val="gap"/>
    <c:showDLblsOverMax val="0"/>
    <c:extLst/>
  </c:chart>
  <c:spPr>
    <a:ln>
      <a:solidFill>
        <a:schemeClr val="tx2">
          <a:lumMod val="15000"/>
          <a:lumOff val="85000"/>
          <a:alpha val="0"/>
        </a:schemeClr>
      </a:solidFill>
    </a:ln>
    <a:effectLst/>
    <a:scene3d>
      <a:camera prst="orthographicFront"/>
      <a:lightRig rig="threePt" dir="t"/>
    </a:scene3d>
    <a:sp3d prstMaterial="matte">
      <a:bevelT w="1270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[Cape Town Cafe.xlsx]Sheet1!Revenuye_by_type</c:name>
    <c:fmtId val="5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Units</a:t>
            </a:r>
            <a:r>
              <a:rPr lang="pl-PL" baseline="0"/>
              <a:t> sold by Coffee type</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Sheet1!$A$27:$A$35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Sheet1!$B$27:$B$35</c:f>
              <c:numCache>
                <c:formatCode>0</c:formatCode>
                <c:ptCount val="8"/>
                <c:pt idx="0">
                  <c:v>578</c:v>
                </c:pt>
                <c:pt idx="1">
                  <c:v>824</c:v>
                </c:pt>
                <c:pt idx="2">
                  <c:v>501</c:v>
                </c:pt>
                <c:pt idx="3">
                  <c:v>243</c:v>
                </c:pt>
                <c:pt idx="4">
                  <c:v>292</c:v>
                </c:pt>
                <c:pt idx="5">
                  <c:v>134</c:v>
                </c:pt>
                <c:pt idx="6">
                  <c:v>282</c:v>
                </c:pt>
                <c:pt idx="7">
                  <c:v>782</c:v>
                </c:pt>
              </c:numCache>
            </c:numRef>
          </c:val>
          <c:extLst>
            <c:ext xmlns:c16="http://schemas.microsoft.com/office/drawing/2014/chart" uri="{C3380CC4-5D6E-409C-BE32-E72D297353CC}">
              <c16:uniqueId val="{00000000-84B8-4498-9F08-77CD599BAA8F}"/>
            </c:ext>
          </c:extLst>
        </c:ser>
        <c:dLbls>
          <c:dLblPos val="outEnd"/>
          <c:showLegendKey val="0"/>
          <c:showVal val="1"/>
          <c:showCatName val="0"/>
          <c:showSerName val="0"/>
          <c:showPercent val="0"/>
          <c:showBubbleSize val="0"/>
        </c:dLbls>
        <c:gapWidth val="100"/>
        <c:overlap val="-24"/>
        <c:axId val="1345953352"/>
        <c:axId val="1345951552"/>
      </c:barChart>
      <c:catAx>
        <c:axId val="1345953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45951552"/>
        <c:crosses val="autoZero"/>
        <c:auto val="1"/>
        <c:lblAlgn val="ctr"/>
        <c:lblOffset val="100"/>
        <c:noMultiLvlLbl val="0"/>
      </c:catAx>
      <c:valAx>
        <c:axId val="13459515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5953352"/>
        <c:crosses val="autoZero"/>
        <c:crossBetween val="between"/>
      </c:valAx>
      <c:spPr>
        <a:noFill/>
        <a:ln>
          <a:noFill/>
        </a:ln>
        <a:effectLst/>
      </c:spPr>
    </c:plotArea>
    <c:plotVisOnly val="1"/>
    <c:dispBlanksAs val="gap"/>
    <c:showDLblsOverMax val="0"/>
    <c:extLst/>
  </c:chart>
  <c:spPr>
    <a:ln>
      <a:solidFill>
        <a:schemeClr val="tx2">
          <a:lumMod val="15000"/>
          <a:lumOff val="85000"/>
          <a:alpha val="0"/>
        </a:schemeClr>
      </a:solidFill>
    </a:ln>
    <a:scene3d>
      <a:camera prst="orthographicFront"/>
      <a:lightRig rig="threePt" dir="t"/>
    </a:scene3d>
    <a:sp3d>
      <a:bevelT w="1270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1247775</xdr:colOff>
      <xdr:row>0</xdr:row>
      <xdr:rowOff>176212</xdr:rowOff>
    </xdr:from>
    <xdr:to>
      <xdr:col>6</xdr:col>
      <xdr:colOff>1095375</xdr:colOff>
      <xdr:row>16</xdr:row>
      <xdr:rowOff>152400</xdr:rowOff>
    </xdr:to>
    <xdr:graphicFrame macro="">
      <xdr:nvGraphicFramePr>
        <xdr:cNvPr id="8" name="Chart 7">
          <a:extLst>
            <a:ext uri="{FF2B5EF4-FFF2-40B4-BE49-F238E27FC236}">
              <a16:creationId xmlns:a16="http://schemas.microsoft.com/office/drawing/2014/main" id="{74976FA3-2742-5EBF-660E-91B381BA7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1228724</xdr:colOff>
      <xdr:row>17</xdr:row>
      <xdr:rowOff>71436</xdr:rowOff>
    </xdr:from>
    <xdr:to>
      <xdr:col>6</xdr:col>
      <xdr:colOff>1085849</xdr:colOff>
      <xdr:row>33</xdr:row>
      <xdr:rowOff>19049</xdr:rowOff>
    </xdr:to>
    <xdr:graphicFrame macro="">
      <xdr:nvGraphicFramePr>
        <xdr:cNvPr id="9" name="Chart 8">
          <a:extLst>
            <a:ext uri="{FF2B5EF4-FFF2-40B4-BE49-F238E27FC236}">
              <a16:creationId xmlns:a16="http://schemas.microsoft.com/office/drawing/2014/main" id="{180BF0C8-9B57-E595-19B9-498919228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1162049</xdr:colOff>
      <xdr:row>32</xdr:row>
      <xdr:rowOff>185737</xdr:rowOff>
    </xdr:from>
    <xdr:to>
      <xdr:col>6</xdr:col>
      <xdr:colOff>1019174</xdr:colOff>
      <xdr:row>49</xdr:row>
      <xdr:rowOff>47625</xdr:rowOff>
    </xdr:to>
    <xdr:graphicFrame macro="">
      <xdr:nvGraphicFramePr>
        <xdr:cNvPr id="10" name="Chart 9">
          <a:extLst>
            <a:ext uri="{FF2B5EF4-FFF2-40B4-BE49-F238E27FC236}">
              <a16:creationId xmlns:a16="http://schemas.microsoft.com/office/drawing/2014/main" id="{857B9834-6B6B-F8FA-2435-74CC1471F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1181100</xdr:colOff>
      <xdr:row>49</xdr:row>
      <xdr:rowOff>71437</xdr:rowOff>
    </xdr:from>
    <xdr:to>
      <xdr:col>6</xdr:col>
      <xdr:colOff>1028700</xdr:colOff>
      <xdr:row>69</xdr:row>
      <xdr:rowOff>104775</xdr:rowOff>
    </xdr:to>
    <xdr:graphicFrame macro="">
      <xdr:nvGraphicFramePr>
        <xdr:cNvPr id="12" name="Chart 11">
          <a:extLst>
            <a:ext uri="{FF2B5EF4-FFF2-40B4-BE49-F238E27FC236}">
              <a16:creationId xmlns:a16="http://schemas.microsoft.com/office/drawing/2014/main" id="{B97CE9B7-AF58-29D5-D8B3-6BBA4056A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5</xdr:row>
      <xdr:rowOff>9524</xdr:rowOff>
    </xdr:from>
    <xdr:to>
      <xdr:col>4</xdr:col>
      <xdr:colOff>0</xdr:colOff>
      <xdr:row>33</xdr:row>
      <xdr:rowOff>190499</xdr:rowOff>
    </xdr:to>
    <mc:AlternateContent xmlns:mc="http://schemas.openxmlformats.org/markup-compatibility/2006" xmlns:a14="http://schemas.microsoft.com/office/drawing/2010/main">
      <mc:Choice Requires="a14">
        <xdr:graphicFrame macro="">
          <xdr:nvGraphicFramePr>
            <xdr:cNvPr id="2" name="Months 3">
              <a:extLst>
                <a:ext uri="{FF2B5EF4-FFF2-40B4-BE49-F238E27FC236}">
                  <a16:creationId xmlns:a16="http://schemas.microsoft.com/office/drawing/2014/main" id="{CB996D9A-4400-4435-B995-BC9C9F6DAEF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38100" y="1333499"/>
              <a:ext cx="1219200" cy="551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xdr:colOff>
      <xdr:row>5</xdr:row>
      <xdr:rowOff>0</xdr:rowOff>
    </xdr:from>
    <xdr:to>
      <xdr:col>25</xdr:col>
      <xdr:colOff>0</xdr:colOff>
      <xdr:row>20</xdr:row>
      <xdr:rowOff>0</xdr:rowOff>
    </xdr:to>
    <xdr:graphicFrame macro="">
      <xdr:nvGraphicFramePr>
        <xdr:cNvPr id="3" name="Chart 2">
          <a:extLst>
            <a:ext uri="{FF2B5EF4-FFF2-40B4-BE49-F238E27FC236}">
              <a16:creationId xmlns:a16="http://schemas.microsoft.com/office/drawing/2014/main" id="{1CE34E18-2E9D-45BB-8DC3-3C3D638A3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21</xdr:row>
      <xdr:rowOff>0</xdr:rowOff>
    </xdr:from>
    <xdr:to>
      <xdr:col>25</xdr:col>
      <xdr:colOff>0</xdr:colOff>
      <xdr:row>34</xdr:row>
      <xdr:rowOff>0</xdr:rowOff>
    </xdr:to>
    <xdr:graphicFrame macro="">
      <xdr:nvGraphicFramePr>
        <xdr:cNvPr id="4" name="Chart 3">
          <a:extLst>
            <a:ext uri="{FF2B5EF4-FFF2-40B4-BE49-F238E27FC236}">
              <a16:creationId xmlns:a16="http://schemas.microsoft.com/office/drawing/2014/main" id="{4C616CF8-7B4B-4000-8515-63E147FDC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2286</xdr:colOff>
      <xdr:row>5</xdr:row>
      <xdr:rowOff>0</xdr:rowOff>
    </xdr:from>
    <xdr:to>
      <xdr:col>40</xdr:col>
      <xdr:colOff>0</xdr:colOff>
      <xdr:row>20</xdr:row>
      <xdr:rowOff>0</xdr:rowOff>
    </xdr:to>
    <xdr:graphicFrame macro="">
      <xdr:nvGraphicFramePr>
        <xdr:cNvPr id="5" name="Chart 4">
          <a:extLst>
            <a:ext uri="{FF2B5EF4-FFF2-40B4-BE49-F238E27FC236}">
              <a16:creationId xmlns:a16="http://schemas.microsoft.com/office/drawing/2014/main" id="{45184F54-C011-4CFD-9B99-B67E36152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21</xdr:row>
      <xdr:rowOff>0</xdr:rowOff>
    </xdr:from>
    <xdr:to>
      <xdr:col>39</xdr:col>
      <xdr:colOff>312039</xdr:colOff>
      <xdr:row>34</xdr:row>
      <xdr:rowOff>0</xdr:rowOff>
    </xdr:to>
    <xdr:graphicFrame macro="">
      <xdr:nvGraphicFramePr>
        <xdr:cNvPr id="6" name="Chart 5">
          <a:extLst>
            <a:ext uri="{FF2B5EF4-FFF2-40B4-BE49-F238E27FC236}">
              <a16:creationId xmlns:a16="http://schemas.microsoft.com/office/drawing/2014/main" id="{6BD97CD8-8C96-4053-A688-7B26A337F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9525</xdr:colOff>
      <xdr:row>21</xdr:row>
      <xdr:rowOff>0</xdr:rowOff>
    </xdr:from>
    <xdr:to>
      <xdr:col>10</xdr:col>
      <xdr:colOff>0</xdr:colOff>
      <xdr:row>34</xdr:row>
      <xdr:rowOff>1</xdr:rowOff>
    </xdr:to>
    <mc:AlternateContent xmlns:mc="http://schemas.openxmlformats.org/markup-compatibility/2006" xmlns:a14="http://schemas.microsoft.com/office/drawing/2010/main">
      <mc:Choice Requires="a14">
        <xdr:graphicFrame macro="">
          <xdr:nvGraphicFramePr>
            <xdr:cNvPr id="7" name="Weekday 2">
              <a:extLst>
                <a:ext uri="{FF2B5EF4-FFF2-40B4-BE49-F238E27FC236}">
                  <a16:creationId xmlns:a16="http://schemas.microsoft.com/office/drawing/2014/main" id="{F848EB5F-EB4C-47B6-B964-9F08DBF5946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Weekday 2"/>
            </a:graphicData>
          </a:graphic>
        </xdr:graphicFrame>
      </mc:Choice>
      <mc:Fallback xmlns="">
        <xdr:sp macro="" textlink="">
          <xdr:nvSpPr>
            <xdr:cNvPr id="0" name=""/>
            <xdr:cNvSpPr>
              <a:spLocks noTextEdit="1"/>
            </xdr:cNvSpPr>
          </xdr:nvSpPr>
          <xdr:spPr>
            <a:xfrm>
              <a:off x="1581150" y="4371975"/>
              <a:ext cx="1562100" cy="247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xdr:row>
      <xdr:rowOff>0</xdr:rowOff>
    </xdr:from>
    <xdr:to>
      <xdr:col>10</xdr:col>
      <xdr:colOff>0</xdr:colOff>
      <xdr:row>20</xdr:row>
      <xdr:rowOff>0</xdr:rowOff>
    </xdr:to>
    <mc:AlternateContent xmlns:mc="http://schemas.openxmlformats.org/markup-compatibility/2006" xmlns:a14="http://schemas.microsoft.com/office/drawing/2010/main">
      <mc:Choice Requires="a14">
        <xdr:graphicFrame macro="">
          <xdr:nvGraphicFramePr>
            <xdr:cNvPr id="8" name="coffee_name 4">
              <a:extLst>
                <a:ext uri="{FF2B5EF4-FFF2-40B4-BE49-F238E27FC236}">
                  <a16:creationId xmlns:a16="http://schemas.microsoft.com/office/drawing/2014/main" id="{CCB23DD8-7074-437C-8F59-3F61F546423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ffee_name 4"/>
            </a:graphicData>
          </a:graphic>
        </xdr:graphicFrame>
      </mc:Choice>
      <mc:Fallback xmlns="">
        <xdr:sp macro="" textlink="">
          <xdr:nvSpPr>
            <xdr:cNvPr id="0" name=""/>
            <xdr:cNvSpPr>
              <a:spLocks noTextEdit="1"/>
            </xdr:cNvSpPr>
          </xdr:nvSpPr>
          <xdr:spPr>
            <a:xfrm>
              <a:off x="1571625" y="1323975"/>
              <a:ext cx="1571625"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304799</xdr:colOff>
      <xdr:row>1</xdr:row>
      <xdr:rowOff>0</xdr:rowOff>
    </xdr:from>
    <xdr:to>
      <xdr:col>15</xdr:col>
      <xdr:colOff>190500</xdr:colOff>
      <xdr:row>3</xdr:row>
      <xdr:rowOff>171450</xdr:rowOff>
    </xdr:to>
    <xdr:sp macro="" textlink="">
      <xdr:nvSpPr>
        <xdr:cNvPr id="9" name="Flowchart: Alternate Process 8">
          <a:extLst>
            <a:ext uri="{FF2B5EF4-FFF2-40B4-BE49-F238E27FC236}">
              <a16:creationId xmlns:a16="http://schemas.microsoft.com/office/drawing/2014/main" id="{A1B8FF80-7300-422D-81EF-6453DF71F3F9}"/>
            </a:ext>
          </a:extLst>
        </xdr:cNvPr>
        <xdr:cNvSpPr/>
      </xdr:nvSpPr>
      <xdr:spPr>
        <a:xfrm>
          <a:off x="619124" y="190500"/>
          <a:ext cx="4286251" cy="809625"/>
        </a:xfrm>
        <a:prstGeom prst="flowChartAlternateProcess">
          <a:avLst/>
        </a:prstGeom>
        <a:solidFill>
          <a:schemeClr val="bg1">
            <a:alpha val="73000"/>
          </a:schemeClr>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800" b="1" i="1">
              <a:solidFill>
                <a:sysClr val="windowText" lastClr="000000"/>
              </a:solidFill>
              <a:latin typeface="Bookman Old Style" panose="02050604050505020204" pitchFamily="18" charset="0"/>
            </a:rPr>
            <a:t>Dashboard</a:t>
          </a:r>
        </a:p>
        <a:p>
          <a:pPr algn="ctr"/>
          <a:r>
            <a:rPr lang="en-US" sz="1800" b="1" i="1">
              <a:solidFill>
                <a:sysClr val="windowText" lastClr="000000"/>
              </a:solidFill>
              <a:latin typeface="Bookman Old Style" panose="02050604050505020204" pitchFamily="18" charset="0"/>
            </a:rPr>
            <a:t>Coffee Shop</a:t>
          </a:r>
          <a:r>
            <a:rPr lang="en-US" sz="1800" b="1" i="1" baseline="0">
              <a:solidFill>
                <a:sysClr val="windowText" lastClr="000000"/>
              </a:solidFill>
              <a:latin typeface="Bookman Old Style" panose="02050604050505020204" pitchFamily="18" charset="0"/>
            </a:rPr>
            <a:t> Sales 2024 </a:t>
          </a:r>
          <a:endParaRPr lang="en-US" sz="1800" b="1" i="1">
            <a:solidFill>
              <a:sysClr val="windowText" lastClr="000000"/>
            </a:solidFill>
            <a:latin typeface="Bookman Old Style" panose="02050604050505020204" pitchFamily="18" charset="0"/>
          </a:endParaRPr>
        </a:p>
      </xdr:txBody>
    </xdr:sp>
    <xdr:clientData/>
  </xdr:twoCellAnchor>
  <xdr:twoCellAnchor>
    <xdr:from>
      <xdr:col>19</xdr:col>
      <xdr:colOff>0</xdr:colOff>
      <xdr:row>1</xdr:row>
      <xdr:rowOff>0</xdr:rowOff>
    </xdr:from>
    <xdr:to>
      <xdr:col>24</xdr:col>
      <xdr:colOff>0</xdr:colOff>
      <xdr:row>2</xdr:row>
      <xdr:rowOff>19050</xdr:rowOff>
    </xdr:to>
    <xdr:sp macro="" textlink="">
      <xdr:nvSpPr>
        <xdr:cNvPr id="10" name="Flowchart: Alternate Process 9">
          <a:extLst>
            <a:ext uri="{FF2B5EF4-FFF2-40B4-BE49-F238E27FC236}">
              <a16:creationId xmlns:a16="http://schemas.microsoft.com/office/drawing/2014/main" id="{DDF36494-53C6-494D-AECB-77D070869B8A}"/>
            </a:ext>
          </a:extLst>
        </xdr:cNvPr>
        <xdr:cNvSpPr/>
      </xdr:nvSpPr>
      <xdr:spPr>
        <a:xfrm>
          <a:off x="5972175" y="190500"/>
          <a:ext cx="1571625" cy="419100"/>
        </a:xfrm>
        <a:prstGeom prst="flowChartAlternateProcess">
          <a:avLst/>
        </a:prstGeom>
        <a:solidFill>
          <a:schemeClr val="bg1">
            <a:alpha val="73000"/>
          </a:schemeClr>
        </a:solidFill>
        <a:ln>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pl-PL" sz="1000" b="1" i="1">
              <a:solidFill>
                <a:sysClr val="windowText" lastClr="000000"/>
              </a:solidFill>
              <a:latin typeface="Bookman Old Style" panose="02050604050505020204" pitchFamily="18" charset="0"/>
            </a:rPr>
            <a:t>Total Sales</a:t>
          </a:r>
          <a:endParaRPr lang="en-US" sz="1000" b="1" i="1">
            <a:solidFill>
              <a:sysClr val="windowText" lastClr="000000"/>
            </a:solidFill>
            <a:latin typeface="Bookman Old Style" panose="02050604050505020204" pitchFamily="18" charset="0"/>
          </a:endParaRPr>
        </a:p>
      </xdr:txBody>
    </xdr:sp>
    <xdr:clientData/>
  </xdr:twoCellAnchor>
  <xdr:twoCellAnchor>
    <xdr:from>
      <xdr:col>25</xdr:col>
      <xdr:colOff>0</xdr:colOff>
      <xdr:row>1</xdr:row>
      <xdr:rowOff>0</xdr:rowOff>
    </xdr:from>
    <xdr:to>
      <xdr:col>30</xdr:col>
      <xdr:colOff>0</xdr:colOff>
      <xdr:row>2</xdr:row>
      <xdr:rowOff>19050</xdr:rowOff>
    </xdr:to>
    <xdr:sp macro="" textlink="">
      <xdr:nvSpPr>
        <xdr:cNvPr id="11" name="Flowchart: Alternate Process 10">
          <a:extLst>
            <a:ext uri="{FF2B5EF4-FFF2-40B4-BE49-F238E27FC236}">
              <a16:creationId xmlns:a16="http://schemas.microsoft.com/office/drawing/2014/main" id="{0E52FFE6-DD1B-4608-A567-95D604FF165C}"/>
            </a:ext>
          </a:extLst>
        </xdr:cNvPr>
        <xdr:cNvSpPr/>
      </xdr:nvSpPr>
      <xdr:spPr>
        <a:xfrm>
          <a:off x="7858125" y="190500"/>
          <a:ext cx="1571625" cy="419100"/>
        </a:xfrm>
        <a:prstGeom prst="flowChartAlternateProcess">
          <a:avLst/>
        </a:prstGeom>
        <a:solidFill>
          <a:schemeClr val="bg1">
            <a:alpha val="73000"/>
          </a:schemeClr>
        </a:solidFill>
        <a:ln>
          <a:solidFill>
            <a:schemeClr val="tx1"/>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pl-PL" sz="1000" b="1" i="1">
              <a:solidFill>
                <a:sysClr val="windowText" lastClr="000000"/>
              </a:solidFill>
              <a:latin typeface="Bookman Old Style" panose="02050604050505020204" pitchFamily="18" charset="0"/>
            </a:rPr>
            <a:t>Total</a:t>
          </a:r>
          <a:r>
            <a:rPr lang="pl-PL" sz="1000" b="1" i="1" baseline="0">
              <a:solidFill>
                <a:sysClr val="windowText" lastClr="000000"/>
              </a:solidFill>
              <a:latin typeface="Bookman Old Style" panose="02050604050505020204" pitchFamily="18" charset="0"/>
            </a:rPr>
            <a:t> Transactions</a:t>
          </a:r>
          <a:endParaRPr lang="en-US" sz="1000" b="1" i="1">
            <a:solidFill>
              <a:sysClr val="windowText" lastClr="000000"/>
            </a:solidFill>
            <a:latin typeface="Bookman Old Style" panose="02050604050505020204" pitchFamily="18" charset="0"/>
          </a:endParaRPr>
        </a:p>
      </xdr:txBody>
    </xdr:sp>
    <xdr:clientData/>
  </xdr:twoCellAnchor>
  <xdr:twoCellAnchor>
    <xdr:from>
      <xdr:col>31</xdr:col>
      <xdr:colOff>1</xdr:colOff>
      <xdr:row>1</xdr:row>
      <xdr:rowOff>0</xdr:rowOff>
    </xdr:from>
    <xdr:to>
      <xdr:col>36</xdr:col>
      <xdr:colOff>9526</xdr:colOff>
      <xdr:row>2</xdr:row>
      <xdr:rowOff>19050</xdr:rowOff>
    </xdr:to>
    <xdr:sp macro="" textlink="">
      <xdr:nvSpPr>
        <xdr:cNvPr id="12" name="Flowchart: Alternate Process 11">
          <a:extLst>
            <a:ext uri="{FF2B5EF4-FFF2-40B4-BE49-F238E27FC236}">
              <a16:creationId xmlns:a16="http://schemas.microsoft.com/office/drawing/2014/main" id="{11FBD18D-6047-4CDE-B7E9-7EA4D8C2CE39}"/>
            </a:ext>
          </a:extLst>
        </xdr:cNvPr>
        <xdr:cNvSpPr/>
      </xdr:nvSpPr>
      <xdr:spPr>
        <a:xfrm>
          <a:off x="9744076" y="190500"/>
          <a:ext cx="1581150" cy="419100"/>
        </a:xfrm>
        <a:prstGeom prst="flowChartAlternateProcess">
          <a:avLst/>
        </a:prstGeom>
        <a:solidFill>
          <a:schemeClr val="bg1">
            <a:alpha val="73000"/>
          </a:schemeClr>
        </a:solidFill>
        <a:ln>
          <a:solidFill>
            <a:schemeClr val="tx1">
              <a:lumMod val="95000"/>
              <a:lumOff val="5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00" b="1" i="1">
              <a:solidFill>
                <a:sysClr val="windowText" lastClr="000000"/>
              </a:solidFill>
              <a:latin typeface="Bookman Old Style" panose="02050604050505020204" pitchFamily="18" charset="0"/>
            </a:rPr>
            <a:t>Avg Transaction</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refreshedDate="45866.803191666666" createdVersion="8" refreshedVersion="8" minRefreshableVersion="3" recordCount="3636" xr:uid="{49B24BFB-813C-4686-B3B4-BE3E4CC75B50}">
  <cacheSource type="worksheet">
    <worksheetSource name="Data"/>
  </cacheSource>
  <cacheFields count="15">
    <cacheField name="date" numFmtId="164">
      <sharedItems containsSemiMixedTypes="0" containsNonDate="0" containsDate="1" containsString="0" minDate="2024-03-01T00:00:00" maxDate="2025-03-24T00:00:00"/>
    </cacheField>
    <cacheField name="datetime" numFmtId="165">
      <sharedItems containsSemiMixedTypes="0" containsNonDate="0" containsDate="1" containsString="0" minDate="2024-03-01T10:15:51" maxDate="2025-03-23T18:11:39" count="3636">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8-01T07:31:00"/>
        <d v="2024-08-01T09:25:20"/>
        <d v="2024-08-01T11:04:14"/>
        <d v="2024-08-01T11:22:46"/>
        <d v="2024-08-01T13:22:47"/>
        <d v="2024-08-01T13:23:37"/>
        <d v="2024-08-01T13:49:07"/>
        <d v="2024-08-01T15:43:44"/>
        <d v="2024-08-01T16:24:01"/>
        <d v="2024-08-01T16:26:07"/>
        <d v="2024-08-01T17:23:35"/>
        <d v="2024-08-01T20:41:28"/>
        <d v="2024-08-02T09:01:54"/>
        <d v="2024-08-02T09:35:03"/>
        <d v="2024-08-02T11:09:19"/>
        <d v="2024-08-02T18:08:35"/>
        <d v="2024-08-02T21:23:04"/>
        <d v="2024-08-03T08:53:47"/>
        <d v="2024-08-03T09:37:19"/>
        <d v="2024-08-03T09:38:41"/>
        <d v="2024-08-03T10:12:26"/>
        <d v="2024-08-03T11:20:27"/>
        <d v="2024-08-03T11:21:22"/>
        <d v="2024-08-03T11:56:37"/>
        <d v="2024-08-03T11:57:31"/>
        <d v="2024-08-03T12:03:36"/>
        <d v="2024-08-03T16:54:00"/>
        <d v="2024-08-03T18:38:42"/>
        <d v="2024-08-03T21:30:49"/>
        <d v="2024-08-03T21:33:06"/>
        <d v="2024-08-04T08:18:37"/>
        <d v="2024-08-04T10:37:51"/>
        <d v="2024-08-04T11:50:55"/>
        <d v="2024-08-04T11:52:33"/>
        <d v="2024-08-04T15:33:52"/>
        <d v="2024-08-04T15:35:06"/>
        <d v="2024-08-05T08:50:06"/>
        <d v="2024-08-05T09:19:19"/>
        <d v="2024-08-05T11:20:47"/>
        <d v="2024-08-05T13:45:22"/>
        <d v="2024-08-05T16:05:58"/>
        <d v="2024-08-05T16:07:19"/>
        <d v="2024-08-05T17:44:25"/>
        <d v="2024-08-05T17:45:32"/>
        <d v="2024-08-05T19:20:03"/>
        <d v="2024-08-05T19:34:51"/>
        <d v="2024-08-05T20:49:31"/>
        <d v="2024-08-05T20:50:22"/>
        <d v="2024-08-05T22:43:48"/>
        <d v="2024-08-06T10:21:03"/>
        <d v="2024-08-06T10:32:32"/>
        <d v="2024-08-06T17:40:49"/>
        <d v="2024-08-06T17:42:53"/>
        <d v="2024-08-06T17:44:05"/>
        <d v="2024-08-06T19:04:05"/>
        <d v="2024-08-06T19:05:23"/>
        <d v="2024-08-06T20:04:27"/>
        <d v="2024-08-07T08:55:48"/>
        <d v="2024-08-07T12:12:27"/>
        <d v="2024-08-07T12:13:41"/>
        <d v="2024-08-07T13:11:16"/>
        <d v="2024-08-07T16:19:02"/>
        <d v="2024-08-07T19:36:23"/>
        <d v="2024-08-07T20:40:09"/>
        <d v="2024-08-07T21:18:12"/>
        <d v="2024-08-07T22:28:57"/>
        <d v="2024-08-07T22:32:16"/>
        <d v="2024-08-08T08:46:36"/>
        <d v="2024-08-08T08:47:29"/>
        <d v="2024-08-08T12:27:05"/>
        <d v="2024-08-08T12:43:20"/>
        <d v="2024-08-08T12:44:15"/>
        <d v="2024-08-08T16:57:53"/>
        <d v="2024-08-08T17:17:52"/>
        <d v="2024-08-08T21:25:59"/>
        <d v="2024-08-09T07:35:22"/>
        <d v="2024-08-09T09:53:35"/>
        <d v="2024-08-09T10:13:08"/>
        <d v="2024-08-09T10:26:47"/>
        <d v="2024-08-09T11:28:09"/>
        <d v="2024-08-09T11:29:49"/>
        <d v="2024-08-09T18:56:28"/>
        <d v="2024-08-09T19:03:07"/>
        <d v="2024-08-10T08:36:45"/>
        <d v="2024-08-10T08:37:57"/>
        <d v="2024-08-10T08:45:09"/>
        <d v="2024-08-10T11:52:34"/>
        <d v="2024-08-10T11:54:24"/>
        <d v="2024-08-10T12:15:11"/>
        <d v="2024-08-10T12:33:12"/>
        <d v="2024-08-10T16:06:12"/>
        <d v="2024-08-10T21:16:49"/>
        <d v="2024-08-10T21:17:41"/>
        <d v="2024-08-10T21:37:42"/>
        <d v="2024-08-11T09:52:37"/>
        <d v="2024-08-11T09:53:44"/>
        <d v="2024-08-11T10:17:24"/>
        <d v="2024-08-11T11:56:41"/>
        <d v="2024-08-11T11:57:41"/>
        <d v="2024-08-11T12:20:20"/>
        <d v="2024-08-11T15:53:52"/>
        <d v="2024-08-11T15:55:15"/>
        <d v="2024-08-11T15:56:28"/>
        <d v="2024-08-11T16:27:35"/>
        <d v="2024-08-11T16:28:38"/>
        <d v="2024-08-11T21:30:33"/>
        <d v="2024-08-11T21:41:09"/>
        <d v="2024-08-11T21:43:10"/>
        <d v="2024-08-11T22:39:30"/>
        <d v="2024-08-12T08:26:19"/>
        <d v="2024-08-12T11:15:05"/>
        <d v="2024-08-12T11:19:30"/>
        <d v="2024-08-12T11:20:24"/>
        <d v="2024-08-12T11:44:28"/>
        <d v="2024-08-12T14:04:03"/>
        <d v="2024-08-12T14:05:07"/>
        <d v="2024-08-12T15:33:33"/>
        <d v="2024-08-12T18:05:05"/>
        <d v="2024-08-12T21:25:49"/>
        <d v="2024-08-12T21:37:38"/>
        <d v="2024-08-12T22:58:20"/>
        <d v="2024-08-12T22:59:19"/>
        <d v="2024-08-13T08:44:30"/>
        <d v="2024-08-13T09:14:22"/>
        <d v="2024-08-13T09:45:56"/>
        <d v="2024-08-13T10:42:09"/>
        <d v="2024-08-13T11:59:48"/>
        <d v="2024-08-13T13:01:41"/>
        <d v="2024-08-13T14:45:40"/>
        <d v="2024-08-13T15:47:57"/>
        <d v="2024-08-13T15:55:30"/>
        <d v="2024-08-13T20:29:35"/>
        <d v="2024-08-13T20:30:37"/>
        <d v="2024-08-13T20:44:23"/>
        <d v="2024-08-13T21:00:45"/>
        <d v="2024-08-14T07:35:48"/>
        <d v="2024-08-14T07:36:56"/>
        <d v="2024-08-14T10:09:29"/>
        <d v="2024-08-14T11:39:08"/>
        <d v="2024-08-14T12:49:17"/>
        <d v="2024-08-14T12:51:05"/>
        <d v="2024-08-14T15:21:27"/>
        <d v="2024-08-14T17:24:23"/>
        <d v="2024-08-14T18:10:04"/>
        <d v="2024-08-14T18:59:18"/>
        <d v="2024-08-14T19:34:52"/>
        <d v="2024-08-14T19:35:49"/>
        <d v="2024-08-14T21:41:33"/>
        <d v="2024-08-15T09:36:11"/>
        <d v="2024-08-15T09:37:02"/>
        <d v="2024-08-15T09:38:05"/>
        <d v="2024-08-15T09:38:50"/>
        <d v="2024-08-15T12:38:38"/>
        <d v="2024-08-15T13:48:14"/>
        <d v="2024-08-15T14:17:48"/>
        <d v="2024-08-15T14:18:51"/>
        <d v="2024-08-15T17:53:52"/>
        <d v="2024-08-15T19:10:58"/>
        <d v="2024-08-15T19:11:54"/>
        <d v="2024-08-15T19:41:30"/>
        <d v="2024-08-15T19:42:38"/>
        <d v="2024-08-15T20:40:42"/>
        <d v="2024-08-15T21:35:20"/>
        <d v="2024-08-15T21:36:11"/>
        <d v="2024-08-16T12:29:17"/>
        <d v="2024-08-16T12:54:17"/>
        <d v="2024-08-16T13:36:13"/>
        <d v="2024-08-16T15:18:52"/>
        <d v="2024-08-16T15:19:39"/>
        <d v="2024-08-17T09:16:53"/>
        <d v="2024-08-17T09:18:09"/>
        <d v="2024-08-17T10:53:41"/>
        <d v="2024-08-17T11:58:42"/>
        <d v="2024-08-17T11:59:28"/>
        <d v="2024-08-17T13:18:40"/>
        <d v="2024-08-17T16:31:55"/>
        <d v="2024-08-17T16:33:49"/>
        <d v="2024-08-17T18:48:59"/>
        <d v="2024-08-17T21:18:57"/>
        <d v="2024-08-17T22:42:39"/>
        <d v="2024-08-18T08:09:43"/>
        <d v="2024-08-18T08:32:06"/>
        <d v="2024-08-18T08:41:06"/>
        <d v="2024-08-18T08:56:01"/>
        <d v="2024-08-18T12:31:41"/>
        <d v="2024-08-18T14:30:22"/>
        <d v="2024-08-18T18:24:11"/>
        <d v="2024-08-18T18:26:04"/>
        <d v="2024-08-18T18:27:18"/>
        <d v="2024-08-18T18:28:13"/>
        <d v="2024-08-19T15:09:49"/>
        <d v="2024-08-19T15:10:51"/>
        <d v="2024-08-19T21:21:12"/>
        <d v="2024-08-19T21:31:57"/>
        <d v="2024-08-20T08:27:16"/>
        <d v="2024-08-20T08:29:15"/>
        <d v="2024-08-20T08:49:47"/>
        <d v="2024-08-20T08:50:36"/>
        <d v="2024-08-20T09:14:55"/>
        <d v="2024-08-20T11:09:56"/>
        <d v="2024-08-20T11:11:39"/>
        <d v="2024-08-20T11:12:31"/>
        <d v="2024-08-20T11:42:20"/>
        <d v="2024-08-20T20:42:41"/>
        <d v="2024-08-20T20:44:15"/>
        <d v="2024-08-20T20:45:12"/>
        <d v="2024-08-20T20:46:04"/>
        <d v="2024-08-21T07:59:13"/>
        <d v="2024-08-21T08:40:27"/>
        <d v="2024-08-21T10:13:32"/>
        <d v="2024-08-21T10:38:45"/>
        <d v="2024-08-21T11:51:41"/>
        <d v="2024-08-21T13:17:11"/>
        <d v="2024-08-21T19:42:04"/>
        <d v="2024-08-22T09:22:26"/>
        <d v="2024-08-22T10:09:23"/>
        <d v="2024-08-22T10:47:59"/>
        <d v="2024-08-22T14:16:12"/>
        <d v="2024-08-22T14:26:58"/>
        <d v="2024-08-22T15:07:07"/>
        <d v="2024-08-22T15:27:27"/>
        <d v="2024-08-23T07:43:16"/>
        <d v="2024-08-23T08:21:48"/>
        <d v="2024-08-23T08:22:57"/>
        <d v="2024-08-23T08:33:39"/>
        <d v="2024-08-23T08:34:35"/>
        <d v="2024-08-23T09:14:52"/>
        <d v="2024-08-23T10:10:59"/>
        <d v="2024-08-23T10:11:55"/>
        <d v="2024-08-23T10:39:12"/>
        <d v="2024-08-23T11:12:59"/>
        <d v="2024-08-23T13:24:55"/>
        <d v="2024-08-23T15:28:53"/>
        <d v="2024-08-23T19:48:03"/>
        <d v="2024-08-24T08:13:42"/>
        <d v="2024-08-24T08:14:48"/>
        <d v="2024-08-24T08:44:12"/>
        <d v="2024-08-24T10:18:09"/>
        <d v="2024-08-24T10:18:52"/>
        <d v="2024-08-24T10:19:49"/>
        <d v="2024-08-25T08:14:37"/>
        <d v="2024-08-25T08:26:28"/>
        <d v="2024-08-25T08:27:36"/>
        <d v="2024-08-25T09:24:22"/>
        <d v="2024-08-25T12:41:43"/>
        <d v="2024-08-25T14:53:03"/>
        <d v="2024-08-26T08:11:47"/>
        <d v="2024-08-26T08:16:10"/>
        <d v="2024-08-26T08:17:23"/>
        <d v="2024-08-26T09:21:37"/>
        <d v="2024-08-26T10:37:44"/>
        <d v="2024-08-26T10:38:49"/>
        <d v="2024-08-26T12:45:13"/>
        <d v="2024-08-26T12:46:24"/>
        <d v="2024-08-26T18:53:28"/>
        <d v="2024-08-26T18:54:31"/>
        <d v="2024-08-26T22:55:40"/>
        <d v="2024-08-27T10:04:05"/>
        <d v="2024-08-28T12:08:19"/>
        <d v="2024-08-28T12:10:04"/>
        <d v="2024-08-28T12:35:07"/>
        <d v="2024-08-28T13:48:35"/>
        <d v="2024-08-29T07:29:30"/>
        <d v="2024-08-30T17:13:30"/>
        <d v="2024-08-30T17:14:33"/>
        <d v="2024-08-30T17:15:35"/>
        <d v="2024-08-31T09:08:32"/>
        <d v="2024-08-31T10:02:08"/>
        <d v="2024-08-31T10:22:27"/>
        <d v="2024-08-31T11:29:55"/>
        <d v="2024-08-31T11:33:40"/>
        <d v="2024-08-31T11:34:33"/>
        <d v="2024-12-01T10:15:32"/>
        <d v="2024-12-01T10:16:32"/>
        <d v="2024-12-01T10:22:47"/>
        <d v="2024-12-01T14:34:23"/>
        <d v="2024-12-01T15:09:13"/>
        <d v="2024-12-01T15:09:57"/>
        <d v="2024-12-01T15:43:02"/>
        <d v="2024-12-01T15:56:31"/>
        <d v="2024-12-01T15:57:49"/>
        <d v="2024-12-01T16:32:59"/>
        <d v="2024-12-01T16:34:30"/>
        <d v="2024-12-01T17:10:24"/>
        <d v="2024-12-01T17:11:32"/>
        <d v="2024-12-01T18:38:29"/>
        <d v="2024-12-02T07:50:37"/>
        <d v="2024-12-02T07:51:59"/>
        <d v="2024-12-02T08:21:30"/>
        <d v="2024-12-02T08:53:14"/>
        <d v="2024-12-02T11:04:25"/>
        <d v="2024-12-02T15:28:24"/>
        <d v="2024-12-02T16:12:24"/>
        <d v="2024-12-02T17:34:22"/>
        <d v="2024-12-02T18:00:32"/>
        <d v="2024-12-03T08:11:19"/>
        <d v="2024-12-03T09:23:31"/>
        <d v="2024-12-03T09:24:27"/>
        <d v="2024-12-03T11:17:58"/>
        <d v="2024-12-03T11:42:08"/>
        <d v="2024-12-03T11:43:16"/>
        <d v="2024-12-03T11:45:54"/>
        <d v="2024-12-03T20:50:56"/>
        <d v="2024-12-03T21:33:17"/>
        <d v="2024-12-03T21:34:13"/>
        <d v="2024-12-03T21:35:19"/>
        <d v="2024-12-03T22:19:14"/>
        <d v="2024-12-03T22:21:42"/>
        <d v="2024-12-04T08:32:48"/>
        <d v="2024-12-04T08:50:30"/>
        <d v="2024-12-04T08:52:15"/>
        <d v="2024-12-04T09:04:14"/>
        <d v="2024-12-04T10:23:01"/>
        <d v="2024-12-04T10:24:08"/>
        <d v="2024-12-04T10:26:58"/>
        <d v="2024-12-04T10:29:48"/>
        <d v="2024-12-04T11:45:58"/>
        <d v="2024-12-04T14:33:55"/>
        <d v="2024-12-05T08:53:48"/>
        <d v="2024-12-05T09:20:29"/>
        <d v="2024-12-05T10:02:51"/>
        <d v="2024-12-05T10:05:06"/>
        <d v="2024-12-05T11:31:58"/>
        <d v="2024-12-05T11:50:45"/>
        <d v="2024-12-05T14:30:58"/>
        <d v="2024-12-05T15:21:19"/>
        <d v="2024-12-05T16:02:10"/>
        <d v="2024-12-06T11:42:18"/>
        <d v="2024-12-06T16:31:58"/>
        <d v="2024-12-06T22:30:33"/>
        <d v="2024-12-06T22:31:30"/>
        <d v="2024-12-07T11:17:10"/>
        <d v="2024-12-07T14:16:43"/>
        <d v="2024-12-07T15:44:05"/>
        <d v="2024-12-07T19:11:13"/>
        <d v="2024-12-07T22:00:10"/>
        <d v="2024-12-07T22:28:17"/>
        <d v="2024-12-08T08:29:25"/>
        <d v="2024-12-08T10:42:38"/>
        <d v="2024-12-08T10:43:43"/>
        <d v="2024-12-08T12:51:41"/>
        <d v="2024-12-08T13:02:36"/>
        <d v="2024-12-08T13:03:39"/>
        <d v="2024-12-08T17:26:29"/>
        <d v="2024-12-08T18:41:49"/>
        <d v="2024-12-08T20:47:19"/>
        <d v="2024-12-08T21:28:30"/>
        <d v="2024-12-08T21:41:24"/>
        <d v="2024-12-09T08:32:41"/>
        <d v="2024-12-09T09:12:25"/>
        <d v="2024-12-09T09:33:57"/>
        <d v="2024-12-09T13:00:55"/>
        <d v="2024-12-09T21:21:51"/>
        <d v="2024-12-10T12:25:50"/>
        <d v="2024-12-10T18:21:58"/>
        <d v="2024-12-11T07:49:46"/>
        <d v="2024-12-11T10:45:48"/>
        <d v="2024-12-11T12:13:06"/>
        <d v="2024-12-11T12:56:48"/>
        <d v="2024-12-11T17:59:25"/>
        <d v="2024-12-11T21:01:08"/>
        <d v="2024-12-11T21:18:17"/>
        <d v="2024-12-12T07:58:31"/>
        <d v="2024-12-12T12:49:24"/>
        <d v="2024-12-12T16:55:02"/>
        <d v="2024-12-12T16:55:49"/>
        <d v="2024-12-12T16:57:01"/>
        <d v="2024-12-12T19:50:01"/>
        <d v="2024-12-12T19:50:58"/>
        <d v="2024-12-13T12:27:25"/>
        <d v="2024-12-13T12:53:06"/>
        <d v="2024-12-13T12:54:40"/>
        <d v="2024-12-13T14:01:58"/>
        <d v="2024-12-13T16:23:24"/>
        <d v="2024-12-13T19:19:04"/>
        <d v="2024-12-13T19:20:10"/>
        <d v="2024-12-13T21:35:42"/>
        <d v="2024-12-14T08:27:32"/>
        <d v="2024-12-14T09:03:06"/>
        <d v="2024-12-14T11:41:58"/>
        <d v="2024-12-14T13:19:07"/>
        <d v="2024-12-14T13:20:09"/>
        <d v="2024-12-14T16:10:30"/>
        <d v="2024-12-14T16:29:59"/>
        <d v="2024-12-14T16:30:50"/>
        <d v="2024-12-14T17:00:16"/>
        <d v="2024-12-14T17:01:29"/>
        <d v="2024-12-14T18:23:44"/>
        <d v="2024-12-15T11:09:25"/>
        <d v="2024-12-15T11:10:26"/>
        <d v="2024-12-15T17:58:05"/>
        <d v="2024-12-16T07:52:18"/>
        <d v="2024-12-16T08:03:31"/>
        <d v="2024-12-16T08:46:54"/>
        <d v="2024-12-16T12:19:08"/>
        <d v="2024-12-16T13:08:53"/>
        <d v="2024-12-16T14:13:18"/>
        <d v="2024-12-16T18:23:07"/>
        <d v="2024-12-16T18:24:01"/>
        <d v="2024-12-17T08:48:18"/>
        <d v="2024-12-17T08:52:33"/>
        <d v="2024-12-17T10:49:06"/>
        <d v="2024-12-17T16:22:35"/>
        <d v="2024-12-17T16:23:37"/>
        <d v="2024-12-17T17:14:22"/>
        <d v="2024-12-17T18:54:57"/>
        <d v="2024-12-18T09:30:28"/>
        <d v="2024-12-18T10:01:21"/>
        <d v="2024-12-18T10:03:02"/>
        <d v="2024-12-18T10:04:03"/>
        <d v="2024-12-19T10:12:11"/>
        <d v="2024-12-19T11:25:44"/>
        <d v="2024-12-19T12:10:52"/>
        <d v="2024-12-19T13:38:57"/>
        <d v="2024-12-19T19:00:56"/>
        <d v="2024-12-19T19:10:41"/>
        <d v="2024-12-19T19:48:18"/>
        <d v="2024-12-19T19:49:43"/>
        <d v="2024-12-19T21:08:12"/>
        <d v="2024-12-19T21:09:16"/>
        <d v="2024-12-20T08:14:52"/>
        <d v="2024-12-20T09:39:30"/>
        <d v="2024-12-20T10:12:43"/>
        <d v="2024-12-20T10:55:29"/>
        <d v="2024-12-20T12:21:17"/>
        <d v="2024-12-20T12:22:49"/>
        <d v="2024-12-20T14:58:20"/>
        <d v="2024-12-20T18:28:22"/>
        <d v="2024-12-20T18:57:13"/>
        <d v="2024-12-21T10:19:24"/>
        <d v="2024-12-21T10:20:41"/>
        <d v="2024-12-21T10:32:03"/>
        <d v="2024-12-21T15:33:04"/>
        <d v="2024-12-21T15:33:50"/>
        <d v="2024-12-21T15:35:29"/>
        <d v="2024-12-21T15:58:07"/>
        <d v="2024-12-21T17:47:28"/>
        <d v="2024-12-21T18:02:37"/>
        <d v="2024-12-21T18:08:17"/>
        <d v="2024-12-21T19:48:13"/>
        <d v="2024-12-21T19:49:46"/>
        <d v="2024-12-21T21:49:47"/>
        <d v="2024-12-21T21:58:49"/>
        <d v="2024-12-21T22:16:14"/>
        <d v="2024-12-22T10:42:56"/>
        <d v="2024-12-22T18:55:45"/>
        <d v="2024-12-22T19:35:46"/>
        <d v="2024-12-22T19:36:30"/>
        <d v="2024-12-22T20:26:37"/>
        <d v="2024-12-22T21:55:19"/>
        <d v="2024-12-22T21:56:56"/>
        <d v="2024-12-23T09:03:21"/>
        <d v="2024-12-23T09:22:18"/>
        <d v="2024-12-23T10:42:03"/>
        <d v="2024-12-23T11:35:54"/>
        <d v="2024-12-23T14:05:32"/>
        <d v="2024-12-23T15:00:24"/>
        <d v="2024-12-23T16:14:50"/>
        <d v="2024-12-23T17:21:20"/>
        <d v="2024-12-23T17:22:40"/>
        <d v="2024-12-23T20:46:07"/>
        <d v="2024-12-24T15:10:43"/>
        <d v="2024-12-24T16:08:38"/>
        <d v="2024-12-24T17:55:29"/>
        <d v="2024-12-24T19:10:36"/>
        <d v="2024-12-24T19:11:37"/>
        <d v="2024-12-24T19:12:35"/>
        <d v="2024-12-24T19:36:02"/>
        <d v="2024-12-25T10:43:57"/>
        <d v="2024-12-25T10:45:02"/>
        <d v="2024-12-25T12:35:03"/>
        <d v="2024-12-25T12:36:00"/>
        <d v="2024-12-25T13:17:11"/>
        <d v="2024-12-25T13:32:48"/>
        <d v="2024-12-25T20:02:40"/>
        <d v="2024-12-25T21:18:50"/>
        <d v="2024-12-25T21:19:42"/>
        <d v="2024-12-25T21:57:30"/>
        <d v="2024-12-25T22:51:03"/>
        <d v="2024-12-25T22:53:06"/>
        <d v="2024-12-26T13:12:38"/>
        <d v="2024-12-26T15:04:34"/>
        <d v="2024-12-27T07:50:21"/>
        <d v="2024-12-27T08:57:39"/>
        <d v="2024-12-27T09:09:55"/>
        <d v="2024-12-27T10:12:53"/>
        <d v="2024-12-27T17:12:05"/>
        <d v="2024-12-27T19:47:28"/>
        <d v="2024-12-27T19:48:22"/>
        <d v="2024-12-27T22:54:33"/>
        <d v="2024-12-28T09:00:23"/>
        <d v="2024-12-28T09:50:38"/>
        <d v="2024-12-28T10:18:44"/>
        <d v="2024-12-28T10:52:03"/>
        <d v="2024-12-28T14:10:01"/>
        <d v="2024-12-28T14:13:17"/>
        <d v="2024-12-28T17:23:40"/>
        <d v="2024-12-28T22:11:02"/>
        <d v="2024-12-29T13:46:16"/>
        <d v="2024-12-29T15:04:27"/>
        <d v="2024-12-29T15:05:16"/>
        <d v="2024-12-29T17:30:05"/>
        <d v="2024-12-29T17:31:47"/>
        <d v="2024-12-29T19:47:44"/>
        <d v="2024-12-29T20:25:54"/>
        <d v="2024-12-29T21:17:19"/>
        <d v="2024-12-30T09:02:44"/>
        <d v="2024-12-30T09:44:12"/>
        <d v="2024-12-30T13:52:31"/>
        <d v="2024-12-30T13:53:39"/>
        <d v="2024-12-30T15:12:45"/>
        <d v="2024-12-30T15:13:39"/>
        <d v="2024-12-30T16:29:54"/>
        <d v="2024-12-30T16:31:29"/>
        <d v="2024-12-30T16:36:46"/>
        <d v="2024-12-31T08:52:29"/>
        <d v="2024-12-31T09:36:50"/>
        <d v="2024-12-31T09:39:41"/>
        <d v="2024-12-31T09:45:29"/>
        <d v="2024-12-31T10:26:53"/>
        <d v="2024-12-31T10:29:28"/>
        <d v="2024-12-31T11:11:31"/>
        <d v="2024-12-31T11:12:42"/>
        <d v="2024-12-31T15:42:14"/>
        <d v="2024-12-31T15:43:13"/>
        <d v="2024-12-31T16:07:19"/>
        <d v="2024-12-31T17:10:18"/>
        <d v="2024-12-31T17:30:53"/>
        <d v="2024-12-31T17:31:49"/>
        <d v="2024-12-31T19:07:25"/>
        <d v="2024-12-31T19:08:39"/>
        <d v="2025-02-01T08:50:24"/>
        <d v="2025-02-01T10:07:23"/>
        <d v="2025-02-01T13:14:47"/>
        <d v="2025-02-01T13:15:29"/>
        <d v="2025-02-01T14:35:19"/>
        <d v="2025-02-01T14:36:17"/>
        <d v="2025-02-01T15:49:59"/>
        <d v="2025-02-01T18:57:14"/>
        <d v="2025-02-01T19:53:16"/>
        <d v="2025-02-01T19:54:24"/>
        <d v="2025-02-01T21:37:02"/>
        <d v="2025-02-02T10:56:22"/>
        <d v="2025-02-02T10:57:38"/>
        <d v="2025-02-02T12:54:32"/>
        <d v="2025-02-02T12:56:05"/>
        <d v="2025-02-02T14:22:57"/>
        <d v="2025-02-02T16:45:08"/>
        <d v="2025-02-02T16:46:57"/>
        <d v="2025-02-03T07:03:25"/>
        <d v="2025-02-03T07:04:57"/>
        <d v="2025-02-03T08:04:04"/>
        <d v="2025-02-03T08:09:09"/>
        <d v="2025-02-03T10:15:39"/>
        <d v="2025-02-03T10:22:18"/>
        <d v="2025-02-03T10:49:59"/>
        <d v="2025-02-03T13:25:02"/>
        <d v="2025-02-03T13:32:54"/>
        <d v="2025-02-03T13:51:03"/>
        <d v="2025-02-03T14:06:37"/>
        <d v="2025-02-03T14:47:02"/>
        <d v="2025-02-03T14:50:21"/>
        <d v="2025-02-03T15:01:45"/>
        <d v="2025-02-03T15:41:27"/>
        <d v="2025-02-03T17:01:27"/>
        <d v="2025-02-03T17:09:55"/>
        <d v="2025-02-03T17:11:07"/>
        <d v="2025-02-03T17:12:05"/>
        <d v="2025-02-03T17:13:22"/>
        <d v="2025-02-03T17:14:18"/>
        <d v="2025-02-03T17:15:41"/>
        <d v="2025-02-03T17:44:18"/>
        <d v="2025-02-03T18:09:00"/>
        <d v="2025-02-03T20:44:14"/>
        <d v="2025-02-04T10:04:57"/>
        <d v="2025-02-04T10:11:31"/>
        <d v="2025-02-04T12:35:58"/>
        <d v="2025-02-04T13:07:39"/>
        <d v="2025-02-04T14:15:14"/>
        <d v="2025-02-04T14:17:36"/>
        <d v="2025-02-04T14:19:49"/>
        <d v="2025-02-04T18:13:42"/>
        <d v="2025-02-04T19:05:22"/>
        <d v="2025-02-04T19:09:37"/>
        <d v="2025-02-04T19:10:28"/>
        <d v="2025-02-04T19:27:27"/>
        <d v="2025-02-05T08:42:11"/>
        <d v="2025-02-05T09:10:44"/>
        <d v="2025-02-05T11:49:36"/>
        <d v="2025-02-05T11:50:42"/>
        <d v="2025-02-05T11:51:45"/>
        <d v="2025-02-05T11:58:36"/>
        <d v="2025-02-05T12:10:47"/>
        <d v="2025-02-05T13:20:46"/>
        <d v="2025-02-05T13:43:43"/>
        <d v="2025-02-05T13:44:29"/>
        <d v="2025-02-05T14:57:53"/>
        <d v="2025-02-05T15:50:59"/>
        <d v="2025-02-05T16:34:20"/>
        <d v="2025-02-05T16:35:33"/>
        <d v="2025-02-05T16:36:34"/>
        <d v="2025-02-05T16:39:02"/>
        <d v="2025-02-05T16:41:10"/>
        <d v="2025-02-05T18:18:34"/>
        <d v="2025-02-05T18:19:49"/>
        <d v="2025-02-05T18:20:51"/>
        <d v="2025-02-05T18:25:29"/>
        <d v="2025-02-05T18:45:42"/>
        <d v="2025-02-05T19:06:46"/>
        <d v="2025-02-05T20:03:21"/>
        <d v="2025-02-06T07:16:49"/>
        <d v="2025-02-06T13:59:21"/>
        <d v="2025-02-06T14:55:32"/>
        <d v="2025-02-06T14:59:22"/>
        <d v="2025-02-06T16:14:50"/>
        <d v="2025-02-06T17:09:46"/>
        <d v="2025-02-06T17:54:25"/>
        <d v="2025-02-06T19:53:13"/>
        <d v="2025-02-06T19:55:07"/>
        <d v="2025-02-06T20:06:59"/>
        <d v="2025-02-06T20:07:47"/>
        <d v="2025-02-06T20:23:14"/>
        <d v="2025-02-07T08:44:50"/>
        <d v="2025-02-07T09:07:05"/>
        <d v="2025-02-07T10:49:23"/>
        <d v="2025-02-07T12:09:39"/>
        <d v="2025-02-07T12:51:22"/>
        <d v="2025-02-07T12:58:52"/>
        <d v="2025-02-07T16:04:11"/>
        <d v="2025-02-07T16:22:13"/>
        <d v="2025-02-07T16:23:14"/>
        <d v="2025-02-07T16:24:35"/>
        <d v="2025-02-07T18:42:37"/>
        <d v="2025-02-07T18:43:36"/>
        <d v="2025-02-07T18:44:31"/>
        <d v="2025-02-07T18:45:23"/>
        <d v="2025-02-07T20:10:59"/>
        <d v="2025-02-07T20:30:57"/>
        <d v="2025-02-08T09:01:43"/>
        <d v="2025-02-08T10:56:17"/>
        <d v="2025-02-08T11:02:41"/>
        <d v="2025-02-08T11:39:34"/>
        <d v="2025-02-08T12:46:13"/>
        <d v="2025-02-08T13:26:48"/>
        <d v="2025-02-08T15:07:04"/>
        <d v="2025-02-08T15:08:09"/>
        <d v="2025-02-09T08:49:24"/>
        <d v="2025-02-09T10:31:09"/>
        <d v="2025-02-09T10:51:28"/>
        <d v="2025-02-09T12:05:05"/>
        <d v="2025-02-09T15:13:09"/>
        <d v="2025-02-09T15:14:02"/>
        <d v="2025-02-09T15:15:58"/>
        <d v="2025-02-09T15:16:52"/>
        <d v="2025-02-09T16:20:19"/>
        <d v="2025-02-10T07:01:47"/>
        <d v="2025-02-10T08:16:32"/>
        <d v="2025-02-10T08:24:56"/>
        <d v="2025-02-10T11:11:43"/>
        <d v="2025-02-10T13:08:50"/>
        <d v="2025-02-10T13:11:06"/>
        <d v="2025-02-10T13:26:55"/>
        <d v="2025-02-10T13:40:13"/>
        <d v="2025-02-10T14:01:52"/>
        <d v="2025-02-10T14:07:41"/>
        <d v="2025-02-10T14:11:46"/>
        <d v="2025-02-10T14:15:45"/>
        <d v="2025-02-10T15:01:55"/>
        <d v="2025-02-10T15:14:01"/>
        <d v="2025-02-10T15:46:03"/>
        <d v="2025-02-10T15:47:44"/>
        <d v="2025-02-10T16:20:55"/>
        <d v="2025-02-10T17:12:02"/>
        <d v="2025-02-10T18:27:15"/>
        <d v="2025-02-10T19:14:01"/>
        <d v="2025-02-10T19:14:54"/>
        <d v="2025-02-11T10:38:26"/>
        <d v="2025-02-11T11:19:15"/>
        <d v="2025-02-11T11:20:12"/>
        <d v="2025-02-11T11:21:08"/>
        <d v="2025-02-11T15:56:50"/>
        <d v="2025-02-11T16:09:08"/>
        <d v="2025-02-11T16:49:41"/>
        <d v="2025-02-11T17:35:35"/>
        <d v="2025-02-11T17:36:42"/>
        <d v="2025-02-11T17:44:13"/>
        <d v="2025-02-11T17:50:40"/>
        <d v="2025-02-11T17:54:38"/>
        <d v="2025-02-11T19:04:11"/>
        <d v="2025-02-11T19:05:04"/>
        <d v="2025-02-12T07:16:57"/>
        <d v="2025-02-12T07:35:38"/>
        <d v="2025-02-12T08:54:36"/>
        <d v="2025-02-12T09:19:46"/>
        <d v="2025-02-12T10:43:13"/>
        <d v="2025-02-12T12:43:29"/>
        <d v="2025-02-12T13:08:09"/>
        <d v="2025-02-12T13:41:40"/>
        <d v="2025-02-12T15:41:25"/>
        <d v="2025-02-12T15:42:17"/>
        <d v="2025-02-12T15:43:35"/>
        <d v="2025-02-12T16:12:58"/>
        <d v="2025-02-12T16:26:09"/>
        <d v="2025-02-12T17:05:32"/>
        <d v="2025-02-12T17:42:51"/>
        <d v="2025-02-12T20:05:41"/>
        <d v="2025-02-12T20:23:13"/>
        <d v="2025-02-12T21:17:04"/>
        <d v="2025-02-13T07:38:48"/>
        <d v="2025-02-13T08:45:57"/>
        <d v="2025-02-13T09:17:21"/>
        <d v="2025-02-13T09:36:05"/>
        <d v="2025-02-13T10:29:33"/>
        <d v="2025-02-13T10:59:27"/>
        <d v="2025-02-13T16:30:39"/>
        <d v="2025-02-13T16:31:34"/>
        <d v="2025-02-13T17:16:12"/>
        <d v="2025-02-13T17:17:20"/>
        <d v="2025-02-13T18:01:35"/>
        <d v="2025-02-13T18:15:09"/>
        <d v="2025-02-13T19:06:30"/>
        <d v="2025-02-14T11:38:56"/>
        <d v="2025-02-14T14:07:09"/>
        <d v="2025-02-14T14:46:00"/>
        <d v="2025-02-14T14:46:45"/>
        <d v="2025-02-14T14:58:12"/>
        <d v="2025-02-14T15:00:17"/>
        <d v="2025-02-14T15:36:41"/>
        <d v="2025-02-14T15:38:47"/>
        <d v="2025-02-14T15:53:56"/>
        <d v="2025-02-14T15:54:57"/>
        <d v="2025-02-14T17:03:16"/>
        <d v="2025-02-14T17:04:30"/>
        <d v="2025-02-14T17:09:08"/>
        <d v="2025-02-14T17:25:25"/>
        <d v="2025-02-14T21:18:30"/>
        <d v="2025-02-15T09:22:52"/>
        <d v="2025-02-15T12:41:54"/>
        <d v="2025-02-15T12:44:27"/>
        <d v="2025-02-15T13:02:20"/>
        <d v="2025-02-15T13:32:06"/>
        <d v="2025-02-15T14:01:51"/>
        <d v="2025-02-15T14:11:54"/>
        <d v="2025-02-15T15:40:08"/>
        <d v="2025-02-15T15:40:59"/>
        <d v="2025-02-16T10:46:43"/>
        <d v="2025-02-16T10:50:01"/>
        <d v="2025-02-16T10:51:04"/>
        <d v="2025-02-16T11:04:48"/>
        <d v="2025-02-16T11:32:29"/>
        <d v="2025-02-16T14:15:37"/>
        <d v="2025-02-16T14:16:41"/>
        <d v="2025-02-16T17:12:27"/>
        <d v="2025-02-16T17:13:33"/>
        <d v="2025-02-16T17:44:33"/>
        <d v="2025-02-17T06:50:04"/>
        <d v="2025-02-17T08:53:14"/>
        <d v="2025-02-17T09:00:55"/>
        <d v="2025-02-17T09:28:07"/>
        <d v="2025-02-17T09:56:59"/>
        <d v="2025-02-17T10:20:12"/>
        <d v="2025-02-17T10:44:48"/>
        <d v="2025-02-17T11:53:59"/>
        <d v="2025-02-17T11:55:02"/>
        <d v="2025-02-17T12:48:58"/>
        <d v="2025-02-17T14:23:02"/>
        <d v="2025-02-17T15:05:42"/>
        <d v="2025-02-17T15:33:20"/>
        <d v="2025-02-17T16:19:06"/>
        <d v="2025-02-17T16:22:42"/>
        <d v="2025-02-17T17:31:14"/>
        <d v="2025-02-17T18:23:53"/>
        <d v="2025-02-17T19:13:52"/>
        <d v="2025-02-17T19:15:01"/>
        <d v="2025-02-17T20:18:17"/>
        <d v="2025-02-18T08:53:09"/>
        <d v="2025-02-18T08:54:14"/>
        <d v="2025-02-18T11:07:35"/>
        <d v="2025-02-18T11:30:06"/>
        <d v="2025-02-18T11:38:24"/>
        <d v="2025-02-18T12:15:27"/>
        <d v="2025-02-18T13:04:27"/>
        <d v="2025-02-18T13:25:45"/>
        <d v="2025-02-18T13:27:05"/>
        <d v="2025-02-18T17:05:28"/>
        <d v="2025-02-18T17:08:19"/>
        <d v="2025-02-18T17:09:17"/>
        <d v="2025-02-18T17:10:23"/>
        <d v="2025-02-18T17:11:36"/>
        <d v="2025-02-18T19:36:27"/>
        <d v="2025-02-18T20:06:56"/>
        <d v="2025-02-18T20:58:13"/>
        <d v="2025-02-18T21:02:00"/>
        <d v="2025-02-19T08:08:53"/>
        <d v="2025-02-19T08:09:54"/>
        <d v="2025-02-19T08:47:33"/>
        <d v="2025-02-19T09:24:32"/>
        <d v="2025-02-19T10:09:51"/>
        <d v="2025-02-19T10:19:01"/>
        <d v="2025-02-19T10:40:52"/>
        <d v="2025-02-19T12:45:06"/>
        <d v="2025-02-19T12:46:04"/>
        <d v="2025-02-19T13:06:54"/>
        <d v="2025-02-19T15:50:43"/>
        <d v="2025-02-19T17:04:00"/>
        <d v="2025-02-19T17:34:49"/>
        <d v="2025-02-19T17:57:52"/>
        <d v="2025-02-19T18:35:39"/>
        <d v="2025-02-19T19:01:33"/>
        <d v="2025-02-19T19:11:50"/>
        <d v="2025-02-19T19:12:43"/>
        <d v="2025-02-19T19:26:23"/>
        <d v="2025-02-19T20:05:28"/>
        <d v="2025-02-20T07:56:25"/>
        <d v="2025-02-20T09:17:53"/>
        <d v="2025-02-20T10:16:40"/>
        <d v="2025-02-20T10:17:39"/>
        <d v="2025-02-20T10:20:25"/>
        <d v="2025-02-20T10:24:24"/>
        <d v="2025-02-20T13:02:20"/>
        <d v="2025-02-20T14:20:33"/>
        <d v="2025-02-20T14:38:00"/>
        <d v="2025-02-20T14:38:49"/>
        <d v="2025-02-20T15:19:46"/>
        <d v="2025-02-20T16:05:50"/>
        <d v="2025-02-20T16:59:07"/>
        <d v="2025-02-20T17:00:37"/>
        <d v="2025-02-20T17:07:28"/>
        <d v="2025-02-20T18:57:35"/>
        <d v="2025-02-20T19:01:51"/>
        <d v="2025-02-20T19:07:26"/>
        <d v="2025-02-20T20:07:04"/>
        <d v="2025-02-21T06:59:08"/>
        <d v="2025-02-21T09:41:30"/>
        <d v="2025-02-21T09:49:21"/>
        <d v="2025-02-21T09:51:13"/>
        <d v="2025-02-21T10:18:11"/>
        <d v="2025-02-21T11:10:08"/>
        <d v="2025-02-21T12:04:49"/>
        <d v="2025-02-21T12:07:43"/>
        <d v="2025-02-21T12:56:18"/>
        <d v="2025-02-21T12:57:03"/>
        <d v="2025-02-21T13:06:43"/>
        <d v="2025-02-21T14:17:55"/>
        <d v="2025-02-21T15:18:31"/>
        <d v="2025-02-21T15:45:54"/>
        <d v="2025-02-21T15:46:48"/>
        <d v="2025-02-21T15:52:48"/>
        <d v="2025-02-21T16:10:06"/>
        <d v="2025-02-21T16:46:59"/>
        <d v="2025-02-21T16:48:59"/>
        <d v="2025-02-21T16:50:13"/>
        <d v="2025-02-21T19:08:19"/>
        <d v="2025-02-21T19:09:10"/>
        <d v="2025-02-21T19:59:24"/>
        <d v="2025-02-22T10:52:19"/>
        <d v="2025-02-22T11:28:30"/>
        <d v="2025-02-22T11:41:13"/>
        <d v="2025-02-22T12:59:42"/>
        <d v="2025-02-22T15:03:03"/>
        <d v="2025-02-23T10:33:12"/>
        <d v="2025-02-23T12:52:26"/>
        <d v="2025-02-23T12:54:06"/>
        <d v="2025-02-23T13:50:22"/>
        <d v="2025-02-23T14:02:03"/>
        <d v="2025-02-23T17:27:45"/>
        <d v="2025-02-24T09:14:54"/>
        <d v="2025-02-24T09:45:11"/>
        <d v="2025-02-24T10:02:49"/>
        <d v="2025-02-24T10:09:12"/>
        <d v="2025-02-24T10:10:22"/>
        <d v="2025-02-24T10:47:48"/>
        <d v="2025-02-24T12:58:41"/>
        <d v="2025-02-24T13:00:01"/>
        <d v="2025-02-24T15:40:02"/>
        <d v="2025-02-24T16:00:06"/>
        <d v="2025-02-24T16:10:24"/>
        <d v="2025-02-24T16:28:52"/>
        <d v="2025-02-24T16:59:39"/>
        <d v="2025-02-24T17:00:45"/>
        <d v="2025-02-24T17:37:39"/>
        <d v="2025-02-24T18:07:02"/>
        <d v="2025-02-24T18:21:57"/>
        <d v="2025-02-24T19:04:34"/>
        <d v="2025-02-24T19:24:11"/>
        <d v="2025-02-24T19:24:54"/>
        <d v="2025-02-24T19:26:15"/>
        <d v="2025-02-24T20:14:51"/>
        <d v="2025-02-25T08:00:39"/>
        <d v="2025-02-25T08:49:21"/>
        <d v="2025-02-25T08:50:14"/>
        <d v="2025-02-25T10:02:45"/>
        <d v="2025-02-25T11:03:34"/>
        <d v="2025-02-25T11:04:27"/>
        <d v="2025-02-25T12:20:42"/>
        <d v="2025-02-25T14:14:19"/>
        <d v="2025-02-25T16:49:37"/>
        <d v="2025-02-25T16:50:36"/>
        <d v="2025-02-25T18:19:09"/>
        <d v="2025-02-25T19:32:40"/>
        <d v="2025-02-26T08:57:37"/>
        <d v="2025-02-26T10:11:27"/>
        <d v="2025-02-26T10:12:26"/>
        <d v="2025-02-26T10:16:57"/>
        <d v="2025-02-26T13:13:27"/>
        <d v="2025-02-26T13:31:24"/>
        <d v="2025-02-26T15:01:59"/>
        <d v="2025-02-26T15:14:48"/>
        <d v="2025-02-26T15:17:25"/>
        <d v="2025-02-26T15:20:03"/>
        <d v="2025-02-26T15:20:49"/>
        <d v="2025-02-26T15:28:45"/>
        <d v="2025-02-26T16:20:47"/>
        <d v="2025-02-26T16:55:14"/>
        <d v="2025-02-26T16:56:00"/>
        <d v="2025-02-26T17:22:45"/>
        <d v="2025-02-26T18:11:24"/>
        <d v="2025-02-26T18:13:50"/>
        <d v="2025-02-27T07:19:00"/>
        <d v="2025-02-27T07:21:01"/>
        <d v="2025-02-27T10:52:29"/>
        <d v="2025-02-27T11:08:17"/>
        <d v="2025-02-27T12:48:16"/>
        <d v="2025-02-27T13:29:48"/>
        <d v="2025-02-27T14:23:16"/>
        <d v="2025-02-27T14:43:19"/>
        <d v="2025-02-27T15:47:51"/>
        <d v="2025-02-27T16:28:28"/>
        <d v="2025-02-27T17:12:56"/>
        <d v="2025-02-27T17:23:10"/>
        <d v="2025-02-27T17:53:13"/>
        <d v="2025-02-27T18:17:29"/>
        <d v="2025-02-27T18:38:41"/>
        <d v="2025-02-27T18:40:02"/>
        <d v="2025-02-27T18:40:52"/>
        <d v="2025-02-27T19:14:16"/>
        <d v="2025-02-27T20:02:07"/>
        <d v="2025-02-28T06:52:46"/>
        <d v="2025-02-28T06:55:00"/>
        <d v="2025-02-28T07:18:37"/>
        <d v="2025-02-28T08:09:58"/>
        <d v="2025-02-28T09:02:38"/>
        <d v="2025-02-28T14:44:28"/>
        <d v="2025-02-28T14:45:22"/>
        <d v="2025-02-28T14:47:52"/>
        <d v="2025-02-28T14:52:02"/>
        <d v="2025-02-28T15:19:19"/>
        <d v="2025-02-28T16:22:27"/>
        <d v="2025-02-28T16:30:07"/>
        <d v="2025-02-28T17:21:01"/>
        <d v="2025-02-28T17:31:04"/>
        <d v="2025-02-28T17:32:17"/>
        <d v="2025-02-28T17:33:49"/>
        <d v="2025-02-28T18:53:49"/>
        <d v="2025-01-02T09:58:05"/>
        <d v="2025-01-02T13:29:40"/>
        <d v="2025-01-02T13:30:39"/>
        <d v="2025-01-02T14:41:11"/>
        <d v="2025-01-02T14:42:46"/>
        <d v="2025-01-02T16:22:32"/>
        <d v="2025-01-02T16:34:59"/>
        <d v="2025-01-02T16:35:44"/>
        <d v="2025-01-02T17:43:10"/>
        <d v="2025-01-03T09:03:23"/>
        <d v="2025-01-03T10:10:31"/>
        <d v="2025-01-03T16:58:09"/>
        <d v="2025-01-03T22:13:29"/>
        <d v="2025-01-03T22:18:20"/>
        <d v="2025-01-03T22:19:14"/>
        <d v="2025-01-03T22:21:26"/>
        <d v="2025-01-04T08:58:27"/>
        <d v="2025-01-04T09:59:28"/>
        <d v="2025-01-04T13:40:00"/>
        <d v="2025-01-04T15:59:33"/>
        <d v="2025-01-04T16:12:55"/>
        <d v="2025-01-04T16:14:10"/>
        <d v="2025-01-04T16:16:11"/>
        <d v="2025-01-04T16:18:04"/>
        <d v="2025-01-04T18:11:39"/>
        <d v="2025-01-04T22:23:31"/>
        <d v="2025-01-05T09:45:58"/>
        <d v="2025-01-05T10:53:01"/>
        <d v="2025-01-05T22:07:16"/>
        <d v="2025-01-06T19:58:51"/>
        <d v="2025-01-07T13:29:03"/>
        <d v="2025-01-07T22:32:45"/>
        <d v="2025-01-07T22:33:59"/>
        <d v="2025-01-08T07:30:02"/>
        <d v="2025-01-08T09:11:15"/>
        <d v="2025-01-08T10:30:29"/>
        <d v="2025-01-08T17:22:52"/>
        <d v="2025-01-09T08:07:08"/>
        <d v="2025-01-09T08:56:35"/>
        <d v="2025-01-09T09:02:32"/>
        <d v="2025-01-09T14:27:24"/>
        <d v="2025-01-09T15:36:59"/>
        <d v="2025-01-09T15:48:10"/>
        <d v="2025-01-09T15:49:12"/>
        <d v="2025-01-09T20:30:29"/>
        <d v="2025-01-09T22:10:21"/>
        <d v="2025-01-10T08:49:21"/>
        <d v="2025-01-10T09:16:36"/>
        <d v="2025-01-10T17:51:19"/>
        <d v="2025-01-10T17:55:53"/>
        <d v="2025-01-10T17:59:39"/>
        <d v="2025-01-11T07:44:30"/>
        <d v="2025-01-11T10:49:41"/>
        <d v="2025-01-11T11:13:54"/>
        <d v="2025-01-11T11:20:18"/>
        <d v="2025-01-11T11:21:26"/>
        <d v="2025-01-11T12:10:59"/>
        <d v="2025-01-11T12:13:25"/>
        <d v="2025-01-11T14:12:55"/>
        <d v="2025-01-11T14:15:38"/>
        <d v="2025-01-11T14:16:44"/>
        <d v="2025-01-11T14:47:03"/>
        <d v="2025-01-11T17:19:34"/>
        <d v="2025-01-11T17:20:57"/>
        <d v="2025-01-11T17:22:05"/>
        <d v="2025-01-11T18:01:28"/>
        <d v="2025-01-12T11:45:32"/>
        <d v="2025-01-12T11:48:19"/>
        <d v="2025-01-12T11:49:50"/>
        <d v="2025-01-12T16:15:59"/>
        <d v="2025-01-12T20:56:04"/>
        <d v="2025-01-13T08:08:20"/>
        <d v="2025-01-13T09:17:20"/>
        <d v="2025-01-13T13:02:57"/>
        <d v="2025-01-13T13:50:47"/>
        <d v="2025-01-13T14:11:27"/>
        <d v="2025-01-13T14:12:28"/>
        <d v="2025-01-13T16:25:36"/>
        <d v="2025-01-13T20:51:18"/>
        <d v="2025-01-14T07:37:42"/>
        <d v="2025-01-14T09:53:43"/>
        <d v="2025-01-14T10:21:46"/>
        <d v="2025-01-14T12:49:14"/>
        <d v="2025-01-14T16:18:19"/>
        <d v="2025-01-14T16:19:27"/>
        <d v="2025-01-14T19:41:56"/>
        <d v="2025-01-14T21:02:36"/>
        <d v="2025-01-15T09:12:04"/>
        <d v="2025-01-15T11:10:24"/>
        <d v="2025-01-15T13:14:15"/>
        <d v="2025-01-15T15:35:22"/>
        <d v="2025-01-15T15:36:48"/>
        <d v="2025-01-15T15:37:56"/>
        <d v="2025-01-15T16:55:26"/>
        <d v="2025-01-15T18:06:12"/>
        <d v="2025-01-15T19:51:14"/>
        <d v="2025-01-15T21:41:14"/>
        <d v="2025-01-16T09:32:58"/>
        <d v="2025-01-16T09:38:09"/>
        <d v="2025-01-16T10:41:41"/>
        <d v="2025-01-16T12:12:16"/>
        <d v="2025-01-16T15:16:19"/>
        <d v="2025-01-16T16:35:11"/>
        <d v="2025-01-16T18:15:57"/>
        <d v="2025-01-16T21:16:00"/>
        <d v="2025-01-16T21:16:59"/>
        <d v="2025-01-16T21:40:13"/>
        <d v="2025-01-17T07:38:20"/>
        <d v="2025-01-17T08:26:21"/>
        <d v="2025-01-17T08:27:48"/>
        <d v="2025-01-17T08:47:56"/>
        <d v="2025-01-17T09:27:38"/>
        <d v="2025-01-17T14:20:54"/>
        <d v="2025-01-17T14:22:03"/>
        <d v="2025-01-17T17:39:11"/>
        <d v="2025-01-17T21:22:19"/>
        <d v="2025-01-18T10:12:38"/>
        <d v="2025-01-18T16:33:40"/>
        <d v="2025-01-18T16:35:14"/>
        <d v="2025-01-18T16:36:29"/>
        <d v="2025-01-20T08:29:48"/>
        <d v="2025-01-20T10:57:25"/>
        <d v="2025-01-20T11:40:24"/>
        <d v="2025-01-20T12:04:50"/>
        <d v="2025-01-20T12:06:01"/>
        <d v="2025-01-20T13:45:14"/>
        <d v="2025-01-20T20:08:11"/>
        <d v="2025-01-20T20:26:25"/>
        <d v="2025-01-20T20:27:29"/>
        <d v="2025-01-20T21:13:45"/>
        <d v="2025-01-21T08:05:04"/>
        <d v="2025-01-21T08:18:19"/>
        <d v="2025-01-21T08:19:28"/>
        <d v="2025-01-21T15:35:17"/>
        <d v="2025-01-21T18:32:33"/>
        <d v="2025-01-21T18:54:13"/>
        <d v="2025-01-21T18:56:15"/>
        <d v="2025-01-21T19:15:21"/>
        <d v="2025-01-22T11:24:46"/>
        <d v="2025-01-22T17:32:07"/>
        <d v="2025-01-22T18:49:59"/>
        <d v="2025-01-22T19:10:26"/>
        <d v="2025-01-22T19:11:23"/>
        <d v="2025-01-22T19:29:16"/>
        <d v="2025-01-22T20:14:31"/>
        <d v="2025-01-24T13:42:17"/>
        <d v="2025-01-24T13:43:38"/>
        <d v="2025-01-24T15:28:39"/>
        <d v="2025-01-24T17:41:49"/>
        <d v="2025-01-24T21:16:26"/>
        <d v="2025-01-24T22:31:56"/>
        <d v="2025-01-24T22:32:58"/>
        <d v="2025-01-25T13:21:04"/>
        <d v="2025-01-25T14:38:25"/>
        <d v="2025-01-25T14:39:35"/>
        <d v="2025-01-26T12:35:23"/>
        <d v="2025-01-26T12:36:34"/>
        <d v="2025-01-27T08:07:42"/>
        <d v="2025-01-27T08:32:44"/>
        <d v="2025-01-27T12:05:02"/>
        <d v="2025-01-27T13:45:09"/>
        <d v="2025-01-27T15:27:54"/>
        <d v="2025-01-27T15:29:01"/>
        <d v="2025-01-27T15:30:13"/>
        <d v="2025-01-27T18:55:19"/>
        <d v="2025-01-27T19:02:40"/>
        <d v="2025-01-27T19:03:45"/>
        <d v="2025-01-28T08:26:37"/>
        <d v="2025-01-28T09:33:17"/>
        <d v="2025-01-28T11:56:27"/>
        <d v="2025-01-28T12:22:01"/>
        <d v="2025-01-28T16:19:08"/>
        <d v="2025-01-28T16:20:45"/>
        <d v="2025-01-28T17:40:01"/>
        <d v="2025-01-28T20:11:51"/>
        <d v="2025-01-28T20:13:45"/>
        <d v="2025-01-29T09:38:47"/>
        <d v="2025-01-29T16:25:37"/>
        <d v="2025-01-29T19:19:08"/>
        <d v="2025-01-29T19:20:35"/>
        <d v="2025-01-30T09:18:06"/>
        <d v="2025-01-30T10:12:34"/>
        <d v="2025-01-30T11:26:29"/>
        <d v="2025-01-30T12:42:16"/>
        <d v="2025-01-30T13:02:01"/>
        <d v="2025-01-30T14:41:42"/>
        <d v="2025-01-30T17:18:48"/>
        <d v="2025-01-30T18:24:07"/>
        <d v="2025-01-30T18:41:50"/>
        <d v="2025-01-31T08:40:51"/>
        <d v="2025-01-31T08:41:45"/>
        <d v="2025-01-31T09:17:15"/>
        <d v="2025-01-31T09:20:11"/>
        <d v="2025-01-31T09:26:47"/>
        <d v="2025-01-31T09:27:48"/>
        <d v="2025-01-31T12:31:01"/>
        <d v="2025-01-31T12:54:26"/>
        <d v="2025-01-31T14:02:58"/>
        <d v="2025-01-31T16:48:34"/>
        <d v="2025-01-31T22:35:59"/>
        <d v="2025-01-31T22:37:02"/>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5-03-01T10:31:46"/>
        <d v="2025-03-01T11:24:05"/>
        <d v="2025-03-01T11:27:58"/>
        <d v="2025-03-01T14:43:24"/>
        <d v="2025-03-01T15:02:31"/>
        <d v="2025-03-01T15:08:20"/>
        <d v="2025-03-01T16:42:13"/>
        <d v="2025-03-01T17:08:34"/>
        <d v="2025-03-02T09:58:15"/>
        <d v="2025-03-02T12:17:36"/>
        <d v="2025-03-02T13:36:20"/>
        <d v="2025-03-02T15:22:17"/>
        <d v="2025-03-02T15:23:16"/>
        <d v="2025-03-02T15:24:45"/>
        <d v="2025-03-03T08:24:02"/>
        <d v="2025-03-03T09:46:52"/>
        <d v="2025-03-03T09:48:39"/>
        <d v="2025-03-03T10:21:25"/>
        <d v="2025-03-03T10:24:47"/>
        <d v="2025-03-03T12:58:08"/>
        <d v="2025-03-03T15:11:01"/>
        <d v="2025-03-03T15:47:59"/>
        <d v="2025-03-03T16:14:50"/>
        <d v="2025-03-03T16:16:35"/>
        <d v="2025-03-03T16:18:27"/>
        <d v="2025-03-03T16:40:29"/>
        <d v="2025-03-03T16:42:23"/>
        <d v="2025-03-03T16:52:12"/>
        <d v="2025-03-03T17:28:43"/>
        <d v="2025-03-03T17:31:22"/>
        <d v="2025-03-03T17:32:18"/>
        <d v="2025-03-03T17:32:59"/>
        <d v="2025-03-03T17:57:33"/>
        <d v="2025-03-03T17:58:27"/>
        <d v="2025-03-03T18:03:05"/>
        <d v="2025-03-03T18:46:53"/>
        <d v="2025-03-04T07:19:22"/>
        <d v="2025-03-04T07:31:55"/>
        <d v="2025-03-04T08:51:45"/>
        <d v="2025-03-04T09:09:32"/>
        <d v="2025-03-04T09:10:22"/>
        <d v="2025-03-04T09:58:37"/>
        <d v="2025-03-04T11:04:02"/>
        <d v="2025-03-04T11:05:07"/>
        <d v="2025-03-04T11:46:41"/>
        <d v="2025-03-04T11:47:25"/>
        <d v="2025-03-04T11:51:35"/>
        <d v="2025-03-04T12:25:59"/>
        <d v="2025-03-04T16:48:58"/>
        <d v="2025-03-04T18:43:22"/>
        <d v="2025-03-04T19:10:09"/>
        <d v="2025-03-04T20:09:01"/>
        <d v="2025-03-05T08:39:52"/>
        <d v="2025-03-05T09:38:24"/>
        <d v="2025-03-05T10:01:14"/>
        <d v="2025-03-05T10:02:04"/>
        <d v="2025-03-05T10:10:51"/>
        <d v="2025-03-05T10:40:35"/>
        <d v="2025-03-05T11:08:32"/>
        <d v="2025-03-05T11:10:54"/>
        <d v="2025-03-05T11:38:51"/>
        <d v="2025-03-05T11:41:22"/>
        <d v="2025-03-05T12:12:56"/>
        <d v="2025-03-05T15:07:51"/>
        <d v="2025-03-05T15:21:36"/>
        <d v="2025-03-05T15:25:11"/>
        <d v="2025-03-05T17:09:57"/>
        <d v="2025-03-05T17:16:24"/>
        <d v="2025-03-05T17:31:41"/>
        <d v="2025-03-05T18:13:27"/>
        <d v="2025-03-05T19:02:57"/>
        <d v="2025-03-06T09:33:39"/>
        <d v="2025-03-06T09:35:53"/>
        <d v="2025-03-06T10:48:05"/>
        <d v="2025-03-06T10:56:47"/>
        <d v="2025-03-06T10:57:35"/>
        <d v="2025-03-06T11:05:44"/>
        <d v="2025-03-06T11:17:38"/>
        <d v="2025-03-06T13:51:33"/>
        <d v="2025-03-06T16:06:47"/>
        <d v="2025-03-06T17:49:11"/>
        <d v="2025-03-06T18:27:12"/>
        <d v="2025-03-06T19:22:11"/>
        <d v="2025-03-07T07:05:42"/>
        <d v="2025-03-07T08:45:11"/>
        <d v="2025-03-07T08:46:04"/>
        <d v="2025-03-07T09:02:41"/>
        <d v="2025-03-07T10:09:58"/>
        <d v="2025-03-07T10:26:35"/>
        <d v="2025-03-07T10:27:33"/>
        <d v="2025-03-07T10:41:46"/>
        <d v="2025-03-07T11:50:59"/>
        <d v="2025-03-07T12:03:46"/>
        <d v="2025-03-07T13:43:48"/>
        <d v="2025-03-07T13:55:32"/>
        <d v="2025-03-07T14:53:30"/>
        <d v="2025-03-07T15:09:04"/>
        <d v="2025-03-07T15:52:53"/>
        <d v="2025-03-07T17:10:29"/>
        <d v="2025-03-07T17:12:24"/>
        <d v="2025-03-08T09:23:45"/>
        <d v="2025-03-08T09:41:53"/>
        <d v="2025-03-08T10:54:14"/>
        <d v="2025-03-08T11:19:46"/>
        <d v="2025-03-08T11:20:32"/>
        <d v="2025-03-08T12:41:20"/>
        <d v="2025-03-08T12:45:05"/>
        <d v="2025-03-08T13:40:06"/>
        <d v="2025-03-09T09:42:04"/>
        <d v="2025-03-09T11:25:53"/>
        <d v="2025-03-09T13:51:56"/>
        <d v="2025-03-09T14:18:30"/>
        <d v="2025-03-09T15:12:41"/>
        <d v="2025-03-09T15:39:07"/>
        <d v="2025-03-09T15:52:39"/>
        <d v="2025-03-09T15:53:40"/>
        <d v="2025-03-10T08:34:43"/>
        <d v="2025-03-10T08:35:40"/>
        <d v="2025-03-10T09:06:28"/>
        <d v="2025-03-10T09:19:29"/>
        <d v="2025-03-10T09:50:54"/>
        <d v="2025-03-10T10:18:57"/>
        <d v="2025-03-10T12:36:15"/>
        <d v="2025-03-10T15:32:09"/>
        <d v="2025-03-10T15:41:58"/>
        <d v="2025-03-10T16:18:01"/>
        <d v="2025-03-10T16:18:54"/>
        <d v="2025-03-10T16:24:25"/>
        <d v="2025-03-10T16:25:32"/>
        <d v="2025-03-10T18:15:54"/>
        <d v="2025-03-10T18:48:30"/>
        <d v="2025-03-10T18:49:22"/>
        <d v="2025-03-10T19:26:43"/>
        <d v="2025-03-11T08:46:26"/>
        <d v="2025-03-11T09:12:28"/>
        <d v="2025-03-11T09:27:04"/>
        <d v="2025-03-11T10:26:58"/>
        <d v="2025-03-11T12:33:20"/>
        <d v="2025-03-11T13:16:55"/>
        <d v="2025-03-11T16:29:31"/>
        <d v="2025-03-11T16:30:16"/>
        <d v="2025-03-11T16:49:41"/>
        <d v="2025-03-11T17:46:50"/>
        <d v="2025-03-11T18:56:52"/>
        <d v="2025-03-11T19:07:14"/>
        <d v="2025-03-11T20:08:56"/>
        <d v="2025-03-12T11:11:39"/>
        <d v="2025-03-12T11:47:34"/>
        <d v="2025-03-12T11:50:15"/>
        <d v="2025-03-12T11:55:56"/>
        <d v="2025-03-12T11:56:49"/>
        <d v="2025-03-12T12:06:11"/>
        <d v="2025-03-12T12:55:38"/>
        <d v="2025-03-12T13:01:49"/>
        <d v="2025-03-12T13:56:24"/>
        <d v="2025-03-12T16:27:37"/>
        <d v="2025-03-12T16:35:04"/>
        <d v="2025-03-12T16:36:01"/>
        <d v="2025-03-12T18:10:34"/>
        <d v="2025-03-12T18:17:18"/>
        <d v="2025-03-12T18:24:40"/>
        <d v="2025-03-12T18:38:57"/>
        <d v="2025-03-12T18:42:14"/>
        <d v="2025-03-13T07:01:36"/>
        <d v="2025-03-13T08:23:17"/>
        <d v="2025-03-13T09:04:47"/>
        <d v="2025-03-13T09:20:09"/>
        <d v="2025-03-13T09:22:05"/>
        <d v="2025-03-13T09:38:20"/>
        <d v="2025-03-13T09:39:15"/>
        <d v="2025-03-13T11:18:02"/>
        <d v="2025-03-13T12:13:37"/>
        <d v="2025-03-13T14:53:50"/>
        <d v="2025-03-13T14:55:32"/>
        <d v="2025-03-13T18:47:44"/>
        <d v="2025-03-14T07:55:06"/>
        <d v="2025-03-14T08:13:40"/>
        <d v="2025-03-14T08:59:27"/>
        <d v="2025-03-14T09:00:30"/>
        <d v="2025-03-14T09:26:08"/>
        <d v="2025-03-14T09:28:37"/>
        <d v="2025-03-14T10:20:51"/>
        <d v="2025-03-14T10:48:23"/>
        <d v="2025-03-14T10:49:28"/>
        <d v="2025-03-14T14:35:17"/>
        <d v="2025-03-14T14:36:22"/>
        <d v="2025-03-14T15:54:21"/>
        <d v="2025-03-14T15:55:41"/>
        <d v="2025-03-14T16:27:04"/>
        <d v="2025-03-14T16:31:00"/>
        <d v="2025-03-14T16:31:55"/>
        <d v="2025-03-14T16:32:40"/>
        <d v="2025-03-14T17:05:24"/>
        <d v="2025-03-14T17:22:15"/>
        <d v="2025-03-14T17:27:15"/>
        <d v="2025-03-14T17:28:38"/>
        <d v="2025-03-14T20:20:22"/>
        <d v="2025-03-14T21:40:44"/>
        <d v="2025-03-15T09:53:22"/>
        <d v="2025-03-15T10:03:23"/>
        <d v="2025-03-15T13:55:42"/>
        <d v="2025-03-15T17:10:23"/>
        <d v="2025-03-15T17:12:08"/>
        <d v="2025-03-15T19:30:37"/>
        <d v="2025-03-15T19:51:27"/>
        <d v="2025-03-16T09:32:17"/>
        <d v="2025-03-16T09:36:23"/>
        <d v="2025-03-16T10:50:09"/>
        <d v="2025-03-16T12:00:47"/>
        <d v="2025-03-16T14:22:43"/>
        <d v="2025-03-17T06:54:41"/>
        <d v="2025-03-17T08:09:50"/>
        <d v="2025-03-17T08:18:03"/>
        <d v="2025-03-17T09:02:59"/>
        <d v="2025-03-17T10:32:40"/>
        <d v="2025-03-17T13:59:01"/>
        <d v="2025-03-17T14:21:25"/>
        <d v="2025-03-17T14:22:20"/>
        <d v="2025-03-17T14:48:04"/>
        <d v="2025-03-17T15:11:17"/>
        <d v="2025-03-17T15:47:16"/>
        <d v="2025-03-17T15:48:58"/>
        <d v="2025-03-17T16:46:45"/>
        <d v="2025-03-18T08:23:11"/>
        <d v="2025-03-18T08:33:50"/>
        <d v="2025-03-18T10:49:51"/>
        <d v="2025-03-18T10:51:18"/>
        <d v="2025-03-18T11:47:20"/>
        <d v="2025-03-18T11:48:56"/>
        <d v="2025-03-18T14:43:35"/>
        <d v="2025-03-18T15:03:53"/>
        <d v="2025-03-18T15:11:07"/>
        <d v="2025-03-18T16:09:08"/>
        <d v="2025-03-18T16:11:45"/>
        <d v="2025-03-18T16:23:21"/>
        <d v="2025-03-18T18:42:31"/>
        <d v="2025-03-18T18:43:17"/>
        <d v="2025-03-18T20:00:35"/>
        <d v="2025-03-18T20:01:38"/>
        <d v="2025-03-18T21:20:40"/>
        <d v="2025-03-19T07:03:07"/>
        <d v="2025-03-19T07:04:09"/>
        <d v="2025-03-19T07:06:35"/>
        <d v="2025-03-19T08:03:18"/>
        <d v="2025-03-19T10:18:39"/>
        <d v="2025-03-19T11:55:40"/>
        <d v="2025-03-19T12:58:27"/>
        <d v="2025-03-19T15:12:53"/>
        <d v="2025-03-19T15:14:23"/>
        <d v="2025-03-19T16:19:34"/>
        <d v="2025-03-19T16:29:56"/>
        <d v="2025-03-19T16:40:34"/>
        <d v="2025-03-19T16:42:16"/>
        <d v="2025-03-19T16:51:35"/>
        <d v="2025-03-19T16:52:30"/>
        <d v="2025-03-19T17:00:00"/>
        <d v="2025-03-19T17:09:55"/>
        <d v="2025-03-19T17:27:40"/>
        <d v="2025-03-19T18:29:50"/>
        <d v="2025-03-19T18:30:44"/>
        <d v="2025-03-19T18:31:26"/>
        <d v="2025-03-20T08:13:16"/>
        <d v="2025-03-20T09:52:05"/>
        <d v="2025-03-20T10:06:44"/>
        <d v="2025-03-20T10:45:44"/>
        <d v="2025-03-20T10:55:17"/>
        <d v="2025-03-20T12:48:24"/>
        <d v="2025-03-20T14:04:44"/>
        <d v="2025-03-20T14:20:38"/>
        <d v="2025-03-20T14:21:42"/>
        <d v="2025-03-20T14:25:05"/>
        <d v="2025-03-20T14:26:47"/>
        <d v="2025-03-20T14:59:47"/>
        <d v="2025-03-20T15:05:22"/>
        <d v="2025-03-20T15:21:52"/>
        <d v="2025-03-20T16:45:45"/>
        <d v="2025-03-20T17:23:51"/>
        <d v="2025-03-20T18:55:59"/>
        <d v="2025-03-20T19:36:42"/>
        <d v="2025-03-20T19:57:48"/>
        <d v="2025-03-20T21:50:16"/>
        <d v="2025-03-21T07:06:12"/>
        <d v="2025-03-21T07:09:08"/>
        <d v="2025-03-21T08:16:44"/>
        <d v="2025-03-21T08:28:37"/>
        <d v="2025-03-21T08:29:21"/>
        <d v="2025-03-21T08:35:19"/>
        <d v="2025-03-21T11:50:09"/>
        <d v="2025-03-21T11:51:08"/>
        <d v="2025-03-21T13:02:48"/>
        <d v="2025-03-21T13:23:57"/>
        <d v="2025-03-21T14:11:44"/>
        <d v="2025-03-21T15:09:03"/>
        <d v="2025-03-21T15:24:43"/>
        <d v="2025-03-21T15:28:20"/>
        <d v="2025-03-21T15:29:32"/>
        <d v="2025-03-21T17:01:29"/>
        <d v="2025-03-21T17:21:17"/>
        <d v="2025-03-21T17:22:50"/>
        <d v="2025-03-21T18:52:13"/>
        <d v="2025-03-21T18:59:24"/>
        <d v="2025-03-22T09:05:13"/>
        <d v="2025-03-22T10:30:09"/>
        <d v="2025-03-22T11:14:06"/>
        <d v="2025-03-22T11:41:21"/>
        <d v="2025-03-22T12:18:27"/>
        <d v="2025-03-22T12:26:00"/>
        <d v="2025-03-22T13:06:22"/>
        <d v="2025-03-22T13:23:18"/>
        <d v="2025-03-22T15:57:58"/>
        <d v="2025-03-22T16:27:00"/>
        <d v="2025-03-22T17:53:36"/>
        <d v="2025-03-22T19:16:53"/>
        <d v="2025-03-23T10:07:11"/>
        <d v="2025-03-23T10:34:55"/>
        <d v="2025-03-23T14:43:37"/>
        <d v="2025-03-23T14:44:17"/>
        <d v="2025-03-23T15:47:29"/>
        <d v="2025-03-23T18:11:39"/>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11-01T08:24:03"/>
        <d v="2024-11-01T08:30:58"/>
        <d v="2024-11-01T10:54:50"/>
        <d v="2024-11-01T12:41:27"/>
        <d v="2024-11-01T12:42:18"/>
        <d v="2024-11-01T15:55:42"/>
        <d v="2024-11-01T22:41:56"/>
        <d v="2024-11-02T08:19:44"/>
        <d v="2024-11-02T10:25:46"/>
        <d v="2024-11-02T10:33:10"/>
        <d v="2024-11-02T14:54:15"/>
        <d v="2024-11-02T16:24:16"/>
        <d v="2024-11-02T16:25:57"/>
        <d v="2024-11-02T16:37:05"/>
        <d v="2024-11-02T18:18:27"/>
        <d v="2024-11-02T18:58:24"/>
        <d v="2024-11-03T08:23:00"/>
        <d v="2024-11-03T09:47:06"/>
        <d v="2024-11-03T09:48:12"/>
        <d v="2024-11-03T13:13:51"/>
        <d v="2024-11-03T13:14:57"/>
        <d v="2024-11-03T13:18:25"/>
        <d v="2024-11-03T13:44:19"/>
        <d v="2024-11-03T13:59:01"/>
        <d v="2024-11-03T16:15:18"/>
        <d v="2024-11-03T16:16:44"/>
        <d v="2024-11-03T16:20:37"/>
        <d v="2024-11-03T16:21:46"/>
        <d v="2024-11-03T20:26:15"/>
        <d v="2024-11-04T07:43:37"/>
        <d v="2024-11-04T08:37:33"/>
        <d v="2024-11-04T08:38:59"/>
        <d v="2024-11-04T12:33:36"/>
        <d v="2024-11-04T12:35:06"/>
        <d v="2024-11-04T14:44:38"/>
        <d v="2024-11-04T14:45:20"/>
        <d v="2024-11-05T07:49:32"/>
        <d v="2024-11-05T09:05:42"/>
        <d v="2024-11-05T09:12:12"/>
        <d v="2024-11-05T09:13:40"/>
        <d v="2024-11-05T10:41:44"/>
        <d v="2024-11-05T11:47:30"/>
        <d v="2024-11-05T11:48:22"/>
        <d v="2024-11-05T14:36:38"/>
        <d v="2024-11-05T14:41:48"/>
        <d v="2024-11-05T18:52:56"/>
        <d v="2024-11-05T18:54:11"/>
        <d v="2024-11-05T18:55:19"/>
        <d v="2024-11-05T21:40:45"/>
        <d v="2024-11-05T21:42:03"/>
        <d v="2024-11-05T21:54:20"/>
        <d v="2024-11-05T22:05:51"/>
        <d v="2024-11-05T22:06:39"/>
        <d v="2024-11-06T08:11:25"/>
        <d v="2024-11-06T11:45:31"/>
        <d v="2024-11-06T13:15:33"/>
        <d v="2024-11-06T15:44:16"/>
        <d v="2024-11-06T16:00:44"/>
        <d v="2024-11-06T16:02:05"/>
        <d v="2024-11-06T18:40:43"/>
        <d v="2024-11-06T18:41:31"/>
        <d v="2024-11-07T12:17:16"/>
        <d v="2024-11-07T15:50:11"/>
        <d v="2024-11-07T16:39:39"/>
        <d v="2024-11-07T18:17:34"/>
        <d v="2024-11-07T19:20:15"/>
        <d v="2024-11-07T19:21:38"/>
        <d v="2024-11-07T20:02:31"/>
        <d v="2024-11-08T09:05:42"/>
        <d v="2024-11-08T09:47:31"/>
        <d v="2024-11-08T09:49:00"/>
        <d v="2024-11-08T11:47:11"/>
        <d v="2024-11-08T13:25:13"/>
        <d v="2024-11-08T13:26:18"/>
        <d v="2024-11-08T16:33:03"/>
        <d v="2024-11-08T16:55:28"/>
        <d v="2024-11-08T20:13:32"/>
        <d v="2024-11-08T20:14:24"/>
        <d v="2024-11-08T20:15:20"/>
        <d v="2024-11-08T22:27:10"/>
        <d v="2024-11-09T10:08:19"/>
        <d v="2024-11-09T11:02:08"/>
        <d v="2024-11-09T11:03:01"/>
        <d v="2024-11-09T11:08:44"/>
        <d v="2024-11-09T13:50:15"/>
        <d v="2024-11-09T13:50:55"/>
        <d v="2024-11-09T14:21:52"/>
        <d v="2024-11-09T14:22:50"/>
        <d v="2024-11-09T14:37:33"/>
        <d v="2024-11-09T15:29:51"/>
        <d v="2024-11-09T16:15:48"/>
        <d v="2024-11-09T16:16:52"/>
        <d v="2024-11-09T20:42:05"/>
        <d v="2024-11-09T20:43:28"/>
        <d v="2024-11-09T22:13:28"/>
        <d v="2024-11-09T22:52:58"/>
        <d v="2024-11-09T22:54:19"/>
        <d v="2024-11-10T09:46:22"/>
        <d v="2024-11-10T17:52:48"/>
        <d v="2024-11-10T18:12:53"/>
        <d v="2024-11-10T18:14:04"/>
        <d v="2024-11-10T20:38:08"/>
        <d v="2024-11-10T20:39:07"/>
        <d v="2024-11-11T07:48:27"/>
        <d v="2024-11-11T09:52:26"/>
        <d v="2024-11-11T10:19:09"/>
        <d v="2024-11-11T16:18:44"/>
        <d v="2024-11-11T16:19:53"/>
        <d v="2024-11-11T17:33:32"/>
        <d v="2024-11-11T19:00:47"/>
        <d v="2024-11-11T19:04:16"/>
        <d v="2024-11-11T21:08:32"/>
        <d v="2024-11-11T21:09:47"/>
        <d v="2024-11-12T10:03:09"/>
        <d v="2024-11-12T13:15:45"/>
        <d v="2024-11-12T14:39:15"/>
        <d v="2024-11-12T16:47:14"/>
        <d v="2024-11-12T16:48:05"/>
        <d v="2024-11-12T16:49:04"/>
        <d v="2024-11-12T18:45:14"/>
        <d v="2024-11-12T20:07:58"/>
        <d v="2024-11-12T20:09:22"/>
        <d v="2024-11-13T08:09:11"/>
        <d v="2024-11-13T10:37:43"/>
        <d v="2024-11-13T13:19:55"/>
        <d v="2024-11-13T13:20:58"/>
        <d v="2024-11-13T14:17:30"/>
        <d v="2024-11-13T14:46:58"/>
        <d v="2024-11-14T09:36:28"/>
        <d v="2024-11-14T10:06:43"/>
        <d v="2024-11-14T12:48:50"/>
        <d v="2024-11-14T15:03:45"/>
        <d v="2024-11-14T15:04:57"/>
        <d v="2024-11-14T15:05:50"/>
        <d v="2024-11-14T16:13:08"/>
        <d v="2024-11-14T16:14:22"/>
        <d v="2024-11-14T19:43:26"/>
        <d v="2024-11-14T19:46:37"/>
        <d v="2024-11-14T20:31:30"/>
        <d v="2024-11-14T20:32:31"/>
        <d v="2024-11-14T21:24:32"/>
        <d v="2024-11-14T22:40:42"/>
        <d v="2024-11-15T08:45:51"/>
        <d v="2024-11-15T11:05:53"/>
        <d v="2024-11-15T12:09:00"/>
        <d v="2024-11-15T12:14:19"/>
        <d v="2024-11-15T13:57:34"/>
        <d v="2024-11-15T15:19:51"/>
        <d v="2024-11-15T17:35:41"/>
        <d v="2024-11-15T17:55:01"/>
        <d v="2024-11-15T18:12:45"/>
        <d v="2024-11-15T18:42:22"/>
        <d v="2024-11-15T18:43:21"/>
        <d v="2024-11-16T10:21:35"/>
        <d v="2024-11-16T10:45:51"/>
        <d v="2024-11-16T11:02:01"/>
        <d v="2024-11-16T11:03:07"/>
        <d v="2024-11-16T11:39:25"/>
        <d v="2024-11-16T12:30:15"/>
        <d v="2024-11-16T12:31:51"/>
        <d v="2024-11-16T12:48:36"/>
        <d v="2024-11-16T12:49:35"/>
        <d v="2024-11-16T13:16:55"/>
        <d v="2024-11-16T13:18:00"/>
        <d v="2024-11-16T13:19:09"/>
        <d v="2024-11-16T14:25:47"/>
        <d v="2024-11-17T10:29:37"/>
        <d v="2024-11-17T13:35:20"/>
        <d v="2024-11-17T14:18:42"/>
        <d v="2024-11-17T14:33:40"/>
        <d v="2024-11-17T16:27:26"/>
        <d v="2024-11-17T16:28:36"/>
        <d v="2024-11-17T18:10:07"/>
        <d v="2024-11-17T19:17:34"/>
        <d v="2024-11-17T19:18:28"/>
        <d v="2024-11-18T07:52:20"/>
        <d v="2024-11-18T07:53:16"/>
        <d v="2024-11-18T07:57:22"/>
        <d v="2024-11-18T16:44:49"/>
        <d v="2024-11-18T16:46:53"/>
        <d v="2024-11-18T18:50:54"/>
        <d v="2024-11-19T07:49:01"/>
        <d v="2024-11-19T07:51:14"/>
        <d v="2024-11-19T07:52:13"/>
        <d v="2024-11-19T07:53:38"/>
        <d v="2024-11-19T07:54:47"/>
        <d v="2024-11-19T10:29:23"/>
        <d v="2024-11-19T11:07:09"/>
        <d v="2024-11-19T16:22:40"/>
        <d v="2024-11-19T16:23:59"/>
        <d v="2024-11-19T16:41:04"/>
        <d v="2024-11-19T16:47:41"/>
        <d v="2024-11-20T13:29:39"/>
        <d v="2024-11-20T16:34:50"/>
        <d v="2024-11-20T17:49:52"/>
        <d v="2024-11-20T17:50:50"/>
        <d v="2024-11-21T11:06:11"/>
        <d v="2024-11-21T12:33:36"/>
        <d v="2024-11-21T12:59:45"/>
        <d v="2024-11-21T13:00:47"/>
        <d v="2024-11-21T16:14:14"/>
        <d v="2024-11-21T17:35:27"/>
        <d v="2024-11-21T17:39:23"/>
        <d v="2024-11-21T19:01:03"/>
        <d v="2024-11-22T07:50:36"/>
        <d v="2024-11-22T10:03:43"/>
        <d v="2024-11-22T11:02:32"/>
        <d v="2024-11-22T11:24:26"/>
        <d v="2024-11-22T16:33:05"/>
        <d v="2024-11-22T16:33:50"/>
        <d v="2024-11-23T09:10:46"/>
        <d v="2024-11-23T09:11:49"/>
        <d v="2024-11-23T10:05:16"/>
        <d v="2024-11-23T11:03:00"/>
        <d v="2024-11-23T11:09:28"/>
        <d v="2024-11-23T11:10:26"/>
        <d v="2024-11-23T11:41:27"/>
        <d v="2024-11-23T22:37:04"/>
        <d v="2024-11-24T08:17:07"/>
        <d v="2024-11-25T07:49:18"/>
        <d v="2024-11-25T07:54:24"/>
        <d v="2024-11-25T09:12:21"/>
        <d v="2024-11-25T10:38:08"/>
        <d v="2024-11-25T12:50:58"/>
        <d v="2024-11-25T12:52:41"/>
        <d v="2024-11-25T16:30:56"/>
        <d v="2024-11-25T19:01:59"/>
        <d v="2024-11-25T19:37:58"/>
        <d v="2024-11-25T21:42:15"/>
        <d v="2024-11-25T21:43:00"/>
        <d v="2024-11-26T07:54:38"/>
        <d v="2024-11-26T11:02:56"/>
        <d v="2024-11-26T11:03:47"/>
        <d v="2024-11-26T11:06:09"/>
        <d v="2024-11-26T11:07:10"/>
        <d v="2024-11-26T16:03:54"/>
        <d v="2024-11-26T16:05:01"/>
        <d v="2024-11-26T17:11:38"/>
        <d v="2024-11-26T17:12:34"/>
        <d v="2024-11-26T19:47:25"/>
        <d v="2024-11-28T08:41:17"/>
        <d v="2024-11-28T09:14:01"/>
        <d v="2024-11-28T20:24:42"/>
        <d v="2024-11-28T20:25:46"/>
        <d v="2024-11-28T20:55:00"/>
        <d v="2024-11-28T22:00:16"/>
        <d v="2024-11-29T07:53:16"/>
        <d v="2024-11-29T07:57:42"/>
        <d v="2024-11-29T09:07:32"/>
        <d v="2024-11-29T09:08:30"/>
        <d v="2024-11-29T15:18:07"/>
        <d v="2024-11-29T15:19:20"/>
        <d v="2024-11-29T20:57:55"/>
        <d v="2024-11-30T12:58:12"/>
        <d v="2024-11-30T14:04:56"/>
        <d v="2024-11-30T14:05:58"/>
        <d v="2024-11-30T14:16:52"/>
        <d v="2024-11-30T15:33:44"/>
        <d v="2024-11-30T22:03:48"/>
        <d v="2024-10-01T07:47:08"/>
        <d v="2024-10-01T09:48:31"/>
        <d v="2024-10-01T10:02:27"/>
        <d v="2024-10-01T10:03:47"/>
        <d v="2024-10-01T11:55:32"/>
        <d v="2024-10-01T12:12:48"/>
        <d v="2024-10-01T12:14:23"/>
        <d v="2024-10-01T14:17:35"/>
        <d v="2024-10-01T14:18:53"/>
        <d v="2024-10-01T16:08:39"/>
        <d v="2024-10-01T16:41:54"/>
        <d v="2024-10-01T18:08:27"/>
        <d v="2024-10-01T18:23:11"/>
        <d v="2024-10-01T18:24:14"/>
        <d v="2024-10-01T20:03:22"/>
        <d v="2024-10-02T07:57:19"/>
        <d v="2024-10-02T08:42:45"/>
        <d v="2024-10-02T09:19:17"/>
        <d v="2024-10-02T10:22:02"/>
        <d v="2024-10-02T10:23:55"/>
        <d v="2024-10-02T11:28:54"/>
        <d v="2024-10-02T15:13:42"/>
        <d v="2024-10-02T18:31:07"/>
        <d v="2024-10-02T22:18:55"/>
        <d v="2024-10-02T22:19:41"/>
        <d v="2024-10-02T22:20:24"/>
        <d v="2024-10-03T13:47:36"/>
        <d v="2024-10-03T15:12:05"/>
        <d v="2024-10-03T20:12:58"/>
        <d v="2024-10-03T20:14:05"/>
        <d v="2024-10-03T21:21:06"/>
        <d v="2024-10-03T21:21:47"/>
        <d v="2024-10-03T21:29:03"/>
        <d v="2024-10-03T21:31:00"/>
        <d v="2024-10-04T08:44:01"/>
        <d v="2024-10-04T08:45:39"/>
        <d v="2024-10-04T09:30:22"/>
        <d v="2024-10-04T09:31:27"/>
        <d v="2024-10-04T09:53:59"/>
        <d v="2024-10-04T09:55:05"/>
        <d v="2024-10-04T17:35:15"/>
        <d v="2024-10-04T17:42:22"/>
        <d v="2024-10-04T17:44:36"/>
        <d v="2024-10-05T09:00:47"/>
        <d v="2024-10-05T09:01:43"/>
        <d v="2024-10-05T09:35:45"/>
        <d v="2024-10-05T13:12:13"/>
        <d v="2024-10-05T20:08:38"/>
        <d v="2024-10-05T20:09:34"/>
        <d v="2024-10-06T08:22:57"/>
        <d v="2024-10-06T10:05:44"/>
        <d v="2024-10-06T10:06:47"/>
        <d v="2024-10-06T11:55:29"/>
        <d v="2024-10-06T12:09:04"/>
        <d v="2024-10-06T12:10:17"/>
        <d v="2024-10-06T12:11:43"/>
        <d v="2024-10-06T13:46:04"/>
        <d v="2024-10-06T13:47:02"/>
        <d v="2024-10-06T13:50:00"/>
        <d v="2024-10-06T13:51:04"/>
        <d v="2024-10-06T13:51:56"/>
        <d v="2024-10-06T16:31:34"/>
        <d v="2024-10-06T16:35:46"/>
        <d v="2024-10-06T18:17:45"/>
        <d v="2024-10-06T18:35:16"/>
        <d v="2024-10-06T21:09:13"/>
        <d v="2024-10-06T21:10:00"/>
        <d v="2024-10-06T21:10:45"/>
        <d v="2024-10-06T21:16:49"/>
        <d v="2024-10-07T08:33:36"/>
        <d v="2024-10-07T08:49:36"/>
        <d v="2024-10-07T08:50:42"/>
        <d v="2024-10-07T09:05:28"/>
        <d v="2024-10-07T09:09:58"/>
        <d v="2024-10-07T12:17:57"/>
        <d v="2024-10-07T14:31:45"/>
        <d v="2024-10-07T14:32:39"/>
        <d v="2024-10-07T17:48:55"/>
        <d v="2024-10-07T21:14:42"/>
        <d v="2024-10-07T21:15:20"/>
        <d v="2024-10-07T21:40:49"/>
        <d v="2024-10-08T08:11:51"/>
        <d v="2024-10-08T09:05:14"/>
        <d v="2024-10-08T10:22:31"/>
        <d v="2024-10-08T10:27:09"/>
        <d v="2024-10-08T11:30:10"/>
        <d v="2024-10-08T12:48:05"/>
        <d v="2024-10-08T12:49:05"/>
        <d v="2024-10-08T13:04:01"/>
        <d v="2024-10-08T13:04:59"/>
        <d v="2024-10-08T14:42:52"/>
        <d v="2024-10-08T15:13:41"/>
        <d v="2024-10-08T15:19:52"/>
        <d v="2024-10-08T15:50:43"/>
        <d v="2024-10-08T20:40:40"/>
        <d v="2024-10-08T20:41:33"/>
        <d v="2024-10-08T20:51:09"/>
        <d v="2024-10-08T21:24:32"/>
        <d v="2024-10-08T21:25:32"/>
        <d v="2024-10-09T07:54:43"/>
        <d v="2024-10-09T08:25:58"/>
        <d v="2024-10-09T09:43:21"/>
        <d v="2024-10-09T09:59:40"/>
        <d v="2024-10-09T10:37:57"/>
        <d v="2024-10-09T11:18:02"/>
        <d v="2024-10-09T13:03:09"/>
        <d v="2024-10-09T13:52:35"/>
        <d v="2024-10-09T17:26:44"/>
        <d v="2024-10-09T17:27:49"/>
        <d v="2024-10-09T17:50:00"/>
        <d v="2024-10-09T20:49:12"/>
        <d v="2024-10-10T08:48:07"/>
        <d v="2024-10-10T09:23:20"/>
        <d v="2024-10-10T09:51:44"/>
        <d v="2024-10-10T10:05:09"/>
        <d v="2024-10-10T10:42:43"/>
        <d v="2024-10-10T10:43:30"/>
        <d v="2024-10-10T10:55:33"/>
        <d v="2024-10-10T11:04:19"/>
        <d v="2024-10-10T15:05:43"/>
        <d v="2024-10-10T17:40:44"/>
        <d v="2024-10-10T18:18:33"/>
        <d v="2024-10-10T18:56:31"/>
        <d v="2024-10-10T18:57:35"/>
        <d v="2024-10-10T22:33:17"/>
        <d v="2024-10-10T22:34:00"/>
        <d v="2024-10-11T07:54:52"/>
        <d v="2024-10-11T08:00:51"/>
        <d v="2024-10-11T08:12:20"/>
        <d v="2024-10-11T08:28:19"/>
        <d v="2024-10-11T08:29:22"/>
        <d v="2024-10-11T08:55:44"/>
        <d v="2024-10-11T08:56:59"/>
        <d v="2024-10-11T08:58:09"/>
        <d v="2024-10-11T09:31:42"/>
        <d v="2024-10-11T09:38:47"/>
        <d v="2024-10-11T10:00:40"/>
        <d v="2024-10-11T10:01:55"/>
        <d v="2024-10-11T10:30:36"/>
        <d v="2024-10-11T13:05:01"/>
        <d v="2024-10-11T13:29:02"/>
        <d v="2024-10-11T13:30:09"/>
        <d v="2024-10-11T14:33:41"/>
        <d v="2024-10-11T14:35:29"/>
        <d v="2024-10-11T14:50:09"/>
        <d v="2024-10-11T17:12:07"/>
        <d v="2024-10-11T17:13:22"/>
        <d v="2024-10-11T17:26:11"/>
        <d v="2024-10-11T21:48:38"/>
        <d v="2024-10-11T21:53:54"/>
        <d v="2024-10-11T22:36:28"/>
        <d v="2024-10-11T22:37:27"/>
        <d v="2024-10-12T08:28:16"/>
        <d v="2024-10-12T10:31:39"/>
        <d v="2024-10-12T10:32:56"/>
        <d v="2024-10-12T11:52:15"/>
        <d v="2024-10-12T11:53:41"/>
        <d v="2024-10-12T13:18:47"/>
        <d v="2024-10-12T20:10:54"/>
        <d v="2024-10-13T09:54:55"/>
        <d v="2024-10-13T12:20:47"/>
        <d v="2024-10-13T13:32:30"/>
        <d v="2024-10-13T13:33:29"/>
        <d v="2024-10-13T13:34:26"/>
        <d v="2024-10-13T17:53:21"/>
        <d v="2024-10-13T17:54:22"/>
        <d v="2024-10-13T18:22:59"/>
        <d v="2024-10-13T20:43:05"/>
        <d v="2024-10-14T08:26:55"/>
        <d v="2024-10-14T09:49:55"/>
        <d v="2024-10-14T10:27:51"/>
        <d v="2024-10-14T10:38:07"/>
        <d v="2024-10-14T10:39:14"/>
        <d v="2024-10-14T11:23:51"/>
        <d v="2024-10-14T11:25:37"/>
        <d v="2024-10-14T11:26:45"/>
        <d v="2024-10-14T14:36:07"/>
        <d v="2024-10-14T14:49:51"/>
        <d v="2024-10-14T16:37:47"/>
        <d v="2024-10-14T18:19:19"/>
        <d v="2024-10-14T18:20:21"/>
        <d v="2024-10-14T22:08:54"/>
        <d v="2024-10-14T22:10:24"/>
        <d v="2024-10-14T22:21:54"/>
        <d v="2024-10-15T08:14:29"/>
        <d v="2024-10-15T08:34:18"/>
        <d v="2024-10-15T11:13:22"/>
        <d v="2024-10-15T11:15:21"/>
        <d v="2024-10-15T11:16:27"/>
        <d v="2024-10-15T13:00:43"/>
        <d v="2024-10-15T13:15:45"/>
        <d v="2024-10-15T15:32:11"/>
        <d v="2024-10-15T15:54:17"/>
        <d v="2024-10-15T15:55:19"/>
        <d v="2024-10-15T17:04:11"/>
        <d v="2024-10-15T19:22:21"/>
        <d v="2024-10-15T19:23:17"/>
        <d v="2024-10-15T20:11:15"/>
        <d v="2024-10-15T20:12:29"/>
        <d v="2024-10-15T21:18:08"/>
        <d v="2024-10-15T21:35:20"/>
        <d v="2024-10-15T22:15:20"/>
        <d v="2024-10-16T08:21:26"/>
        <d v="2024-10-16T08:36:24"/>
        <d v="2024-10-16T09:25:51"/>
        <d v="2024-10-16T10:15:48"/>
        <d v="2024-10-16T10:16:54"/>
        <d v="2024-10-16T10:45:25"/>
        <d v="2024-10-16T11:49:45"/>
        <d v="2024-10-16T12:29:44"/>
        <d v="2024-10-16T13:20:10"/>
        <d v="2024-10-16T16:45:30"/>
        <d v="2024-10-16T17:43:21"/>
        <d v="2024-10-16T19:37:42"/>
        <d v="2024-10-16T19:38:37"/>
        <d v="2024-10-16T21:20:29"/>
        <d v="2024-10-17T07:47:01"/>
        <d v="2024-10-17T07:58:07"/>
        <d v="2024-10-17T09:24:27"/>
        <d v="2024-10-17T10:26:38"/>
        <d v="2024-10-17T10:44:54"/>
        <d v="2024-10-17T11:59:27"/>
        <d v="2024-10-17T13:57:25"/>
        <d v="2024-10-17T14:34:43"/>
        <d v="2024-10-17T16:37:13"/>
        <d v="2024-10-17T16:38:18"/>
        <d v="2024-10-17T16:39:10"/>
        <d v="2024-10-17T16:48:36"/>
        <d v="2024-10-17T16:49:33"/>
        <d v="2024-10-17T17:08:28"/>
        <d v="2024-10-17T17:09:30"/>
        <d v="2024-10-17T19:43:12"/>
        <d v="2024-10-17T20:11:36"/>
        <d v="2024-10-17T21:46:13"/>
        <d v="2024-10-17T21:47:20"/>
        <d v="2024-10-17T21:48:32"/>
        <d v="2024-10-17T21:49:55"/>
        <d v="2024-10-18T08:41:59"/>
        <d v="2024-10-18T08:42:59"/>
        <d v="2024-10-18T09:32:42"/>
        <d v="2024-10-18T09:34:08"/>
        <d v="2024-10-18T09:55:20"/>
        <d v="2024-10-18T11:54:59"/>
        <d v="2024-10-18T14:51:04"/>
        <d v="2024-10-18T14:52:15"/>
        <d v="2024-10-18T15:39:20"/>
        <d v="2024-10-18T16:09:58"/>
        <d v="2024-10-18T17:45:39"/>
        <d v="2024-10-18T21:14:40"/>
        <d v="2024-10-18T21:15:23"/>
        <d v="2024-10-18T21:52:23"/>
        <d v="2024-10-18T22:03:27"/>
        <d v="2024-10-19T08:34:14"/>
        <d v="2024-10-19T13:22:06"/>
        <d v="2024-10-19T14:10:33"/>
        <d v="2024-10-19T15:56:55"/>
        <d v="2024-10-19T15:59:24"/>
        <d v="2024-10-19T16:02:46"/>
        <d v="2024-10-19T16:17:43"/>
        <d v="2024-10-19T21:46:46"/>
        <d v="2024-10-19T22:46:38"/>
        <d v="2024-10-20T08:40:44"/>
        <d v="2024-10-20T08:41:50"/>
        <d v="2024-10-20T11:16:52"/>
        <d v="2024-10-20T14:28:46"/>
        <d v="2024-10-20T14:29:44"/>
        <d v="2024-10-20T15:52:45"/>
        <d v="2024-10-20T16:45:10"/>
        <d v="2024-10-20T16:46:05"/>
        <d v="2024-10-20T17:27:06"/>
        <d v="2024-10-20T18:34:16"/>
        <d v="2024-10-20T18:35:08"/>
        <d v="2024-10-20T21:14:18"/>
        <d v="2024-10-20T21:15:18"/>
        <d v="2024-10-20T21:17:27"/>
        <d v="2024-10-20T21:25:00"/>
        <d v="2024-10-20T22:17:29"/>
        <d v="2024-10-21T07:48:43"/>
        <d v="2024-10-21T08:19:56"/>
        <d v="2024-10-21T09:04:54"/>
        <d v="2024-10-21T09:34:26"/>
        <d v="2024-10-21T10:25:09"/>
        <d v="2024-10-21T10:41:45"/>
        <d v="2024-10-21T10:42:36"/>
        <d v="2024-10-21T11:27:42"/>
        <d v="2024-10-21T12:40:24"/>
        <d v="2024-10-21T14:42:56"/>
        <d v="2024-10-21T14:43:58"/>
        <d v="2024-10-21T15:27:02"/>
        <d v="2024-10-21T15:39:05"/>
        <d v="2024-10-21T16:42:57"/>
        <d v="2024-10-21T16:55:23"/>
        <d v="2024-10-21T19:21:13"/>
        <d v="2024-10-21T21:05:36"/>
        <d v="2024-10-21T22:30:44"/>
        <d v="2024-10-21T22:31:34"/>
        <d v="2024-10-22T07:33:00"/>
        <d v="2024-10-22T07:34:00"/>
        <d v="2024-10-22T08:25:32"/>
        <d v="2024-10-22T09:17:50"/>
        <d v="2024-10-22T10:51:32"/>
        <d v="2024-10-22T10:52:17"/>
        <d v="2024-10-22T18:07:03"/>
        <d v="2024-10-22T19:46:39"/>
        <d v="2024-10-22T19:47:50"/>
        <d v="2024-10-23T07:58:07"/>
        <d v="2024-10-23T08:45:15"/>
        <d v="2024-10-23T10:24:58"/>
        <d v="2024-10-23T12:31:05"/>
        <d v="2024-10-23T16:20:02"/>
        <d v="2024-10-23T16:21:09"/>
        <d v="2024-10-23T16:42:30"/>
        <d v="2024-10-23T17:02:46"/>
        <d v="2024-10-23T18:58:59"/>
        <d v="2024-10-23T19:00:43"/>
        <d v="2024-10-23T21:57:21"/>
        <d v="2024-10-23T21:58:24"/>
        <d v="2024-10-23T22:23:38"/>
        <d v="2024-10-24T12:07:47"/>
        <d v="2024-10-24T13:24:00"/>
        <d v="2024-10-24T14:09:47"/>
        <d v="2024-10-24T14:49:02"/>
        <d v="2024-10-24T14:49:49"/>
        <d v="2024-10-24T15:47:33"/>
        <d v="2024-10-24T15:48:30"/>
        <d v="2024-10-24T18:53:47"/>
        <d v="2024-10-24T18:55:08"/>
        <d v="2024-10-24T19:50:19"/>
        <d v="2024-10-24T20:44:11"/>
        <d v="2024-10-24T21:14:45"/>
        <d v="2024-10-24T21:15:29"/>
        <d v="2024-10-24T21:56:20"/>
        <d v="2024-10-24T21:57:10"/>
        <d v="2024-10-25T07:38:11"/>
        <d v="2024-10-25T07:45:23"/>
        <d v="2024-10-25T08:10:05"/>
        <d v="2024-10-25T08:10:55"/>
        <d v="2024-10-25T08:18:50"/>
        <d v="2024-10-25T10:03:28"/>
        <d v="2024-10-25T10:05:21"/>
        <d v="2024-10-25T10:51:01"/>
        <d v="2024-10-25T11:49:43"/>
        <d v="2024-10-25T11:50:30"/>
        <d v="2024-10-25T12:06:50"/>
        <d v="2024-10-25T12:40:37"/>
        <d v="2024-10-25T14:23:17"/>
        <d v="2024-10-25T22:19:24"/>
        <d v="2024-10-25T22:22:32"/>
        <d v="2024-10-26T07:49:59"/>
        <d v="2024-10-26T08:41:45"/>
        <d v="2024-10-26T08:53:00"/>
        <d v="2024-10-26T10:24:38"/>
        <d v="2024-10-26T12:18:09"/>
        <d v="2024-10-26T13:03:31"/>
        <d v="2024-10-26T14:34:59"/>
        <d v="2024-10-26T14:36:15"/>
        <d v="2024-10-26T15:05:22"/>
        <d v="2024-10-26T15:06:19"/>
        <d v="2024-10-26T15:38:29"/>
        <d v="2024-10-26T15:39:30"/>
        <d v="2024-10-26T15:52:02"/>
        <d v="2024-10-26T15:53:22"/>
        <d v="2024-10-26T19:19:21"/>
        <d v="2024-10-26T20:34:47"/>
        <d v="2024-10-27T11:01:57"/>
        <d v="2024-10-27T12:53:26"/>
        <d v="2024-10-27T12:54:28"/>
        <d v="2024-10-27T13:43:47"/>
        <d v="2024-10-27T16:17:06"/>
        <d v="2024-10-28T07:46:28"/>
        <d v="2024-10-28T08:01:12"/>
        <d v="2024-10-28T08:35:03"/>
        <d v="2024-10-28T09:15:43"/>
        <d v="2024-10-28T11:42:36"/>
        <d v="2024-10-28T11:43:43"/>
        <d v="2024-10-28T12:01:36"/>
        <d v="2024-10-28T12:02:35"/>
        <d v="2024-10-28T12:21:30"/>
        <d v="2024-10-28T14:10:55"/>
        <d v="2024-10-28T14:11:56"/>
        <d v="2024-10-28T14:31:00"/>
        <d v="2024-10-28T16:01:21"/>
        <d v="2024-10-28T17:55:18"/>
        <d v="2024-10-28T17:56:02"/>
        <d v="2024-10-28T19:10:25"/>
        <d v="2024-10-28T21:20:04"/>
        <d v="2024-10-28T22:05:51"/>
        <d v="2024-10-29T08:40:52"/>
        <d v="2024-10-29T08:47:06"/>
        <d v="2024-10-29T09:31:58"/>
        <d v="2024-10-29T11:59:47"/>
        <d v="2024-10-29T12:21:37"/>
        <d v="2024-10-29T14:15:44"/>
        <d v="2024-10-29T14:17:01"/>
        <d v="2024-10-29T14:37:36"/>
        <d v="2024-10-29T16:09:34"/>
        <d v="2024-10-29T16:10:57"/>
        <d v="2024-10-29T16:17:33"/>
        <d v="2024-10-29T18:02:04"/>
        <d v="2024-10-29T18:02:57"/>
        <d v="2024-10-29T19:02:05"/>
        <d v="2024-10-29T19:05:44"/>
        <d v="2024-10-29T19:51:13"/>
        <d v="2024-10-29T19:54:02"/>
        <d v="2024-10-29T20:07:36"/>
        <d v="2024-10-30T07:52:05"/>
        <d v="2024-10-30T08:46:27"/>
        <d v="2024-10-30T08:47:29"/>
        <d v="2024-10-30T09:11:29"/>
        <d v="2024-10-30T10:31:53"/>
        <d v="2024-10-30T10:33:08"/>
        <d v="2024-10-30T12:08:46"/>
        <d v="2024-10-30T12:09:47"/>
        <d v="2024-10-30T12:10:58"/>
        <d v="2024-10-30T12:37:01"/>
        <d v="2024-10-30T15:05:15"/>
        <d v="2024-10-30T15:07:03"/>
        <d v="2024-10-30T16:04:48"/>
        <d v="2024-10-30T18:08:12"/>
        <d v="2024-10-30T19:18:31"/>
        <d v="2024-10-30T19:43:21"/>
        <d v="2024-10-31T07:54:17"/>
        <d v="2024-10-31T08:38:54"/>
        <d v="2024-10-31T09:18:19"/>
        <d v="2024-10-31T15:59:27"/>
        <d v="2024-10-31T16:00:31"/>
        <d v="2024-09-01T09:34:15"/>
        <d v="2024-09-01T12:11:25"/>
        <d v="2024-09-01T12:30:09"/>
        <d v="2024-09-01T12:32:22"/>
        <d v="2024-09-01T12:50:17"/>
        <d v="2024-09-01T13:57:34"/>
        <d v="2024-09-01T14:44:04"/>
        <d v="2024-09-01T17:20:46"/>
        <d v="2024-09-01T17:23:14"/>
        <d v="2024-09-01T17:24:50"/>
        <d v="2024-09-02T08:24:40"/>
        <d v="2024-09-02T08:50:18"/>
        <d v="2024-09-02T08:51:33"/>
        <d v="2024-09-02T14:58:47"/>
        <d v="2024-09-02T20:09:44"/>
        <d v="2024-09-02T20:11:18"/>
        <d v="2024-09-02T20:52:32"/>
        <d v="2024-09-02T20:53:29"/>
        <d v="2024-09-03T08:22:15"/>
        <d v="2024-09-03T08:28:12"/>
        <d v="2024-09-03T08:41:12"/>
        <d v="2024-09-03T09:03:12"/>
        <d v="2024-09-03T09:04:12"/>
        <d v="2024-09-03T09:12:48"/>
        <d v="2024-09-03T09:13:34"/>
        <d v="2024-09-03T09:17:02"/>
        <d v="2024-09-03T09:20:17"/>
        <d v="2024-09-03T09:37:52"/>
        <d v="2024-09-03T09:38:56"/>
        <d v="2024-09-03T12:56:53"/>
        <d v="2024-09-03T14:14:52"/>
        <d v="2024-09-03T14:16:17"/>
        <d v="2024-09-03T18:48:35"/>
        <d v="2024-09-03T19:11:12"/>
        <d v="2024-09-03T19:17:14"/>
        <d v="2024-09-04T11:11:22"/>
        <d v="2024-09-04T11:33:37"/>
        <d v="2024-09-04T11:48:04"/>
        <d v="2024-09-04T11:55:34"/>
        <d v="2024-09-04T12:53:31"/>
        <d v="2024-09-04T13:03:51"/>
        <d v="2024-09-04T13:05:16"/>
        <d v="2024-09-04T18:03:47"/>
        <d v="2024-09-04T19:41:42"/>
        <d v="2024-09-04T21:19:36"/>
        <d v="2024-09-05T09:31:17"/>
        <d v="2024-09-05T10:28:56"/>
        <d v="2024-09-05T11:06:31"/>
        <d v="2024-09-05T14:00:28"/>
        <d v="2024-09-05T15:25:12"/>
        <d v="2024-09-05T16:38:50"/>
        <d v="2024-09-05T16:40:00"/>
        <d v="2024-09-05T17:04:29"/>
        <d v="2024-09-05T17:05:32"/>
        <d v="2024-09-05T20:30:15"/>
        <d v="2024-09-05T20:54:24"/>
        <d v="2024-09-05T20:55:31"/>
        <d v="2024-09-05T21:26:29"/>
        <d v="2024-09-05T21:27:30"/>
        <d v="2024-09-06T08:25:34"/>
        <d v="2024-09-06T08:34:47"/>
        <d v="2024-09-06T08:54:42"/>
        <d v="2024-09-06T09:50:40"/>
        <d v="2024-09-06T09:51:52"/>
        <d v="2024-09-06T10:30:06"/>
        <d v="2024-09-06T11:23:25"/>
        <d v="2024-09-06T11:24:29"/>
        <d v="2024-09-06T20:00:12"/>
        <d v="2024-09-06T21:09:31"/>
        <d v="2024-09-07T08:48:57"/>
        <d v="2024-09-07T09:52:03"/>
        <d v="2024-09-07T09:53:04"/>
        <d v="2024-09-07T09:54:42"/>
        <d v="2024-09-07T09:57:48"/>
        <d v="2024-09-07T09:59:02"/>
        <d v="2024-09-07T10:00:20"/>
        <d v="2024-09-07T10:22:45"/>
        <d v="2024-09-07T10:37:52"/>
        <d v="2024-09-07T10:40:13"/>
        <d v="2024-09-07T10:53:32"/>
        <d v="2024-09-07T11:18:57"/>
        <d v="2024-09-07T11:20:00"/>
        <d v="2024-09-07T11:20:57"/>
        <d v="2024-09-07T15:55:09"/>
        <d v="2024-09-07T16:20:01"/>
        <d v="2024-09-07T16:20:59"/>
        <d v="2024-09-07T19:35:05"/>
        <d v="2024-09-07T19:36:05"/>
        <d v="2024-09-07T19:37:16"/>
        <d v="2024-09-07T20:13:52"/>
        <d v="2024-09-07T20:14:59"/>
        <d v="2024-09-08T08:15:41"/>
        <d v="2024-09-08T09:18:17"/>
        <d v="2024-09-08T09:19:12"/>
        <d v="2024-09-08T10:05:56"/>
        <d v="2024-09-08T12:43:28"/>
        <d v="2024-09-08T20:13:33"/>
        <d v="2024-09-09T07:51:14"/>
        <d v="2024-09-09T07:53:52"/>
        <d v="2024-09-09T07:55:22"/>
        <d v="2024-09-09T07:56:38"/>
        <d v="2024-09-09T09:49:51"/>
        <d v="2024-09-09T09:50:52"/>
        <d v="2024-09-09T09:59:11"/>
        <d v="2024-09-09T11:11:36"/>
        <d v="2024-09-09T11:12:51"/>
        <d v="2024-09-09T11:29:49"/>
        <d v="2024-09-09T12:07:00"/>
        <d v="2024-09-09T15:12:14"/>
        <d v="2024-09-09T15:13:25"/>
        <d v="2024-09-09T17:24:10"/>
        <d v="2024-09-09T18:13:46"/>
        <d v="2024-09-09T20:07:36"/>
        <d v="2024-09-09T20:13:44"/>
        <d v="2024-09-10T08:12:02"/>
        <d v="2024-09-10T09:32:47"/>
        <d v="2024-09-10T15:21:54"/>
        <d v="2024-09-10T15:23:06"/>
        <d v="2024-09-10T18:43:42"/>
        <d v="2024-09-10T18:45:23"/>
        <d v="2024-09-10T19:02:43"/>
        <d v="2024-09-10T19:03:53"/>
        <d v="2024-09-10T21:29:35"/>
        <d v="2024-09-10T21:30:27"/>
        <d v="2024-09-11T08:47:22"/>
        <d v="2024-09-11T09:28:47"/>
        <d v="2024-09-11T10:52:09"/>
        <d v="2024-09-11T19:53:13"/>
        <d v="2024-09-11T20:13:15"/>
        <d v="2024-09-11T20:14:19"/>
        <d v="2024-09-11T20:15:19"/>
        <d v="2024-09-11T21:01:34"/>
        <d v="2024-09-12T10:57:26"/>
        <d v="2024-09-12T10:58:20"/>
        <d v="2024-09-12T11:27:36"/>
        <d v="2024-09-12T12:08:22"/>
        <d v="2024-09-12T12:31:07"/>
        <d v="2024-09-12T12:32:23"/>
        <d v="2024-09-12T12:37:20"/>
        <d v="2024-09-12T12:38:10"/>
        <d v="2024-09-12T17:01:25"/>
        <d v="2024-09-12T21:09:10"/>
        <d v="2024-09-12T21:10:21"/>
        <d v="2024-09-12T21:13:17"/>
        <d v="2024-09-13T07:56:54"/>
        <d v="2024-09-13T08:41:03"/>
        <d v="2024-09-13T08:54:16"/>
        <d v="2024-09-13T09:51:19"/>
        <d v="2024-09-13T15:38:19"/>
        <d v="2024-09-13T15:50:54"/>
        <d v="2024-09-14T16:29:19"/>
        <d v="2024-09-14T16:30:17"/>
        <d v="2024-09-15T08:42:41"/>
        <d v="2024-09-15T09:49:39"/>
        <d v="2024-09-15T13:49:37"/>
        <d v="2024-09-15T14:36:19"/>
        <d v="2024-09-15T14:37:21"/>
        <d v="2024-09-15T14:53:19"/>
        <d v="2024-09-16T13:32:23"/>
        <d v="2024-09-16T13:33:37"/>
        <d v="2024-09-16T15:23:19"/>
        <d v="2024-09-16T17:16:06"/>
        <d v="2024-09-16T17:18:03"/>
        <d v="2024-09-16T18:54:45"/>
        <d v="2024-09-16T18:56:05"/>
        <d v="2024-09-16T21:10:19"/>
        <d v="2024-09-16T21:11:32"/>
        <d v="2024-09-16T21:37:47"/>
        <d v="2024-09-16T21:38:49"/>
        <d v="2024-09-17T07:54:58"/>
        <d v="2024-09-17T08:09:01"/>
        <d v="2024-09-17T08:37:38"/>
        <d v="2024-09-17T08:42:31"/>
        <d v="2024-09-17T09:10:04"/>
        <d v="2024-09-17T09:11:08"/>
        <d v="2024-09-17T09:34:57"/>
        <d v="2024-09-17T12:38:34"/>
        <d v="2024-09-17T12:39:34"/>
        <d v="2024-09-17T12:44:15"/>
        <d v="2024-09-17T13:54:23"/>
        <d v="2024-09-17T13:55:31"/>
        <d v="2024-09-17T16:29:37"/>
        <d v="2024-09-17T16:31:01"/>
        <d v="2024-09-17T18:54:24"/>
        <d v="2024-09-17T19:00:46"/>
        <d v="2024-09-17T19:03:53"/>
        <d v="2024-09-17T19:12:48"/>
        <d v="2024-09-17T19:14:00"/>
        <d v="2024-09-17T19:15:00"/>
        <d v="2024-09-17T19:31:57"/>
        <d v="2024-09-17T22:19:36"/>
        <d v="2024-09-17T22:20:19"/>
        <d v="2024-09-18T14:29:49"/>
        <d v="2024-09-18T17:34:20"/>
        <d v="2024-09-18T21:15:39"/>
        <d v="2024-09-18T21:18:22"/>
        <d v="2024-09-19T08:17:19"/>
        <d v="2024-09-19T08:30:29"/>
        <d v="2024-09-19T10:01:31"/>
        <d v="2024-09-19T12:59:34"/>
        <d v="2024-09-19T13:00:34"/>
        <d v="2024-09-19T13:45:42"/>
        <d v="2024-09-20T08:34:57"/>
        <d v="2024-09-20T09:46:15"/>
        <d v="2024-09-20T13:39:55"/>
        <d v="2024-09-20T16:03:30"/>
        <d v="2024-09-20T20:39:23"/>
        <d v="2024-09-20T21:31:37"/>
        <d v="2024-09-20T21:32:43"/>
        <d v="2024-09-21T11:01:15"/>
        <d v="2024-09-21T11:02:14"/>
        <d v="2024-09-21T11:37:47"/>
        <d v="2024-09-21T11:38:45"/>
        <d v="2024-09-21T15:10:09"/>
        <d v="2024-09-21T15:36:14"/>
        <d v="2024-09-21T18:16:29"/>
        <d v="2024-09-21T18:17:31"/>
        <d v="2024-09-21T20:29:43"/>
        <d v="2024-09-21T20:30:39"/>
        <d v="2024-09-21T20:33:58"/>
        <d v="2024-09-21T20:35:30"/>
        <d v="2024-09-21T22:18:46"/>
        <d v="2024-09-21T22:19:50"/>
        <d v="2024-09-21T22:20:48"/>
        <d v="2024-09-22T08:32:54"/>
        <d v="2024-09-22T10:12:10"/>
        <d v="2024-09-22T10:13:09"/>
        <d v="2024-09-22T11:06:26"/>
        <d v="2024-09-22T11:07:36"/>
        <d v="2024-09-22T11:52:00"/>
        <d v="2024-09-22T11:55:13"/>
        <d v="2024-09-22T12:07:21"/>
        <d v="2024-09-22T13:28:15"/>
        <d v="2024-09-22T13:29:36"/>
        <d v="2024-09-22T13:33:35"/>
        <d v="2024-09-22T15:34:10"/>
        <d v="2024-09-22T15:35:24"/>
        <d v="2024-09-22T16:25:03"/>
        <d v="2024-09-22T20:19:10"/>
        <d v="2024-09-22T20:20:36"/>
        <d v="2024-09-22T20:46:26"/>
        <d v="2024-09-22T20:47:35"/>
        <d v="2024-09-22T21:07:05"/>
        <d v="2024-09-22T21:08:15"/>
        <d v="2024-09-22T21:54:04"/>
        <d v="2024-09-22T21:54:54"/>
        <d v="2024-09-22T22:37:02"/>
        <d v="2024-09-22T22:37:58"/>
        <d v="2024-09-23T09:03:37"/>
        <d v="2024-09-23T10:04:17"/>
        <d v="2024-09-23T12:11:04"/>
        <d v="2024-09-23T14:08:52"/>
        <d v="2024-09-23T17:27:48"/>
        <d v="2024-09-23T18:48:30"/>
        <d v="2024-09-23T19:47:22"/>
        <d v="2024-09-23T20:09:46"/>
        <d v="2024-09-23T22:13:31"/>
        <d v="2024-09-23T22:15:15"/>
        <d v="2024-09-24T08:33:33"/>
        <d v="2024-09-24T12:23:57"/>
        <d v="2024-09-24T12:24:55"/>
        <d v="2024-09-24T12:46:44"/>
        <d v="2024-09-24T12:47:49"/>
        <d v="2024-09-24T14:11:39"/>
        <d v="2024-09-24T14:31:29"/>
        <d v="2024-09-24T15:37:24"/>
        <d v="2024-09-24T16:38:48"/>
        <d v="2024-09-24T18:43:03"/>
        <d v="2024-09-24T18:43:54"/>
        <d v="2024-09-24T20:15:50"/>
        <d v="2024-09-24T21:05:14"/>
        <d v="2024-09-24T21:06:32"/>
        <d v="2024-09-24T21:07:35"/>
        <d v="2024-09-25T07:51:21"/>
        <d v="2024-09-25T11:35:33"/>
        <d v="2024-09-25T11:51:15"/>
        <d v="2024-09-25T11:52:53"/>
        <d v="2024-09-25T13:54:51"/>
        <d v="2024-09-25T13:55:59"/>
        <d v="2024-09-25T17:36:37"/>
        <d v="2024-09-25T17:37:32"/>
        <d v="2024-09-25T21:34:41"/>
        <d v="2024-09-25T22:18:52"/>
        <d v="2024-09-26T08:43:35"/>
        <d v="2024-09-26T10:37:06"/>
        <d v="2024-09-26T10:55:52"/>
        <d v="2024-09-26T11:34:49"/>
        <d v="2024-09-26T12:48:01"/>
        <d v="2024-09-26T18:21:56"/>
        <d v="2024-09-26T22:45:15"/>
        <d v="2024-09-26T22:46:18"/>
        <d v="2024-09-26T22:47:25"/>
        <d v="2024-09-27T09:29:46"/>
        <d v="2024-09-27T09:33:44"/>
        <d v="2024-09-27T09:41:05"/>
        <d v="2024-09-27T10:46:57"/>
        <d v="2024-09-27T11:35:00"/>
        <d v="2024-09-27T13:20:31"/>
        <d v="2024-09-27T13:25:05"/>
        <d v="2024-09-27T13:28:33"/>
        <d v="2024-09-27T13:33:52"/>
        <d v="2024-09-27T18:07:44"/>
        <d v="2024-09-27T18:08:58"/>
        <d v="2024-09-27T18:37:46"/>
        <d v="2024-09-27T18:40:54"/>
        <d v="2024-09-27T20:18:13"/>
        <d v="2024-09-27T20:19:14"/>
        <d v="2024-09-27T20:58:15"/>
        <d v="2024-09-28T08:06:45"/>
        <d v="2024-09-28T09:31:15"/>
        <d v="2024-09-28T14:25:47"/>
        <d v="2024-09-28T16:57:20"/>
        <d v="2024-09-28T17:26:17"/>
        <d v="2024-09-28T20:34:31"/>
        <d v="2024-09-28T20:38:37"/>
        <d v="2024-09-28T22:16:37"/>
        <d v="2024-09-28T22:17:30"/>
        <d v="2024-09-28T22:18:16"/>
        <d v="2024-09-28T22:19:13"/>
        <d v="2024-09-29T10:48:45"/>
        <d v="2024-09-29T10:50:05"/>
        <d v="2024-09-29T10:51:03"/>
        <d v="2024-09-29T10:52:23"/>
        <d v="2024-09-29T10:53:42"/>
        <d v="2024-09-29T12:35:43"/>
        <d v="2024-09-29T12:50:58"/>
        <d v="2024-09-29T12:54:15"/>
        <d v="2024-09-29T12:55:22"/>
        <d v="2024-09-29T18:02:27"/>
        <d v="2024-09-29T22:31:03"/>
        <d v="2024-09-30T08:08:48"/>
        <d v="2024-09-30T08:58:55"/>
        <d v="2024-09-30T09:00:05"/>
        <d v="2024-09-30T10:01:09"/>
        <d v="2024-09-30T10:05:18"/>
        <d v="2024-09-30T11:32:55"/>
        <d v="2024-09-30T16:45:44"/>
        <d v="2024-09-30T19:32:18"/>
        <d v="2024-09-30T19:53:14"/>
        <d v="2024-09-30T19:54:18"/>
        <d v="2024-09-30T19:59:19"/>
        <d v="2024-09-30T20:00:42"/>
        <d v="2024-09-30T20:01:42"/>
        <d v="2024-09-30T21:41:08"/>
      </sharedItems>
      <fieldGroup par="14"/>
    </cacheField>
    <cacheField name="hour_of_day" numFmtId="0">
      <sharedItems containsSemiMixedTypes="0" containsString="0" containsNumber="1" containsInteger="1" minValue="6" maxValue="22" count="17">
        <n v="10"/>
        <n v="11"/>
        <n v="17"/>
        <n v="18"/>
        <n v="16"/>
        <n v="19"/>
        <n v="13"/>
        <n v="15"/>
        <n v="12"/>
        <n v="14"/>
        <n v="20"/>
        <n v="7"/>
        <n v="9"/>
        <n v="21"/>
        <n v="8"/>
        <n v="22"/>
        <n v="6"/>
      </sharedItems>
    </cacheField>
    <cacheField name="cash_type" numFmtId="0">
      <sharedItems/>
    </cacheField>
    <cacheField name="card" numFmtId="0">
      <sharedItems containsBlank="1"/>
    </cacheField>
    <cacheField name="money" numFmtId="166">
      <sharedItems containsSemiMixedTypes="0" containsString="0" containsNumber="1" minValue="18.12" maxValue="40"/>
    </cacheField>
    <cacheField name="coffee_name" numFmtId="0">
      <sharedItems count="8">
        <s v="Americano"/>
        <s v="Americano with Milk"/>
        <s v="Cappuccino"/>
        <s v="Hot Chocolate"/>
        <s v="Latte"/>
        <s v="Cortado"/>
        <s v="Cocoa"/>
        <s v="Espresso"/>
      </sharedItems>
    </cacheField>
    <cacheField name="Time_of_Day" numFmtId="0">
      <sharedItems/>
    </cacheField>
    <cacheField name="Weekday" numFmtId="0">
      <sharedItems count="7">
        <s v="Mon"/>
        <s v="Tue"/>
        <s v="Wed"/>
        <s v="Thu"/>
        <s v="Fri"/>
        <s v="Sat"/>
        <s v="Sun"/>
      </sharedItems>
    </cacheField>
    <cacheField name="Month_name" numFmtId="0">
      <sharedItems count="12">
        <s v="Apr"/>
        <s v="Aug"/>
        <s v="Dec"/>
        <s v="Feb"/>
        <s v="Jan"/>
        <s v="Jul"/>
        <s v="Jun"/>
        <s v="Mar"/>
        <s v="May"/>
        <s v="Nov"/>
        <s v="Oct"/>
        <s v="Sep"/>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ount="12">
        <n v="4"/>
        <n v="8"/>
        <n v="12"/>
        <n v="2"/>
        <n v="1"/>
        <n v="7"/>
        <n v="6"/>
        <n v="3"/>
        <n v="5"/>
        <n v="11"/>
        <n v="10"/>
        <n v="9"/>
      </sharedItems>
    </cacheField>
    <cacheField name="Months (datetime)" numFmtId="0" databaseField="0">
      <fieldGroup base="1">
        <rangePr groupBy="months" startDate="2024-03-01T10:15:51" endDate="2025-03-23T18:11:39"/>
        <groupItems count="14">
          <s v="&lt;03/01/2024"/>
          <s v="Jan"/>
          <s v="Feb"/>
          <s v="Mar"/>
          <s v="Apr"/>
          <s v="May"/>
          <s v="Jun"/>
          <s v="Jul"/>
          <s v="Aug"/>
          <s v="Sep"/>
          <s v="Oct"/>
          <s v="Nov"/>
          <s v="Dec"/>
          <s v="&gt;03/23/2025"/>
        </groupItems>
      </fieldGroup>
    </cacheField>
    <cacheField name="Quarters (datetime)" numFmtId="0" databaseField="0">
      <fieldGroup base="1">
        <rangePr groupBy="quarters" startDate="2024-03-01T10:15:51" endDate="2025-03-23T18:11:39"/>
        <groupItems count="6">
          <s v="&lt;03/01/2024"/>
          <s v="Qtr1"/>
          <s v="Qtr2"/>
          <s v="Qtr3"/>
          <s v="Qtr4"/>
          <s v="&gt;03/23/2025"/>
        </groupItems>
      </fieldGroup>
    </cacheField>
    <cacheField name="Years (datetime)" numFmtId="0" databaseField="0">
      <fieldGroup base="1">
        <rangePr groupBy="years" startDate="2024-03-01T10:15:51" endDate="2025-03-23T18:11:39"/>
        <groupItems count="4">
          <s v="&lt;03/01/2024"/>
          <s v="2024"/>
          <s v="2025"/>
          <s v="&gt;03/23/2025"/>
        </groupItems>
      </fieldGroup>
    </cacheField>
  </cacheFields>
  <extLst>
    <ext xmlns:x14="http://schemas.microsoft.com/office/spreadsheetml/2009/9/main" uri="{725AE2AE-9491-48be-B2B4-4EB974FC3084}">
      <x14:pivotCacheDefinition pivotCacheId="442898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d v="2024-04-01T00:00:00"/>
    <x v="0"/>
    <x v="0"/>
    <s v="card"/>
    <s v="ANON-0000-0000-0004"/>
    <n v="28.9"/>
    <x v="0"/>
    <s v="Morning"/>
    <x v="0"/>
    <x v="0"/>
    <n v="1"/>
    <x v="0"/>
  </r>
  <r>
    <d v="2024-04-01T00:00:00"/>
    <x v="1"/>
    <x v="0"/>
    <s v="card"/>
    <s v="ANON-0000-0000-0004"/>
    <n v="33.799999999999997"/>
    <x v="1"/>
    <s v="Morning"/>
    <x v="0"/>
    <x v="0"/>
    <n v="1"/>
    <x v="0"/>
  </r>
  <r>
    <d v="2024-04-01T00:00:00"/>
    <x v="2"/>
    <x v="0"/>
    <s v="card"/>
    <s v="ANON-0000-0000-0004"/>
    <n v="33.799999999999997"/>
    <x v="1"/>
    <s v="Morning"/>
    <x v="0"/>
    <x v="0"/>
    <n v="1"/>
    <x v="0"/>
  </r>
  <r>
    <d v="2024-04-01T00:00:00"/>
    <x v="3"/>
    <x v="1"/>
    <s v="card"/>
    <s v="ANON-0000-0000-0009"/>
    <n v="33.799999999999997"/>
    <x v="1"/>
    <s v="Morning"/>
    <x v="0"/>
    <x v="0"/>
    <n v="1"/>
    <x v="0"/>
  </r>
  <r>
    <d v="2024-04-01T00:00:00"/>
    <x v="4"/>
    <x v="2"/>
    <s v="cash"/>
    <m/>
    <n v="40"/>
    <x v="2"/>
    <s v="Night"/>
    <x v="0"/>
    <x v="0"/>
    <n v="1"/>
    <x v="0"/>
  </r>
  <r>
    <d v="2024-04-01T00:00:00"/>
    <x v="5"/>
    <x v="3"/>
    <s v="card"/>
    <s v="ANON-0000-0000-0024"/>
    <n v="33.799999999999997"/>
    <x v="1"/>
    <s v="Night"/>
    <x v="0"/>
    <x v="0"/>
    <n v="1"/>
    <x v="0"/>
  </r>
  <r>
    <d v="2024-04-01T00:00:00"/>
    <x v="6"/>
    <x v="3"/>
    <s v="card"/>
    <s v="ANON-0000-0000-0090"/>
    <n v="38.700000000000003"/>
    <x v="3"/>
    <s v="Night"/>
    <x v="0"/>
    <x v="0"/>
    <n v="1"/>
    <x v="0"/>
  </r>
  <r>
    <d v="2024-04-02T00:00:00"/>
    <x v="7"/>
    <x v="0"/>
    <s v="card"/>
    <s v="ANON-0000-0000-0001"/>
    <n v="38.700000000000003"/>
    <x v="4"/>
    <s v="Morning"/>
    <x v="1"/>
    <x v="0"/>
    <n v="2"/>
    <x v="0"/>
  </r>
  <r>
    <d v="2024-04-02T00:00:00"/>
    <x v="8"/>
    <x v="4"/>
    <s v="card"/>
    <s v="ANON-0000-0000-0003"/>
    <n v="28.9"/>
    <x v="0"/>
    <s v="Afternoon"/>
    <x v="1"/>
    <x v="0"/>
    <n v="2"/>
    <x v="0"/>
  </r>
  <r>
    <d v="2024-04-02T00:00:00"/>
    <x v="9"/>
    <x v="4"/>
    <s v="card"/>
    <s v="ANON-0000-0000-0003"/>
    <n v="28.9"/>
    <x v="5"/>
    <s v="Afternoon"/>
    <x v="1"/>
    <x v="0"/>
    <n v="2"/>
    <x v="0"/>
  </r>
  <r>
    <d v="2024-04-02T00:00:00"/>
    <x v="10"/>
    <x v="5"/>
    <s v="cash"/>
    <m/>
    <n v="40"/>
    <x v="2"/>
    <s v="Night"/>
    <x v="1"/>
    <x v="0"/>
    <n v="2"/>
    <x v="0"/>
  </r>
  <r>
    <d v="2024-04-03T00:00:00"/>
    <x v="11"/>
    <x v="0"/>
    <s v="card"/>
    <s v="ANON-0000-0000-0003"/>
    <n v="28.9"/>
    <x v="5"/>
    <s v="Morning"/>
    <x v="2"/>
    <x v="0"/>
    <n v="3"/>
    <x v="0"/>
  </r>
  <r>
    <d v="2024-04-03T00:00:00"/>
    <x v="12"/>
    <x v="0"/>
    <s v="card"/>
    <s v="ANON-0000-0000-0003"/>
    <n v="28.9"/>
    <x v="0"/>
    <s v="Morning"/>
    <x v="2"/>
    <x v="0"/>
    <n v="3"/>
    <x v="0"/>
  </r>
  <r>
    <d v="2024-04-03T00:00:00"/>
    <x v="13"/>
    <x v="6"/>
    <s v="card"/>
    <s v="ANON-0000-0000-0012"/>
    <n v="38.700000000000003"/>
    <x v="2"/>
    <s v="Afternoon"/>
    <x v="2"/>
    <x v="0"/>
    <n v="3"/>
    <x v="0"/>
  </r>
  <r>
    <d v="2024-04-03T00:00:00"/>
    <x v="14"/>
    <x v="7"/>
    <s v="cash"/>
    <m/>
    <n v="30"/>
    <x v="5"/>
    <s v="Afternoon"/>
    <x v="2"/>
    <x v="0"/>
    <n v="3"/>
    <x v="0"/>
  </r>
  <r>
    <d v="2024-04-04T00:00:00"/>
    <x v="15"/>
    <x v="0"/>
    <s v="card"/>
    <s v="ANON-0000-0000-0091"/>
    <n v="38.700000000000003"/>
    <x v="4"/>
    <s v="Morning"/>
    <x v="3"/>
    <x v="0"/>
    <n v="4"/>
    <x v="0"/>
  </r>
  <r>
    <d v="2024-04-04T00:00:00"/>
    <x v="16"/>
    <x v="1"/>
    <s v="card"/>
    <s v="ANON-0000-0000-0092"/>
    <n v="38.700000000000003"/>
    <x v="4"/>
    <s v="Morning"/>
    <x v="3"/>
    <x v="0"/>
    <n v="4"/>
    <x v="0"/>
  </r>
  <r>
    <d v="2024-04-04T00:00:00"/>
    <x v="17"/>
    <x v="1"/>
    <s v="card"/>
    <s v="ANON-0000-0000-0093"/>
    <n v="38.700000000000003"/>
    <x v="2"/>
    <s v="Morning"/>
    <x v="3"/>
    <x v="0"/>
    <n v="4"/>
    <x v="0"/>
  </r>
  <r>
    <d v="2024-04-04T00:00:00"/>
    <x v="18"/>
    <x v="8"/>
    <s v="card"/>
    <s v="ANON-0000-0000-0094"/>
    <n v="28.9"/>
    <x v="5"/>
    <s v="Afternoon"/>
    <x v="3"/>
    <x v="0"/>
    <n v="4"/>
    <x v="0"/>
  </r>
  <r>
    <d v="2024-04-04T00:00:00"/>
    <x v="19"/>
    <x v="5"/>
    <s v="cash"/>
    <m/>
    <n v="40"/>
    <x v="4"/>
    <s v="Night"/>
    <x v="3"/>
    <x v="0"/>
    <n v="4"/>
    <x v="0"/>
  </r>
  <r>
    <d v="2024-04-05T00:00:00"/>
    <x v="20"/>
    <x v="0"/>
    <s v="card"/>
    <s v="ANON-0000-0000-0095"/>
    <n v="28.9"/>
    <x v="0"/>
    <s v="Morning"/>
    <x v="4"/>
    <x v="0"/>
    <n v="5"/>
    <x v="0"/>
  </r>
  <r>
    <d v="2024-04-05T00:00:00"/>
    <x v="21"/>
    <x v="0"/>
    <s v="card"/>
    <s v="ANON-0000-0000-0012"/>
    <n v="28.9"/>
    <x v="0"/>
    <s v="Morning"/>
    <x v="4"/>
    <x v="0"/>
    <n v="5"/>
    <x v="0"/>
  </r>
  <r>
    <d v="2024-04-05T00:00:00"/>
    <x v="22"/>
    <x v="1"/>
    <s v="card"/>
    <s v="ANON-0000-0000-0096"/>
    <n v="28.9"/>
    <x v="5"/>
    <s v="Morning"/>
    <x v="4"/>
    <x v="0"/>
    <n v="5"/>
    <x v="0"/>
  </r>
  <r>
    <d v="2024-04-05T00:00:00"/>
    <x v="23"/>
    <x v="8"/>
    <s v="card"/>
    <s v="ANON-0000-0000-0097"/>
    <n v="33.799999999999997"/>
    <x v="1"/>
    <s v="Afternoon"/>
    <x v="4"/>
    <x v="0"/>
    <n v="5"/>
    <x v="0"/>
  </r>
  <r>
    <d v="2024-04-05T00:00:00"/>
    <x v="24"/>
    <x v="9"/>
    <s v="card"/>
    <s v="ANON-0000-0000-0098"/>
    <n v="38.700000000000003"/>
    <x v="4"/>
    <s v="Afternoon"/>
    <x v="4"/>
    <x v="0"/>
    <n v="5"/>
    <x v="0"/>
  </r>
  <r>
    <d v="2024-04-05T00:00:00"/>
    <x v="25"/>
    <x v="9"/>
    <s v="card"/>
    <s v="ANON-0000-0000-0098"/>
    <n v="28.9"/>
    <x v="5"/>
    <s v="Afternoon"/>
    <x v="4"/>
    <x v="0"/>
    <n v="5"/>
    <x v="0"/>
  </r>
  <r>
    <d v="2024-04-05T00:00:00"/>
    <x v="26"/>
    <x v="7"/>
    <s v="cash"/>
    <m/>
    <n v="40"/>
    <x v="4"/>
    <s v="Afternoon"/>
    <x v="4"/>
    <x v="0"/>
    <n v="5"/>
    <x v="0"/>
  </r>
  <r>
    <d v="2024-04-05T00:00:00"/>
    <x v="27"/>
    <x v="7"/>
    <s v="cash"/>
    <m/>
    <n v="40"/>
    <x v="2"/>
    <s v="Afternoon"/>
    <x v="4"/>
    <x v="0"/>
    <n v="5"/>
    <x v="0"/>
  </r>
  <r>
    <d v="2024-04-05T00:00:00"/>
    <x v="28"/>
    <x v="7"/>
    <s v="cash"/>
    <m/>
    <n v="30"/>
    <x v="0"/>
    <s v="Afternoon"/>
    <x v="4"/>
    <x v="0"/>
    <n v="5"/>
    <x v="0"/>
  </r>
  <r>
    <d v="2024-04-05T00:00:00"/>
    <x v="29"/>
    <x v="4"/>
    <s v="cash"/>
    <m/>
    <n v="40"/>
    <x v="6"/>
    <s v="Afternoon"/>
    <x v="4"/>
    <x v="0"/>
    <n v="5"/>
    <x v="0"/>
  </r>
  <r>
    <d v="2024-04-05T00:00:00"/>
    <x v="30"/>
    <x v="4"/>
    <s v="card"/>
    <s v="ANON-0000-0000-0003"/>
    <n v="24"/>
    <x v="7"/>
    <s v="Afternoon"/>
    <x v="4"/>
    <x v="0"/>
    <n v="5"/>
    <x v="0"/>
  </r>
  <r>
    <d v="2024-04-06T00:00:00"/>
    <x v="31"/>
    <x v="8"/>
    <s v="card"/>
    <s v="ANON-0000-0000-0099"/>
    <n v="33.799999999999997"/>
    <x v="1"/>
    <s v="Afternoon"/>
    <x v="5"/>
    <x v="0"/>
    <n v="6"/>
    <x v="0"/>
  </r>
  <r>
    <d v="2024-04-06T00:00:00"/>
    <x v="32"/>
    <x v="9"/>
    <s v="card"/>
    <s v="ANON-0000-0000-0040"/>
    <n v="38.700000000000003"/>
    <x v="2"/>
    <s v="Afternoon"/>
    <x v="5"/>
    <x v="0"/>
    <n v="6"/>
    <x v="0"/>
  </r>
  <r>
    <d v="2024-04-06T00:00:00"/>
    <x v="33"/>
    <x v="9"/>
    <s v="card"/>
    <s v="ANON-0000-0000-0040"/>
    <n v="28.9"/>
    <x v="0"/>
    <s v="Afternoon"/>
    <x v="5"/>
    <x v="0"/>
    <n v="6"/>
    <x v="0"/>
  </r>
  <r>
    <d v="2024-04-06T00:00:00"/>
    <x v="34"/>
    <x v="9"/>
    <s v="card"/>
    <s v="ANON-0000-0000-0009"/>
    <n v="38.700000000000003"/>
    <x v="4"/>
    <s v="Afternoon"/>
    <x v="5"/>
    <x v="0"/>
    <n v="6"/>
    <x v="0"/>
  </r>
  <r>
    <d v="2024-04-07T00:00:00"/>
    <x v="35"/>
    <x v="0"/>
    <s v="card"/>
    <s v="ANON-0000-0000-0091"/>
    <n v="38.700000000000003"/>
    <x v="4"/>
    <s v="Morning"/>
    <x v="6"/>
    <x v="0"/>
    <n v="7"/>
    <x v="0"/>
  </r>
  <r>
    <d v="2024-04-07T00:00:00"/>
    <x v="36"/>
    <x v="8"/>
    <s v="card"/>
    <s v="ANON-0000-0000-0040"/>
    <n v="38.700000000000003"/>
    <x v="2"/>
    <s v="Afternoon"/>
    <x v="6"/>
    <x v="0"/>
    <n v="7"/>
    <x v="0"/>
  </r>
  <r>
    <d v="2024-04-07T00:00:00"/>
    <x v="37"/>
    <x v="8"/>
    <s v="card"/>
    <s v="ANON-0000-0000-0040"/>
    <n v="38.700000000000003"/>
    <x v="2"/>
    <s v="Afternoon"/>
    <x v="6"/>
    <x v="0"/>
    <n v="7"/>
    <x v="0"/>
  </r>
  <r>
    <d v="2024-04-07T00:00:00"/>
    <x v="38"/>
    <x v="9"/>
    <s v="card"/>
    <s v="ANON-0000-0000-0100"/>
    <n v="28.9"/>
    <x v="5"/>
    <s v="Afternoon"/>
    <x v="6"/>
    <x v="0"/>
    <n v="7"/>
    <x v="0"/>
  </r>
  <r>
    <d v="2024-04-07T00:00:00"/>
    <x v="39"/>
    <x v="9"/>
    <s v="card"/>
    <s v="ANON-0000-0000-0100"/>
    <n v="24"/>
    <x v="7"/>
    <s v="Afternoon"/>
    <x v="6"/>
    <x v="0"/>
    <n v="7"/>
    <x v="0"/>
  </r>
  <r>
    <d v="2024-04-07T00:00:00"/>
    <x v="40"/>
    <x v="3"/>
    <s v="card"/>
    <s v="ANON-0000-0000-0101"/>
    <n v="38.700000000000003"/>
    <x v="3"/>
    <s v="Night"/>
    <x v="6"/>
    <x v="0"/>
    <n v="7"/>
    <x v="0"/>
  </r>
  <r>
    <d v="2024-04-07T00:00:00"/>
    <x v="41"/>
    <x v="3"/>
    <s v="card"/>
    <s v="ANON-0000-0000-0101"/>
    <n v="33.799999999999997"/>
    <x v="1"/>
    <s v="Night"/>
    <x v="6"/>
    <x v="0"/>
    <n v="7"/>
    <x v="0"/>
  </r>
  <r>
    <d v="2024-04-08T00:00:00"/>
    <x v="42"/>
    <x v="0"/>
    <s v="card"/>
    <s v="ANON-0000-0000-0102"/>
    <n v="33.799999999999997"/>
    <x v="1"/>
    <s v="Morning"/>
    <x v="0"/>
    <x v="0"/>
    <n v="1"/>
    <x v="0"/>
  </r>
  <r>
    <d v="2024-04-08T00:00:00"/>
    <x v="43"/>
    <x v="0"/>
    <s v="card"/>
    <s v="ANON-0000-0000-0103"/>
    <n v="38.700000000000003"/>
    <x v="2"/>
    <s v="Morning"/>
    <x v="0"/>
    <x v="0"/>
    <n v="1"/>
    <x v="0"/>
  </r>
  <r>
    <d v="2024-04-08T00:00:00"/>
    <x v="44"/>
    <x v="1"/>
    <s v="card"/>
    <s v="ANON-0000-0000-0012"/>
    <n v="28.9"/>
    <x v="0"/>
    <s v="Morning"/>
    <x v="0"/>
    <x v="0"/>
    <n v="1"/>
    <x v="0"/>
  </r>
  <r>
    <d v="2024-04-08T00:00:00"/>
    <x v="45"/>
    <x v="1"/>
    <s v="card"/>
    <s v="ANON-0000-0000-0104"/>
    <n v="38.700000000000003"/>
    <x v="2"/>
    <s v="Morning"/>
    <x v="0"/>
    <x v="0"/>
    <n v="1"/>
    <x v="0"/>
  </r>
  <r>
    <d v="2024-04-08T00:00:00"/>
    <x v="46"/>
    <x v="8"/>
    <s v="cash"/>
    <m/>
    <n v="25"/>
    <x v="7"/>
    <s v="Afternoon"/>
    <x v="0"/>
    <x v="0"/>
    <n v="1"/>
    <x v="0"/>
  </r>
  <r>
    <d v="2024-04-08T00:00:00"/>
    <x v="47"/>
    <x v="7"/>
    <s v="cash"/>
    <m/>
    <n v="35"/>
    <x v="1"/>
    <s v="Afternoon"/>
    <x v="0"/>
    <x v="0"/>
    <n v="1"/>
    <x v="0"/>
  </r>
  <r>
    <d v="2024-04-08T00:00:00"/>
    <x v="48"/>
    <x v="4"/>
    <s v="card"/>
    <s v="ANON-0000-0000-0017"/>
    <n v="38.700000000000003"/>
    <x v="4"/>
    <s v="Afternoon"/>
    <x v="0"/>
    <x v="0"/>
    <n v="1"/>
    <x v="0"/>
  </r>
  <r>
    <d v="2024-04-08T00:00:00"/>
    <x v="49"/>
    <x v="3"/>
    <s v="card"/>
    <s v="ANON-0000-0000-0105"/>
    <n v="28.9"/>
    <x v="0"/>
    <s v="Night"/>
    <x v="0"/>
    <x v="0"/>
    <n v="1"/>
    <x v="0"/>
  </r>
  <r>
    <d v="2024-04-08T00:00:00"/>
    <x v="50"/>
    <x v="5"/>
    <s v="card"/>
    <s v="ANON-0000-0000-0024"/>
    <n v="33.799999999999997"/>
    <x v="1"/>
    <s v="Night"/>
    <x v="0"/>
    <x v="0"/>
    <n v="1"/>
    <x v="0"/>
  </r>
  <r>
    <d v="2024-04-08T00:00:00"/>
    <x v="51"/>
    <x v="5"/>
    <s v="card"/>
    <s v="ANON-0000-0000-0106"/>
    <n v="38.700000000000003"/>
    <x v="2"/>
    <s v="Night"/>
    <x v="0"/>
    <x v="0"/>
    <n v="1"/>
    <x v="0"/>
  </r>
  <r>
    <d v="2024-04-09T00:00:00"/>
    <x v="52"/>
    <x v="0"/>
    <s v="cash"/>
    <m/>
    <n v="40"/>
    <x v="2"/>
    <s v="Morning"/>
    <x v="1"/>
    <x v="0"/>
    <n v="2"/>
    <x v="0"/>
  </r>
  <r>
    <d v="2024-04-09T00:00:00"/>
    <x v="53"/>
    <x v="0"/>
    <s v="cash"/>
    <m/>
    <n v="30"/>
    <x v="0"/>
    <s v="Morning"/>
    <x v="1"/>
    <x v="0"/>
    <n v="2"/>
    <x v="0"/>
  </r>
  <r>
    <d v="2024-04-09T00:00:00"/>
    <x v="54"/>
    <x v="1"/>
    <s v="card"/>
    <s v="ANON-0000-0000-0091"/>
    <n v="38.700000000000003"/>
    <x v="4"/>
    <s v="Morning"/>
    <x v="1"/>
    <x v="0"/>
    <n v="2"/>
    <x v="0"/>
  </r>
  <r>
    <d v="2024-04-09T00:00:00"/>
    <x v="55"/>
    <x v="7"/>
    <s v="card"/>
    <s v="ANON-0000-0000-0107"/>
    <n v="38.700000000000003"/>
    <x v="3"/>
    <s v="Afternoon"/>
    <x v="1"/>
    <x v="0"/>
    <n v="2"/>
    <x v="0"/>
  </r>
  <r>
    <d v="2024-04-09T00:00:00"/>
    <x v="56"/>
    <x v="2"/>
    <s v="card"/>
    <s v="ANON-0000-0000-0049"/>
    <n v="38.700000000000003"/>
    <x v="3"/>
    <s v="Night"/>
    <x v="1"/>
    <x v="0"/>
    <n v="2"/>
    <x v="0"/>
  </r>
  <r>
    <d v="2024-04-10T00:00:00"/>
    <x v="57"/>
    <x v="0"/>
    <s v="cash"/>
    <m/>
    <n v="25"/>
    <x v="7"/>
    <s v="Morning"/>
    <x v="2"/>
    <x v="0"/>
    <n v="3"/>
    <x v="0"/>
  </r>
  <r>
    <d v="2024-04-10T00:00:00"/>
    <x v="58"/>
    <x v="2"/>
    <s v="cash"/>
    <m/>
    <n v="40"/>
    <x v="3"/>
    <s v="Night"/>
    <x v="2"/>
    <x v="0"/>
    <n v="3"/>
    <x v="0"/>
  </r>
  <r>
    <d v="2024-04-10T00:00:00"/>
    <x v="59"/>
    <x v="2"/>
    <s v="card"/>
    <s v="ANON-0000-0000-0108"/>
    <n v="24"/>
    <x v="7"/>
    <s v="Night"/>
    <x v="2"/>
    <x v="0"/>
    <n v="3"/>
    <x v="0"/>
  </r>
  <r>
    <d v="2024-04-10T00:00:00"/>
    <x v="60"/>
    <x v="3"/>
    <s v="card"/>
    <s v="ANON-0000-0000-0009"/>
    <n v="38.700000000000003"/>
    <x v="2"/>
    <s v="Night"/>
    <x v="2"/>
    <x v="0"/>
    <n v="3"/>
    <x v="0"/>
  </r>
  <r>
    <d v="2024-04-10T00:00:00"/>
    <x v="61"/>
    <x v="10"/>
    <s v="card"/>
    <s v="ANON-0000-0000-0109"/>
    <n v="38.700000000000003"/>
    <x v="4"/>
    <s v="Night"/>
    <x v="2"/>
    <x v="0"/>
    <n v="3"/>
    <x v="0"/>
  </r>
  <r>
    <d v="2024-04-11T00:00:00"/>
    <x v="62"/>
    <x v="0"/>
    <s v="card"/>
    <s v="ANON-0000-0000-0110"/>
    <n v="28.9"/>
    <x v="0"/>
    <s v="Morning"/>
    <x v="3"/>
    <x v="0"/>
    <n v="4"/>
    <x v="0"/>
  </r>
  <r>
    <d v="2024-04-11T00:00:00"/>
    <x v="63"/>
    <x v="0"/>
    <s v="card"/>
    <s v="ANON-0000-0000-0110"/>
    <n v="28.9"/>
    <x v="0"/>
    <s v="Morning"/>
    <x v="3"/>
    <x v="0"/>
    <n v="4"/>
    <x v="0"/>
  </r>
  <r>
    <d v="2024-04-11T00:00:00"/>
    <x v="64"/>
    <x v="4"/>
    <s v="card"/>
    <s v="ANON-0000-0000-0017"/>
    <n v="38.700000000000003"/>
    <x v="4"/>
    <s v="Afternoon"/>
    <x v="3"/>
    <x v="0"/>
    <n v="4"/>
    <x v="0"/>
  </r>
  <r>
    <d v="2024-04-11T00:00:00"/>
    <x v="65"/>
    <x v="5"/>
    <s v="card"/>
    <s v="ANON-0000-0000-0106"/>
    <n v="38.700000000000003"/>
    <x v="2"/>
    <s v="Night"/>
    <x v="3"/>
    <x v="0"/>
    <n v="4"/>
    <x v="0"/>
  </r>
  <r>
    <d v="2024-04-11T00:00:00"/>
    <x v="66"/>
    <x v="5"/>
    <s v="card"/>
    <s v="ANON-0000-0000-0024"/>
    <n v="33.799999999999997"/>
    <x v="1"/>
    <s v="Night"/>
    <x v="3"/>
    <x v="0"/>
    <n v="4"/>
    <x v="0"/>
  </r>
  <r>
    <d v="2024-04-12T00:00:00"/>
    <x v="67"/>
    <x v="5"/>
    <s v="card"/>
    <s v="ANON-0000-0000-0019"/>
    <n v="38.700000000000003"/>
    <x v="3"/>
    <s v="Night"/>
    <x v="4"/>
    <x v="0"/>
    <n v="5"/>
    <x v="0"/>
  </r>
  <r>
    <d v="2024-04-12T00:00:00"/>
    <x v="68"/>
    <x v="5"/>
    <s v="card"/>
    <s v="ANON-0000-0000-0009"/>
    <n v="28.9"/>
    <x v="5"/>
    <s v="Night"/>
    <x v="4"/>
    <x v="0"/>
    <n v="5"/>
    <x v="0"/>
  </r>
  <r>
    <d v="2024-04-13T00:00:00"/>
    <x v="69"/>
    <x v="8"/>
    <s v="card"/>
    <s v="ANON-0000-0000-0009"/>
    <n v="38.700000000000003"/>
    <x v="4"/>
    <s v="Afternoon"/>
    <x v="5"/>
    <x v="0"/>
    <n v="6"/>
    <x v="0"/>
  </r>
  <r>
    <d v="2024-04-13T00:00:00"/>
    <x v="70"/>
    <x v="8"/>
    <s v="card"/>
    <s v="ANON-0000-0000-0012"/>
    <n v="28.9"/>
    <x v="0"/>
    <s v="Afternoon"/>
    <x v="5"/>
    <x v="0"/>
    <n v="6"/>
    <x v="0"/>
  </r>
  <r>
    <d v="2024-04-13T00:00:00"/>
    <x v="71"/>
    <x v="7"/>
    <s v="cash"/>
    <m/>
    <n v="40"/>
    <x v="3"/>
    <s v="Afternoon"/>
    <x v="5"/>
    <x v="0"/>
    <n v="6"/>
    <x v="0"/>
  </r>
  <r>
    <d v="2024-04-13T00:00:00"/>
    <x v="72"/>
    <x v="7"/>
    <s v="cash"/>
    <m/>
    <n v="40"/>
    <x v="3"/>
    <s v="Afternoon"/>
    <x v="5"/>
    <x v="0"/>
    <n v="6"/>
    <x v="0"/>
  </r>
  <r>
    <d v="2024-04-13T00:00:00"/>
    <x v="73"/>
    <x v="4"/>
    <s v="card"/>
    <s v="ANON-0000-0000-0111"/>
    <n v="38.700000000000003"/>
    <x v="2"/>
    <s v="Afternoon"/>
    <x v="5"/>
    <x v="0"/>
    <n v="6"/>
    <x v="0"/>
  </r>
  <r>
    <d v="2024-04-13T00:00:00"/>
    <x v="74"/>
    <x v="4"/>
    <s v="card"/>
    <s v="ANON-0000-0000-0111"/>
    <n v="38.700000000000003"/>
    <x v="4"/>
    <s v="Afternoon"/>
    <x v="5"/>
    <x v="0"/>
    <n v="6"/>
    <x v="0"/>
  </r>
  <r>
    <d v="2024-04-13T00:00:00"/>
    <x v="75"/>
    <x v="2"/>
    <s v="card"/>
    <s v="ANON-0000-0000-0112"/>
    <n v="38.700000000000003"/>
    <x v="2"/>
    <s v="Night"/>
    <x v="5"/>
    <x v="0"/>
    <n v="6"/>
    <x v="0"/>
  </r>
  <r>
    <d v="2024-04-13T00:00:00"/>
    <x v="76"/>
    <x v="2"/>
    <s v="card"/>
    <s v="ANON-0000-0000-0012"/>
    <n v="38.700000000000003"/>
    <x v="2"/>
    <s v="Night"/>
    <x v="5"/>
    <x v="0"/>
    <n v="6"/>
    <x v="0"/>
  </r>
  <r>
    <d v="2024-04-14T00:00:00"/>
    <x v="77"/>
    <x v="0"/>
    <s v="cash"/>
    <m/>
    <n v="40"/>
    <x v="4"/>
    <s v="Morning"/>
    <x v="6"/>
    <x v="0"/>
    <n v="7"/>
    <x v="0"/>
  </r>
  <r>
    <d v="2024-04-14T00:00:00"/>
    <x v="78"/>
    <x v="8"/>
    <s v="card"/>
    <s v="ANON-0000-0000-0113"/>
    <n v="38.700000000000003"/>
    <x v="2"/>
    <s v="Afternoon"/>
    <x v="6"/>
    <x v="0"/>
    <n v="7"/>
    <x v="0"/>
  </r>
  <r>
    <d v="2024-04-14T00:00:00"/>
    <x v="79"/>
    <x v="8"/>
    <s v="cash"/>
    <m/>
    <n v="30"/>
    <x v="5"/>
    <s v="Afternoon"/>
    <x v="6"/>
    <x v="0"/>
    <n v="7"/>
    <x v="0"/>
  </r>
  <r>
    <d v="2024-04-14T00:00:00"/>
    <x v="80"/>
    <x v="8"/>
    <s v="cash"/>
    <m/>
    <n v="30"/>
    <x v="5"/>
    <s v="Afternoon"/>
    <x v="6"/>
    <x v="0"/>
    <n v="7"/>
    <x v="0"/>
  </r>
  <r>
    <d v="2024-04-14T00:00:00"/>
    <x v="81"/>
    <x v="8"/>
    <s v="cash"/>
    <m/>
    <n v="35"/>
    <x v="1"/>
    <s v="Afternoon"/>
    <x v="6"/>
    <x v="0"/>
    <n v="7"/>
    <x v="0"/>
  </r>
  <r>
    <d v="2024-04-14T00:00:00"/>
    <x v="82"/>
    <x v="6"/>
    <s v="card"/>
    <s v="ANON-0000-0000-0114"/>
    <n v="28.9"/>
    <x v="5"/>
    <s v="Afternoon"/>
    <x v="6"/>
    <x v="0"/>
    <n v="7"/>
    <x v="0"/>
  </r>
  <r>
    <d v="2024-04-14T00:00:00"/>
    <x v="83"/>
    <x v="9"/>
    <s v="card"/>
    <s v="ANON-0000-0000-0012"/>
    <n v="28.9"/>
    <x v="0"/>
    <s v="Afternoon"/>
    <x v="6"/>
    <x v="0"/>
    <n v="7"/>
    <x v="0"/>
  </r>
  <r>
    <d v="2024-04-14T00:00:00"/>
    <x v="84"/>
    <x v="9"/>
    <s v="card"/>
    <s v="ANON-0000-0000-0012"/>
    <n v="28.9"/>
    <x v="0"/>
    <s v="Afternoon"/>
    <x v="6"/>
    <x v="0"/>
    <n v="7"/>
    <x v="0"/>
  </r>
  <r>
    <d v="2024-04-14T00:00:00"/>
    <x v="85"/>
    <x v="9"/>
    <s v="card"/>
    <s v="ANON-0000-0000-0012"/>
    <n v="28.9"/>
    <x v="0"/>
    <s v="Afternoon"/>
    <x v="6"/>
    <x v="0"/>
    <n v="7"/>
    <x v="0"/>
  </r>
  <r>
    <d v="2024-04-14T00:00:00"/>
    <x v="86"/>
    <x v="7"/>
    <s v="card"/>
    <s v="ANON-0000-0000-0017"/>
    <n v="38.700000000000003"/>
    <x v="2"/>
    <s v="Afternoon"/>
    <x v="6"/>
    <x v="0"/>
    <n v="7"/>
    <x v="0"/>
  </r>
  <r>
    <d v="2024-04-14T00:00:00"/>
    <x v="87"/>
    <x v="4"/>
    <s v="card"/>
    <s v="ANON-0000-0000-0012"/>
    <n v="28.9"/>
    <x v="5"/>
    <s v="Afternoon"/>
    <x v="6"/>
    <x v="0"/>
    <n v="7"/>
    <x v="0"/>
  </r>
  <r>
    <d v="2024-04-14T00:00:00"/>
    <x v="88"/>
    <x v="2"/>
    <s v="card"/>
    <s v="ANON-0000-0000-0019"/>
    <n v="38.700000000000003"/>
    <x v="4"/>
    <s v="Night"/>
    <x v="6"/>
    <x v="0"/>
    <n v="7"/>
    <x v="0"/>
  </r>
  <r>
    <d v="2024-04-14T00:00:00"/>
    <x v="89"/>
    <x v="3"/>
    <s v="card"/>
    <s v="ANON-0000-0000-0115"/>
    <n v="38.700000000000003"/>
    <x v="2"/>
    <s v="Night"/>
    <x v="6"/>
    <x v="0"/>
    <n v="7"/>
    <x v="0"/>
  </r>
  <r>
    <d v="2024-04-15T00:00:00"/>
    <x v="90"/>
    <x v="1"/>
    <s v="card"/>
    <s v="ANON-0000-0000-0064"/>
    <n v="28.9"/>
    <x v="0"/>
    <s v="Morning"/>
    <x v="0"/>
    <x v="0"/>
    <n v="1"/>
    <x v="0"/>
  </r>
  <r>
    <d v="2024-04-15T00:00:00"/>
    <x v="91"/>
    <x v="2"/>
    <s v="card"/>
    <s v="ANON-0000-0000-0003"/>
    <n v="28.9"/>
    <x v="0"/>
    <s v="Night"/>
    <x v="0"/>
    <x v="0"/>
    <n v="1"/>
    <x v="0"/>
  </r>
  <r>
    <d v="2024-04-15T00:00:00"/>
    <x v="92"/>
    <x v="2"/>
    <s v="card"/>
    <s v="ANON-0000-0000-0004"/>
    <n v="33.799999999999997"/>
    <x v="1"/>
    <s v="Night"/>
    <x v="0"/>
    <x v="0"/>
    <n v="1"/>
    <x v="0"/>
  </r>
  <r>
    <d v="2024-04-15T00:00:00"/>
    <x v="93"/>
    <x v="5"/>
    <s v="card"/>
    <s v="ANON-0000-0000-0009"/>
    <n v="33.799999999999997"/>
    <x v="1"/>
    <s v="Night"/>
    <x v="0"/>
    <x v="0"/>
    <n v="1"/>
    <x v="0"/>
  </r>
  <r>
    <d v="2024-04-15T00:00:00"/>
    <x v="94"/>
    <x v="5"/>
    <s v="cash"/>
    <m/>
    <n v="25"/>
    <x v="7"/>
    <s v="Night"/>
    <x v="0"/>
    <x v="0"/>
    <n v="1"/>
    <x v="0"/>
  </r>
  <r>
    <d v="2024-04-16T00:00:00"/>
    <x v="95"/>
    <x v="0"/>
    <s v="cash"/>
    <m/>
    <n v="35"/>
    <x v="1"/>
    <s v="Morning"/>
    <x v="1"/>
    <x v="0"/>
    <n v="2"/>
    <x v="0"/>
  </r>
  <r>
    <d v="2024-04-16T00:00:00"/>
    <x v="96"/>
    <x v="0"/>
    <s v="card"/>
    <s v="ANON-0000-0000-0116"/>
    <n v="33.799999999999997"/>
    <x v="1"/>
    <s v="Morning"/>
    <x v="1"/>
    <x v="0"/>
    <n v="2"/>
    <x v="0"/>
  </r>
  <r>
    <d v="2024-04-16T00:00:00"/>
    <x v="97"/>
    <x v="8"/>
    <s v="card"/>
    <s v="ANON-0000-0000-0117"/>
    <n v="38.700000000000003"/>
    <x v="6"/>
    <s v="Afternoon"/>
    <x v="1"/>
    <x v="0"/>
    <n v="2"/>
    <x v="0"/>
  </r>
  <r>
    <d v="2024-04-16T00:00:00"/>
    <x v="98"/>
    <x v="8"/>
    <s v="card"/>
    <s v="ANON-0000-0000-0064"/>
    <n v="28.9"/>
    <x v="5"/>
    <s v="Afternoon"/>
    <x v="1"/>
    <x v="0"/>
    <n v="2"/>
    <x v="0"/>
  </r>
  <r>
    <d v="2024-04-16T00:00:00"/>
    <x v="99"/>
    <x v="7"/>
    <s v="card"/>
    <s v="ANON-0000-0000-0118"/>
    <n v="28.9"/>
    <x v="0"/>
    <s v="Afternoon"/>
    <x v="1"/>
    <x v="0"/>
    <n v="2"/>
    <x v="0"/>
  </r>
  <r>
    <d v="2024-04-16T00:00:00"/>
    <x v="100"/>
    <x v="2"/>
    <s v="card"/>
    <s v="ANON-0000-0000-0024"/>
    <n v="33.799999999999997"/>
    <x v="1"/>
    <s v="Night"/>
    <x v="1"/>
    <x v="0"/>
    <n v="2"/>
    <x v="0"/>
  </r>
  <r>
    <d v="2024-04-16T00:00:00"/>
    <x v="101"/>
    <x v="2"/>
    <s v="card"/>
    <s v="ANON-0000-0000-0009"/>
    <n v="38.700000000000003"/>
    <x v="2"/>
    <s v="Night"/>
    <x v="1"/>
    <x v="0"/>
    <n v="2"/>
    <x v="0"/>
  </r>
  <r>
    <d v="2024-04-16T00:00:00"/>
    <x v="102"/>
    <x v="3"/>
    <s v="card"/>
    <s v="ANON-0000-0000-0050"/>
    <n v="38.700000000000003"/>
    <x v="6"/>
    <s v="Night"/>
    <x v="1"/>
    <x v="0"/>
    <n v="2"/>
    <x v="0"/>
  </r>
  <r>
    <d v="2024-04-17T00:00:00"/>
    <x v="103"/>
    <x v="6"/>
    <s v="card"/>
    <s v="ANON-0000-0000-0012"/>
    <n v="28.9"/>
    <x v="0"/>
    <s v="Afternoon"/>
    <x v="2"/>
    <x v="0"/>
    <n v="3"/>
    <x v="0"/>
  </r>
  <r>
    <d v="2024-04-17T00:00:00"/>
    <x v="104"/>
    <x v="6"/>
    <s v="card"/>
    <s v="ANON-0000-0000-0119"/>
    <n v="24"/>
    <x v="7"/>
    <s v="Afternoon"/>
    <x v="2"/>
    <x v="0"/>
    <n v="3"/>
    <x v="0"/>
  </r>
  <r>
    <d v="2024-04-17T00:00:00"/>
    <x v="105"/>
    <x v="4"/>
    <s v="cash"/>
    <m/>
    <n v="40"/>
    <x v="2"/>
    <s v="Afternoon"/>
    <x v="2"/>
    <x v="0"/>
    <n v="3"/>
    <x v="0"/>
  </r>
  <r>
    <d v="2024-04-17T00:00:00"/>
    <x v="106"/>
    <x v="2"/>
    <s v="card"/>
    <s v="ANON-0000-0000-0120"/>
    <n v="38.700000000000003"/>
    <x v="2"/>
    <s v="Night"/>
    <x v="2"/>
    <x v="0"/>
    <n v="3"/>
    <x v="0"/>
  </r>
  <r>
    <d v="2024-04-17T00:00:00"/>
    <x v="107"/>
    <x v="2"/>
    <s v="card"/>
    <s v="ANON-0000-0000-0120"/>
    <n v="38.700000000000003"/>
    <x v="2"/>
    <s v="Night"/>
    <x v="2"/>
    <x v="0"/>
    <n v="3"/>
    <x v="0"/>
  </r>
  <r>
    <d v="2024-04-17T00:00:00"/>
    <x v="108"/>
    <x v="3"/>
    <s v="card"/>
    <s v="ANON-0000-0000-0121"/>
    <n v="28.9"/>
    <x v="5"/>
    <s v="Night"/>
    <x v="2"/>
    <x v="0"/>
    <n v="3"/>
    <x v="0"/>
  </r>
  <r>
    <d v="2024-04-18T00:00:00"/>
    <x v="109"/>
    <x v="1"/>
    <s v="card"/>
    <s v="ANON-0000-0000-0003"/>
    <n v="28.9"/>
    <x v="0"/>
    <s v="Morning"/>
    <x v="3"/>
    <x v="0"/>
    <n v="4"/>
    <x v="0"/>
  </r>
  <r>
    <d v="2024-04-18T00:00:00"/>
    <x v="110"/>
    <x v="1"/>
    <s v="card"/>
    <s v="ANON-0000-0000-0003"/>
    <n v="28.9"/>
    <x v="0"/>
    <s v="Morning"/>
    <x v="3"/>
    <x v="0"/>
    <n v="4"/>
    <x v="0"/>
  </r>
  <r>
    <d v="2024-04-18T00:00:00"/>
    <x v="111"/>
    <x v="6"/>
    <s v="card"/>
    <s v="ANON-0000-0000-0122"/>
    <n v="33.799999999999997"/>
    <x v="1"/>
    <s v="Afternoon"/>
    <x v="3"/>
    <x v="0"/>
    <n v="4"/>
    <x v="0"/>
  </r>
  <r>
    <d v="2024-04-18T00:00:00"/>
    <x v="112"/>
    <x v="6"/>
    <s v="card"/>
    <s v="ANON-0000-0000-0122"/>
    <n v="28.9"/>
    <x v="5"/>
    <s v="Afternoon"/>
    <x v="3"/>
    <x v="0"/>
    <n v="4"/>
    <x v="0"/>
  </r>
  <r>
    <d v="2024-04-18T00:00:00"/>
    <x v="113"/>
    <x v="9"/>
    <s v="card"/>
    <s v="ANON-0000-0000-0123"/>
    <n v="38.700000000000003"/>
    <x v="2"/>
    <s v="Afternoon"/>
    <x v="3"/>
    <x v="0"/>
    <n v="4"/>
    <x v="0"/>
  </r>
  <r>
    <d v="2024-04-18T00:00:00"/>
    <x v="114"/>
    <x v="9"/>
    <s v="card"/>
    <s v="ANON-0000-0000-0123"/>
    <n v="38.700000000000003"/>
    <x v="4"/>
    <s v="Afternoon"/>
    <x v="3"/>
    <x v="0"/>
    <n v="4"/>
    <x v="0"/>
  </r>
  <r>
    <d v="2024-04-18T00:00:00"/>
    <x v="115"/>
    <x v="2"/>
    <s v="card"/>
    <s v="ANON-0000-0000-0069"/>
    <n v="38.700000000000003"/>
    <x v="4"/>
    <s v="Night"/>
    <x v="3"/>
    <x v="0"/>
    <n v="4"/>
    <x v="0"/>
  </r>
  <r>
    <d v="2024-04-18T00:00:00"/>
    <x v="116"/>
    <x v="3"/>
    <s v="card"/>
    <s v="ANON-0000-0000-0085"/>
    <n v="38.700000000000003"/>
    <x v="2"/>
    <s v="Night"/>
    <x v="3"/>
    <x v="0"/>
    <n v="4"/>
    <x v="0"/>
  </r>
  <r>
    <d v="2024-04-18T00:00:00"/>
    <x v="117"/>
    <x v="5"/>
    <s v="card"/>
    <s v="ANON-0000-0000-0024"/>
    <n v="38.700000000000003"/>
    <x v="3"/>
    <s v="Night"/>
    <x v="3"/>
    <x v="0"/>
    <n v="4"/>
    <x v="0"/>
  </r>
  <r>
    <d v="2024-04-18T00:00:00"/>
    <x v="118"/>
    <x v="5"/>
    <s v="card"/>
    <s v="ANON-0000-0000-0009"/>
    <n v="38.700000000000003"/>
    <x v="3"/>
    <s v="Night"/>
    <x v="3"/>
    <x v="0"/>
    <n v="4"/>
    <x v="0"/>
  </r>
  <r>
    <d v="2024-04-19T00:00:00"/>
    <x v="119"/>
    <x v="0"/>
    <s v="card"/>
    <s v="ANON-0000-0000-0001"/>
    <n v="38.700000000000003"/>
    <x v="4"/>
    <s v="Morning"/>
    <x v="4"/>
    <x v="0"/>
    <n v="5"/>
    <x v="0"/>
  </r>
  <r>
    <d v="2024-04-19T00:00:00"/>
    <x v="120"/>
    <x v="6"/>
    <s v="card"/>
    <s v="ANON-0000-0000-0040"/>
    <n v="33.799999999999997"/>
    <x v="1"/>
    <s v="Afternoon"/>
    <x v="4"/>
    <x v="0"/>
    <n v="5"/>
    <x v="0"/>
  </r>
  <r>
    <d v="2024-04-19T00:00:00"/>
    <x v="121"/>
    <x v="6"/>
    <s v="card"/>
    <s v="ANON-0000-0000-0040"/>
    <n v="38.700000000000003"/>
    <x v="2"/>
    <s v="Afternoon"/>
    <x v="4"/>
    <x v="0"/>
    <n v="5"/>
    <x v="0"/>
  </r>
  <r>
    <d v="2024-04-19T00:00:00"/>
    <x v="122"/>
    <x v="6"/>
    <s v="card"/>
    <s v="ANON-0000-0000-0124"/>
    <n v="38.700000000000003"/>
    <x v="3"/>
    <s v="Afternoon"/>
    <x v="4"/>
    <x v="0"/>
    <n v="5"/>
    <x v="0"/>
  </r>
  <r>
    <d v="2024-04-19T00:00:00"/>
    <x v="123"/>
    <x v="6"/>
    <s v="card"/>
    <s v="ANON-0000-0000-0124"/>
    <n v="38.700000000000003"/>
    <x v="2"/>
    <s v="Afternoon"/>
    <x v="4"/>
    <x v="0"/>
    <n v="5"/>
    <x v="0"/>
  </r>
  <r>
    <d v="2024-04-19T00:00:00"/>
    <x v="124"/>
    <x v="3"/>
    <s v="card"/>
    <s v="ANON-0000-0000-0024"/>
    <n v="38.700000000000003"/>
    <x v="6"/>
    <s v="Night"/>
    <x v="4"/>
    <x v="0"/>
    <n v="5"/>
    <x v="0"/>
  </r>
  <r>
    <d v="2024-04-19T00:00:00"/>
    <x v="125"/>
    <x v="3"/>
    <s v="card"/>
    <s v="ANON-0000-0000-0009"/>
    <n v="33.799999999999997"/>
    <x v="1"/>
    <s v="Night"/>
    <x v="4"/>
    <x v="0"/>
    <n v="5"/>
    <x v="0"/>
  </r>
  <r>
    <d v="2024-04-20T00:00:00"/>
    <x v="126"/>
    <x v="1"/>
    <s v="cash"/>
    <m/>
    <n v="35"/>
    <x v="1"/>
    <s v="Morning"/>
    <x v="5"/>
    <x v="0"/>
    <n v="6"/>
    <x v="0"/>
  </r>
  <r>
    <d v="2024-04-20T00:00:00"/>
    <x v="127"/>
    <x v="8"/>
    <s v="card"/>
    <s v="ANON-0000-0000-0125"/>
    <n v="33.799999999999997"/>
    <x v="1"/>
    <s v="Afternoon"/>
    <x v="5"/>
    <x v="0"/>
    <n v="6"/>
    <x v="0"/>
  </r>
  <r>
    <d v="2024-04-20T00:00:00"/>
    <x v="128"/>
    <x v="8"/>
    <s v="card"/>
    <s v="ANON-0000-0000-0125"/>
    <n v="33.799999999999997"/>
    <x v="1"/>
    <s v="Afternoon"/>
    <x v="5"/>
    <x v="0"/>
    <n v="6"/>
    <x v="0"/>
  </r>
  <r>
    <d v="2024-04-20T00:00:00"/>
    <x v="129"/>
    <x v="6"/>
    <s v="card"/>
    <s v="ANON-0000-0000-0118"/>
    <n v="28.9"/>
    <x v="0"/>
    <s v="Afternoon"/>
    <x v="5"/>
    <x v="0"/>
    <n v="6"/>
    <x v="0"/>
  </r>
  <r>
    <d v="2024-04-20T00:00:00"/>
    <x v="130"/>
    <x v="6"/>
    <s v="card"/>
    <s v="ANON-0000-0000-0118"/>
    <n v="33.799999999999997"/>
    <x v="1"/>
    <s v="Afternoon"/>
    <x v="5"/>
    <x v="0"/>
    <n v="6"/>
    <x v="0"/>
  </r>
  <r>
    <d v="2024-04-20T00:00:00"/>
    <x v="131"/>
    <x v="6"/>
    <s v="card"/>
    <s v="ANON-0000-0000-0118"/>
    <n v="38.700000000000003"/>
    <x v="3"/>
    <s v="Afternoon"/>
    <x v="5"/>
    <x v="0"/>
    <n v="6"/>
    <x v="0"/>
  </r>
  <r>
    <d v="2024-04-20T00:00:00"/>
    <x v="132"/>
    <x v="9"/>
    <s v="card"/>
    <s v="ANON-0000-0000-0040"/>
    <n v="38.700000000000003"/>
    <x v="2"/>
    <s v="Afternoon"/>
    <x v="5"/>
    <x v="0"/>
    <n v="6"/>
    <x v="0"/>
  </r>
  <r>
    <d v="2024-04-20T00:00:00"/>
    <x v="133"/>
    <x v="7"/>
    <s v="card"/>
    <s v="ANON-0000-0000-0009"/>
    <n v="33.799999999999997"/>
    <x v="1"/>
    <s v="Afternoon"/>
    <x v="5"/>
    <x v="0"/>
    <n v="6"/>
    <x v="0"/>
  </r>
  <r>
    <d v="2024-04-20T00:00:00"/>
    <x v="134"/>
    <x v="7"/>
    <s v="card"/>
    <s v="ANON-0000-0000-0012"/>
    <n v="32.82"/>
    <x v="1"/>
    <s v="Afternoon"/>
    <x v="5"/>
    <x v="0"/>
    <n v="6"/>
    <x v="0"/>
  </r>
  <r>
    <d v="2024-04-20T00:00:00"/>
    <x v="135"/>
    <x v="7"/>
    <s v="card"/>
    <s v="ANON-0000-0000-0126"/>
    <n v="32.82"/>
    <x v="1"/>
    <s v="Afternoon"/>
    <x v="5"/>
    <x v="0"/>
    <n v="6"/>
    <x v="0"/>
  </r>
  <r>
    <d v="2024-04-20T00:00:00"/>
    <x v="136"/>
    <x v="2"/>
    <s v="cash"/>
    <m/>
    <n v="39"/>
    <x v="6"/>
    <s v="Night"/>
    <x v="5"/>
    <x v="0"/>
    <n v="6"/>
    <x v="0"/>
  </r>
  <r>
    <d v="2024-04-20T00:00:00"/>
    <x v="137"/>
    <x v="3"/>
    <s v="card"/>
    <s v="ANON-0000-0000-0127"/>
    <n v="37.72"/>
    <x v="2"/>
    <s v="Night"/>
    <x v="5"/>
    <x v="0"/>
    <n v="6"/>
    <x v="0"/>
  </r>
  <r>
    <d v="2024-04-20T00:00:00"/>
    <x v="138"/>
    <x v="3"/>
    <s v="card"/>
    <s v="ANON-0000-0000-0127"/>
    <n v="37.72"/>
    <x v="2"/>
    <s v="Night"/>
    <x v="5"/>
    <x v="0"/>
    <n v="6"/>
    <x v="0"/>
  </r>
  <r>
    <d v="2024-04-20T00:00:00"/>
    <x v="139"/>
    <x v="5"/>
    <s v="card"/>
    <s v="ANON-0000-0000-0128"/>
    <n v="37.72"/>
    <x v="4"/>
    <s v="Night"/>
    <x v="5"/>
    <x v="0"/>
    <n v="6"/>
    <x v="0"/>
  </r>
  <r>
    <d v="2024-04-21T00:00:00"/>
    <x v="140"/>
    <x v="1"/>
    <s v="card"/>
    <s v="ANON-0000-0000-0001"/>
    <n v="37.72"/>
    <x v="4"/>
    <s v="Morning"/>
    <x v="6"/>
    <x v="0"/>
    <n v="7"/>
    <x v="0"/>
  </r>
  <r>
    <d v="2024-04-21T00:00:00"/>
    <x v="141"/>
    <x v="9"/>
    <s v="card"/>
    <s v="ANON-0000-0000-0099"/>
    <n v="27.92"/>
    <x v="0"/>
    <s v="Afternoon"/>
    <x v="6"/>
    <x v="0"/>
    <n v="7"/>
    <x v="0"/>
  </r>
  <r>
    <d v="2024-04-21T00:00:00"/>
    <x v="142"/>
    <x v="2"/>
    <s v="cash"/>
    <m/>
    <n v="39"/>
    <x v="2"/>
    <s v="Night"/>
    <x v="6"/>
    <x v="0"/>
    <n v="7"/>
    <x v="0"/>
  </r>
  <r>
    <d v="2024-04-22T00:00:00"/>
    <x v="143"/>
    <x v="1"/>
    <s v="card"/>
    <s v="ANON-0000-0000-0012"/>
    <n v="27.92"/>
    <x v="0"/>
    <s v="Morning"/>
    <x v="0"/>
    <x v="0"/>
    <n v="1"/>
    <x v="0"/>
  </r>
  <r>
    <d v="2024-04-22T00:00:00"/>
    <x v="144"/>
    <x v="1"/>
    <s v="card"/>
    <s v="ANON-0000-0000-0129"/>
    <n v="32.82"/>
    <x v="1"/>
    <s v="Morning"/>
    <x v="0"/>
    <x v="0"/>
    <n v="1"/>
    <x v="0"/>
  </r>
  <r>
    <d v="2024-04-22T00:00:00"/>
    <x v="145"/>
    <x v="3"/>
    <s v="cash"/>
    <m/>
    <n v="39"/>
    <x v="4"/>
    <s v="Night"/>
    <x v="0"/>
    <x v="0"/>
    <n v="1"/>
    <x v="0"/>
  </r>
  <r>
    <d v="2024-04-22T00:00:00"/>
    <x v="146"/>
    <x v="5"/>
    <s v="card"/>
    <s v="ANON-0000-0000-0009"/>
    <n v="37.72"/>
    <x v="4"/>
    <s v="Night"/>
    <x v="0"/>
    <x v="0"/>
    <n v="1"/>
    <x v="0"/>
  </r>
  <r>
    <d v="2024-04-22T00:00:00"/>
    <x v="147"/>
    <x v="10"/>
    <s v="cash"/>
    <m/>
    <n v="39"/>
    <x v="2"/>
    <s v="Night"/>
    <x v="0"/>
    <x v="0"/>
    <n v="1"/>
    <x v="0"/>
  </r>
  <r>
    <d v="2024-04-23T00:00:00"/>
    <x v="148"/>
    <x v="9"/>
    <s v="card"/>
    <s v="ANON-0000-0000-0025"/>
    <n v="37.72"/>
    <x v="2"/>
    <s v="Afternoon"/>
    <x v="1"/>
    <x v="0"/>
    <n v="2"/>
    <x v="0"/>
  </r>
  <r>
    <d v="2024-04-23T00:00:00"/>
    <x v="149"/>
    <x v="9"/>
    <s v="card"/>
    <s v="ANON-0000-0000-0024"/>
    <n v="32.82"/>
    <x v="1"/>
    <s v="Afternoon"/>
    <x v="1"/>
    <x v="0"/>
    <n v="2"/>
    <x v="0"/>
  </r>
  <r>
    <d v="2024-04-23T00:00:00"/>
    <x v="150"/>
    <x v="9"/>
    <s v="card"/>
    <s v="ANON-0000-0000-0009"/>
    <n v="37.72"/>
    <x v="2"/>
    <s v="Afternoon"/>
    <x v="1"/>
    <x v="0"/>
    <n v="2"/>
    <x v="0"/>
  </r>
  <r>
    <d v="2024-04-23T00:00:00"/>
    <x v="151"/>
    <x v="5"/>
    <s v="card"/>
    <s v="ANON-0000-0000-0130"/>
    <n v="32.82"/>
    <x v="1"/>
    <s v="Night"/>
    <x v="1"/>
    <x v="0"/>
    <n v="2"/>
    <x v="0"/>
  </r>
  <r>
    <d v="2024-04-23T00:00:00"/>
    <x v="152"/>
    <x v="5"/>
    <s v="card"/>
    <s v="ANON-0000-0000-0130"/>
    <n v="32.82"/>
    <x v="1"/>
    <s v="Night"/>
    <x v="1"/>
    <x v="0"/>
    <n v="2"/>
    <x v="0"/>
  </r>
  <r>
    <d v="2024-04-24T00:00:00"/>
    <x v="153"/>
    <x v="0"/>
    <s v="card"/>
    <s v="ANON-0000-0000-0001"/>
    <n v="37.72"/>
    <x v="4"/>
    <s v="Morning"/>
    <x v="2"/>
    <x v="0"/>
    <n v="3"/>
    <x v="0"/>
  </r>
  <r>
    <d v="2024-04-24T00:00:00"/>
    <x v="154"/>
    <x v="0"/>
    <s v="card"/>
    <s v="ANON-0000-0000-0131"/>
    <n v="32.82"/>
    <x v="1"/>
    <s v="Morning"/>
    <x v="2"/>
    <x v="0"/>
    <n v="3"/>
    <x v="0"/>
  </r>
  <r>
    <d v="2024-04-24T00:00:00"/>
    <x v="155"/>
    <x v="1"/>
    <s v="card"/>
    <s v="ANON-0000-0000-0132"/>
    <n v="32.82"/>
    <x v="1"/>
    <s v="Morning"/>
    <x v="2"/>
    <x v="0"/>
    <n v="3"/>
    <x v="0"/>
  </r>
  <r>
    <d v="2024-04-24T00:00:00"/>
    <x v="156"/>
    <x v="1"/>
    <s v="card"/>
    <s v="ANON-0000-0000-0133"/>
    <n v="32.82"/>
    <x v="1"/>
    <s v="Morning"/>
    <x v="2"/>
    <x v="0"/>
    <n v="3"/>
    <x v="0"/>
  </r>
  <r>
    <d v="2024-04-24T00:00:00"/>
    <x v="157"/>
    <x v="8"/>
    <s v="card"/>
    <s v="ANON-0000-0000-0059"/>
    <n v="32.82"/>
    <x v="1"/>
    <s v="Afternoon"/>
    <x v="2"/>
    <x v="0"/>
    <n v="3"/>
    <x v="0"/>
  </r>
  <r>
    <d v="2024-04-24T00:00:00"/>
    <x v="158"/>
    <x v="4"/>
    <s v="card"/>
    <s v="ANON-0000-0000-0009"/>
    <n v="32.82"/>
    <x v="1"/>
    <s v="Afternoon"/>
    <x v="2"/>
    <x v="0"/>
    <n v="3"/>
    <x v="0"/>
  </r>
  <r>
    <d v="2024-04-24T00:00:00"/>
    <x v="159"/>
    <x v="5"/>
    <s v="card"/>
    <s v="ANON-0000-0000-0134"/>
    <n v="32.82"/>
    <x v="1"/>
    <s v="Night"/>
    <x v="2"/>
    <x v="0"/>
    <n v="3"/>
    <x v="0"/>
  </r>
  <r>
    <d v="2024-04-24T00:00:00"/>
    <x v="160"/>
    <x v="5"/>
    <s v="card"/>
    <s v="ANON-0000-0000-0134"/>
    <n v="37.72"/>
    <x v="2"/>
    <s v="Night"/>
    <x v="2"/>
    <x v="0"/>
    <n v="3"/>
    <x v="0"/>
  </r>
  <r>
    <d v="2024-04-25T00:00:00"/>
    <x v="161"/>
    <x v="0"/>
    <s v="card"/>
    <s v="ANON-0000-0000-0135"/>
    <n v="27.92"/>
    <x v="0"/>
    <s v="Morning"/>
    <x v="3"/>
    <x v="0"/>
    <n v="4"/>
    <x v="0"/>
  </r>
  <r>
    <d v="2024-04-25T00:00:00"/>
    <x v="162"/>
    <x v="7"/>
    <s v="card"/>
    <s v="ANON-0000-0000-0009"/>
    <n v="37.72"/>
    <x v="4"/>
    <s v="Afternoon"/>
    <x v="3"/>
    <x v="0"/>
    <n v="4"/>
    <x v="0"/>
  </r>
  <r>
    <d v="2024-04-25T00:00:00"/>
    <x v="163"/>
    <x v="2"/>
    <s v="card"/>
    <s v="ANON-0000-0000-0012"/>
    <n v="27.92"/>
    <x v="0"/>
    <s v="Night"/>
    <x v="3"/>
    <x v="0"/>
    <n v="4"/>
    <x v="0"/>
  </r>
  <r>
    <d v="2024-04-25T00:00:00"/>
    <x v="164"/>
    <x v="2"/>
    <s v="card"/>
    <s v="ANON-0000-0000-0012"/>
    <n v="27.92"/>
    <x v="0"/>
    <s v="Night"/>
    <x v="3"/>
    <x v="0"/>
    <n v="4"/>
    <x v="0"/>
  </r>
  <r>
    <d v="2024-04-26T00:00:00"/>
    <x v="165"/>
    <x v="0"/>
    <s v="card"/>
    <s v="ANON-0000-0000-0001"/>
    <n v="37.72"/>
    <x v="4"/>
    <s v="Morning"/>
    <x v="4"/>
    <x v="0"/>
    <n v="5"/>
    <x v="0"/>
  </r>
  <r>
    <d v="2024-04-26T00:00:00"/>
    <x v="166"/>
    <x v="8"/>
    <s v="card"/>
    <s v="ANON-0000-0000-0136"/>
    <n v="37.72"/>
    <x v="4"/>
    <s v="Afternoon"/>
    <x v="4"/>
    <x v="0"/>
    <n v="5"/>
    <x v="0"/>
  </r>
  <r>
    <d v="2024-04-26T00:00:00"/>
    <x v="167"/>
    <x v="6"/>
    <s v="card"/>
    <s v="ANON-0000-0000-0137"/>
    <n v="37.72"/>
    <x v="2"/>
    <s v="Afternoon"/>
    <x v="4"/>
    <x v="0"/>
    <n v="5"/>
    <x v="0"/>
  </r>
  <r>
    <d v="2024-04-26T00:00:00"/>
    <x v="168"/>
    <x v="7"/>
    <s v="card"/>
    <s v="ANON-0000-0000-0012"/>
    <n v="27.92"/>
    <x v="0"/>
    <s v="Afternoon"/>
    <x v="4"/>
    <x v="0"/>
    <n v="5"/>
    <x v="0"/>
  </r>
  <r>
    <d v="2024-04-26T00:00:00"/>
    <x v="169"/>
    <x v="7"/>
    <s v="card"/>
    <s v="ANON-0000-0000-0012"/>
    <n v="27.92"/>
    <x v="0"/>
    <s v="Afternoon"/>
    <x v="4"/>
    <x v="0"/>
    <n v="5"/>
    <x v="0"/>
  </r>
  <r>
    <d v="2024-04-26T00:00:00"/>
    <x v="170"/>
    <x v="4"/>
    <s v="card"/>
    <s v="ANON-0000-0000-0138"/>
    <n v="27.92"/>
    <x v="5"/>
    <s v="Afternoon"/>
    <x v="4"/>
    <x v="0"/>
    <n v="5"/>
    <x v="0"/>
  </r>
  <r>
    <d v="2024-04-26T00:00:00"/>
    <x v="171"/>
    <x v="4"/>
    <s v="card"/>
    <s v="ANON-0000-0000-0139"/>
    <n v="27.92"/>
    <x v="0"/>
    <s v="Afternoon"/>
    <x v="4"/>
    <x v="0"/>
    <n v="5"/>
    <x v="0"/>
  </r>
  <r>
    <d v="2024-04-26T00:00:00"/>
    <x v="172"/>
    <x v="5"/>
    <s v="card"/>
    <s v="ANON-0000-0000-0009"/>
    <n v="37.72"/>
    <x v="3"/>
    <s v="Night"/>
    <x v="4"/>
    <x v="0"/>
    <n v="5"/>
    <x v="0"/>
  </r>
  <r>
    <d v="2024-04-26T00:00:00"/>
    <x v="173"/>
    <x v="5"/>
    <s v="card"/>
    <s v="ANON-0000-0000-0009"/>
    <n v="37.72"/>
    <x v="6"/>
    <s v="Night"/>
    <x v="4"/>
    <x v="0"/>
    <n v="5"/>
    <x v="0"/>
  </r>
  <r>
    <d v="2024-04-27T00:00:00"/>
    <x v="174"/>
    <x v="7"/>
    <s v="card"/>
    <s v="ANON-0000-0000-0009"/>
    <n v="37.72"/>
    <x v="2"/>
    <s v="Afternoon"/>
    <x v="5"/>
    <x v="0"/>
    <n v="6"/>
    <x v="0"/>
  </r>
  <r>
    <d v="2024-04-28T00:00:00"/>
    <x v="175"/>
    <x v="0"/>
    <s v="card"/>
    <s v="ANON-0000-0000-0001"/>
    <n v="37.72"/>
    <x v="4"/>
    <s v="Morning"/>
    <x v="6"/>
    <x v="0"/>
    <n v="7"/>
    <x v="0"/>
  </r>
  <r>
    <d v="2024-04-28T00:00:00"/>
    <x v="176"/>
    <x v="8"/>
    <s v="card"/>
    <s v="ANON-0000-0000-0140"/>
    <n v="37.72"/>
    <x v="2"/>
    <s v="Afternoon"/>
    <x v="6"/>
    <x v="0"/>
    <n v="7"/>
    <x v="0"/>
  </r>
  <r>
    <d v="2024-04-28T00:00:00"/>
    <x v="177"/>
    <x v="3"/>
    <s v="card"/>
    <s v="ANON-0000-0000-0012"/>
    <n v="27.92"/>
    <x v="0"/>
    <s v="Night"/>
    <x v="6"/>
    <x v="0"/>
    <n v="7"/>
    <x v="0"/>
  </r>
  <r>
    <d v="2024-04-28T00:00:00"/>
    <x v="178"/>
    <x v="3"/>
    <s v="card"/>
    <s v="ANON-0000-0000-0012"/>
    <n v="27.92"/>
    <x v="0"/>
    <s v="Night"/>
    <x v="6"/>
    <x v="0"/>
    <n v="7"/>
    <x v="0"/>
  </r>
  <r>
    <d v="2024-04-28T00:00:00"/>
    <x v="179"/>
    <x v="3"/>
    <s v="card"/>
    <s v="ANON-0000-0000-0019"/>
    <n v="37.72"/>
    <x v="4"/>
    <s v="Night"/>
    <x v="6"/>
    <x v="0"/>
    <n v="7"/>
    <x v="0"/>
  </r>
  <r>
    <d v="2024-04-29T00:00:00"/>
    <x v="180"/>
    <x v="1"/>
    <s v="card"/>
    <s v="ANON-0000-0000-0141"/>
    <n v="27.92"/>
    <x v="5"/>
    <s v="Morning"/>
    <x v="0"/>
    <x v="0"/>
    <n v="1"/>
    <x v="0"/>
  </r>
  <r>
    <d v="2024-04-29T00:00:00"/>
    <x v="181"/>
    <x v="6"/>
    <s v="card"/>
    <s v="ANON-0000-0000-0003"/>
    <n v="27.92"/>
    <x v="0"/>
    <s v="Afternoon"/>
    <x v="0"/>
    <x v="0"/>
    <n v="1"/>
    <x v="0"/>
  </r>
  <r>
    <d v="2024-04-29T00:00:00"/>
    <x v="182"/>
    <x v="6"/>
    <s v="card"/>
    <s v="ANON-0000-0000-0003"/>
    <n v="27.92"/>
    <x v="5"/>
    <s v="Afternoon"/>
    <x v="0"/>
    <x v="0"/>
    <n v="1"/>
    <x v="0"/>
  </r>
  <r>
    <d v="2024-04-29T00:00:00"/>
    <x v="183"/>
    <x v="6"/>
    <s v="card"/>
    <s v="ANON-0000-0000-0141"/>
    <n v="27.92"/>
    <x v="5"/>
    <s v="Afternoon"/>
    <x v="0"/>
    <x v="0"/>
    <n v="1"/>
    <x v="0"/>
  </r>
  <r>
    <d v="2024-04-29T00:00:00"/>
    <x v="184"/>
    <x v="6"/>
    <s v="card"/>
    <s v="ANON-0000-0000-0141"/>
    <n v="32.82"/>
    <x v="1"/>
    <s v="Afternoon"/>
    <x v="0"/>
    <x v="0"/>
    <n v="1"/>
    <x v="0"/>
  </r>
  <r>
    <d v="2024-04-29T00:00:00"/>
    <x v="185"/>
    <x v="3"/>
    <s v="card"/>
    <s v="ANON-0000-0000-0140"/>
    <n v="37.72"/>
    <x v="2"/>
    <s v="Night"/>
    <x v="0"/>
    <x v="0"/>
    <n v="1"/>
    <x v="0"/>
  </r>
  <r>
    <d v="2024-04-29T00:00:00"/>
    <x v="186"/>
    <x v="5"/>
    <s v="card"/>
    <s v="ANON-0000-0000-0134"/>
    <n v="37.72"/>
    <x v="2"/>
    <s v="Night"/>
    <x v="0"/>
    <x v="0"/>
    <n v="1"/>
    <x v="0"/>
  </r>
  <r>
    <d v="2024-04-29T00:00:00"/>
    <x v="187"/>
    <x v="5"/>
    <s v="card"/>
    <s v="ANON-0000-0000-0134"/>
    <n v="37.72"/>
    <x v="2"/>
    <s v="Night"/>
    <x v="0"/>
    <x v="0"/>
    <n v="1"/>
    <x v="0"/>
  </r>
  <r>
    <d v="2024-04-30T00:00:00"/>
    <x v="188"/>
    <x v="0"/>
    <s v="card"/>
    <s v="ANON-0000-0000-0142"/>
    <n v="37.72"/>
    <x v="4"/>
    <s v="Morning"/>
    <x v="1"/>
    <x v="0"/>
    <n v="2"/>
    <x v="0"/>
  </r>
  <r>
    <d v="2024-04-30T00:00:00"/>
    <x v="189"/>
    <x v="0"/>
    <s v="card"/>
    <s v="ANON-0000-0000-0142"/>
    <n v="32.82"/>
    <x v="1"/>
    <s v="Morning"/>
    <x v="1"/>
    <x v="0"/>
    <n v="2"/>
    <x v="0"/>
  </r>
  <r>
    <d v="2024-04-30T00:00:00"/>
    <x v="190"/>
    <x v="0"/>
    <s v="card"/>
    <s v="ANON-0000-0000-0142"/>
    <n v="32.82"/>
    <x v="1"/>
    <s v="Morning"/>
    <x v="1"/>
    <x v="0"/>
    <n v="2"/>
    <x v="0"/>
  </r>
  <r>
    <d v="2024-04-30T00:00:00"/>
    <x v="191"/>
    <x v="6"/>
    <s v="card"/>
    <s v="ANON-0000-0000-0142"/>
    <n v="27.92"/>
    <x v="0"/>
    <s v="Afternoon"/>
    <x v="1"/>
    <x v="0"/>
    <n v="2"/>
    <x v="0"/>
  </r>
  <r>
    <d v="2024-04-30T00:00:00"/>
    <x v="192"/>
    <x v="6"/>
    <s v="card"/>
    <s v="ANON-0000-0000-0142"/>
    <n v="32.82"/>
    <x v="1"/>
    <s v="Afternoon"/>
    <x v="1"/>
    <x v="0"/>
    <n v="2"/>
    <x v="0"/>
  </r>
  <r>
    <d v="2024-04-30T00:00:00"/>
    <x v="193"/>
    <x v="5"/>
    <s v="card"/>
    <s v="ANON-0000-0000-0142"/>
    <n v="37.72"/>
    <x v="2"/>
    <s v="Night"/>
    <x v="1"/>
    <x v="0"/>
    <n v="2"/>
    <x v="0"/>
  </r>
  <r>
    <d v="2024-04-30T00:00:00"/>
    <x v="194"/>
    <x v="5"/>
    <s v="card"/>
    <s v="ANON-0000-0000-0142"/>
    <n v="32.82"/>
    <x v="1"/>
    <s v="Night"/>
    <x v="1"/>
    <x v="0"/>
    <n v="2"/>
    <x v="0"/>
  </r>
  <r>
    <d v="2024-04-30T00:00:00"/>
    <x v="195"/>
    <x v="5"/>
    <s v="card"/>
    <s v="ANON-0000-0000-0142"/>
    <n v="37.72"/>
    <x v="4"/>
    <s v="Night"/>
    <x v="1"/>
    <x v="0"/>
    <n v="2"/>
    <x v="0"/>
  </r>
  <r>
    <d v="2024-08-01T00:00:00"/>
    <x v="196"/>
    <x v="11"/>
    <s v="card"/>
    <s v="ANON-0000-0000-0423"/>
    <n v="27.92"/>
    <x v="1"/>
    <s v="Morning"/>
    <x v="3"/>
    <x v="1"/>
    <n v="4"/>
    <x v="1"/>
  </r>
  <r>
    <d v="2024-08-01T00:00:00"/>
    <x v="197"/>
    <x v="12"/>
    <s v="card"/>
    <s v="ANON-0000-0000-0276"/>
    <n v="27.92"/>
    <x v="1"/>
    <s v="Morning"/>
    <x v="3"/>
    <x v="1"/>
    <n v="4"/>
    <x v="1"/>
  </r>
  <r>
    <d v="2024-08-01T00:00:00"/>
    <x v="198"/>
    <x v="1"/>
    <s v="card"/>
    <s v="ANON-0000-0000-0097"/>
    <n v="27.92"/>
    <x v="1"/>
    <s v="Morning"/>
    <x v="3"/>
    <x v="1"/>
    <n v="4"/>
    <x v="1"/>
  </r>
  <r>
    <d v="2024-08-01T00:00:00"/>
    <x v="199"/>
    <x v="1"/>
    <s v="card"/>
    <s v="ANON-0000-0000-0447"/>
    <n v="27.92"/>
    <x v="1"/>
    <s v="Morning"/>
    <x v="3"/>
    <x v="1"/>
    <n v="4"/>
    <x v="1"/>
  </r>
  <r>
    <d v="2024-08-01T00:00:00"/>
    <x v="200"/>
    <x v="6"/>
    <s v="card"/>
    <s v="ANON-0000-0000-0448"/>
    <n v="23.02"/>
    <x v="5"/>
    <s v="Afternoon"/>
    <x v="3"/>
    <x v="1"/>
    <n v="4"/>
    <x v="1"/>
  </r>
  <r>
    <d v="2024-08-01T00:00:00"/>
    <x v="201"/>
    <x v="6"/>
    <s v="card"/>
    <s v="ANON-0000-0000-0448"/>
    <n v="32.82"/>
    <x v="2"/>
    <s v="Afternoon"/>
    <x v="3"/>
    <x v="1"/>
    <n v="4"/>
    <x v="1"/>
  </r>
  <r>
    <d v="2024-08-01T00:00:00"/>
    <x v="202"/>
    <x v="6"/>
    <s v="card"/>
    <s v="ANON-0000-0000-0449"/>
    <n v="32.82"/>
    <x v="2"/>
    <s v="Afternoon"/>
    <x v="3"/>
    <x v="1"/>
    <n v="4"/>
    <x v="1"/>
  </r>
  <r>
    <d v="2024-08-01T00:00:00"/>
    <x v="203"/>
    <x v="7"/>
    <s v="card"/>
    <s v="ANON-0000-0000-0423"/>
    <n v="27.92"/>
    <x v="1"/>
    <s v="Afternoon"/>
    <x v="3"/>
    <x v="1"/>
    <n v="4"/>
    <x v="1"/>
  </r>
  <r>
    <d v="2024-08-01T00:00:00"/>
    <x v="204"/>
    <x v="4"/>
    <s v="card"/>
    <s v="ANON-0000-0000-0450"/>
    <n v="27.92"/>
    <x v="1"/>
    <s v="Afternoon"/>
    <x v="3"/>
    <x v="1"/>
    <n v="4"/>
    <x v="1"/>
  </r>
  <r>
    <d v="2024-08-01T00:00:00"/>
    <x v="205"/>
    <x v="4"/>
    <s v="card"/>
    <s v="ANON-0000-0000-0450"/>
    <n v="23.02"/>
    <x v="0"/>
    <s v="Afternoon"/>
    <x v="3"/>
    <x v="1"/>
    <n v="4"/>
    <x v="1"/>
  </r>
  <r>
    <d v="2024-08-01T00:00:00"/>
    <x v="206"/>
    <x v="2"/>
    <s v="card"/>
    <s v="ANON-0000-0000-0451"/>
    <n v="23.02"/>
    <x v="0"/>
    <s v="Night"/>
    <x v="3"/>
    <x v="1"/>
    <n v="4"/>
    <x v="1"/>
  </r>
  <r>
    <d v="2024-08-01T00:00:00"/>
    <x v="207"/>
    <x v="10"/>
    <s v="card"/>
    <s v="ANON-0000-0000-0452"/>
    <n v="32.82"/>
    <x v="2"/>
    <s v="Night"/>
    <x v="3"/>
    <x v="1"/>
    <n v="4"/>
    <x v="1"/>
  </r>
  <r>
    <d v="2024-08-02T00:00:00"/>
    <x v="208"/>
    <x v="12"/>
    <s v="card"/>
    <s v="ANON-0000-0000-0453"/>
    <n v="27.92"/>
    <x v="1"/>
    <s v="Morning"/>
    <x v="4"/>
    <x v="1"/>
    <n v="5"/>
    <x v="1"/>
  </r>
  <r>
    <d v="2024-08-02T00:00:00"/>
    <x v="209"/>
    <x v="12"/>
    <s v="card"/>
    <s v="ANON-0000-0000-0097"/>
    <n v="27.92"/>
    <x v="1"/>
    <s v="Morning"/>
    <x v="4"/>
    <x v="1"/>
    <n v="5"/>
    <x v="1"/>
  </r>
  <r>
    <d v="2024-08-02T00:00:00"/>
    <x v="210"/>
    <x v="1"/>
    <s v="card"/>
    <s v="ANON-0000-0000-0141"/>
    <n v="23.02"/>
    <x v="5"/>
    <s v="Morning"/>
    <x v="4"/>
    <x v="1"/>
    <n v="5"/>
    <x v="1"/>
  </r>
  <r>
    <d v="2024-08-02T00:00:00"/>
    <x v="211"/>
    <x v="3"/>
    <s v="card"/>
    <s v="ANON-0000-0000-0454"/>
    <n v="27.92"/>
    <x v="1"/>
    <s v="Night"/>
    <x v="4"/>
    <x v="1"/>
    <n v="5"/>
    <x v="1"/>
  </r>
  <r>
    <d v="2024-08-02T00:00:00"/>
    <x v="212"/>
    <x v="13"/>
    <s v="card"/>
    <s v="ANON-0000-0000-0009"/>
    <n v="32.82"/>
    <x v="4"/>
    <s v="Night"/>
    <x v="4"/>
    <x v="1"/>
    <n v="5"/>
    <x v="1"/>
  </r>
  <r>
    <d v="2024-08-03T00:00:00"/>
    <x v="213"/>
    <x v="14"/>
    <s v="card"/>
    <s v="ANON-0000-0000-0097"/>
    <n v="27.92"/>
    <x v="1"/>
    <s v="Morning"/>
    <x v="5"/>
    <x v="1"/>
    <n v="6"/>
    <x v="1"/>
  </r>
  <r>
    <d v="2024-08-03T00:00:00"/>
    <x v="214"/>
    <x v="12"/>
    <s v="card"/>
    <s v="ANON-0000-0000-0401"/>
    <n v="27.92"/>
    <x v="1"/>
    <s v="Morning"/>
    <x v="5"/>
    <x v="1"/>
    <n v="6"/>
    <x v="1"/>
  </r>
  <r>
    <d v="2024-08-03T00:00:00"/>
    <x v="215"/>
    <x v="12"/>
    <s v="card"/>
    <s v="ANON-0000-0000-0401"/>
    <n v="27.92"/>
    <x v="1"/>
    <s v="Morning"/>
    <x v="5"/>
    <x v="1"/>
    <n v="6"/>
    <x v="1"/>
  </r>
  <r>
    <d v="2024-08-03T00:00:00"/>
    <x v="216"/>
    <x v="0"/>
    <s v="card"/>
    <s v="ANON-0000-0000-0304"/>
    <n v="27.92"/>
    <x v="1"/>
    <s v="Morning"/>
    <x v="5"/>
    <x v="1"/>
    <n v="6"/>
    <x v="1"/>
  </r>
  <r>
    <d v="2024-08-03T00:00:00"/>
    <x v="217"/>
    <x v="1"/>
    <s v="card"/>
    <s v="ANON-0000-0000-0455"/>
    <n v="23.02"/>
    <x v="5"/>
    <s v="Morning"/>
    <x v="5"/>
    <x v="1"/>
    <n v="6"/>
    <x v="1"/>
  </r>
  <r>
    <d v="2024-08-03T00:00:00"/>
    <x v="218"/>
    <x v="1"/>
    <s v="card"/>
    <s v="ANON-0000-0000-0455"/>
    <n v="23.02"/>
    <x v="5"/>
    <s v="Morning"/>
    <x v="5"/>
    <x v="1"/>
    <n v="6"/>
    <x v="1"/>
  </r>
  <r>
    <d v="2024-08-03T00:00:00"/>
    <x v="219"/>
    <x v="1"/>
    <s v="card"/>
    <s v="ANON-0000-0000-0040"/>
    <n v="18.12"/>
    <x v="7"/>
    <s v="Morning"/>
    <x v="5"/>
    <x v="1"/>
    <n v="6"/>
    <x v="1"/>
  </r>
  <r>
    <d v="2024-08-03T00:00:00"/>
    <x v="220"/>
    <x v="1"/>
    <s v="card"/>
    <s v="ANON-0000-0000-0040"/>
    <n v="27.92"/>
    <x v="1"/>
    <s v="Morning"/>
    <x v="5"/>
    <x v="1"/>
    <n v="6"/>
    <x v="1"/>
  </r>
  <r>
    <d v="2024-08-03T00:00:00"/>
    <x v="221"/>
    <x v="8"/>
    <s v="card"/>
    <s v="ANON-0000-0000-0040"/>
    <n v="27.92"/>
    <x v="1"/>
    <s v="Afternoon"/>
    <x v="5"/>
    <x v="1"/>
    <n v="6"/>
    <x v="1"/>
  </r>
  <r>
    <d v="2024-08-03T00:00:00"/>
    <x v="222"/>
    <x v="4"/>
    <s v="card"/>
    <s v="ANON-0000-0000-0322"/>
    <n v="27.92"/>
    <x v="1"/>
    <s v="Afternoon"/>
    <x v="5"/>
    <x v="1"/>
    <n v="6"/>
    <x v="1"/>
  </r>
  <r>
    <d v="2024-08-03T00:00:00"/>
    <x v="223"/>
    <x v="3"/>
    <s v="card"/>
    <s v="ANON-0000-0000-0456"/>
    <n v="32.82"/>
    <x v="2"/>
    <s v="Night"/>
    <x v="5"/>
    <x v="1"/>
    <n v="6"/>
    <x v="1"/>
  </r>
  <r>
    <d v="2024-08-03T00:00:00"/>
    <x v="224"/>
    <x v="13"/>
    <s v="card"/>
    <s v="ANON-0000-0000-0457"/>
    <n v="32.82"/>
    <x v="4"/>
    <s v="Night"/>
    <x v="5"/>
    <x v="1"/>
    <n v="6"/>
    <x v="1"/>
  </r>
  <r>
    <d v="2024-08-03T00:00:00"/>
    <x v="225"/>
    <x v="13"/>
    <s v="card"/>
    <s v="ANON-0000-0000-0457"/>
    <n v="32.82"/>
    <x v="4"/>
    <s v="Night"/>
    <x v="5"/>
    <x v="1"/>
    <n v="6"/>
    <x v="1"/>
  </r>
  <r>
    <d v="2024-08-04T00:00:00"/>
    <x v="226"/>
    <x v="14"/>
    <s v="card"/>
    <s v="ANON-0000-0000-0458"/>
    <n v="32.82"/>
    <x v="2"/>
    <s v="Morning"/>
    <x v="6"/>
    <x v="1"/>
    <n v="7"/>
    <x v="1"/>
  </r>
  <r>
    <d v="2024-08-04T00:00:00"/>
    <x v="227"/>
    <x v="0"/>
    <s v="card"/>
    <s v="ANON-0000-0000-0040"/>
    <n v="27.92"/>
    <x v="1"/>
    <s v="Morning"/>
    <x v="6"/>
    <x v="1"/>
    <n v="7"/>
    <x v="1"/>
  </r>
  <r>
    <d v="2024-08-04T00:00:00"/>
    <x v="228"/>
    <x v="1"/>
    <s v="card"/>
    <s v="ANON-0000-0000-0258"/>
    <n v="32.82"/>
    <x v="2"/>
    <s v="Morning"/>
    <x v="6"/>
    <x v="1"/>
    <n v="7"/>
    <x v="1"/>
  </r>
  <r>
    <d v="2024-08-04T00:00:00"/>
    <x v="229"/>
    <x v="1"/>
    <s v="card"/>
    <s v="ANON-0000-0000-0258"/>
    <n v="27.92"/>
    <x v="1"/>
    <s v="Morning"/>
    <x v="6"/>
    <x v="1"/>
    <n v="7"/>
    <x v="1"/>
  </r>
  <r>
    <d v="2024-08-04T00:00:00"/>
    <x v="230"/>
    <x v="7"/>
    <s v="card"/>
    <s v="ANON-0000-0000-0268"/>
    <n v="32.82"/>
    <x v="2"/>
    <s v="Afternoon"/>
    <x v="6"/>
    <x v="1"/>
    <n v="7"/>
    <x v="1"/>
  </r>
  <r>
    <d v="2024-08-04T00:00:00"/>
    <x v="231"/>
    <x v="7"/>
    <s v="card"/>
    <s v="ANON-0000-0000-0268"/>
    <n v="32.82"/>
    <x v="2"/>
    <s v="Afternoon"/>
    <x v="6"/>
    <x v="1"/>
    <n v="7"/>
    <x v="1"/>
  </r>
  <r>
    <d v="2024-08-05T00:00:00"/>
    <x v="232"/>
    <x v="14"/>
    <s v="card"/>
    <s v="ANON-0000-0000-0459"/>
    <n v="23.02"/>
    <x v="5"/>
    <s v="Morning"/>
    <x v="0"/>
    <x v="1"/>
    <n v="1"/>
    <x v="1"/>
  </r>
  <r>
    <d v="2024-08-05T00:00:00"/>
    <x v="233"/>
    <x v="12"/>
    <s v="card"/>
    <s v="ANON-0000-0000-0097"/>
    <n v="27.92"/>
    <x v="1"/>
    <s v="Morning"/>
    <x v="0"/>
    <x v="1"/>
    <n v="1"/>
    <x v="1"/>
  </r>
  <r>
    <d v="2024-08-05T00:00:00"/>
    <x v="234"/>
    <x v="1"/>
    <s v="card"/>
    <s v="ANON-0000-0000-0375"/>
    <n v="23.02"/>
    <x v="5"/>
    <s v="Morning"/>
    <x v="0"/>
    <x v="1"/>
    <n v="1"/>
    <x v="1"/>
  </r>
  <r>
    <d v="2024-08-05T00:00:00"/>
    <x v="235"/>
    <x v="6"/>
    <s v="card"/>
    <s v="ANON-0000-0000-0460"/>
    <n v="32.82"/>
    <x v="2"/>
    <s v="Afternoon"/>
    <x v="0"/>
    <x v="1"/>
    <n v="1"/>
    <x v="1"/>
  </r>
  <r>
    <d v="2024-08-05T00:00:00"/>
    <x v="236"/>
    <x v="4"/>
    <s v="card"/>
    <s v="ANON-0000-0000-0461"/>
    <n v="32.82"/>
    <x v="4"/>
    <s v="Afternoon"/>
    <x v="0"/>
    <x v="1"/>
    <n v="1"/>
    <x v="1"/>
  </r>
  <r>
    <d v="2024-08-05T00:00:00"/>
    <x v="237"/>
    <x v="4"/>
    <s v="card"/>
    <s v="ANON-0000-0000-0461"/>
    <n v="32.82"/>
    <x v="4"/>
    <s v="Afternoon"/>
    <x v="0"/>
    <x v="1"/>
    <n v="1"/>
    <x v="1"/>
  </r>
  <r>
    <d v="2024-08-05T00:00:00"/>
    <x v="238"/>
    <x v="2"/>
    <s v="card"/>
    <s v="ANON-0000-0000-0462"/>
    <n v="32.82"/>
    <x v="4"/>
    <s v="Night"/>
    <x v="0"/>
    <x v="1"/>
    <n v="1"/>
    <x v="1"/>
  </r>
  <r>
    <d v="2024-08-05T00:00:00"/>
    <x v="239"/>
    <x v="2"/>
    <s v="card"/>
    <s v="ANON-0000-0000-0462"/>
    <n v="27.92"/>
    <x v="1"/>
    <s v="Night"/>
    <x v="0"/>
    <x v="1"/>
    <n v="1"/>
    <x v="1"/>
  </r>
  <r>
    <d v="2024-08-05T00:00:00"/>
    <x v="240"/>
    <x v="5"/>
    <s v="card"/>
    <s v="ANON-0000-0000-0019"/>
    <n v="32.82"/>
    <x v="4"/>
    <s v="Night"/>
    <x v="0"/>
    <x v="1"/>
    <n v="1"/>
    <x v="1"/>
  </r>
  <r>
    <d v="2024-08-05T00:00:00"/>
    <x v="241"/>
    <x v="5"/>
    <s v="card"/>
    <s v="ANON-0000-0000-0009"/>
    <n v="32.82"/>
    <x v="4"/>
    <s v="Night"/>
    <x v="0"/>
    <x v="1"/>
    <n v="1"/>
    <x v="1"/>
  </r>
  <r>
    <d v="2024-08-05T00:00:00"/>
    <x v="242"/>
    <x v="10"/>
    <s v="card"/>
    <s v="ANON-0000-0000-0463"/>
    <n v="32.82"/>
    <x v="6"/>
    <s v="Night"/>
    <x v="0"/>
    <x v="1"/>
    <n v="1"/>
    <x v="1"/>
  </r>
  <r>
    <d v="2024-08-05T00:00:00"/>
    <x v="243"/>
    <x v="10"/>
    <s v="card"/>
    <s v="ANON-0000-0000-0463"/>
    <n v="32.82"/>
    <x v="6"/>
    <s v="Night"/>
    <x v="0"/>
    <x v="1"/>
    <n v="1"/>
    <x v="1"/>
  </r>
  <r>
    <d v="2024-08-05T00:00:00"/>
    <x v="244"/>
    <x v="15"/>
    <s v="card"/>
    <s v="ANON-0000-0000-0464"/>
    <n v="27.92"/>
    <x v="1"/>
    <s v="Night"/>
    <x v="0"/>
    <x v="1"/>
    <n v="1"/>
    <x v="1"/>
  </r>
  <r>
    <d v="2024-08-06T00:00:00"/>
    <x v="245"/>
    <x v="0"/>
    <s v="card"/>
    <s v="ANON-0000-0000-0375"/>
    <n v="23.02"/>
    <x v="5"/>
    <s v="Morning"/>
    <x v="1"/>
    <x v="1"/>
    <n v="2"/>
    <x v="1"/>
  </r>
  <r>
    <d v="2024-08-06T00:00:00"/>
    <x v="246"/>
    <x v="0"/>
    <s v="card"/>
    <s v="ANON-0000-0000-0465"/>
    <n v="32.82"/>
    <x v="3"/>
    <s v="Morning"/>
    <x v="1"/>
    <x v="1"/>
    <n v="2"/>
    <x v="1"/>
  </r>
  <r>
    <d v="2024-08-06T00:00:00"/>
    <x v="247"/>
    <x v="2"/>
    <s v="card"/>
    <s v="ANON-0000-0000-0466"/>
    <n v="32.82"/>
    <x v="2"/>
    <s v="Night"/>
    <x v="1"/>
    <x v="1"/>
    <n v="2"/>
    <x v="1"/>
  </r>
  <r>
    <d v="2024-08-06T00:00:00"/>
    <x v="248"/>
    <x v="2"/>
    <s v="card"/>
    <s v="ANON-0000-0000-0466"/>
    <n v="32.82"/>
    <x v="4"/>
    <s v="Night"/>
    <x v="1"/>
    <x v="1"/>
    <n v="2"/>
    <x v="1"/>
  </r>
  <r>
    <d v="2024-08-06T00:00:00"/>
    <x v="249"/>
    <x v="2"/>
    <s v="card"/>
    <s v="ANON-0000-0000-0466"/>
    <n v="32.82"/>
    <x v="6"/>
    <s v="Night"/>
    <x v="1"/>
    <x v="1"/>
    <n v="2"/>
    <x v="1"/>
  </r>
  <r>
    <d v="2024-08-06T00:00:00"/>
    <x v="250"/>
    <x v="5"/>
    <s v="card"/>
    <s v="ANON-0000-0000-0019"/>
    <n v="32.82"/>
    <x v="4"/>
    <s v="Night"/>
    <x v="1"/>
    <x v="1"/>
    <n v="2"/>
    <x v="1"/>
  </r>
  <r>
    <d v="2024-08-06T00:00:00"/>
    <x v="251"/>
    <x v="5"/>
    <s v="card"/>
    <s v="ANON-0000-0000-0467"/>
    <n v="27.92"/>
    <x v="1"/>
    <s v="Night"/>
    <x v="1"/>
    <x v="1"/>
    <n v="2"/>
    <x v="1"/>
  </r>
  <r>
    <d v="2024-08-06T00:00:00"/>
    <x v="252"/>
    <x v="10"/>
    <s v="card"/>
    <s v="ANON-0000-0000-0468"/>
    <n v="32.82"/>
    <x v="4"/>
    <s v="Night"/>
    <x v="1"/>
    <x v="1"/>
    <n v="2"/>
    <x v="1"/>
  </r>
  <r>
    <d v="2024-08-07T00:00:00"/>
    <x v="253"/>
    <x v="14"/>
    <s v="card"/>
    <s v="ANON-0000-0000-0453"/>
    <n v="27.92"/>
    <x v="1"/>
    <s v="Morning"/>
    <x v="2"/>
    <x v="1"/>
    <n v="3"/>
    <x v="1"/>
  </r>
  <r>
    <d v="2024-08-07T00:00:00"/>
    <x v="254"/>
    <x v="8"/>
    <s v="card"/>
    <s v="ANON-0000-0000-0003"/>
    <n v="23.02"/>
    <x v="0"/>
    <s v="Afternoon"/>
    <x v="2"/>
    <x v="1"/>
    <n v="3"/>
    <x v="1"/>
  </r>
  <r>
    <d v="2024-08-07T00:00:00"/>
    <x v="255"/>
    <x v="8"/>
    <s v="card"/>
    <s v="ANON-0000-0000-0003"/>
    <n v="23.02"/>
    <x v="0"/>
    <s v="Afternoon"/>
    <x v="2"/>
    <x v="1"/>
    <n v="3"/>
    <x v="1"/>
  </r>
  <r>
    <d v="2024-08-07T00:00:00"/>
    <x v="256"/>
    <x v="6"/>
    <s v="card"/>
    <s v="ANON-0000-0000-0469"/>
    <n v="18.12"/>
    <x v="7"/>
    <s v="Afternoon"/>
    <x v="2"/>
    <x v="1"/>
    <n v="3"/>
    <x v="1"/>
  </r>
  <r>
    <d v="2024-08-07T00:00:00"/>
    <x v="257"/>
    <x v="4"/>
    <s v="card"/>
    <s v="ANON-0000-0000-0470"/>
    <n v="23.02"/>
    <x v="0"/>
    <s v="Afternoon"/>
    <x v="2"/>
    <x v="1"/>
    <n v="3"/>
    <x v="1"/>
  </r>
  <r>
    <d v="2024-08-07T00:00:00"/>
    <x v="258"/>
    <x v="5"/>
    <s v="card"/>
    <s v="ANON-0000-0000-0009"/>
    <n v="32.82"/>
    <x v="4"/>
    <s v="Night"/>
    <x v="2"/>
    <x v="1"/>
    <n v="3"/>
    <x v="1"/>
  </r>
  <r>
    <d v="2024-08-07T00:00:00"/>
    <x v="259"/>
    <x v="10"/>
    <s v="card"/>
    <s v="ANON-0000-0000-0442"/>
    <n v="32.82"/>
    <x v="6"/>
    <s v="Night"/>
    <x v="2"/>
    <x v="1"/>
    <n v="3"/>
    <x v="1"/>
  </r>
  <r>
    <d v="2024-08-07T00:00:00"/>
    <x v="260"/>
    <x v="13"/>
    <s v="card"/>
    <s v="ANON-0000-0000-0328"/>
    <n v="32.82"/>
    <x v="2"/>
    <s v="Night"/>
    <x v="2"/>
    <x v="1"/>
    <n v="3"/>
    <x v="1"/>
  </r>
  <r>
    <d v="2024-08-07T00:00:00"/>
    <x v="261"/>
    <x v="15"/>
    <s v="card"/>
    <s v="ANON-0000-0000-0471"/>
    <n v="32.82"/>
    <x v="4"/>
    <s v="Night"/>
    <x v="2"/>
    <x v="1"/>
    <n v="3"/>
    <x v="1"/>
  </r>
  <r>
    <d v="2024-08-07T00:00:00"/>
    <x v="262"/>
    <x v="15"/>
    <s v="card"/>
    <s v="ANON-0000-0000-0472"/>
    <n v="32.82"/>
    <x v="4"/>
    <s v="Night"/>
    <x v="2"/>
    <x v="1"/>
    <n v="3"/>
    <x v="1"/>
  </r>
  <r>
    <d v="2024-08-08T00:00:00"/>
    <x v="263"/>
    <x v="14"/>
    <s v="card"/>
    <s v="ANON-0000-0000-0141"/>
    <n v="18.12"/>
    <x v="7"/>
    <s v="Morning"/>
    <x v="3"/>
    <x v="1"/>
    <n v="4"/>
    <x v="1"/>
  </r>
  <r>
    <d v="2024-08-08T00:00:00"/>
    <x v="264"/>
    <x v="14"/>
    <s v="card"/>
    <s v="ANON-0000-0000-0141"/>
    <n v="23.02"/>
    <x v="5"/>
    <s v="Morning"/>
    <x v="3"/>
    <x v="1"/>
    <n v="4"/>
    <x v="1"/>
  </r>
  <r>
    <d v="2024-08-08T00:00:00"/>
    <x v="265"/>
    <x v="8"/>
    <s v="card"/>
    <s v="ANON-0000-0000-0420"/>
    <n v="27.92"/>
    <x v="1"/>
    <s v="Afternoon"/>
    <x v="3"/>
    <x v="1"/>
    <n v="4"/>
    <x v="1"/>
  </r>
  <r>
    <d v="2024-08-08T00:00:00"/>
    <x v="266"/>
    <x v="8"/>
    <s v="card"/>
    <s v="ANON-0000-0000-0141"/>
    <n v="23.02"/>
    <x v="5"/>
    <s v="Afternoon"/>
    <x v="3"/>
    <x v="1"/>
    <n v="4"/>
    <x v="1"/>
  </r>
  <r>
    <d v="2024-08-08T00:00:00"/>
    <x v="267"/>
    <x v="8"/>
    <s v="card"/>
    <s v="ANON-0000-0000-0141"/>
    <n v="23.02"/>
    <x v="5"/>
    <s v="Afternoon"/>
    <x v="3"/>
    <x v="1"/>
    <n v="4"/>
    <x v="1"/>
  </r>
  <r>
    <d v="2024-08-08T00:00:00"/>
    <x v="268"/>
    <x v="4"/>
    <s v="card"/>
    <s v="ANON-0000-0000-0473"/>
    <n v="32.82"/>
    <x v="2"/>
    <s v="Afternoon"/>
    <x v="3"/>
    <x v="1"/>
    <n v="4"/>
    <x v="1"/>
  </r>
  <r>
    <d v="2024-08-08T00:00:00"/>
    <x v="269"/>
    <x v="2"/>
    <s v="card"/>
    <s v="ANON-0000-0000-0474"/>
    <n v="32.82"/>
    <x v="2"/>
    <s v="Night"/>
    <x v="3"/>
    <x v="1"/>
    <n v="4"/>
    <x v="1"/>
  </r>
  <r>
    <d v="2024-08-08T00:00:00"/>
    <x v="270"/>
    <x v="13"/>
    <s v="card"/>
    <s v="ANON-0000-0000-0311"/>
    <n v="27.92"/>
    <x v="1"/>
    <s v="Night"/>
    <x v="3"/>
    <x v="1"/>
    <n v="4"/>
    <x v="1"/>
  </r>
  <r>
    <d v="2024-08-09T00:00:00"/>
    <x v="271"/>
    <x v="11"/>
    <s v="card"/>
    <s v="ANON-0000-0000-0475"/>
    <n v="32.82"/>
    <x v="4"/>
    <s v="Morning"/>
    <x v="4"/>
    <x v="1"/>
    <n v="5"/>
    <x v="1"/>
  </r>
  <r>
    <d v="2024-08-09T00:00:00"/>
    <x v="272"/>
    <x v="12"/>
    <s v="card"/>
    <s v="ANON-0000-0000-0476"/>
    <n v="23.02"/>
    <x v="0"/>
    <s v="Morning"/>
    <x v="4"/>
    <x v="1"/>
    <n v="5"/>
    <x v="1"/>
  </r>
  <r>
    <d v="2024-08-09T00:00:00"/>
    <x v="273"/>
    <x v="0"/>
    <s v="card"/>
    <s v="ANON-0000-0000-0141"/>
    <n v="23.02"/>
    <x v="5"/>
    <s v="Morning"/>
    <x v="4"/>
    <x v="1"/>
    <n v="5"/>
    <x v="1"/>
  </r>
  <r>
    <d v="2024-08-09T00:00:00"/>
    <x v="274"/>
    <x v="0"/>
    <s v="card"/>
    <s v="ANON-0000-0000-0311"/>
    <n v="27.92"/>
    <x v="1"/>
    <s v="Morning"/>
    <x v="4"/>
    <x v="1"/>
    <n v="5"/>
    <x v="1"/>
  </r>
  <r>
    <d v="2024-08-09T00:00:00"/>
    <x v="275"/>
    <x v="1"/>
    <s v="card"/>
    <s v="ANON-0000-0000-0475"/>
    <n v="32.82"/>
    <x v="4"/>
    <s v="Morning"/>
    <x v="4"/>
    <x v="1"/>
    <n v="5"/>
    <x v="1"/>
  </r>
  <r>
    <d v="2024-08-09T00:00:00"/>
    <x v="276"/>
    <x v="1"/>
    <s v="card"/>
    <s v="ANON-0000-0000-0477"/>
    <n v="23.02"/>
    <x v="0"/>
    <s v="Morning"/>
    <x v="4"/>
    <x v="1"/>
    <n v="5"/>
    <x v="1"/>
  </r>
  <r>
    <d v="2024-08-09T00:00:00"/>
    <x v="277"/>
    <x v="3"/>
    <s v="card"/>
    <s v="ANON-0000-0000-0478"/>
    <n v="23.02"/>
    <x v="0"/>
    <s v="Night"/>
    <x v="4"/>
    <x v="1"/>
    <n v="5"/>
    <x v="1"/>
  </r>
  <r>
    <d v="2024-08-09T00:00:00"/>
    <x v="278"/>
    <x v="5"/>
    <s v="card"/>
    <s v="ANON-0000-0000-0479"/>
    <n v="32.82"/>
    <x v="3"/>
    <s v="Night"/>
    <x v="4"/>
    <x v="1"/>
    <n v="5"/>
    <x v="1"/>
  </r>
  <r>
    <d v="2024-08-10T00:00:00"/>
    <x v="279"/>
    <x v="14"/>
    <s v="card"/>
    <s v="ANON-0000-0000-0480"/>
    <n v="32.82"/>
    <x v="2"/>
    <s v="Morning"/>
    <x v="5"/>
    <x v="1"/>
    <n v="6"/>
    <x v="1"/>
  </r>
  <r>
    <d v="2024-08-10T00:00:00"/>
    <x v="280"/>
    <x v="14"/>
    <s v="card"/>
    <s v="ANON-0000-0000-0480"/>
    <n v="27.92"/>
    <x v="1"/>
    <s v="Morning"/>
    <x v="5"/>
    <x v="1"/>
    <n v="6"/>
    <x v="1"/>
  </r>
  <r>
    <d v="2024-08-10T00:00:00"/>
    <x v="281"/>
    <x v="14"/>
    <s v="card"/>
    <s v="ANON-0000-0000-0141"/>
    <n v="23.02"/>
    <x v="5"/>
    <s v="Morning"/>
    <x v="5"/>
    <x v="1"/>
    <n v="6"/>
    <x v="1"/>
  </r>
  <r>
    <d v="2024-08-10T00:00:00"/>
    <x v="282"/>
    <x v="1"/>
    <s v="card"/>
    <s v="ANON-0000-0000-0012"/>
    <n v="23.02"/>
    <x v="5"/>
    <s v="Morning"/>
    <x v="5"/>
    <x v="1"/>
    <n v="6"/>
    <x v="1"/>
  </r>
  <r>
    <d v="2024-08-10T00:00:00"/>
    <x v="283"/>
    <x v="1"/>
    <s v="card"/>
    <s v="ANON-0000-0000-0012"/>
    <n v="23.02"/>
    <x v="0"/>
    <s v="Morning"/>
    <x v="5"/>
    <x v="1"/>
    <n v="6"/>
    <x v="1"/>
  </r>
  <r>
    <d v="2024-08-10T00:00:00"/>
    <x v="284"/>
    <x v="8"/>
    <s v="card"/>
    <s v="ANON-0000-0000-0481"/>
    <n v="32.82"/>
    <x v="4"/>
    <s v="Afternoon"/>
    <x v="5"/>
    <x v="1"/>
    <n v="6"/>
    <x v="1"/>
  </r>
  <r>
    <d v="2024-08-10T00:00:00"/>
    <x v="285"/>
    <x v="8"/>
    <s v="card"/>
    <s v="ANON-0000-0000-0463"/>
    <n v="27.92"/>
    <x v="1"/>
    <s v="Afternoon"/>
    <x v="5"/>
    <x v="1"/>
    <n v="6"/>
    <x v="1"/>
  </r>
  <r>
    <d v="2024-08-10T00:00:00"/>
    <x v="286"/>
    <x v="4"/>
    <s v="card"/>
    <s v="ANON-0000-0000-0009"/>
    <n v="32.82"/>
    <x v="4"/>
    <s v="Afternoon"/>
    <x v="5"/>
    <x v="1"/>
    <n v="6"/>
    <x v="1"/>
  </r>
  <r>
    <d v="2024-08-10T00:00:00"/>
    <x v="287"/>
    <x v="13"/>
    <s v="card"/>
    <s v="ANON-0000-0000-0482"/>
    <n v="32.82"/>
    <x v="6"/>
    <s v="Night"/>
    <x v="5"/>
    <x v="1"/>
    <n v="6"/>
    <x v="1"/>
  </r>
  <r>
    <d v="2024-08-10T00:00:00"/>
    <x v="288"/>
    <x v="13"/>
    <s v="card"/>
    <s v="ANON-0000-0000-0482"/>
    <n v="32.82"/>
    <x v="6"/>
    <s v="Night"/>
    <x v="5"/>
    <x v="1"/>
    <n v="6"/>
    <x v="1"/>
  </r>
  <r>
    <d v="2024-08-10T00:00:00"/>
    <x v="289"/>
    <x v="13"/>
    <s v="card"/>
    <s v="ANON-0000-0000-0442"/>
    <n v="32.82"/>
    <x v="6"/>
    <s v="Night"/>
    <x v="5"/>
    <x v="1"/>
    <n v="6"/>
    <x v="1"/>
  </r>
  <r>
    <d v="2024-08-11T00:00:00"/>
    <x v="290"/>
    <x v="12"/>
    <s v="card"/>
    <s v="ANON-0000-0000-0440"/>
    <n v="32.82"/>
    <x v="4"/>
    <s v="Morning"/>
    <x v="6"/>
    <x v="1"/>
    <n v="7"/>
    <x v="1"/>
  </r>
  <r>
    <d v="2024-08-11T00:00:00"/>
    <x v="291"/>
    <x v="12"/>
    <s v="card"/>
    <s v="ANON-0000-0000-0440"/>
    <n v="32.82"/>
    <x v="4"/>
    <s v="Morning"/>
    <x v="6"/>
    <x v="1"/>
    <n v="7"/>
    <x v="1"/>
  </r>
  <r>
    <d v="2024-08-11T00:00:00"/>
    <x v="292"/>
    <x v="0"/>
    <s v="card"/>
    <s v="ANON-0000-0000-0347"/>
    <n v="27.92"/>
    <x v="1"/>
    <s v="Morning"/>
    <x v="6"/>
    <x v="1"/>
    <n v="7"/>
    <x v="1"/>
  </r>
  <r>
    <d v="2024-08-11T00:00:00"/>
    <x v="293"/>
    <x v="1"/>
    <s v="card"/>
    <s v="ANON-0000-0000-0480"/>
    <n v="32.82"/>
    <x v="2"/>
    <s v="Morning"/>
    <x v="6"/>
    <x v="1"/>
    <n v="7"/>
    <x v="1"/>
  </r>
  <r>
    <d v="2024-08-11T00:00:00"/>
    <x v="294"/>
    <x v="1"/>
    <s v="card"/>
    <s v="ANON-0000-0000-0480"/>
    <n v="27.92"/>
    <x v="1"/>
    <s v="Morning"/>
    <x v="6"/>
    <x v="1"/>
    <n v="7"/>
    <x v="1"/>
  </r>
  <r>
    <d v="2024-08-11T00:00:00"/>
    <x v="295"/>
    <x v="8"/>
    <s v="card"/>
    <s v="ANON-0000-0000-0141"/>
    <n v="23.02"/>
    <x v="5"/>
    <s v="Afternoon"/>
    <x v="6"/>
    <x v="1"/>
    <n v="7"/>
    <x v="1"/>
  </r>
  <r>
    <d v="2024-08-11T00:00:00"/>
    <x v="296"/>
    <x v="7"/>
    <s v="card"/>
    <s v="ANON-0000-0000-0483"/>
    <n v="32.82"/>
    <x v="4"/>
    <s v="Afternoon"/>
    <x v="6"/>
    <x v="1"/>
    <n v="7"/>
    <x v="1"/>
  </r>
  <r>
    <d v="2024-08-11T00:00:00"/>
    <x v="297"/>
    <x v="7"/>
    <s v="card"/>
    <s v="ANON-0000-0000-0484"/>
    <n v="27.92"/>
    <x v="1"/>
    <s v="Afternoon"/>
    <x v="6"/>
    <x v="1"/>
    <n v="7"/>
    <x v="1"/>
  </r>
  <r>
    <d v="2024-08-11T00:00:00"/>
    <x v="298"/>
    <x v="7"/>
    <s v="card"/>
    <s v="ANON-0000-0000-0484"/>
    <n v="32.82"/>
    <x v="6"/>
    <s v="Afternoon"/>
    <x v="6"/>
    <x v="1"/>
    <n v="7"/>
    <x v="1"/>
  </r>
  <r>
    <d v="2024-08-11T00:00:00"/>
    <x v="299"/>
    <x v="4"/>
    <s v="card"/>
    <s v="ANON-0000-0000-0414"/>
    <n v="32.82"/>
    <x v="2"/>
    <s v="Afternoon"/>
    <x v="6"/>
    <x v="1"/>
    <n v="7"/>
    <x v="1"/>
  </r>
  <r>
    <d v="2024-08-11T00:00:00"/>
    <x v="300"/>
    <x v="4"/>
    <s v="card"/>
    <s v="ANON-0000-0000-0485"/>
    <n v="18.12"/>
    <x v="7"/>
    <s v="Afternoon"/>
    <x v="6"/>
    <x v="1"/>
    <n v="7"/>
    <x v="1"/>
  </r>
  <r>
    <d v="2024-08-11T00:00:00"/>
    <x v="301"/>
    <x v="13"/>
    <s v="card"/>
    <s v="ANON-0000-0000-0486"/>
    <n v="23.02"/>
    <x v="5"/>
    <s v="Night"/>
    <x v="6"/>
    <x v="1"/>
    <n v="7"/>
    <x v="1"/>
  </r>
  <r>
    <d v="2024-08-11T00:00:00"/>
    <x v="302"/>
    <x v="13"/>
    <s v="card"/>
    <s v="ANON-0000-0000-0475"/>
    <n v="32.82"/>
    <x v="4"/>
    <s v="Night"/>
    <x v="6"/>
    <x v="1"/>
    <n v="7"/>
    <x v="1"/>
  </r>
  <r>
    <d v="2024-08-11T00:00:00"/>
    <x v="303"/>
    <x v="13"/>
    <s v="card"/>
    <s v="ANON-0000-0000-0487"/>
    <n v="32.82"/>
    <x v="4"/>
    <s v="Night"/>
    <x v="6"/>
    <x v="1"/>
    <n v="7"/>
    <x v="1"/>
  </r>
  <r>
    <d v="2024-08-11T00:00:00"/>
    <x v="304"/>
    <x v="15"/>
    <s v="card"/>
    <s v="ANON-0000-0000-0488"/>
    <n v="32.82"/>
    <x v="2"/>
    <s v="Night"/>
    <x v="6"/>
    <x v="1"/>
    <n v="7"/>
    <x v="1"/>
  </r>
  <r>
    <d v="2024-08-12T00:00:00"/>
    <x v="305"/>
    <x v="14"/>
    <s v="card"/>
    <s v="ANON-0000-0000-0367"/>
    <n v="32.82"/>
    <x v="3"/>
    <s v="Morning"/>
    <x v="0"/>
    <x v="1"/>
    <n v="1"/>
    <x v="1"/>
  </r>
  <r>
    <d v="2024-08-12T00:00:00"/>
    <x v="306"/>
    <x v="1"/>
    <s v="card"/>
    <s v="ANON-0000-0000-0489"/>
    <n v="27.92"/>
    <x v="1"/>
    <s v="Morning"/>
    <x v="0"/>
    <x v="1"/>
    <n v="1"/>
    <x v="1"/>
  </r>
  <r>
    <d v="2024-08-12T00:00:00"/>
    <x v="307"/>
    <x v="1"/>
    <s v="card"/>
    <s v="ANON-0000-0000-0490"/>
    <n v="23.02"/>
    <x v="0"/>
    <s v="Morning"/>
    <x v="0"/>
    <x v="1"/>
    <n v="1"/>
    <x v="1"/>
  </r>
  <r>
    <d v="2024-08-12T00:00:00"/>
    <x v="308"/>
    <x v="1"/>
    <s v="card"/>
    <s v="ANON-0000-0000-0490"/>
    <n v="32.82"/>
    <x v="4"/>
    <s v="Morning"/>
    <x v="0"/>
    <x v="1"/>
    <n v="1"/>
    <x v="1"/>
  </r>
  <r>
    <d v="2024-08-12T00:00:00"/>
    <x v="309"/>
    <x v="1"/>
    <s v="card"/>
    <s v="ANON-0000-0000-0491"/>
    <n v="32.82"/>
    <x v="4"/>
    <s v="Morning"/>
    <x v="0"/>
    <x v="1"/>
    <n v="1"/>
    <x v="1"/>
  </r>
  <r>
    <d v="2024-08-12T00:00:00"/>
    <x v="310"/>
    <x v="9"/>
    <s v="card"/>
    <s v="ANON-0000-0000-0492"/>
    <n v="18.12"/>
    <x v="7"/>
    <s v="Afternoon"/>
    <x v="0"/>
    <x v="1"/>
    <n v="1"/>
    <x v="1"/>
  </r>
  <r>
    <d v="2024-08-12T00:00:00"/>
    <x v="311"/>
    <x v="9"/>
    <s v="card"/>
    <s v="ANON-0000-0000-0492"/>
    <n v="27.92"/>
    <x v="1"/>
    <s v="Afternoon"/>
    <x v="0"/>
    <x v="1"/>
    <n v="1"/>
    <x v="1"/>
  </r>
  <r>
    <d v="2024-08-12T00:00:00"/>
    <x v="312"/>
    <x v="7"/>
    <s v="card"/>
    <s v="ANON-0000-0000-0493"/>
    <n v="27.92"/>
    <x v="1"/>
    <s v="Afternoon"/>
    <x v="0"/>
    <x v="1"/>
    <n v="1"/>
    <x v="1"/>
  </r>
  <r>
    <d v="2024-08-12T00:00:00"/>
    <x v="313"/>
    <x v="3"/>
    <s v="card"/>
    <s v="ANON-0000-0000-0097"/>
    <n v="27.92"/>
    <x v="1"/>
    <s v="Night"/>
    <x v="0"/>
    <x v="1"/>
    <n v="1"/>
    <x v="1"/>
  </r>
  <r>
    <d v="2024-08-12T00:00:00"/>
    <x v="314"/>
    <x v="13"/>
    <s v="card"/>
    <s v="ANON-0000-0000-0097"/>
    <n v="27.92"/>
    <x v="1"/>
    <s v="Night"/>
    <x v="0"/>
    <x v="1"/>
    <n v="1"/>
    <x v="1"/>
  </r>
  <r>
    <d v="2024-08-12T00:00:00"/>
    <x v="315"/>
    <x v="13"/>
    <s v="card"/>
    <s v="ANON-0000-0000-0494"/>
    <n v="32.82"/>
    <x v="4"/>
    <s v="Night"/>
    <x v="0"/>
    <x v="1"/>
    <n v="1"/>
    <x v="1"/>
  </r>
  <r>
    <d v="2024-08-12T00:00:00"/>
    <x v="316"/>
    <x v="15"/>
    <s v="card"/>
    <s v="ANON-0000-0000-0134"/>
    <n v="32.82"/>
    <x v="2"/>
    <s v="Night"/>
    <x v="0"/>
    <x v="1"/>
    <n v="1"/>
    <x v="1"/>
  </r>
  <r>
    <d v="2024-08-12T00:00:00"/>
    <x v="317"/>
    <x v="15"/>
    <s v="card"/>
    <s v="ANON-0000-0000-0134"/>
    <n v="32.82"/>
    <x v="2"/>
    <s v="Night"/>
    <x v="0"/>
    <x v="1"/>
    <n v="1"/>
    <x v="1"/>
  </r>
  <r>
    <d v="2024-08-13T00:00:00"/>
    <x v="318"/>
    <x v="14"/>
    <s v="card"/>
    <s v="ANON-0000-0000-0495"/>
    <n v="27.92"/>
    <x v="1"/>
    <s v="Morning"/>
    <x v="1"/>
    <x v="1"/>
    <n v="2"/>
    <x v="1"/>
  </r>
  <r>
    <d v="2024-08-13T00:00:00"/>
    <x v="319"/>
    <x v="12"/>
    <s v="card"/>
    <s v="ANON-0000-0000-0097"/>
    <n v="27.92"/>
    <x v="1"/>
    <s v="Morning"/>
    <x v="1"/>
    <x v="1"/>
    <n v="2"/>
    <x v="1"/>
  </r>
  <r>
    <d v="2024-08-13T00:00:00"/>
    <x v="320"/>
    <x v="12"/>
    <s v="card"/>
    <s v="ANON-0000-0000-0385"/>
    <n v="27.92"/>
    <x v="1"/>
    <s v="Morning"/>
    <x v="1"/>
    <x v="1"/>
    <n v="2"/>
    <x v="1"/>
  </r>
  <r>
    <d v="2024-08-13T00:00:00"/>
    <x v="321"/>
    <x v="0"/>
    <s v="card"/>
    <s v="ANON-0000-0000-0141"/>
    <n v="23.02"/>
    <x v="5"/>
    <s v="Morning"/>
    <x v="1"/>
    <x v="1"/>
    <n v="2"/>
    <x v="1"/>
  </r>
  <r>
    <d v="2024-08-13T00:00:00"/>
    <x v="322"/>
    <x v="1"/>
    <s v="card"/>
    <s v="ANON-0000-0000-0496"/>
    <n v="32.82"/>
    <x v="4"/>
    <s v="Morning"/>
    <x v="1"/>
    <x v="1"/>
    <n v="2"/>
    <x v="1"/>
  </r>
  <r>
    <d v="2024-08-13T00:00:00"/>
    <x v="323"/>
    <x v="6"/>
    <s v="card"/>
    <s v="ANON-0000-0000-0497"/>
    <n v="27.92"/>
    <x v="1"/>
    <s v="Afternoon"/>
    <x v="1"/>
    <x v="1"/>
    <n v="2"/>
    <x v="1"/>
  </r>
  <r>
    <d v="2024-08-13T00:00:00"/>
    <x v="324"/>
    <x v="9"/>
    <s v="card"/>
    <s v="ANON-0000-0000-0494"/>
    <n v="32.82"/>
    <x v="4"/>
    <s v="Afternoon"/>
    <x v="1"/>
    <x v="1"/>
    <n v="2"/>
    <x v="1"/>
  </r>
  <r>
    <d v="2024-08-13T00:00:00"/>
    <x v="325"/>
    <x v="7"/>
    <s v="card"/>
    <s v="ANON-0000-0000-0498"/>
    <n v="32.82"/>
    <x v="2"/>
    <s v="Afternoon"/>
    <x v="1"/>
    <x v="1"/>
    <n v="2"/>
    <x v="1"/>
  </r>
  <r>
    <d v="2024-08-13T00:00:00"/>
    <x v="326"/>
    <x v="7"/>
    <s v="card"/>
    <s v="ANON-0000-0000-0097"/>
    <n v="27.92"/>
    <x v="1"/>
    <s v="Afternoon"/>
    <x v="1"/>
    <x v="1"/>
    <n v="2"/>
    <x v="1"/>
  </r>
  <r>
    <d v="2024-08-13T00:00:00"/>
    <x v="327"/>
    <x v="10"/>
    <s v="card"/>
    <s v="ANON-0000-0000-0499"/>
    <n v="32.82"/>
    <x v="4"/>
    <s v="Night"/>
    <x v="1"/>
    <x v="1"/>
    <n v="2"/>
    <x v="1"/>
  </r>
  <r>
    <d v="2024-08-13T00:00:00"/>
    <x v="328"/>
    <x v="10"/>
    <s v="card"/>
    <s v="ANON-0000-0000-0499"/>
    <n v="32.82"/>
    <x v="6"/>
    <s v="Night"/>
    <x v="1"/>
    <x v="1"/>
    <n v="2"/>
    <x v="1"/>
  </r>
  <r>
    <d v="2024-08-13T00:00:00"/>
    <x v="329"/>
    <x v="10"/>
    <s v="card"/>
    <s v="ANON-0000-0000-0500"/>
    <n v="32.82"/>
    <x v="2"/>
    <s v="Night"/>
    <x v="1"/>
    <x v="1"/>
    <n v="2"/>
    <x v="1"/>
  </r>
  <r>
    <d v="2024-08-13T00:00:00"/>
    <x v="330"/>
    <x v="13"/>
    <s v="card"/>
    <s v="ANON-0000-0000-0501"/>
    <n v="23.02"/>
    <x v="5"/>
    <s v="Night"/>
    <x v="1"/>
    <x v="1"/>
    <n v="2"/>
    <x v="1"/>
  </r>
  <r>
    <d v="2024-08-14T00:00:00"/>
    <x v="331"/>
    <x v="11"/>
    <s v="card"/>
    <s v="ANON-0000-0000-0475"/>
    <n v="32.82"/>
    <x v="4"/>
    <s v="Morning"/>
    <x v="2"/>
    <x v="1"/>
    <n v="3"/>
    <x v="1"/>
  </r>
  <r>
    <d v="2024-08-14T00:00:00"/>
    <x v="332"/>
    <x v="11"/>
    <s v="card"/>
    <s v="ANON-0000-0000-0472"/>
    <n v="32.82"/>
    <x v="2"/>
    <s v="Morning"/>
    <x v="2"/>
    <x v="1"/>
    <n v="3"/>
    <x v="1"/>
  </r>
  <r>
    <d v="2024-08-14T00:00:00"/>
    <x v="333"/>
    <x v="0"/>
    <s v="card"/>
    <s v="ANON-0000-0000-0141"/>
    <n v="23.02"/>
    <x v="5"/>
    <s v="Morning"/>
    <x v="2"/>
    <x v="1"/>
    <n v="3"/>
    <x v="1"/>
  </r>
  <r>
    <d v="2024-08-14T00:00:00"/>
    <x v="334"/>
    <x v="1"/>
    <s v="card"/>
    <s v="ANON-0000-0000-0095"/>
    <n v="18.12"/>
    <x v="7"/>
    <s v="Morning"/>
    <x v="2"/>
    <x v="1"/>
    <n v="3"/>
    <x v="1"/>
  </r>
  <r>
    <d v="2024-08-14T00:00:00"/>
    <x v="335"/>
    <x v="8"/>
    <s v="card"/>
    <s v="ANON-0000-0000-0502"/>
    <n v="23.02"/>
    <x v="0"/>
    <s v="Afternoon"/>
    <x v="2"/>
    <x v="1"/>
    <n v="3"/>
    <x v="1"/>
  </r>
  <r>
    <d v="2024-08-14T00:00:00"/>
    <x v="336"/>
    <x v="8"/>
    <s v="card"/>
    <s v="ANON-0000-0000-0450"/>
    <n v="23.02"/>
    <x v="0"/>
    <s v="Afternoon"/>
    <x v="2"/>
    <x v="1"/>
    <n v="3"/>
    <x v="1"/>
  </r>
  <r>
    <d v="2024-08-14T00:00:00"/>
    <x v="337"/>
    <x v="7"/>
    <s v="card"/>
    <s v="ANON-0000-0000-0503"/>
    <n v="32.82"/>
    <x v="4"/>
    <s v="Afternoon"/>
    <x v="2"/>
    <x v="1"/>
    <n v="3"/>
    <x v="1"/>
  </r>
  <r>
    <d v="2024-08-14T00:00:00"/>
    <x v="338"/>
    <x v="2"/>
    <s v="card"/>
    <s v="ANON-0000-0000-0504"/>
    <n v="23.02"/>
    <x v="0"/>
    <s v="Night"/>
    <x v="2"/>
    <x v="1"/>
    <n v="3"/>
    <x v="1"/>
  </r>
  <r>
    <d v="2024-08-14T00:00:00"/>
    <x v="339"/>
    <x v="3"/>
    <s v="card"/>
    <s v="ANON-0000-0000-0505"/>
    <n v="23.02"/>
    <x v="5"/>
    <s v="Night"/>
    <x v="2"/>
    <x v="1"/>
    <n v="3"/>
    <x v="1"/>
  </r>
  <r>
    <d v="2024-08-14T00:00:00"/>
    <x v="340"/>
    <x v="3"/>
    <s v="card"/>
    <s v="ANON-0000-0000-0506"/>
    <n v="27.92"/>
    <x v="1"/>
    <s v="Night"/>
    <x v="2"/>
    <x v="1"/>
    <n v="3"/>
    <x v="1"/>
  </r>
  <r>
    <d v="2024-08-14T00:00:00"/>
    <x v="341"/>
    <x v="5"/>
    <s v="card"/>
    <s v="ANON-0000-0000-0012"/>
    <n v="32.82"/>
    <x v="4"/>
    <s v="Night"/>
    <x v="2"/>
    <x v="1"/>
    <n v="3"/>
    <x v="1"/>
  </r>
  <r>
    <d v="2024-08-14T00:00:00"/>
    <x v="342"/>
    <x v="5"/>
    <s v="card"/>
    <s v="ANON-0000-0000-0012"/>
    <n v="23.02"/>
    <x v="5"/>
    <s v="Night"/>
    <x v="2"/>
    <x v="1"/>
    <n v="3"/>
    <x v="1"/>
  </r>
  <r>
    <d v="2024-08-14T00:00:00"/>
    <x v="343"/>
    <x v="13"/>
    <s v="card"/>
    <s v="ANON-0000-0000-0507"/>
    <n v="32.82"/>
    <x v="4"/>
    <s v="Night"/>
    <x v="2"/>
    <x v="1"/>
    <n v="3"/>
    <x v="1"/>
  </r>
  <r>
    <d v="2024-08-15T00:00:00"/>
    <x v="344"/>
    <x v="12"/>
    <s v="card"/>
    <s v="ANON-0000-0000-0141"/>
    <n v="23.02"/>
    <x v="5"/>
    <s v="Morning"/>
    <x v="3"/>
    <x v="1"/>
    <n v="4"/>
    <x v="1"/>
  </r>
  <r>
    <d v="2024-08-15T00:00:00"/>
    <x v="345"/>
    <x v="12"/>
    <s v="card"/>
    <s v="ANON-0000-0000-0508"/>
    <n v="32.82"/>
    <x v="2"/>
    <s v="Morning"/>
    <x v="3"/>
    <x v="1"/>
    <n v="4"/>
    <x v="1"/>
  </r>
  <r>
    <d v="2024-08-15T00:00:00"/>
    <x v="346"/>
    <x v="12"/>
    <s v="card"/>
    <s v="ANON-0000-0000-0509"/>
    <n v="32.82"/>
    <x v="3"/>
    <s v="Morning"/>
    <x v="3"/>
    <x v="1"/>
    <n v="4"/>
    <x v="1"/>
  </r>
  <r>
    <d v="2024-08-15T00:00:00"/>
    <x v="347"/>
    <x v="12"/>
    <s v="card"/>
    <s v="ANON-0000-0000-0509"/>
    <n v="32.82"/>
    <x v="4"/>
    <s v="Morning"/>
    <x v="3"/>
    <x v="1"/>
    <n v="4"/>
    <x v="1"/>
  </r>
  <r>
    <d v="2024-08-15T00:00:00"/>
    <x v="348"/>
    <x v="8"/>
    <s v="card"/>
    <s v="ANON-0000-0000-0232"/>
    <n v="32.82"/>
    <x v="4"/>
    <s v="Afternoon"/>
    <x v="3"/>
    <x v="1"/>
    <n v="4"/>
    <x v="1"/>
  </r>
  <r>
    <d v="2024-08-15T00:00:00"/>
    <x v="349"/>
    <x v="6"/>
    <s v="card"/>
    <s v="ANON-0000-0000-0510"/>
    <n v="32.82"/>
    <x v="4"/>
    <s v="Afternoon"/>
    <x v="3"/>
    <x v="1"/>
    <n v="4"/>
    <x v="1"/>
  </r>
  <r>
    <d v="2024-08-15T00:00:00"/>
    <x v="350"/>
    <x v="9"/>
    <s v="card"/>
    <s v="ANON-0000-0000-0012"/>
    <n v="23.02"/>
    <x v="0"/>
    <s v="Afternoon"/>
    <x v="3"/>
    <x v="1"/>
    <n v="4"/>
    <x v="1"/>
  </r>
  <r>
    <d v="2024-08-15T00:00:00"/>
    <x v="351"/>
    <x v="9"/>
    <s v="card"/>
    <s v="ANON-0000-0000-0012"/>
    <n v="18.12"/>
    <x v="7"/>
    <s v="Afternoon"/>
    <x v="3"/>
    <x v="1"/>
    <n v="4"/>
    <x v="1"/>
  </r>
  <r>
    <d v="2024-08-15T00:00:00"/>
    <x v="352"/>
    <x v="2"/>
    <s v="card"/>
    <s v="ANON-0000-0000-0511"/>
    <n v="27.92"/>
    <x v="1"/>
    <s v="Night"/>
    <x v="3"/>
    <x v="1"/>
    <n v="4"/>
    <x v="1"/>
  </r>
  <r>
    <d v="2024-08-15T00:00:00"/>
    <x v="353"/>
    <x v="5"/>
    <s v="card"/>
    <s v="ANON-0000-0000-0512"/>
    <n v="32.82"/>
    <x v="3"/>
    <s v="Night"/>
    <x v="3"/>
    <x v="1"/>
    <n v="4"/>
    <x v="1"/>
  </r>
  <r>
    <d v="2024-08-15T00:00:00"/>
    <x v="354"/>
    <x v="5"/>
    <s v="card"/>
    <s v="ANON-0000-0000-0512"/>
    <n v="27.92"/>
    <x v="1"/>
    <s v="Night"/>
    <x v="3"/>
    <x v="1"/>
    <n v="4"/>
    <x v="1"/>
  </r>
  <r>
    <d v="2024-08-15T00:00:00"/>
    <x v="355"/>
    <x v="5"/>
    <s v="card"/>
    <s v="ANON-0000-0000-0513"/>
    <n v="27.92"/>
    <x v="1"/>
    <s v="Night"/>
    <x v="3"/>
    <x v="1"/>
    <n v="4"/>
    <x v="1"/>
  </r>
  <r>
    <d v="2024-08-15T00:00:00"/>
    <x v="356"/>
    <x v="5"/>
    <s v="card"/>
    <s v="ANON-0000-0000-0513"/>
    <n v="23.02"/>
    <x v="0"/>
    <s v="Night"/>
    <x v="3"/>
    <x v="1"/>
    <n v="4"/>
    <x v="1"/>
  </r>
  <r>
    <d v="2024-08-15T00:00:00"/>
    <x v="357"/>
    <x v="10"/>
    <s v="card"/>
    <s v="ANON-0000-0000-0514"/>
    <n v="32.82"/>
    <x v="2"/>
    <s v="Night"/>
    <x v="3"/>
    <x v="1"/>
    <n v="4"/>
    <x v="1"/>
  </r>
  <r>
    <d v="2024-08-15T00:00:00"/>
    <x v="358"/>
    <x v="13"/>
    <s v="card"/>
    <s v="ANON-0000-0000-0040"/>
    <n v="18.12"/>
    <x v="7"/>
    <s v="Night"/>
    <x v="3"/>
    <x v="1"/>
    <n v="4"/>
    <x v="1"/>
  </r>
  <r>
    <d v="2024-08-15T00:00:00"/>
    <x v="359"/>
    <x v="13"/>
    <s v="card"/>
    <s v="ANON-0000-0000-0040"/>
    <n v="27.92"/>
    <x v="1"/>
    <s v="Night"/>
    <x v="3"/>
    <x v="1"/>
    <n v="4"/>
    <x v="1"/>
  </r>
  <r>
    <d v="2024-08-16T00:00:00"/>
    <x v="360"/>
    <x v="8"/>
    <s v="card"/>
    <s v="ANON-0000-0000-0513"/>
    <n v="32.82"/>
    <x v="4"/>
    <s v="Afternoon"/>
    <x v="4"/>
    <x v="1"/>
    <n v="5"/>
    <x v="1"/>
  </r>
  <r>
    <d v="2024-08-16T00:00:00"/>
    <x v="361"/>
    <x v="8"/>
    <s v="card"/>
    <s v="ANON-0000-0000-0515"/>
    <n v="23.02"/>
    <x v="0"/>
    <s v="Afternoon"/>
    <x v="4"/>
    <x v="1"/>
    <n v="5"/>
    <x v="1"/>
  </r>
  <r>
    <d v="2024-08-16T00:00:00"/>
    <x v="362"/>
    <x v="6"/>
    <s v="card"/>
    <s v="ANON-0000-0000-0429"/>
    <n v="27.92"/>
    <x v="1"/>
    <s v="Afternoon"/>
    <x v="4"/>
    <x v="1"/>
    <n v="5"/>
    <x v="1"/>
  </r>
  <r>
    <d v="2024-08-16T00:00:00"/>
    <x v="363"/>
    <x v="7"/>
    <s v="card"/>
    <s v="ANON-0000-0000-0012"/>
    <n v="18.12"/>
    <x v="7"/>
    <s v="Afternoon"/>
    <x v="4"/>
    <x v="1"/>
    <n v="5"/>
    <x v="1"/>
  </r>
  <r>
    <d v="2024-08-16T00:00:00"/>
    <x v="364"/>
    <x v="7"/>
    <s v="card"/>
    <s v="ANON-0000-0000-0012"/>
    <n v="18.12"/>
    <x v="7"/>
    <s v="Afternoon"/>
    <x v="4"/>
    <x v="1"/>
    <n v="5"/>
    <x v="1"/>
  </r>
  <r>
    <d v="2024-08-17T00:00:00"/>
    <x v="365"/>
    <x v="12"/>
    <s v="card"/>
    <s v="ANON-0000-0000-0097"/>
    <n v="27.92"/>
    <x v="1"/>
    <s v="Morning"/>
    <x v="5"/>
    <x v="1"/>
    <n v="6"/>
    <x v="1"/>
  </r>
  <r>
    <d v="2024-08-17T00:00:00"/>
    <x v="366"/>
    <x v="12"/>
    <s v="card"/>
    <s v="ANON-0000-0000-0516"/>
    <n v="32.82"/>
    <x v="2"/>
    <s v="Morning"/>
    <x v="5"/>
    <x v="1"/>
    <n v="6"/>
    <x v="1"/>
  </r>
  <r>
    <d v="2024-08-17T00:00:00"/>
    <x v="367"/>
    <x v="0"/>
    <s v="card"/>
    <s v="ANON-0000-0000-0517"/>
    <n v="27.92"/>
    <x v="1"/>
    <s v="Morning"/>
    <x v="5"/>
    <x v="1"/>
    <n v="6"/>
    <x v="1"/>
  </r>
  <r>
    <d v="2024-08-17T00:00:00"/>
    <x v="368"/>
    <x v="1"/>
    <s v="card"/>
    <s v="ANON-0000-0000-0141"/>
    <n v="23.02"/>
    <x v="5"/>
    <s v="Morning"/>
    <x v="5"/>
    <x v="1"/>
    <n v="6"/>
    <x v="1"/>
  </r>
  <r>
    <d v="2024-08-17T00:00:00"/>
    <x v="369"/>
    <x v="1"/>
    <s v="card"/>
    <s v="ANON-0000-0000-0141"/>
    <n v="23.02"/>
    <x v="5"/>
    <s v="Morning"/>
    <x v="5"/>
    <x v="1"/>
    <n v="6"/>
    <x v="1"/>
  </r>
  <r>
    <d v="2024-08-17T00:00:00"/>
    <x v="370"/>
    <x v="6"/>
    <s v="card"/>
    <s v="ANON-0000-0000-0518"/>
    <n v="27.92"/>
    <x v="1"/>
    <s v="Afternoon"/>
    <x v="5"/>
    <x v="1"/>
    <n v="6"/>
    <x v="1"/>
  </r>
  <r>
    <d v="2024-08-17T00:00:00"/>
    <x v="371"/>
    <x v="4"/>
    <s v="card"/>
    <s v="ANON-0000-0000-0277"/>
    <n v="23.02"/>
    <x v="5"/>
    <s v="Afternoon"/>
    <x v="5"/>
    <x v="1"/>
    <n v="6"/>
    <x v="1"/>
  </r>
  <r>
    <d v="2024-08-17T00:00:00"/>
    <x v="372"/>
    <x v="4"/>
    <s v="card"/>
    <s v="ANON-0000-0000-0192"/>
    <n v="32.82"/>
    <x v="4"/>
    <s v="Afternoon"/>
    <x v="5"/>
    <x v="1"/>
    <n v="6"/>
    <x v="1"/>
  </r>
  <r>
    <d v="2024-08-17T00:00:00"/>
    <x v="373"/>
    <x v="3"/>
    <s v="card"/>
    <s v="ANON-0000-0000-0456"/>
    <n v="32.82"/>
    <x v="2"/>
    <s v="Night"/>
    <x v="5"/>
    <x v="1"/>
    <n v="6"/>
    <x v="1"/>
  </r>
  <r>
    <d v="2024-08-17T00:00:00"/>
    <x v="374"/>
    <x v="13"/>
    <s v="card"/>
    <s v="ANON-0000-0000-0040"/>
    <n v="27.92"/>
    <x v="1"/>
    <s v="Night"/>
    <x v="5"/>
    <x v="1"/>
    <n v="6"/>
    <x v="1"/>
  </r>
  <r>
    <d v="2024-08-17T00:00:00"/>
    <x v="375"/>
    <x v="15"/>
    <s v="card"/>
    <s v="ANON-0000-0000-0519"/>
    <n v="32.82"/>
    <x v="4"/>
    <s v="Night"/>
    <x v="5"/>
    <x v="1"/>
    <n v="6"/>
    <x v="1"/>
  </r>
  <r>
    <d v="2024-08-18T00:00:00"/>
    <x v="376"/>
    <x v="14"/>
    <s v="card"/>
    <s v="ANON-0000-0000-0520"/>
    <n v="32.82"/>
    <x v="2"/>
    <s v="Morning"/>
    <x v="6"/>
    <x v="1"/>
    <n v="7"/>
    <x v="1"/>
  </r>
  <r>
    <d v="2024-08-18T00:00:00"/>
    <x v="377"/>
    <x v="14"/>
    <s v="card"/>
    <s v="ANON-0000-0000-0521"/>
    <n v="32.82"/>
    <x v="2"/>
    <s v="Morning"/>
    <x v="6"/>
    <x v="1"/>
    <n v="7"/>
    <x v="1"/>
  </r>
  <r>
    <d v="2024-08-18T00:00:00"/>
    <x v="378"/>
    <x v="14"/>
    <s v="card"/>
    <s v="ANON-0000-0000-0141"/>
    <n v="23.02"/>
    <x v="5"/>
    <s v="Morning"/>
    <x v="6"/>
    <x v="1"/>
    <n v="7"/>
    <x v="1"/>
  </r>
  <r>
    <d v="2024-08-18T00:00:00"/>
    <x v="379"/>
    <x v="14"/>
    <s v="card"/>
    <s v="ANON-0000-0000-0522"/>
    <n v="27.92"/>
    <x v="1"/>
    <s v="Morning"/>
    <x v="6"/>
    <x v="1"/>
    <n v="7"/>
    <x v="1"/>
  </r>
  <r>
    <d v="2024-08-18T00:00:00"/>
    <x v="380"/>
    <x v="8"/>
    <s v="card"/>
    <s v="ANON-0000-0000-0463"/>
    <n v="32.82"/>
    <x v="2"/>
    <s v="Afternoon"/>
    <x v="6"/>
    <x v="1"/>
    <n v="7"/>
    <x v="1"/>
  </r>
  <r>
    <d v="2024-08-18T00:00:00"/>
    <x v="381"/>
    <x v="9"/>
    <s v="card"/>
    <s v="ANON-0000-0000-0040"/>
    <n v="27.92"/>
    <x v="1"/>
    <s v="Afternoon"/>
    <x v="6"/>
    <x v="1"/>
    <n v="7"/>
    <x v="1"/>
  </r>
  <r>
    <d v="2024-08-18T00:00:00"/>
    <x v="382"/>
    <x v="3"/>
    <s v="card"/>
    <s v="ANON-0000-0000-0523"/>
    <n v="27.92"/>
    <x v="1"/>
    <s v="Night"/>
    <x v="6"/>
    <x v="1"/>
    <n v="7"/>
    <x v="1"/>
  </r>
  <r>
    <d v="2024-08-18T00:00:00"/>
    <x v="383"/>
    <x v="3"/>
    <s v="card"/>
    <s v="ANON-0000-0000-0523"/>
    <n v="27.92"/>
    <x v="1"/>
    <s v="Night"/>
    <x v="6"/>
    <x v="1"/>
    <n v="7"/>
    <x v="1"/>
  </r>
  <r>
    <d v="2024-08-18T00:00:00"/>
    <x v="384"/>
    <x v="3"/>
    <s v="card"/>
    <s v="ANON-0000-0000-0523"/>
    <n v="23.02"/>
    <x v="0"/>
    <s v="Night"/>
    <x v="6"/>
    <x v="1"/>
    <n v="7"/>
    <x v="1"/>
  </r>
  <r>
    <d v="2024-08-18T00:00:00"/>
    <x v="385"/>
    <x v="3"/>
    <s v="card"/>
    <s v="ANON-0000-0000-0523"/>
    <n v="23.02"/>
    <x v="0"/>
    <s v="Night"/>
    <x v="6"/>
    <x v="1"/>
    <n v="7"/>
    <x v="1"/>
  </r>
  <r>
    <d v="2024-08-19T00:00:00"/>
    <x v="386"/>
    <x v="7"/>
    <s v="card"/>
    <s v="ANON-0000-0000-0524"/>
    <n v="27.92"/>
    <x v="1"/>
    <s v="Afternoon"/>
    <x v="0"/>
    <x v="1"/>
    <n v="1"/>
    <x v="1"/>
  </r>
  <r>
    <d v="2024-08-19T00:00:00"/>
    <x v="387"/>
    <x v="7"/>
    <s v="card"/>
    <s v="ANON-0000-0000-0524"/>
    <n v="27.92"/>
    <x v="1"/>
    <s v="Afternoon"/>
    <x v="0"/>
    <x v="1"/>
    <n v="1"/>
    <x v="1"/>
  </r>
  <r>
    <d v="2024-08-19T00:00:00"/>
    <x v="388"/>
    <x v="13"/>
    <s v="card"/>
    <s v="ANON-0000-0000-0507"/>
    <n v="32.82"/>
    <x v="4"/>
    <s v="Night"/>
    <x v="0"/>
    <x v="1"/>
    <n v="1"/>
    <x v="1"/>
  </r>
  <r>
    <d v="2024-08-19T00:00:00"/>
    <x v="389"/>
    <x v="13"/>
    <s v="card"/>
    <s v="ANON-0000-0000-0491"/>
    <n v="32.82"/>
    <x v="6"/>
    <s v="Night"/>
    <x v="0"/>
    <x v="1"/>
    <n v="1"/>
    <x v="1"/>
  </r>
  <r>
    <d v="2024-08-20T00:00:00"/>
    <x v="390"/>
    <x v="14"/>
    <s v="card"/>
    <s v="ANON-0000-0000-0141"/>
    <n v="23.02"/>
    <x v="5"/>
    <s v="Morning"/>
    <x v="1"/>
    <x v="1"/>
    <n v="2"/>
    <x v="1"/>
  </r>
  <r>
    <d v="2024-08-20T00:00:00"/>
    <x v="391"/>
    <x v="14"/>
    <s v="card"/>
    <s v="ANON-0000-0000-0525"/>
    <n v="32.82"/>
    <x v="4"/>
    <s v="Morning"/>
    <x v="1"/>
    <x v="1"/>
    <n v="2"/>
    <x v="1"/>
  </r>
  <r>
    <d v="2024-08-20T00:00:00"/>
    <x v="392"/>
    <x v="14"/>
    <s v="card"/>
    <s v="ANON-0000-0000-0526"/>
    <n v="18.12"/>
    <x v="7"/>
    <s v="Morning"/>
    <x v="1"/>
    <x v="1"/>
    <n v="2"/>
    <x v="1"/>
  </r>
  <r>
    <d v="2024-08-20T00:00:00"/>
    <x v="393"/>
    <x v="14"/>
    <s v="card"/>
    <s v="ANON-0000-0000-0526"/>
    <n v="23.02"/>
    <x v="5"/>
    <s v="Morning"/>
    <x v="1"/>
    <x v="1"/>
    <n v="2"/>
    <x v="1"/>
  </r>
  <r>
    <d v="2024-08-20T00:00:00"/>
    <x v="394"/>
    <x v="12"/>
    <s v="card"/>
    <s v="ANON-0000-0000-0097"/>
    <n v="27.92"/>
    <x v="1"/>
    <s v="Morning"/>
    <x v="1"/>
    <x v="1"/>
    <n v="2"/>
    <x v="1"/>
  </r>
  <r>
    <d v="2024-08-20T00:00:00"/>
    <x v="395"/>
    <x v="1"/>
    <s v="card"/>
    <s v="ANON-0000-0000-0527"/>
    <n v="23.02"/>
    <x v="0"/>
    <s v="Morning"/>
    <x v="1"/>
    <x v="1"/>
    <n v="2"/>
    <x v="1"/>
  </r>
  <r>
    <d v="2024-08-20T00:00:00"/>
    <x v="396"/>
    <x v="1"/>
    <s v="card"/>
    <s v="ANON-0000-0000-0528"/>
    <n v="23.02"/>
    <x v="0"/>
    <s v="Morning"/>
    <x v="1"/>
    <x v="1"/>
    <n v="2"/>
    <x v="1"/>
  </r>
  <r>
    <d v="2024-08-20T00:00:00"/>
    <x v="397"/>
    <x v="1"/>
    <s v="card"/>
    <s v="ANON-0000-0000-0529"/>
    <n v="23.02"/>
    <x v="0"/>
    <s v="Morning"/>
    <x v="1"/>
    <x v="1"/>
    <n v="2"/>
    <x v="1"/>
  </r>
  <r>
    <d v="2024-08-20T00:00:00"/>
    <x v="398"/>
    <x v="1"/>
    <s v="card"/>
    <s v="ANON-0000-0000-0141"/>
    <n v="32.82"/>
    <x v="4"/>
    <s v="Morning"/>
    <x v="1"/>
    <x v="1"/>
    <n v="2"/>
    <x v="1"/>
  </r>
  <r>
    <d v="2024-08-20T00:00:00"/>
    <x v="399"/>
    <x v="10"/>
    <s v="card"/>
    <s v="ANON-0000-0000-0530"/>
    <n v="32.82"/>
    <x v="4"/>
    <s v="Night"/>
    <x v="1"/>
    <x v="1"/>
    <n v="2"/>
    <x v="1"/>
  </r>
  <r>
    <d v="2024-08-20T00:00:00"/>
    <x v="400"/>
    <x v="10"/>
    <s v="card"/>
    <s v="ANON-0000-0000-0531"/>
    <n v="32.82"/>
    <x v="4"/>
    <s v="Night"/>
    <x v="1"/>
    <x v="1"/>
    <n v="2"/>
    <x v="1"/>
  </r>
  <r>
    <d v="2024-08-20T00:00:00"/>
    <x v="401"/>
    <x v="10"/>
    <s v="card"/>
    <s v="ANON-0000-0000-0531"/>
    <n v="32.82"/>
    <x v="4"/>
    <s v="Night"/>
    <x v="1"/>
    <x v="1"/>
    <n v="2"/>
    <x v="1"/>
  </r>
  <r>
    <d v="2024-08-20T00:00:00"/>
    <x v="402"/>
    <x v="10"/>
    <s v="card"/>
    <s v="ANON-0000-0000-0532"/>
    <n v="32.82"/>
    <x v="4"/>
    <s v="Night"/>
    <x v="1"/>
    <x v="1"/>
    <n v="2"/>
    <x v="1"/>
  </r>
  <r>
    <d v="2024-08-21T00:00:00"/>
    <x v="403"/>
    <x v="11"/>
    <s v="card"/>
    <s v="ANON-0000-0000-0533"/>
    <n v="27.92"/>
    <x v="1"/>
    <s v="Morning"/>
    <x v="2"/>
    <x v="1"/>
    <n v="3"/>
    <x v="1"/>
  </r>
  <r>
    <d v="2024-08-21T00:00:00"/>
    <x v="404"/>
    <x v="14"/>
    <s v="card"/>
    <s v="ANON-0000-0000-0141"/>
    <n v="23.02"/>
    <x v="5"/>
    <s v="Morning"/>
    <x v="2"/>
    <x v="1"/>
    <n v="3"/>
    <x v="1"/>
  </r>
  <r>
    <d v="2024-08-21T00:00:00"/>
    <x v="405"/>
    <x v="0"/>
    <s v="card"/>
    <s v="ANON-0000-0000-0375"/>
    <n v="23.02"/>
    <x v="0"/>
    <s v="Morning"/>
    <x v="2"/>
    <x v="1"/>
    <n v="3"/>
    <x v="1"/>
  </r>
  <r>
    <d v="2024-08-21T00:00:00"/>
    <x v="406"/>
    <x v="0"/>
    <s v="card"/>
    <s v="ANON-0000-0000-0276"/>
    <n v="27.92"/>
    <x v="1"/>
    <s v="Morning"/>
    <x v="2"/>
    <x v="1"/>
    <n v="3"/>
    <x v="1"/>
  </r>
  <r>
    <d v="2024-08-21T00:00:00"/>
    <x v="407"/>
    <x v="1"/>
    <s v="card"/>
    <s v="ANON-0000-0000-0141"/>
    <n v="23.02"/>
    <x v="5"/>
    <s v="Morning"/>
    <x v="2"/>
    <x v="1"/>
    <n v="3"/>
    <x v="1"/>
  </r>
  <r>
    <d v="2024-08-21T00:00:00"/>
    <x v="408"/>
    <x v="6"/>
    <s v="card"/>
    <s v="ANON-0000-0000-0534"/>
    <n v="32.82"/>
    <x v="4"/>
    <s v="Afternoon"/>
    <x v="2"/>
    <x v="1"/>
    <n v="3"/>
    <x v="1"/>
  </r>
  <r>
    <d v="2024-08-21T00:00:00"/>
    <x v="409"/>
    <x v="5"/>
    <s v="card"/>
    <s v="ANON-0000-0000-0507"/>
    <n v="32.82"/>
    <x v="4"/>
    <s v="Night"/>
    <x v="2"/>
    <x v="1"/>
    <n v="3"/>
    <x v="1"/>
  </r>
  <r>
    <d v="2024-08-22T00:00:00"/>
    <x v="410"/>
    <x v="12"/>
    <s v="card"/>
    <s v="ANON-0000-0000-0141"/>
    <n v="23.02"/>
    <x v="5"/>
    <s v="Morning"/>
    <x v="3"/>
    <x v="1"/>
    <n v="4"/>
    <x v="1"/>
  </r>
  <r>
    <d v="2024-08-22T00:00:00"/>
    <x v="411"/>
    <x v="0"/>
    <s v="card"/>
    <s v="ANON-0000-0000-0419"/>
    <n v="27.92"/>
    <x v="1"/>
    <s v="Morning"/>
    <x v="3"/>
    <x v="1"/>
    <n v="4"/>
    <x v="1"/>
  </r>
  <r>
    <d v="2024-08-22T00:00:00"/>
    <x v="412"/>
    <x v="0"/>
    <s v="card"/>
    <s v="ANON-0000-0000-0535"/>
    <n v="27.92"/>
    <x v="1"/>
    <s v="Morning"/>
    <x v="3"/>
    <x v="1"/>
    <n v="4"/>
    <x v="1"/>
  </r>
  <r>
    <d v="2024-08-22T00:00:00"/>
    <x v="413"/>
    <x v="9"/>
    <s v="card"/>
    <s v="ANON-0000-0000-0510"/>
    <n v="32.82"/>
    <x v="4"/>
    <s v="Afternoon"/>
    <x v="3"/>
    <x v="1"/>
    <n v="4"/>
    <x v="1"/>
  </r>
  <r>
    <d v="2024-08-22T00:00:00"/>
    <x v="414"/>
    <x v="9"/>
    <s v="card"/>
    <s v="ANON-0000-0000-0536"/>
    <n v="32.82"/>
    <x v="4"/>
    <s v="Afternoon"/>
    <x v="3"/>
    <x v="1"/>
    <n v="4"/>
    <x v="1"/>
  </r>
  <r>
    <d v="2024-08-22T00:00:00"/>
    <x v="415"/>
    <x v="7"/>
    <s v="card"/>
    <s v="ANON-0000-0000-0537"/>
    <n v="32.82"/>
    <x v="2"/>
    <s v="Afternoon"/>
    <x v="3"/>
    <x v="1"/>
    <n v="4"/>
    <x v="1"/>
  </r>
  <r>
    <d v="2024-08-22T00:00:00"/>
    <x v="416"/>
    <x v="7"/>
    <s v="card"/>
    <s v="ANON-0000-0000-0538"/>
    <n v="23.02"/>
    <x v="0"/>
    <s v="Afternoon"/>
    <x v="3"/>
    <x v="1"/>
    <n v="4"/>
    <x v="1"/>
  </r>
  <r>
    <d v="2024-08-23T00:00:00"/>
    <x v="417"/>
    <x v="11"/>
    <s v="card"/>
    <s v="ANON-0000-0000-0475"/>
    <n v="32.82"/>
    <x v="4"/>
    <s v="Morning"/>
    <x v="4"/>
    <x v="1"/>
    <n v="5"/>
    <x v="1"/>
  </r>
  <r>
    <d v="2024-08-23T00:00:00"/>
    <x v="418"/>
    <x v="14"/>
    <s v="card"/>
    <s v="ANON-0000-0000-0141"/>
    <n v="23.02"/>
    <x v="5"/>
    <s v="Morning"/>
    <x v="4"/>
    <x v="1"/>
    <n v="5"/>
    <x v="1"/>
  </r>
  <r>
    <d v="2024-08-23T00:00:00"/>
    <x v="419"/>
    <x v="14"/>
    <s v="card"/>
    <s v="ANON-0000-0000-0425"/>
    <n v="32.82"/>
    <x v="4"/>
    <s v="Morning"/>
    <x v="4"/>
    <x v="1"/>
    <n v="5"/>
    <x v="1"/>
  </r>
  <r>
    <d v="2024-08-23T00:00:00"/>
    <x v="420"/>
    <x v="14"/>
    <s v="card"/>
    <s v="ANON-0000-0000-0225"/>
    <n v="23.02"/>
    <x v="0"/>
    <s v="Morning"/>
    <x v="4"/>
    <x v="1"/>
    <n v="5"/>
    <x v="1"/>
  </r>
  <r>
    <d v="2024-08-23T00:00:00"/>
    <x v="421"/>
    <x v="14"/>
    <s v="card"/>
    <s v="ANON-0000-0000-0225"/>
    <n v="23.02"/>
    <x v="0"/>
    <s v="Morning"/>
    <x v="4"/>
    <x v="1"/>
    <n v="5"/>
    <x v="1"/>
  </r>
  <r>
    <d v="2024-08-23T00:00:00"/>
    <x v="422"/>
    <x v="12"/>
    <s v="card"/>
    <s v="ANON-0000-0000-0419"/>
    <n v="27.92"/>
    <x v="1"/>
    <s v="Morning"/>
    <x v="4"/>
    <x v="1"/>
    <n v="5"/>
    <x v="1"/>
  </r>
  <r>
    <d v="2024-08-23T00:00:00"/>
    <x v="423"/>
    <x v="0"/>
    <s v="card"/>
    <s v="ANON-0000-0000-0539"/>
    <n v="32.82"/>
    <x v="6"/>
    <s v="Morning"/>
    <x v="4"/>
    <x v="1"/>
    <n v="5"/>
    <x v="1"/>
  </r>
  <r>
    <d v="2024-08-23T00:00:00"/>
    <x v="424"/>
    <x v="0"/>
    <s v="card"/>
    <s v="ANON-0000-0000-0539"/>
    <n v="23.02"/>
    <x v="0"/>
    <s v="Morning"/>
    <x v="4"/>
    <x v="1"/>
    <n v="5"/>
    <x v="1"/>
  </r>
  <r>
    <d v="2024-08-23T00:00:00"/>
    <x v="425"/>
    <x v="0"/>
    <s v="card"/>
    <s v="ANON-0000-0000-0141"/>
    <n v="23.02"/>
    <x v="5"/>
    <s v="Morning"/>
    <x v="4"/>
    <x v="1"/>
    <n v="5"/>
    <x v="1"/>
  </r>
  <r>
    <d v="2024-08-23T00:00:00"/>
    <x v="426"/>
    <x v="1"/>
    <s v="card"/>
    <s v="ANON-0000-0000-0540"/>
    <n v="32.82"/>
    <x v="3"/>
    <s v="Morning"/>
    <x v="4"/>
    <x v="1"/>
    <n v="5"/>
    <x v="1"/>
  </r>
  <r>
    <d v="2024-08-23T00:00:00"/>
    <x v="427"/>
    <x v="6"/>
    <s v="card"/>
    <s v="ANON-0000-0000-0541"/>
    <n v="23.02"/>
    <x v="0"/>
    <s v="Afternoon"/>
    <x v="4"/>
    <x v="1"/>
    <n v="5"/>
    <x v="1"/>
  </r>
  <r>
    <d v="2024-08-23T00:00:00"/>
    <x v="428"/>
    <x v="7"/>
    <s v="card"/>
    <s v="ANON-0000-0000-0542"/>
    <n v="23.02"/>
    <x v="0"/>
    <s v="Afternoon"/>
    <x v="4"/>
    <x v="1"/>
    <n v="5"/>
    <x v="1"/>
  </r>
  <r>
    <d v="2024-08-23T00:00:00"/>
    <x v="429"/>
    <x v="5"/>
    <s v="card"/>
    <s v="ANON-0000-0000-0507"/>
    <n v="32.82"/>
    <x v="4"/>
    <s v="Night"/>
    <x v="4"/>
    <x v="1"/>
    <n v="5"/>
    <x v="1"/>
  </r>
  <r>
    <d v="2024-08-24T00:00:00"/>
    <x v="430"/>
    <x v="14"/>
    <s v="card"/>
    <s v="ANON-0000-0000-0141"/>
    <n v="23.02"/>
    <x v="5"/>
    <s v="Morning"/>
    <x v="5"/>
    <x v="1"/>
    <n v="6"/>
    <x v="1"/>
  </r>
  <r>
    <d v="2024-08-24T00:00:00"/>
    <x v="431"/>
    <x v="14"/>
    <s v="card"/>
    <s v="ANON-0000-0000-0141"/>
    <n v="23.02"/>
    <x v="5"/>
    <s v="Morning"/>
    <x v="5"/>
    <x v="1"/>
    <n v="6"/>
    <x v="1"/>
  </r>
  <r>
    <d v="2024-08-24T00:00:00"/>
    <x v="432"/>
    <x v="14"/>
    <s v="card"/>
    <s v="ANON-0000-0000-0543"/>
    <n v="23.02"/>
    <x v="5"/>
    <s v="Morning"/>
    <x v="5"/>
    <x v="1"/>
    <n v="6"/>
    <x v="1"/>
  </r>
  <r>
    <d v="2024-08-24T00:00:00"/>
    <x v="433"/>
    <x v="0"/>
    <s v="card"/>
    <s v="ANON-0000-0000-0544"/>
    <n v="18.12"/>
    <x v="7"/>
    <s v="Morning"/>
    <x v="5"/>
    <x v="1"/>
    <n v="6"/>
    <x v="1"/>
  </r>
  <r>
    <d v="2024-08-24T00:00:00"/>
    <x v="434"/>
    <x v="0"/>
    <s v="card"/>
    <s v="ANON-0000-0000-0544"/>
    <n v="18.12"/>
    <x v="7"/>
    <s v="Morning"/>
    <x v="5"/>
    <x v="1"/>
    <n v="6"/>
    <x v="1"/>
  </r>
  <r>
    <d v="2024-08-24T00:00:00"/>
    <x v="435"/>
    <x v="0"/>
    <s v="card"/>
    <s v="ANON-0000-0000-0544"/>
    <n v="23.02"/>
    <x v="0"/>
    <s v="Morning"/>
    <x v="5"/>
    <x v="1"/>
    <n v="6"/>
    <x v="1"/>
  </r>
  <r>
    <d v="2024-08-25T00:00:00"/>
    <x v="436"/>
    <x v="14"/>
    <s v="card"/>
    <s v="ANON-0000-0000-0141"/>
    <n v="23.02"/>
    <x v="5"/>
    <s v="Morning"/>
    <x v="6"/>
    <x v="1"/>
    <n v="7"/>
    <x v="1"/>
  </r>
  <r>
    <d v="2024-08-25T00:00:00"/>
    <x v="437"/>
    <x v="14"/>
    <s v="card"/>
    <s v="ANON-0000-0000-0408"/>
    <n v="23.02"/>
    <x v="0"/>
    <s v="Morning"/>
    <x v="6"/>
    <x v="1"/>
    <n v="7"/>
    <x v="1"/>
  </r>
  <r>
    <d v="2024-08-25T00:00:00"/>
    <x v="438"/>
    <x v="14"/>
    <s v="card"/>
    <s v="ANON-0000-0000-0408"/>
    <n v="23.02"/>
    <x v="0"/>
    <s v="Morning"/>
    <x v="6"/>
    <x v="1"/>
    <n v="7"/>
    <x v="1"/>
  </r>
  <r>
    <d v="2024-08-25T00:00:00"/>
    <x v="439"/>
    <x v="12"/>
    <s v="card"/>
    <s v="ANON-0000-0000-0545"/>
    <n v="32.82"/>
    <x v="2"/>
    <s v="Morning"/>
    <x v="6"/>
    <x v="1"/>
    <n v="7"/>
    <x v="1"/>
  </r>
  <r>
    <d v="2024-08-25T00:00:00"/>
    <x v="440"/>
    <x v="8"/>
    <s v="card"/>
    <s v="ANON-0000-0000-0546"/>
    <n v="32.82"/>
    <x v="2"/>
    <s v="Afternoon"/>
    <x v="6"/>
    <x v="1"/>
    <n v="7"/>
    <x v="1"/>
  </r>
  <r>
    <d v="2024-08-25T00:00:00"/>
    <x v="441"/>
    <x v="9"/>
    <s v="card"/>
    <s v="ANON-0000-0000-0077"/>
    <n v="32.82"/>
    <x v="4"/>
    <s v="Afternoon"/>
    <x v="6"/>
    <x v="1"/>
    <n v="7"/>
    <x v="1"/>
  </r>
  <r>
    <d v="2024-08-26T00:00:00"/>
    <x v="442"/>
    <x v="14"/>
    <s v="card"/>
    <s v="ANON-0000-0000-0141"/>
    <n v="23.02"/>
    <x v="5"/>
    <s v="Morning"/>
    <x v="0"/>
    <x v="1"/>
    <n v="1"/>
    <x v="1"/>
  </r>
  <r>
    <d v="2024-08-26T00:00:00"/>
    <x v="443"/>
    <x v="14"/>
    <s v="card"/>
    <s v="ANON-0000-0000-0408"/>
    <n v="23.02"/>
    <x v="0"/>
    <s v="Morning"/>
    <x v="0"/>
    <x v="1"/>
    <n v="1"/>
    <x v="1"/>
  </r>
  <r>
    <d v="2024-08-26T00:00:00"/>
    <x v="444"/>
    <x v="14"/>
    <s v="card"/>
    <s v="ANON-0000-0000-0408"/>
    <n v="23.02"/>
    <x v="0"/>
    <s v="Morning"/>
    <x v="0"/>
    <x v="1"/>
    <n v="1"/>
    <x v="1"/>
  </r>
  <r>
    <d v="2024-08-26T00:00:00"/>
    <x v="445"/>
    <x v="12"/>
    <s v="card"/>
    <s v="ANON-0000-0000-0097"/>
    <n v="27.92"/>
    <x v="1"/>
    <s v="Morning"/>
    <x v="0"/>
    <x v="1"/>
    <n v="1"/>
    <x v="1"/>
  </r>
  <r>
    <d v="2024-08-26T00:00:00"/>
    <x v="446"/>
    <x v="0"/>
    <s v="card"/>
    <s v="ANON-0000-0000-0547"/>
    <n v="32.82"/>
    <x v="4"/>
    <s v="Morning"/>
    <x v="0"/>
    <x v="1"/>
    <n v="1"/>
    <x v="1"/>
  </r>
  <r>
    <d v="2024-08-26T00:00:00"/>
    <x v="447"/>
    <x v="0"/>
    <s v="card"/>
    <s v="ANON-0000-0000-0548"/>
    <n v="32.82"/>
    <x v="2"/>
    <s v="Morning"/>
    <x v="0"/>
    <x v="1"/>
    <n v="1"/>
    <x v="1"/>
  </r>
  <r>
    <d v="2024-08-26T00:00:00"/>
    <x v="448"/>
    <x v="8"/>
    <s v="card"/>
    <s v="ANON-0000-0000-0003"/>
    <n v="23.02"/>
    <x v="0"/>
    <s v="Afternoon"/>
    <x v="0"/>
    <x v="1"/>
    <n v="1"/>
    <x v="1"/>
  </r>
  <r>
    <d v="2024-08-26T00:00:00"/>
    <x v="449"/>
    <x v="8"/>
    <s v="card"/>
    <s v="ANON-0000-0000-0003"/>
    <n v="23.02"/>
    <x v="0"/>
    <s v="Afternoon"/>
    <x v="0"/>
    <x v="1"/>
    <n v="1"/>
    <x v="1"/>
  </r>
  <r>
    <d v="2024-08-26T00:00:00"/>
    <x v="450"/>
    <x v="3"/>
    <s v="card"/>
    <s v="ANON-0000-0000-0549"/>
    <n v="27.92"/>
    <x v="1"/>
    <s v="Night"/>
    <x v="0"/>
    <x v="1"/>
    <n v="1"/>
    <x v="1"/>
  </r>
  <r>
    <d v="2024-08-26T00:00:00"/>
    <x v="451"/>
    <x v="3"/>
    <s v="card"/>
    <s v="ANON-0000-0000-0549"/>
    <n v="32.82"/>
    <x v="4"/>
    <s v="Night"/>
    <x v="0"/>
    <x v="1"/>
    <n v="1"/>
    <x v="1"/>
  </r>
  <r>
    <d v="2024-08-26T00:00:00"/>
    <x v="452"/>
    <x v="15"/>
    <s v="card"/>
    <s v="ANON-0000-0000-0550"/>
    <n v="27.92"/>
    <x v="1"/>
    <s v="Night"/>
    <x v="0"/>
    <x v="1"/>
    <n v="1"/>
    <x v="1"/>
  </r>
  <r>
    <d v="2024-08-27T00:00:00"/>
    <x v="453"/>
    <x v="0"/>
    <s v="card"/>
    <s v="ANON-0000-0000-0375"/>
    <n v="32.82"/>
    <x v="4"/>
    <s v="Morning"/>
    <x v="1"/>
    <x v="1"/>
    <n v="2"/>
    <x v="1"/>
  </r>
  <r>
    <d v="2024-08-28T00:00:00"/>
    <x v="454"/>
    <x v="8"/>
    <s v="card"/>
    <s v="ANON-0000-0000-0551"/>
    <n v="27.92"/>
    <x v="1"/>
    <s v="Afternoon"/>
    <x v="2"/>
    <x v="1"/>
    <n v="3"/>
    <x v="1"/>
  </r>
  <r>
    <d v="2024-08-28T00:00:00"/>
    <x v="455"/>
    <x v="8"/>
    <s v="card"/>
    <s v="ANON-0000-0000-0551"/>
    <n v="32.82"/>
    <x v="2"/>
    <s v="Afternoon"/>
    <x v="2"/>
    <x v="1"/>
    <n v="3"/>
    <x v="1"/>
  </r>
  <r>
    <d v="2024-08-28T00:00:00"/>
    <x v="456"/>
    <x v="8"/>
    <s v="card"/>
    <s v="ANON-0000-0000-0375"/>
    <n v="23.02"/>
    <x v="0"/>
    <s v="Afternoon"/>
    <x v="2"/>
    <x v="1"/>
    <n v="3"/>
    <x v="1"/>
  </r>
  <r>
    <d v="2024-08-28T00:00:00"/>
    <x v="457"/>
    <x v="6"/>
    <s v="card"/>
    <s v="ANON-0000-0000-0552"/>
    <n v="27.92"/>
    <x v="1"/>
    <s v="Afternoon"/>
    <x v="2"/>
    <x v="1"/>
    <n v="3"/>
    <x v="1"/>
  </r>
  <r>
    <d v="2024-08-29T00:00:00"/>
    <x v="458"/>
    <x v="11"/>
    <s v="card"/>
    <s v="ANON-0000-0000-0553"/>
    <n v="23.02"/>
    <x v="0"/>
    <s v="Morning"/>
    <x v="3"/>
    <x v="1"/>
    <n v="4"/>
    <x v="1"/>
  </r>
  <r>
    <d v="2024-08-30T00:00:00"/>
    <x v="459"/>
    <x v="2"/>
    <s v="card"/>
    <s v="ANON-0000-0000-0554"/>
    <n v="32.82"/>
    <x v="4"/>
    <s v="Night"/>
    <x v="4"/>
    <x v="1"/>
    <n v="5"/>
    <x v="1"/>
  </r>
  <r>
    <d v="2024-08-30T00:00:00"/>
    <x v="460"/>
    <x v="2"/>
    <s v="card"/>
    <s v="ANON-0000-0000-0554"/>
    <n v="27.92"/>
    <x v="1"/>
    <s v="Night"/>
    <x v="4"/>
    <x v="1"/>
    <n v="5"/>
    <x v="1"/>
  </r>
  <r>
    <d v="2024-08-30T00:00:00"/>
    <x v="461"/>
    <x v="2"/>
    <s v="card"/>
    <s v="ANON-0000-0000-0554"/>
    <n v="27.92"/>
    <x v="1"/>
    <s v="Night"/>
    <x v="4"/>
    <x v="1"/>
    <n v="5"/>
    <x v="1"/>
  </r>
  <r>
    <d v="2024-08-31T00:00:00"/>
    <x v="462"/>
    <x v="12"/>
    <s v="card"/>
    <s v="ANON-0000-0000-0371"/>
    <n v="23.02"/>
    <x v="5"/>
    <s v="Morning"/>
    <x v="5"/>
    <x v="1"/>
    <n v="6"/>
    <x v="1"/>
  </r>
  <r>
    <d v="2024-08-31T00:00:00"/>
    <x v="463"/>
    <x v="0"/>
    <s v="card"/>
    <s v="ANON-0000-0000-0555"/>
    <n v="27.92"/>
    <x v="1"/>
    <s v="Morning"/>
    <x v="5"/>
    <x v="1"/>
    <n v="6"/>
    <x v="1"/>
  </r>
  <r>
    <d v="2024-08-31T00:00:00"/>
    <x v="464"/>
    <x v="0"/>
    <s v="card"/>
    <s v="ANON-0000-0000-0556"/>
    <n v="18.12"/>
    <x v="7"/>
    <s v="Morning"/>
    <x v="5"/>
    <x v="1"/>
    <n v="6"/>
    <x v="1"/>
  </r>
  <r>
    <d v="2024-08-31T00:00:00"/>
    <x v="465"/>
    <x v="1"/>
    <s v="card"/>
    <s v="ANON-0000-0000-0557"/>
    <n v="27.92"/>
    <x v="1"/>
    <s v="Morning"/>
    <x v="5"/>
    <x v="1"/>
    <n v="6"/>
    <x v="1"/>
  </r>
  <r>
    <d v="2024-08-31T00:00:00"/>
    <x v="466"/>
    <x v="1"/>
    <s v="card"/>
    <s v="ANON-0000-0000-0141"/>
    <n v="23.02"/>
    <x v="5"/>
    <s v="Morning"/>
    <x v="5"/>
    <x v="1"/>
    <n v="6"/>
    <x v="1"/>
  </r>
  <r>
    <d v="2024-08-31T00:00:00"/>
    <x v="467"/>
    <x v="1"/>
    <s v="card"/>
    <s v="ANON-0000-0000-0141"/>
    <n v="23.02"/>
    <x v="5"/>
    <s v="Morning"/>
    <x v="5"/>
    <x v="1"/>
    <n v="6"/>
    <x v="1"/>
  </r>
  <r>
    <d v="2024-12-01T00:00:00"/>
    <x v="468"/>
    <x v="0"/>
    <s v="card"/>
    <s v="ANON-0000-0000-0040"/>
    <n v="30.86"/>
    <x v="1"/>
    <s v="Morning"/>
    <x v="6"/>
    <x v="2"/>
    <n v="7"/>
    <x v="2"/>
  </r>
  <r>
    <d v="2024-12-01T00:00:00"/>
    <x v="469"/>
    <x v="0"/>
    <s v="card"/>
    <s v="ANON-0000-0000-0040"/>
    <n v="30.86"/>
    <x v="1"/>
    <s v="Morning"/>
    <x v="6"/>
    <x v="2"/>
    <n v="7"/>
    <x v="2"/>
  </r>
  <r>
    <d v="2024-12-01T00:00:00"/>
    <x v="470"/>
    <x v="0"/>
    <s v="card"/>
    <s v="ANON-0000-0000-0385"/>
    <n v="30.86"/>
    <x v="1"/>
    <s v="Morning"/>
    <x v="6"/>
    <x v="2"/>
    <n v="7"/>
    <x v="2"/>
  </r>
  <r>
    <d v="2024-12-01T00:00:00"/>
    <x v="471"/>
    <x v="9"/>
    <s v="card"/>
    <s v="ANON-0000-0000-0958"/>
    <n v="30.86"/>
    <x v="1"/>
    <s v="Afternoon"/>
    <x v="6"/>
    <x v="2"/>
    <n v="7"/>
    <x v="2"/>
  </r>
  <r>
    <d v="2024-12-01T00:00:00"/>
    <x v="472"/>
    <x v="7"/>
    <s v="card"/>
    <s v="ANON-0000-0000-0959"/>
    <n v="35.76"/>
    <x v="6"/>
    <s v="Afternoon"/>
    <x v="6"/>
    <x v="2"/>
    <n v="7"/>
    <x v="2"/>
  </r>
  <r>
    <d v="2024-12-01T00:00:00"/>
    <x v="473"/>
    <x v="7"/>
    <s v="card"/>
    <s v="ANON-0000-0000-0959"/>
    <n v="35.76"/>
    <x v="6"/>
    <s v="Afternoon"/>
    <x v="6"/>
    <x v="2"/>
    <n v="7"/>
    <x v="2"/>
  </r>
  <r>
    <d v="2024-12-01T00:00:00"/>
    <x v="474"/>
    <x v="7"/>
    <s v="card"/>
    <s v="ANON-0000-0000-0960"/>
    <n v="35.76"/>
    <x v="2"/>
    <s v="Afternoon"/>
    <x v="6"/>
    <x v="2"/>
    <n v="7"/>
    <x v="2"/>
  </r>
  <r>
    <d v="2024-12-01T00:00:00"/>
    <x v="475"/>
    <x v="7"/>
    <s v="card"/>
    <s v="ANON-0000-0000-0961"/>
    <n v="35.76"/>
    <x v="4"/>
    <s v="Afternoon"/>
    <x v="6"/>
    <x v="2"/>
    <n v="7"/>
    <x v="2"/>
  </r>
  <r>
    <d v="2024-12-01T00:00:00"/>
    <x v="476"/>
    <x v="7"/>
    <s v="card"/>
    <s v="ANON-0000-0000-0962"/>
    <n v="35.76"/>
    <x v="4"/>
    <s v="Afternoon"/>
    <x v="6"/>
    <x v="2"/>
    <n v="7"/>
    <x v="2"/>
  </r>
  <r>
    <d v="2024-12-01T00:00:00"/>
    <x v="477"/>
    <x v="4"/>
    <s v="card"/>
    <s v="ANON-0000-0000-0963"/>
    <n v="35.76"/>
    <x v="4"/>
    <s v="Afternoon"/>
    <x v="6"/>
    <x v="2"/>
    <n v="7"/>
    <x v="2"/>
  </r>
  <r>
    <d v="2024-12-01T00:00:00"/>
    <x v="478"/>
    <x v="4"/>
    <s v="card"/>
    <s v="ANON-0000-0000-0964"/>
    <n v="35.76"/>
    <x v="4"/>
    <s v="Afternoon"/>
    <x v="6"/>
    <x v="2"/>
    <n v="7"/>
    <x v="2"/>
  </r>
  <r>
    <d v="2024-12-01T00:00:00"/>
    <x v="479"/>
    <x v="2"/>
    <s v="card"/>
    <s v="ANON-0000-0000-0965"/>
    <n v="30.86"/>
    <x v="1"/>
    <s v="Night"/>
    <x v="6"/>
    <x v="2"/>
    <n v="7"/>
    <x v="2"/>
  </r>
  <r>
    <d v="2024-12-01T00:00:00"/>
    <x v="480"/>
    <x v="2"/>
    <s v="card"/>
    <s v="ANON-0000-0000-0965"/>
    <n v="30.86"/>
    <x v="1"/>
    <s v="Night"/>
    <x v="6"/>
    <x v="2"/>
    <n v="7"/>
    <x v="2"/>
  </r>
  <r>
    <d v="2024-12-01T00:00:00"/>
    <x v="481"/>
    <x v="3"/>
    <s v="card"/>
    <s v="ANON-0000-0000-0966"/>
    <n v="30.86"/>
    <x v="1"/>
    <s v="Night"/>
    <x v="6"/>
    <x v="2"/>
    <n v="7"/>
    <x v="2"/>
  </r>
  <r>
    <d v="2024-12-02T00:00:00"/>
    <x v="482"/>
    <x v="11"/>
    <s v="card"/>
    <s v="ANON-0000-0000-0696"/>
    <n v="35.76"/>
    <x v="4"/>
    <s v="Morning"/>
    <x v="0"/>
    <x v="2"/>
    <n v="1"/>
    <x v="2"/>
  </r>
  <r>
    <d v="2024-12-02T00:00:00"/>
    <x v="483"/>
    <x v="11"/>
    <s v="card"/>
    <s v="ANON-0000-0000-0967"/>
    <n v="25.96"/>
    <x v="0"/>
    <s v="Morning"/>
    <x v="0"/>
    <x v="2"/>
    <n v="1"/>
    <x v="2"/>
  </r>
  <r>
    <d v="2024-12-02T00:00:00"/>
    <x v="484"/>
    <x v="14"/>
    <s v="card"/>
    <s v="ANON-0000-0000-0276"/>
    <n v="30.86"/>
    <x v="1"/>
    <s v="Morning"/>
    <x v="0"/>
    <x v="2"/>
    <n v="1"/>
    <x v="2"/>
  </r>
  <r>
    <d v="2024-12-02T00:00:00"/>
    <x v="485"/>
    <x v="14"/>
    <s v="card"/>
    <s v="ANON-0000-0000-0968"/>
    <n v="35.76"/>
    <x v="6"/>
    <s v="Morning"/>
    <x v="0"/>
    <x v="2"/>
    <n v="1"/>
    <x v="2"/>
  </r>
  <r>
    <d v="2024-12-02T00:00:00"/>
    <x v="486"/>
    <x v="1"/>
    <s v="card"/>
    <s v="ANON-0000-0000-0141"/>
    <n v="25.96"/>
    <x v="5"/>
    <s v="Morning"/>
    <x v="0"/>
    <x v="2"/>
    <n v="1"/>
    <x v="2"/>
  </r>
  <r>
    <d v="2024-12-02T00:00:00"/>
    <x v="487"/>
    <x v="7"/>
    <s v="card"/>
    <s v="ANON-0000-0000-0969"/>
    <n v="21.06"/>
    <x v="7"/>
    <s v="Afternoon"/>
    <x v="0"/>
    <x v="2"/>
    <n v="1"/>
    <x v="2"/>
  </r>
  <r>
    <d v="2024-12-02T00:00:00"/>
    <x v="488"/>
    <x v="4"/>
    <s v="card"/>
    <s v="ANON-0000-0000-0970"/>
    <n v="35.76"/>
    <x v="2"/>
    <s v="Afternoon"/>
    <x v="0"/>
    <x v="2"/>
    <n v="1"/>
    <x v="2"/>
  </r>
  <r>
    <d v="2024-12-02T00:00:00"/>
    <x v="489"/>
    <x v="2"/>
    <s v="card"/>
    <s v="ANON-0000-0000-0971"/>
    <n v="25.96"/>
    <x v="0"/>
    <s v="Night"/>
    <x v="0"/>
    <x v="2"/>
    <n v="1"/>
    <x v="2"/>
  </r>
  <r>
    <d v="2024-12-02T00:00:00"/>
    <x v="490"/>
    <x v="3"/>
    <s v="card"/>
    <s v="ANON-0000-0000-0972"/>
    <n v="35.76"/>
    <x v="2"/>
    <s v="Night"/>
    <x v="0"/>
    <x v="2"/>
    <n v="1"/>
    <x v="2"/>
  </r>
  <r>
    <d v="2024-12-03T00:00:00"/>
    <x v="491"/>
    <x v="14"/>
    <s v="card"/>
    <s v="ANON-0000-0000-0570"/>
    <n v="35.76"/>
    <x v="4"/>
    <s v="Morning"/>
    <x v="1"/>
    <x v="2"/>
    <n v="2"/>
    <x v="2"/>
  </r>
  <r>
    <d v="2024-12-03T00:00:00"/>
    <x v="492"/>
    <x v="12"/>
    <s v="card"/>
    <s v="ANON-0000-0000-0276"/>
    <n v="30.86"/>
    <x v="1"/>
    <s v="Morning"/>
    <x v="1"/>
    <x v="2"/>
    <n v="2"/>
    <x v="2"/>
  </r>
  <r>
    <d v="2024-12-03T00:00:00"/>
    <x v="493"/>
    <x v="12"/>
    <s v="card"/>
    <s v="ANON-0000-0000-0276"/>
    <n v="30.86"/>
    <x v="1"/>
    <s v="Morning"/>
    <x v="1"/>
    <x v="2"/>
    <n v="2"/>
    <x v="2"/>
  </r>
  <r>
    <d v="2024-12-03T00:00:00"/>
    <x v="494"/>
    <x v="1"/>
    <s v="card"/>
    <s v="ANON-0000-0000-0973"/>
    <n v="25.96"/>
    <x v="0"/>
    <s v="Morning"/>
    <x v="1"/>
    <x v="2"/>
    <n v="2"/>
    <x v="2"/>
  </r>
  <r>
    <d v="2024-12-03T00:00:00"/>
    <x v="495"/>
    <x v="1"/>
    <s v="card"/>
    <s v="ANON-0000-0000-0974"/>
    <n v="30.86"/>
    <x v="1"/>
    <s v="Morning"/>
    <x v="1"/>
    <x v="2"/>
    <n v="2"/>
    <x v="2"/>
  </r>
  <r>
    <d v="2024-12-03T00:00:00"/>
    <x v="496"/>
    <x v="1"/>
    <s v="card"/>
    <s v="ANON-0000-0000-0819"/>
    <n v="30.86"/>
    <x v="1"/>
    <s v="Morning"/>
    <x v="1"/>
    <x v="2"/>
    <n v="2"/>
    <x v="2"/>
  </r>
  <r>
    <d v="2024-12-03T00:00:00"/>
    <x v="497"/>
    <x v="1"/>
    <s v="card"/>
    <s v="ANON-0000-0000-0819"/>
    <n v="30.86"/>
    <x v="1"/>
    <s v="Morning"/>
    <x v="1"/>
    <x v="2"/>
    <n v="2"/>
    <x v="2"/>
  </r>
  <r>
    <d v="2024-12-03T00:00:00"/>
    <x v="498"/>
    <x v="10"/>
    <s v="card"/>
    <s v="ANON-0000-0000-0975"/>
    <n v="35.76"/>
    <x v="6"/>
    <s v="Night"/>
    <x v="1"/>
    <x v="2"/>
    <n v="2"/>
    <x v="2"/>
  </r>
  <r>
    <d v="2024-12-03T00:00:00"/>
    <x v="499"/>
    <x v="13"/>
    <s v="card"/>
    <s v="ANON-0000-0000-0685"/>
    <n v="35.76"/>
    <x v="4"/>
    <s v="Night"/>
    <x v="1"/>
    <x v="2"/>
    <n v="2"/>
    <x v="2"/>
  </r>
  <r>
    <d v="2024-12-03T00:00:00"/>
    <x v="500"/>
    <x v="13"/>
    <s v="card"/>
    <s v="ANON-0000-0000-0685"/>
    <n v="35.76"/>
    <x v="2"/>
    <s v="Night"/>
    <x v="1"/>
    <x v="2"/>
    <n v="2"/>
    <x v="2"/>
  </r>
  <r>
    <d v="2024-12-03T00:00:00"/>
    <x v="501"/>
    <x v="13"/>
    <s v="card"/>
    <s v="ANON-0000-0000-0685"/>
    <n v="35.76"/>
    <x v="3"/>
    <s v="Night"/>
    <x v="1"/>
    <x v="2"/>
    <n v="2"/>
    <x v="2"/>
  </r>
  <r>
    <d v="2024-12-03T00:00:00"/>
    <x v="502"/>
    <x v="15"/>
    <s v="card"/>
    <s v="ANON-0000-0000-0976"/>
    <n v="30.86"/>
    <x v="1"/>
    <s v="Night"/>
    <x v="1"/>
    <x v="2"/>
    <n v="2"/>
    <x v="2"/>
  </r>
  <r>
    <d v="2024-12-03T00:00:00"/>
    <x v="503"/>
    <x v="15"/>
    <s v="card"/>
    <s v="ANON-0000-0000-0206"/>
    <n v="35.76"/>
    <x v="2"/>
    <s v="Night"/>
    <x v="1"/>
    <x v="2"/>
    <n v="2"/>
    <x v="2"/>
  </r>
  <r>
    <d v="2024-12-04T00:00:00"/>
    <x v="504"/>
    <x v="14"/>
    <s v="card"/>
    <s v="ANON-0000-0000-0141"/>
    <n v="25.96"/>
    <x v="5"/>
    <s v="Morning"/>
    <x v="2"/>
    <x v="2"/>
    <n v="3"/>
    <x v="2"/>
  </r>
  <r>
    <d v="2024-12-04T00:00:00"/>
    <x v="505"/>
    <x v="14"/>
    <s v="card"/>
    <s v="ANON-0000-0000-0977"/>
    <n v="35.76"/>
    <x v="4"/>
    <s v="Morning"/>
    <x v="2"/>
    <x v="2"/>
    <n v="3"/>
    <x v="2"/>
  </r>
  <r>
    <d v="2024-12-04T00:00:00"/>
    <x v="506"/>
    <x v="14"/>
    <s v="card"/>
    <s v="ANON-0000-0000-0978"/>
    <n v="35.76"/>
    <x v="4"/>
    <s v="Morning"/>
    <x v="2"/>
    <x v="2"/>
    <n v="3"/>
    <x v="2"/>
  </r>
  <r>
    <d v="2024-12-04T00:00:00"/>
    <x v="507"/>
    <x v="12"/>
    <s v="card"/>
    <s v="ANON-0000-0000-0979"/>
    <n v="25.96"/>
    <x v="0"/>
    <s v="Morning"/>
    <x v="2"/>
    <x v="2"/>
    <n v="3"/>
    <x v="2"/>
  </r>
  <r>
    <d v="2024-12-04T00:00:00"/>
    <x v="508"/>
    <x v="0"/>
    <s v="card"/>
    <s v="ANON-0000-0000-0276"/>
    <n v="30.86"/>
    <x v="1"/>
    <s v="Morning"/>
    <x v="2"/>
    <x v="2"/>
    <n v="3"/>
    <x v="2"/>
  </r>
  <r>
    <d v="2024-12-04T00:00:00"/>
    <x v="509"/>
    <x v="0"/>
    <s v="card"/>
    <s v="ANON-0000-0000-0276"/>
    <n v="30.86"/>
    <x v="1"/>
    <s v="Morning"/>
    <x v="2"/>
    <x v="2"/>
    <n v="3"/>
    <x v="2"/>
  </r>
  <r>
    <d v="2024-12-04T00:00:00"/>
    <x v="510"/>
    <x v="0"/>
    <s v="card"/>
    <s v="ANON-0000-0000-0980"/>
    <n v="30.86"/>
    <x v="1"/>
    <s v="Morning"/>
    <x v="2"/>
    <x v="2"/>
    <n v="3"/>
    <x v="2"/>
  </r>
  <r>
    <d v="2024-12-04T00:00:00"/>
    <x v="511"/>
    <x v="0"/>
    <s v="card"/>
    <s v="ANON-0000-0000-0783"/>
    <n v="35.76"/>
    <x v="3"/>
    <s v="Morning"/>
    <x v="2"/>
    <x v="2"/>
    <n v="3"/>
    <x v="2"/>
  </r>
  <r>
    <d v="2024-12-04T00:00:00"/>
    <x v="512"/>
    <x v="1"/>
    <s v="card"/>
    <s v="ANON-0000-0000-0981"/>
    <n v="30.86"/>
    <x v="1"/>
    <s v="Morning"/>
    <x v="2"/>
    <x v="2"/>
    <n v="3"/>
    <x v="2"/>
  </r>
  <r>
    <d v="2024-12-04T00:00:00"/>
    <x v="513"/>
    <x v="9"/>
    <s v="card"/>
    <s v="ANON-0000-0000-0982"/>
    <n v="35.76"/>
    <x v="3"/>
    <s v="Afternoon"/>
    <x v="2"/>
    <x v="2"/>
    <n v="3"/>
    <x v="2"/>
  </r>
  <r>
    <d v="2024-12-05T00:00:00"/>
    <x v="514"/>
    <x v="14"/>
    <s v="card"/>
    <s v="ANON-0000-0000-0983"/>
    <n v="25.96"/>
    <x v="0"/>
    <s v="Morning"/>
    <x v="3"/>
    <x v="2"/>
    <n v="4"/>
    <x v="2"/>
  </r>
  <r>
    <d v="2024-12-05T00:00:00"/>
    <x v="515"/>
    <x v="12"/>
    <s v="card"/>
    <s v="ANON-0000-0000-0141"/>
    <n v="25.96"/>
    <x v="5"/>
    <s v="Morning"/>
    <x v="3"/>
    <x v="2"/>
    <n v="4"/>
    <x v="2"/>
  </r>
  <r>
    <d v="2024-12-05T00:00:00"/>
    <x v="516"/>
    <x v="0"/>
    <s v="card"/>
    <s v="ANON-0000-0000-0276"/>
    <n v="30.86"/>
    <x v="1"/>
    <s v="Morning"/>
    <x v="3"/>
    <x v="2"/>
    <n v="4"/>
    <x v="2"/>
  </r>
  <r>
    <d v="2024-12-05T00:00:00"/>
    <x v="517"/>
    <x v="0"/>
    <s v="card"/>
    <s v="ANON-0000-0000-0276"/>
    <n v="30.86"/>
    <x v="1"/>
    <s v="Morning"/>
    <x v="3"/>
    <x v="2"/>
    <n v="4"/>
    <x v="2"/>
  </r>
  <r>
    <d v="2024-12-05T00:00:00"/>
    <x v="518"/>
    <x v="1"/>
    <s v="card"/>
    <s v="ANON-0000-0000-0579"/>
    <n v="35.76"/>
    <x v="4"/>
    <s v="Morning"/>
    <x v="3"/>
    <x v="2"/>
    <n v="4"/>
    <x v="2"/>
  </r>
  <r>
    <d v="2024-12-05T00:00:00"/>
    <x v="519"/>
    <x v="1"/>
    <s v="card"/>
    <s v="ANON-0000-0000-0984"/>
    <n v="25.96"/>
    <x v="0"/>
    <s v="Morning"/>
    <x v="3"/>
    <x v="2"/>
    <n v="4"/>
    <x v="2"/>
  </r>
  <r>
    <d v="2024-12-05T00:00:00"/>
    <x v="520"/>
    <x v="9"/>
    <s v="card"/>
    <s v="ANON-0000-0000-0985"/>
    <n v="35.76"/>
    <x v="2"/>
    <s v="Afternoon"/>
    <x v="3"/>
    <x v="2"/>
    <n v="4"/>
    <x v="2"/>
  </r>
  <r>
    <d v="2024-12-05T00:00:00"/>
    <x v="521"/>
    <x v="7"/>
    <s v="card"/>
    <s v="ANON-0000-0000-0906"/>
    <n v="35.76"/>
    <x v="4"/>
    <s v="Afternoon"/>
    <x v="3"/>
    <x v="2"/>
    <n v="4"/>
    <x v="2"/>
  </r>
  <r>
    <d v="2024-12-05T00:00:00"/>
    <x v="522"/>
    <x v="4"/>
    <s v="card"/>
    <s v="ANON-0000-0000-0771"/>
    <n v="35.76"/>
    <x v="4"/>
    <s v="Afternoon"/>
    <x v="3"/>
    <x v="2"/>
    <n v="4"/>
    <x v="2"/>
  </r>
  <r>
    <d v="2024-12-06T00:00:00"/>
    <x v="523"/>
    <x v="1"/>
    <s v="card"/>
    <s v="ANON-0000-0000-0906"/>
    <n v="35.76"/>
    <x v="4"/>
    <s v="Morning"/>
    <x v="4"/>
    <x v="2"/>
    <n v="5"/>
    <x v="2"/>
  </r>
  <r>
    <d v="2024-12-06T00:00:00"/>
    <x v="524"/>
    <x v="4"/>
    <s v="card"/>
    <s v="ANON-0000-0000-0938"/>
    <n v="35.76"/>
    <x v="3"/>
    <s v="Afternoon"/>
    <x v="4"/>
    <x v="2"/>
    <n v="5"/>
    <x v="2"/>
  </r>
  <r>
    <d v="2024-12-06T00:00:00"/>
    <x v="525"/>
    <x v="15"/>
    <s v="card"/>
    <s v="ANON-0000-0000-0731"/>
    <n v="35.76"/>
    <x v="4"/>
    <s v="Night"/>
    <x v="4"/>
    <x v="2"/>
    <n v="5"/>
    <x v="2"/>
  </r>
  <r>
    <d v="2024-12-06T00:00:00"/>
    <x v="526"/>
    <x v="15"/>
    <s v="card"/>
    <s v="ANON-0000-0000-0731"/>
    <n v="35.76"/>
    <x v="3"/>
    <s v="Night"/>
    <x v="4"/>
    <x v="2"/>
    <n v="5"/>
    <x v="2"/>
  </r>
  <r>
    <d v="2024-12-07T00:00:00"/>
    <x v="527"/>
    <x v="1"/>
    <s v="card"/>
    <s v="ANON-0000-0000-0986"/>
    <n v="30.86"/>
    <x v="1"/>
    <s v="Morning"/>
    <x v="5"/>
    <x v="2"/>
    <n v="6"/>
    <x v="2"/>
  </r>
  <r>
    <d v="2024-12-07T00:00:00"/>
    <x v="528"/>
    <x v="9"/>
    <s v="card"/>
    <s v="ANON-0000-0000-0987"/>
    <n v="25.96"/>
    <x v="0"/>
    <s v="Afternoon"/>
    <x v="5"/>
    <x v="2"/>
    <n v="6"/>
    <x v="2"/>
  </r>
  <r>
    <d v="2024-12-07T00:00:00"/>
    <x v="529"/>
    <x v="7"/>
    <s v="card"/>
    <s v="ANON-0000-0000-0409"/>
    <n v="35.76"/>
    <x v="4"/>
    <s v="Afternoon"/>
    <x v="5"/>
    <x v="2"/>
    <n v="6"/>
    <x v="2"/>
  </r>
  <r>
    <d v="2024-12-07T00:00:00"/>
    <x v="530"/>
    <x v="5"/>
    <s v="card"/>
    <s v="ANON-0000-0000-0206"/>
    <n v="35.76"/>
    <x v="2"/>
    <s v="Night"/>
    <x v="5"/>
    <x v="2"/>
    <n v="6"/>
    <x v="2"/>
  </r>
  <r>
    <d v="2024-12-07T00:00:00"/>
    <x v="531"/>
    <x v="15"/>
    <s v="card"/>
    <s v="ANON-0000-0000-0988"/>
    <n v="30.86"/>
    <x v="1"/>
    <s v="Night"/>
    <x v="5"/>
    <x v="2"/>
    <n v="6"/>
    <x v="2"/>
  </r>
  <r>
    <d v="2024-12-07T00:00:00"/>
    <x v="532"/>
    <x v="15"/>
    <s v="card"/>
    <s v="ANON-0000-0000-0989"/>
    <n v="25.96"/>
    <x v="0"/>
    <s v="Night"/>
    <x v="5"/>
    <x v="2"/>
    <n v="6"/>
    <x v="2"/>
  </r>
  <r>
    <d v="2024-12-08T00:00:00"/>
    <x v="533"/>
    <x v="14"/>
    <s v="card"/>
    <s v="ANON-0000-0000-0141"/>
    <n v="25.96"/>
    <x v="5"/>
    <s v="Morning"/>
    <x v="6"/>
    <x v="2"/>
    <n v="7"/>
    <x v="2"/>
  </r>
  <r>
    <d v="2024-12-08T00:00:00"/>
    <x v="534"/>
    <x v="0"/>
    <s v="card"/>
    <s v="ANON-0000-0000-0787"/>
    <n v="35.76"/>
    <x v="4"/>
    <s v="Morning"/>
    <x v="6"/>
    <x v="2"/>
    <n v="7"/>
    <x v="2"/>
  </r>
  <r>
    <d v="2024-12-08T00:00:00"/>
    <x v="535"/>
    <x v="0"/>
    <s v="card"/>
    <s v="ANON-0000-0000-0787"/>
    <n v="35.76"/>
    <x v="2"/>
    <s v="Morning"/>
    <x v="6"/>
    <x v="2"/>
    <n v="7"/>
    <x v="2"/>
  </r>
  <r>
    <d v="2024-12-08T00:00:00"/>
    <x v="536"/>
    <x v="8"/>
    <s v="card"/>
    <s v="ANON-0000-0000-0990"/>
    <n v="25.96"/>
    <x v="5"/>
    <s v="Afternoon"/>
    <x v="6"/>
    <x v="2"/>
    <n v="7"/>
    <x v="2"/>
  </r>
  <r>
    <d v="2024-12-08T00:00:00"/>
    <x v="537"/>
    <x v="6"/>
    <s v="card"/>
    <s v="ANON-0000-0000-0991"/>
    <n v="30.86"/>
    <x v="1"/>
    <s v="Afternoon"/>
    <x v="6"/>
    <x v="2"/>
    <n v="7"/>
    <x v="2"/>
  </r>
  <r>
    <d v="2024-12-08T00:00:00"/>
    <x v="538"/>
    <x v="6"/>
    <s v="card"/>
    <s v="ANON-0000-0000-0991"/>
    <n v="30.86"/>
    <x v="1"/>
    <s v="Afternoon"/>
    <x v="6"/>
    <x v="2"/>
    <n v="7"/>
    <x v="2"/>
  </r>
  <r>
    <d v="2024-12-08T00:00:00"/>
    <x v="539"/>
    <x v="2"/>
    <s v="card"/>
    <s v="ANON-0000-0000-0206"/>
    <n v="35.76"/>
    <x v="2"/>
    <s v="Night"/>
    <x v="6"/>
    <x v="2"/>
    <n v="7"/>
    <x v="2"/>
  </r>
  <r>
    <d v="2024-12-08T00:00:00"/>
    <x v="540"/>
    <x v="3"/>
    <s v="card"/>
    <s v="ANON-0000-0000-0992"/>
    <n v="21.06"/>
    <x v="7"/>
    <s v="Night"/>
    <x v="6"/>
    <x v="2"/>
    <n v="7"/>
    <x v="2"/>
  </r>
  <r>
    <d v="2024-12-08T00:00:00"/>
    <x v="541"/>
    <x v="10"/>
    <s v="card"/>
    <s v="ANON-0000-0000-0097"/>
    <n v="35.76"/>
    <x v="2"/>
    <s v="Night"/>
    <x v="6"/>
    <x v="2"/>
    <n v="7"/>
    <x v="2"/>
  </r>
  <r>
    <d v="2024-12-08T00:00:00"/>
    <x v="542"/>
    <x v="13"/>
    <s v="card"/>
    <s v="ANON-0000-0000-0993"/>
    <n v="30.86"/>
    <x v="1"/>
    <s v="Night"/>
    <x v="6"/>
    <x v="2"/>
    <n v="7"/>
    <x v="2"/>
  </r>
  <r>
    <d v="2024-12-08T00:00:00"/>
    <x v="543"/>
    <x v="13"/>
    <s v="card"/>
    <s v="ANON-0000-0000-0976"/>
    <n v="30.86"/>
    <x v="1"/>
    <s v="Night"/>
    <x v="6"/>
    <x v="2"/>
    <n v="7"/>
    <x v="2"/>
  </r>
  <r>
    <d v="2024-12-09T00:00:00"/>
    <x v="544"/>
    <x v="14"/>
    <s v="card"/>
    <s v="ANON-0000-0000-0994"/>
    <n v="35.76"/>
    <x v="2"/>
    <s v="Morning"/>
    <x v="0"/>
    <x v="2"/>
    <n v="1"/>
    <x v="2"/>
  </r>
  <r>
    <d v="2024-12-09T00:00:00"/>
    <x v="545"/>
    <x v="12"/>
    <s v="card"/>
    <s v="ANON-0000-0000-0995"/>
    <n v="25.96"/>
    <x v="0"/>
    <s v="Morning"/>
    <x v="0"/>
    <x v="2"/>
    <n v="1"/>
    <x v="2"/>
  </r>
  <r>
    <d v="2024-12-09T00:00:00"/>
    <x v="546"/>
    <x v="12"/>
    <s v="card"/>
    <s v="ANON-0000-0000-0276"/>
    <n v="30.86"/>
    <x v="1"/>
    <s v="Morning"/>
    <x v="0"/>
    <x v="2"/>
    <n v="1"/>
    <x v="2"/>
  </r>
  <r>
    <d v="2024-12-09T00:00:00"/>
    <x v="547"/>
    <x v="6"/>
    <s v="card"/>
    <s v="ANON-0000-0000-0802"/>
    <n v="25.96"/>
    <x v="5"/>
    <s v="Afternoon"/>
    <x v="0"/>
    <x v="2"/>
    <n v="1"/>
    <x v="2"/>
  </r>
  <r>
    <d v="2024-12-09T00:00:00"/>
    <x v="548"/>
    <x v="13"/>
    <s v="card"/>
    <s v="ANON-0000-0000-0996"/>
    <n v="35.76"/>
    <x v="6"/>
    <s v="Night"/>
    <x v="0"/>
    <x v="2"/>
    <n v="1"/>
    <x v="2"/>
  </r>
  <r>
    <d v="2024-12-10T00:00:00"/>
    <x v="549"/>
    <x v="8"/>
    <s v="card"/>
    <s v="ANON-0000-0000-0141"/>
    <n v="25.96"/>
    <x v="5"/>
    <s v="Afternoon"/>
    <x v="1"/>
    <x v="2"/>
    <n v="2"/>
    <x v="2"/>
  </r>
  <r>
    <d v="2024-12-10T00:00:00"/>
    <x v="550"/>
    <x v="3"/>
    <s v="card"/>
    <s v="ANON-0000-0000-0938"/>
    <n v="35.76"/>
    <x v="3"/>
    <s v="Night"/>
    <x v="1"/>
    <x v="2"/>
    <n v="2"/>
    <x v="2"/>
  </r>
  <r>
    <d v="2024-12-11T00:00:00"/>
    <x v="551"/>
    <x v="11"/>
    <s v="card"/>
    <s v="ANON-0000-0000-0570"/>
    <n v="35.76"/>
    <x v="4"/>
    <s v="Morning"/>
    <x v="2"/>
    <x v="2"/>
    <n v="3"/>
    <x v="2"/>
  </r>
  <r>
    <d v="2024-12-11T00:00:00"/>
    <x v="552"/>
    <x v="0"/>
    <s v="card"/>
    <s v="ANON-0000-0000-0141"/>
    <n v="25.96"/>
    <x v="5"/>
    <s v="Morning"/>
    <x v="2"/>
    <x v="2"/>
    <n v="3"/>
    <x v="2"/>
  </r>
  <r>
    <d v="2024-12-11T00:00:00"/>
    <x v="553"/>
    <x v="8"/>
    <s v="card"/>
    <s v="ANON-0000-0000-0997"/>
    <n v="35.76"/>
    <x v="3"/>
    <s v="Afternoon"/>
    <x v="2"/>
    <x v="2"/>
    <n v="3"/>
    <x v="2"/>
  </r>
  <r>
    <d v="2024-12-11T00:00:00"/>
    <x v="554"/>
    <x v="8"/>
    <s v="card"/>
    <s v="ANON-0000-0000-0998"/>
    <n v="21.06"/>
    <x v="7"/>
    <s v="Afternoon"/>
    <x v="2"/>
    <x v="2"/>
    <n v="3"/>
    <x v="2"/>
  </r>
  <r>
    <d v="2024-12-11T00:00:00"/>
    <x v="555"/>
    <x v="2"/>
    <s v="card"/>
    <s v="ANON-0000-0000-0999"/>
    <n v="35.76"/>
    <x v="6"/>
    <s v="Night"/>
    <x v="2"/>
    <x v="2"/>
    <n v="3"/>
    <x v="2"/>
  </r>
  <r>
    <d v="2024-12-11T00:00:00"/>
    <x v="556"/>
    <x v="13"/>
    <s v="card"/>
    <s v="ANON-0000-0000-0690"/>
    <n v="35.76"/>
    <x v="4"/>
    <s v="Night"/>
    <x v="2"/>
    <x v="2"/>
    <n v="3"/>
    <x v="2"/>
  </r>
  <r>
    <d v="2024-12-11T00:00:00"/>
    <x v="557"/>
    <x v="13"/>
    <s v="card"/>
    <s v="ANON-0000-0000-1000"/>
    <n v="35.76"/>
    <x v="4"/>
    <s v="Night"/>
    <x v="2"/>
    <x v="2"/>
    <n v="3"/>
    <x v="2"/>
  </r>
  <r>
    <d v="2024-12-12T00:00:00"/>
    <x v="558"/>
    <x v="11"/>
    <s v="card"/>
    <s v="ANON-0000-0000-1001"/>
    <n v="30.86"/>
    <x v="1"/>
    <s v="Morning"/>
    <x v="3"/>
    <x v="2"/>
    <n v="4"/>
    <x v="2"/>
  </r>
  <r>
    <d v="2024-12-12T00:00:00"/>
    <x v="559"/>
    <x v="8"/>
    <s v="card"/>
    <s v="ANON-0000-0000-1002"/>
    <n v="25.96"/>
    <x v="0"/>
    <s v="Afternoon"/>
    <x v="3"/>
    <x v="2"/>
    <n v="4"/>
    <x v="2"/>
  </r>
  <r>
    <d v="2024-12-12T00:00:00"/>
    <x v="560"/>
    <x v="4"/>
    <s v="card"/>
    <s v="ANON-0000-0000-1003"/>
    <n v="21.06"/>
    <x v="7"/>
    <s v="Afternoon"/>
    <x v="3"/>
    <x v="2"/>
    <n v="4"/>
    <x v="2"/>
  </r>
  <r>
    <d v="2024-12-12T00:00:00"/>
    <x v="561"/>
    <x v="4"/>
    <s v="card"/>
    <s v="ANON-0000-0000-1003"/>
    <n v="21.06"/>
    <x v="7"/>
    <s v="Afternoon"/>
    <x v="3"/>
    <x v="2"/>
    <n v="4"/>
    <x v="2"/>
  </r>
  <r>
    <d v="2024-12-12T00:00:00"/>
    <x v="562"/>
    <x v="4"/>
    <s v="card"/>
    <s v="ANON-0000-0000-1003"/>
    <n v="25.96"/>
    <x v="0"/>
    <s v="Afternoon"/>
    <x v="3"/>
    <x v="2"/>
    <n v="4"/>
    <x v="2"/>
  </r>
  <r>
    <d v="2024-12-12T00:00:00"/>
    <x v="563"/>
    <x v="5"/>
    <s v="card"/>
    <s v="ANON-0000-0000-0922"/>
    <n v="35.76"/>
    <x v="6"/>
    <s v="Night"/>
    <x v="3"/>
    <x v="2"/>
    <n v="4"/>
    <x v="2"/>
  </r>
  <r>
    <d v="2024-12-12T00:00:00"/>
    <x v="564"/>
    <x v="5"/>
    <s v="card"/>
    <s v="ANON-0000-0000-0922"/>
    <n v="35.76"/>
    <x v="6"/>
    <s v="Night"/>
    <x v="3"/>
    <x v="2"/>
    <n v="4"/>
    <x v="2"/>
  </r>
  <r>
    <d v="2024-12-13T00:00:00"/>
    <x v="565"/>
    <x v="8"/>
    <s v="card"/>
    <s v="ANON-0000-0000-1004"/>
    <n v="25.96"/>
    <x v="0"/>
    <s v="Afternoon"/>
    <x v="4"/>
    <x v="2"/>
    <n v="5"/>
    <x v="2"/>
  </r>
  <r>
    <d v="2024-12-13T00:00:00"/>
    <x v="566"/>
    <x v="8"/>
    <s v="card"/>
    <s v="ANON-0000-0000-1003"/>
    <n v="25.96"/>
    <x v="0"/>
    <s v="Afternoon"/>
    <x v="4"/>
    <x v="2"/>
    <n v="5"/>
    <x v="2"/>
  </r>
  <r>
    <d v="2024-12-13T00:00:00"/>
    <x v="567"/>
    <x v="8"/>
    <s v="card"/>
    <s v="ANON-0000-0000-1003"/>
    <n v="35.76"/>
    <x v="3"/>
    <s v="Afternoon"/>
    <x v="4"/>
    <x v="2"/>
    <n v="5"/>
    <x v="2"/>
  </r>
  <r>
    <d v="2024-12-13T00:00:00"/>
    <x v="568"/>
    <x v="9"/>
    <s v="card"/>
    <s v="ANON-0000-0000-1005"/>
    <n v="35.76"/>
    <x v="3"/>
    <s v="Afternoon"/>
    <x v="4"/>
    <x v="2"/>
    <n v="5"/>
    <x v="2"/>
  </r>
  <r>
    <d v="2024-12-13T00:00:00"/>
    <x v="569"/>
    <x v="4"/>
    <s v="card"/>
    <s v="ANON-0000-0000-0494"/>
    <n v="35.76"/>
    <x v="6"/>
    <s v="Afternoon"/>
    <x v="4"/>
    <x v="2"/>
    <n v="5"/>
    <x v="2"/>
  </r>
  <r>
    <d v="2024-12-13T00:00:00"/>
    <x v="570"/>
    <x v="5"/>
    <s v="card"/>
    <s v="ANON-0000-0000-0876"/>
    <n v="35.76"/>
    <x v="2"/>
    <s v="Night"/>
    <x v="4"/>
    <x v="2"/>
    <n v="5"/>
    <x v="2"/>
  </r>
  <r>
    <d v="2024-12-13T00:00:00"/>
    <x v="571"/>
    <x v="5"/>
    <s v="card"/>
    <s v="ANON-0000-0000-0876"/>
    <n v="35.76"/>
    <x v="2"/>
    <s v="Night"/>
    <x v="4"/>
    <x v="2"/>
    <n v="5"/>
    <x v="2"/>
  </r>
  <r>
    <d v="2024-12-13T00:00:00"/>
    <x v="572"/>
    <x v="13"/>
    <s v="card"/>
    <s v="ANON-0000-0000-0748"/>
    <n v="35.76"/>
    <x v="4"/>
    <s v="Night"/>
    <x v="4"/>
    <x v="2"/>
    <n v="5"/>
    <x v="2"/>
  </r>
  <r>
    <d v="2024-12-14T00:00:00"/>
    <x v="573"/>
    <x v="14"/>
    <s v="card"/>
    <s v="ANON-0000-0000-1006"/>
    <n v="30.86"/>
    <x v="1"/>
    <s v="Morning"/>
    <x v="5"/>
    <x v="2"/>
    <n v="6"/>
    <x v="2"/>
  </r>
  <r>
    <d v="2024-12-14T00:00:00"/>
    <x v="574"/>
    <x v="12"/>
    <s v="card"/>
    <s v="ANON-0000-0000-1007"/>
    <n v="35.76"/>
    <x v="6"/>
    <s v="Morning"/>
    <x v="5"/>
    <x v="2"/>
    <n v="6"/>
    <x v="2"/>
  </r>
  <r>
    <d v="2024-12-14T00:00:00"/>
    <x v="575"/>
    <x v="1"/>
    <s v="card"/>
    <s v="ANON-0000-0000-0664"/>
    <n v="35.76"/>
    <x v="2"/>
    <s v="Morning"/>
    <x v="5"/>
    <x v="2"/>
    <n v="6"/>
    <x v="2"/>
  </r>
  <r>
    <d v="2024-12-14T00:00:00"/>
    <x v="576"/>
    <x v="6"/>
    <s v="card"/>
    <s v="ANON-0000-0000-1008"/>
    <n v="25.96"/>
    <x v="0"/>
    <s v="Afternoon"/>
    <x v="5"/>
    <x v="2"/>
    <n v="6"/>
    <x v="2"/>
  </r>
  <r>
    <d v="2024-12-14T00:00:00"/>
    <x v="577"/>
    <x v="6"/>
    <s v="card"/>
    <s v="ANON-0000-0000-1008"/>
    <n v="35.76"/>
    <x v="4"/>
    <s v="Afternoon"/>
    <x v="5"/>
    <x v="2"/>
    <n v="6"/>
    <x v="2"/>
  </r>
  <r>
    <d v="2024-12-14T00:00:00"/>
    <x v="578"/>
    <x v="4"/>
    <s v="card"/>
    <s v="ANON-0000-0000-0612"/>
    <n v="35.76"/>
    <x v="6"/>
    <s v="Afternoon"/>
    <x v="5"/>
    <x v="2"/>
    <n v="6"/>
    <x v="2"/>
  </r>
  <r>
    <d v="2024-12-14T00:00:00"/>
    <x v="579"/>
    <x v="4"/>
    <s v="card"/>
    <s v="ANON-0000-0000-0040"/>
    <n v="25.96"/>
    <x v="0"/>
    <s v="Afternoon"/>
    <x v="5"/>
    <x v="2"/>
    <n v="6"/>
    <x v="2"/>
  </r>
  <r>
    <d v="2024-12-14T00:00:00"/>
    <x v="580"/>
    <x v="4"/>
    <s v="card"/>
    <s v="ANON-0000-0000-0040"/>
    <n v="25.96"/>
    <x v="0"/>
    <s v="Afternoon"/>
    <x v="5"/>
    <x v="2"/>
    <n v="6"/>
    <x v="2"/>
  </r>
  <r>
    <d v="2024-12-14T00:00:00"/>
    <x v="581"/>
    <x v="2"/>
    <s v="card"/>
    <s v="ANON-0000-0000-1003"/>
    <n v="25.96"/>
    <x v="0"/>
    <s v="Night"/>
    <x v="5"/>
    <x v="2"/>
    <n v="6"/>
    <x v="2"/>
  </r>
  <r>
    <d v="2024-12-14T00:00:00"/>
    <x v="582"/>
    <x v="2"/>
    <s v="card"/>
    <s v="ANON-0000-0000-1003"/>
    <n v="25.96"/>
    <x v="0"/>
    <s v="Night"/>
    <x v="5"/>
    <x v="2"/>
    <n v="6"/>
    <x v="2"/>
  </r>
  <r>
    <d v="2024-12-14T00:00:00"/>
    <x v="583"/>
    <x v="3"/>
    <s v="card"/>
    <s v="ANON-0000-0000-1009"/>
    <n v="30.86"/>
    <x v="1"/>
    <s v="Night"/>
    <x v="5"/>
    <x v="2"/>
    <n v="6"/>
    <x v="2"/>
  </r>
  <r>
    <d v="2024-12-15T00:00:00"/>
    <x v="584"/>
    <x v="1"/>
    <s v="card"/>
    <s v="ANON-0000-0000-0570"/>
    <n v="35.76"/>
    <x v="4"/>
    <s v="Morning"/>
    <x v="6"/>
    <x v="2"/>
    <n v="7"/>
    <x v="2"/>
  </r>
  <r>
    <d v="2024-12-15T00:00:00"/>
    <x v="585"/>
    <x v="1"/>
    <s v="card"/>
    <s v="ANON-0000-0000-0570"/>
    <n v="35.76"/>
    <x v="6"/>
    <s v="Morning"/>
    <x v="6"/>
    <x v="2"/>
    <n v="7"/>
    <x v="2"/>
  </r>
  <r>
    <d v="2024-12-15T00:00:00"/>
    <x v="586"/>
    <x v="2"/>
    <s v="card"/>
    <s v="ANON-0000-0000-0798"/>
    <n v="35.76"/>
    <x v="3"/>
    <s v="Night"/>
    <x v="6"/>
    <x v="2"/>
    <n v="7"/>
    <x v="2"/>
  </r>
  <r>
    <d v="2024-12-16T00:00:00"/>
    <x v="587"/>
    <x v="11"/>
    <s v="card"/>
    <s v="ANON-0000-0000-0570"/>
    <n v="35.76"/>
    <x v="4"/>
    <s v="Morning"/>
    <x v="0"/>
    <x v="2"/>
    <n v="1"/>
    <x v="2"/>
  </r>
  <r>
    <d v="2024-12-16T00:00:00"/>
    <x v="588"/>
    <x v="14"/>
    <s v="card"/>
    <s v="ANON-0000-0000-1010"/>
    <n v="35.76"/>
    <x v="3"/>
    <s v="Morning"/>
    <x v="0"/>
    <x v="2"/>
    <n v="1"/>
    <x v="2"/>
  </r>
  <r>
    <d v="2024-12-16T00:00:00"/>
    <x v="589"/>
    <x v="14"/>
    <s v="card"/>
    <s v="ANON-0000-0000-0714"/>
    <n v="35.76"/>
    <x v="6"/>
    <s v="Morning"/>
    <x v="0"/>
    <x v="2"/>
    <n v="1"/>
    <x v="2"/>
  </r>
  <r>
    <d v="2024-12-16T00:00:00"/>
    <x v="590"/>
    <x v="8"/>
    <s v="card"/>
    <s v="ANON-0000-0000-1011"/>
    <n v="30.86"/>
    <x v="1"/>
    <s v="Afternoon"/>
    <x v="0"/>
    <x v="2"/>
    <n v="1"/>
    <x v="2"/>
  </r>
  <r>
    <d v="2024-12-16T00:00:00"/>
    <x v="591"/>
    <x v="6"/>
    <s v="card"/>
    <s v="ANON-0000-0000-0886"/>
    <n v="35.76"/>
    <x v="4"/>
    <s v="Afternoon"/>
    <x v="0"/>
    <x v="2"/>
    <n v="1"/>
    <x v="2"/>
  </r>
  <r>
    <d v="2024-12-16T00:00:00"/>
    <x v="592"/>
    <x v="9"/>
    <s v="card"/>
    <s v="ANON-0000-0000-0896"/>
    <n v="35.76"/>
    <x v="3"/>
    <s v="Afternoon"/>
    <x v="0"/>
    <x v="2"/>
    <n v="1"/>
    <x v="2"/>
  </r>
  <r>
    <d v="2024-12-16T00:00:00"/>
    <x v="593"/>
    <x v="3"/>
    <s v="card"/>
    <s v="ANON-0000-0000-0012"/>
    <n v="35.76"/>
    <x v="4"/>
    <s v="Night"/>
    <x v="0"/>
    <x v="2"/>
    <n v="1"/>
    <x v="2"/>
  </r>
  <r>
    <d v="2024-12-16T00:00:00"/>
    <x v="594"/>
    <x v="3"/>
    <s v="card"/>
    <s v="ANON-0000-0000-0012"/>
    <n v="30.86"/>
    <x v="1"/>
    <s v="Night"/>
    <x v="0"/>
    <x v="2"/>
    <n v="1"/>
    <x v="2"/>
  </r>
  <r>
    <d v="2024-12-17T00:00:00"/>
    <x v="595"/>
    <x v="14"/>
    <s v="card"/>
    <s v="ANON-0000-0000-1012"/>
    <n v="25.96"/>
    <x v="5"/>
    <s v="Morning"/>
    <x v="1"/>
    <x v="2"/>
    <n v="2"/>
    <x v="2"/>
  </r>
  <r>
    <d v="2024-12-17T00:00:00"/>
    <x v="596"/>
    <x v="14"/>
    <s v="card"/>
    <s v="ANON-0000-0000-1013"/>
    <n v="35.76"/>
    <x v="2"/>
    <s v="Morning"/>
    <x v="1"/>
    <x v="2"/>
    <n v="2"/>
    <x v="2"/>
  </r>
  <r>
    <d v="2024-12-17T00:00:00"/>
    <x v="597"/>
    <x v="0"/>
    <s v="card"/>
    <s v="ANON-0000-0000-0276"/>
    <n v="30.86"/>
    <x v="1"/>
    <s v="Morning"/>
    <x v="1"/>
    <x v="2"/>
    <n v="2"/>
    <x v="2"/>
  </r>
  <r>
    <d v="2024-12-17T00:00:00"/>
    <x v="598"/>
    <x v="4"/>
    <s v="card"/>
    <s v="ANON-0000-0000-1014"/>
    <n v="25.96"/>
    <x v="0"/>
    <s v="Afternoon"/>
    <x v="1"/>
    <x v="2"/>
    <n v="2"/>
    <x v="2"/>
  </r>
  <r>
    <d v="2024-12-17T00:00:00"/>
    <x v="599"/>
    <x v="4"/>
    <s v="card"/>
    <s v="ANON-0000-0000-1014"/>
    <n v="35.76"/>
    <x v="6"/>
    <s v="Afternoon"/>
    <x v="1"/>
    <x v="2"/>
    <n v="2"/>
    <x v="2"/>
  </r>
  <r>
    <d v="2024-12-17T00:00:00"/>
    <x v="600"/>
    <x v="2"/>
    <s v="card"/>
    <s v="ANON-0000-0000-0664"/>
    <n v="35.76"/>
    <x v="2"/>
    <s v="Night"/>
    <x v="1"/>
    <x v="2"/>
    <n v="2"/>
    <x v="2"/>
  </r>
  <r>
    <d v="2024-12-17T00:00:00"/>
    <x v="601"/>
    <x v="3"/>
    <s v="card"/>
    <s v="ANON-0000-0000-0907"/>
    <n v="35.76"/>
    <x v="6"/>
    <s v="Night"/>
    <x v="1"/>
    <x v="2"/>
    <n v="2"/>
    <x v="2"/>
  </r>
  <r>
    <d v="2024-12-18T00:00:00"/>
    <x v="602"/>
    <x v="12"/>
    <s v="card"/>
    <s v="ANON-0000-0000-1015"/>
    <n v="35.76"/>
    <x v="4"/>
    <s v="Morning"/>
    <x v="2"/>
    <x v="2"/>
    <n v="3"/>
    <x v="2"/>
  </r>
  <r>
    <d v="2024-12-18T00:00:00"/>
    <x v="603"/>
    <x v="0"/>
    <s v="card"/>
    <s v="ANON-0000-0000-1016"/>
    <n v="30.86"/>
    <x v="1"/>
    <s v="Morning"/>
    <x v="2"/>
    <x v="2"/>
    <n v="3"/>
    <x v="2"/>
  </r>
  <r>
    <d v="2024-12-18T00:00:00"/>
    <x v="604"/>
    <x v="0"/>
    <s v="card"/>
    <s v="ANON-0000-0000-1016"/>
    <n v="35.76"/>
    <x v="4"/>
    <s v="Morning"/>
    <x v="2"/>
    <x v="2"/>
    <n v="3"/>
    <x v="2"/>
  </r>
  <r>
    <d v="2024-12-18T00:00:00"/>
    <x v="605"/>
    <x v="0"/>
    <s v="card"/>
    <s v="ANON-0000-0000-1016"/>
    <n v="35.76"/>
    <x v="2"/>
    <s v="Morning"/>
    <x v="2"/>
    <x v="2"/>
    <n v="3"/>
    <x v="2"/>
  </r>
  <r>
    <d v="2024-12-19T00:00:00"/>
    <x v="606"/>
    <x v="0"/>
    <s v="card"/>
    <s v="ANON-0000-0000-1017"/>
    <n v="35.76"/>
    <x v="3"/>
    <s v="Morning"/>
    <x v="3"/>
    <x v="2"/>
    <n v="4"/>
    <x v="2"/>
  </r>
  <r>
    <d v="2024-12-19T00:00:00"/>
    <x v="607"/>
    <x v="1"/>
    <s v="card"/>
    <s v="ANON-0000-0000-0276"/>
    <n v="30.86"/>
    <x v="1"/>
    <s v="Morning"/>
    <x v="3"/>
    <x v="2"/>
    <n v="4"/>
    <x v="2"/>
  </r>
  <r>
    <d v="2024-12-19T00:00:00"/>
    <x v="608"/>
    <x v="8"/>
    <s v="card"/>
    <s v="ANON-0000-0000-1018"/>
    <n v="21.06"/>
    <x v="7"/>
    <s v="Afternoon"/>
    <x v="3"/>
    <x v="2"/>
    <n v="4"/>
    <x v="2"/>
  </r>
  <r>
    <d v="2024-12-19T00:00:00"/>
    <x v="609"/>
    <x v="6"/>
    <s v="card"/>
    <s v="ANON-0000-0000-1019"/>
    <n v="35.76"/>
    <x v="3"/>
    <s v="Afternoon"/>
    <x v="3"/>
    <x v="2"/>
    <n v="4"/>
    <x v="2"/>
  </r>
  <r>
    <d v="2024-12-19T00:00:00"/>
    <x v="610"/>
    <x v="5"/>
    <s v="card"/>
    <s v="ANON-0000-0000-0206"/>
    <n v="35.76"/>
    <x v="2"/>
    <s v="Night"/>
    <x v="3"/>
    <x v="2"/>
    <n v="4"/>
    <x v="2"/>
  </r>
  <r>
    <d v="2024-12-19T00:00:00"/>
    <x v="611"/>
    <x v="5"/>
    <s v="card"/>
    <s v="ANON-0000-0000-0040"/>
    <n v="35.76"/>
    <x v="2"/>
    <s v="Night"/>
    <x v="3"/>
    <x v="2"/>
    <n v="4"/>
    <x v="2"/>
  </r>
  <r>
    <d v="2024-12-19T00:00:00"/>
    <x v="612"/>
    <x v="5"/>
    <s v="card"/>
    <s v="ANON-0000-0000-1020"/>
    <n v="30.86"/>
    <x v="1"/>
    <s v="Night"/>
    <x v="3"/>
    <x v="2"/>
    <n v="4"/>
    <x v="2"/>
  </r>
  <r>
    <d v="2024-12-19T00:00:00"/>
    <x v="613"/>
    <x v="5"/>
    <s v="card"/>
    <s v="ANON-0000-0000-1020"/>
    <n v="35.76"/>
    <x v="3"/>
    <s v="Night"/>
    <x v="3"/>
    <x v="2"/>
    <n v="4"/>
    <x v="2"/>
  </r>
  <r>
    <d v="2024-12-19T00:00:00"/>
    <x v="614"/>
    <x v="13"/>
    <s v="card"/>
    <s v="ANON-0000-0000-1021"/>
    <n v="35.76"/>
    <x v="4"/>
    <s v="Night"/>
    <x v="3"/>
    <x v="2"/>
    <n v="4"/>
    <x v="2"/>
  </r>
  <r>
    <d v="2024-12-19T00:00:00"/>
    <x v="615"/>
    <x v="13"/>
    <s v="card"/>
    <s v="ANON-0000-0000-1021"/>
    <n v="35.76"/>
    <x v="2"/>
    <s v="Night"/>
    <x v="3"/>
    <x v="2"/>
    <n v="4"/>
    <x v="2"/>
  </r>
  <r>
    <d v="2024-12-20T00:00:00"/>
    <x v="616"/>
    <x v="14"/>
    <s v="card"/>
    <s v="ANON-0000-0000-0141"/>
    <n v="25.96"/>
    <x v="5"/>
    <s v="Morning"/>
    <x v="4"/>
    <x v="2"/>
    <n v="5"/>
    <x v="2"/>
  </r>
  <r>
    <d v="2024-12-20T00:00:00"/>
    <x v="617"/>
    <x v="12"/>
    <s v="card"/>
    <s v="ANON-0000-0000-0276"/>
    <n v="30.86"/>
    <x v="1"/>
    <s v="Morning"/>
    <x v="4"/>
    <x v="2"/>
    <n v="5"/>
    <x v="2"/>
  </r>
  <r>
    <d v="2024-12-20T00:00:00"/>
    <x v="618"/>
    <x v="0"/>
    <s v="card"/>
    <s v="ANON-0000-0000-1022"/>
    <n v="35.76"/>
    <x v="2"/>
    <s v="Morning"/>
    <x v="4"/>
    <x v="2"/>
    <n v="5"/>
    <x v="2"/>
  </r>
  <r>
    <d v="2024-12-20T00:00:00"/>
    <x v="619"/>
    <x v="0"/>
    <s v="card"/>
    <s v="ANON-0000-0000-0141"/>
    <n v="25.96"/>
    <x v="5"/>
    <s v="Morning"/>
    <x v="4"/>
    <x v="2"/>
    <n v="5"/>
    <x v="2"/>
  </r>
  <r>
    <d v="2024-12-20T00:00:00"/>
    <x v="620"/>
    <x v="8"/>
    <s v="card"/>
    <s v="ANON-0000-0000-0819"/>
    <n v="21.06"/>
    <x v="7"/>
    <s v="Afternoon"/>
    <x v="4"/>
    <x v="2"/>
    <n v="5"/>
    <x v="2"/>
  </r>
  <r>
    <d v="2024-12-20T00:00:00"/>
    <x v="621"/>
    <x v="8"/>
    <s v="card"/>
    <s v="ANON-0000-0000-0819"/>
    <n v="30.86"/>
    <x v="1"/>
    <s v="Afternoon"/>
    <x v="4"/>
    <x v="2"/>
    <n v="5"/>
    <x v="2"/>
  </r>
  <r>
    <d v="2024-12-20T00:00:00"/>
    <x v="622"/>
    <x v="9"/>
    <s v="card"/>
    <s v="ANON-0000-0000-1023"/>
    <n v="25.96"/>
    <x v="5"/>
    <s v="Afternoon"/>
    <x v="4"/>
    <x v="2"/>
    <n v="5"/>
    <x v="2"/>
  </r>
  <r>
    <d v="2024-12-20T00:00:00"/>
    <x v="623"/>
    <x v="3"/>
    <s v="card"/>
    <s v="ANON-0000-0000-1024"/>
    <n v="35.76"/>
    <x v="2"/>
    <s v="Night"/>
    <x v="4"/>
    <x v="2"/>
    <n v="5"/>
    <x v="2"/>
  </r>
  <r>
    <d v="2024-12-20T00:00:00"/>
    <x v="624"/>
    <x v="3"/>
    <s v="card"/>
    <s v="ANON-0000-0000-0206"/>
    <n v="35.76"/>
    <x v="2"/>
    <s v="Night"/>
    <x v="4"/>
    <x v="2"/>
    <n v="5"/>
    <x v="2"/>
  </r>
  <r>
    <d v="2024-12-21T00:00:00"/>
    <x v="625"/>
    <x v="0"/>
    <s v="card"/>
    <s v="ANON-0000-0000-1025"/>
    <n v="35.76"/>
    <x v="2"/>
    <s v="Morning"/>
    <x v="5"/>
    <x v="2"/>
    <n v="6"/>
    <x v="2"/>
  </r>
  <r>
    <d v="2024-12-21T00:00:00"/>
    <x v="626"/>
    <x v="0"/>
    <s v="card"/>
    <s v="ANON-0000-0000-1025"/>
    <n v="35.76"/>
    <x v="4"/>
    <s v="Morning"/>
    <x v="5"/>
    <x v="2"/>
    <n v="6"/>
    <x v="2"/>
  </r>
  <r>
    <d v="2024-12-21T00:00:00"/>
    <x v="627"/>
    <x v="0"/>
    <s v="card"/>
    <s v="ANON-0000-0000-1026"/>
    <n v="25.96"/>
    <x v="0"/>
    <s v="Morning"/>
    <x v="5"/>
    <x v="2"/>
    <n v="6"/>
    <x v="2"/>
  </r>
  <r>
    <d v="2024-12-21T00:00:00"/>
    <x v="628"/>
    <x v="7"/>
    <s v="card"/>
    <s v="ANON-0000-0000-0507"/>
    <n v="35.76"/>
    <x v="3"/>
    <s v="Afternoon"/>
    <x v="5"/>
    <x v="2"/>
    <n v="6"/>
    <x v="2"/>
  </r>
  <r>
    <d v="2024-12-21T00:00:00"/>
    <x v="629"/>
    <x v="7"/>
    <s v="card"/>
    <s v="ANON-0000-0000-0507"/>
    <n v="35.76"/>
    <x v="4"/>
    <s v="Afternoon"/>
    <x v="5"/>
    <x v="2"/>
    <n v="6"/>
    <x v="2"/>
  </r>
  <r>
    <d v="2024-12-21T00:00:00"/>
    <x v="630"/>
    <x v="7"/>
    <s v="card"/>
    <s v="ANON-0000-0000-0842"/>
    <n v="30.86"/>
    <x v="1"/>
    <s v="Afternoon"/>
    <x v="5"/>
    <x v="2"/>
    <n v="6"/>
    <x v="2"/>
  </r>
  <r>
    <d v="2024-12-21T00:00:00"/>
    <x v="631"/>
    <x v="7"/>
    <s v="card"/>
    <s v="ANON-0000-0000-1027"/>
    <n v="35.76"/>
    <x v="4"/>
    <s v="Afternoon"/>
    <x v="5"/>
    <x v="2"/>
    <n v="6"/>
    <x v="2"/>
  </r>
  <r>
    <d v="2024-12-21T00:00:00"/>
    <x v="632"/>
    <x v="2"/>
    <s v="card"/>
    <s v="ANON-0000-0000-1020"/>
    <n v="35.76"/>
    <x v="6"/>
    <s v="Night"/>
    <x v="5"/>
    <x v="2"/>
    <n v="6"/>
    <x v="2"/>
  </r>
  <r>
    <d v="2024-12-21T00:00:00"/>
    <x v="633"/>
    <x v="3"/>
    <s v="card"/>
    <s v="ANON-0000-0000-1028"/>
    <n v="35.76"/>
    <x v="3"/>
    <s v="Night"/>
    <x v="5"/>
    <x v="2"/>
    <n v="6"/>
    <x v="2"/>
  </r>
  <r>
    <d v="2024-12-21T00:00:00"/>
    <x v="634"/>
    <x v="3"/>
    <s v="card"/>
    <s v="ANON-0000-0000-1029"/>
    <n v="25.96"/>
    <x v="5"/>
    <s v="Night"/>
    <x v="5"/>
    <x v="2"/>
    <n v="6"/>
    <x v="2"/>
  </r>
  <r>
    <d v="2024-12-21T00:00:00"/>
    <x v="635"/>
    <x v="5"/>
    <s v="card"/>
    <s v="ANON-0000-0000-1030"/>
    <n v="30.86"/>
    <x v="1"/>
    <s v="Night"/>
    <x v="5"/>
    <x v="2"/>
    <n v="6"/>
    <x v="2"/>
  </r>
  <r>
    <d v="2024-12-21T00:00:00"/>
    <x v="636"/>
    <x v="5"/>
    <s v="card"/>
    <s v="ANON-0000-0000-1030"/>
    <n v="25.96"/>
    <x v="5"/>
    <s v="Night"/>
    <x v="5"/>
    <x v="2"/>
    <n v="6"/>
    <x v="2"/>
  </r>
  <r>
    <d v="2024-12-21T00:00:00"/>
    <x v="637"/>
    <x v="13"/>
    <s v="card"/>
    <s v="ANON-0000-0000-1029"/>
    <n v="25.96"/>
    <x v="5"/>
    <s v="Night"/>
    <x v="5"/>
    <x v="2"/>
    <n v="6"/>
    <x v="2"/>
  </r>
  <r>
    <d v="2024-12-21T00:00:00"/>
    <x v="638"/>
    <x v="13"/>
    <s v="card"/>
    <s v="ANON-0000-0000-1031"/>
    <n v="35.76"/>
    <x v="4"/>
    <s v="Night"/>
    <x v="5"/>
    <x v="2"/>
    <n v="6"/>
    <x v="2"/>
  </r>
  <r>
    <d v="2024-12-21T00:00:00"/>
    <x v="639"/>
    <x v="15"/>
    <s v="card"/>
    <s v="ANON-0000-0000-1029"/>
    <n v="25.96"/>
    <x v="5"/>
    <s v="Night"/>
    <x v="5"/>
    <x v="2"/>
    <n v="6"/>
    <x v="2"/>
  </r>
  <r>
    <d v="2024-12-22T00:00:00"/>
    <x v="640"/>
    <x v="0"/>
    <s v="card"/>
    <s v="ANON-0000-0000-0333"/>
    <n v="35.76"/>
    <x v="2"/>
    <s v="Morning"/>
    <x v="6"/>
    <x v="2"/>
    <n v="7"/>
    <x v="2"/>
  </r>
  <r>
    <d v="2024-12-22T00:00:00"/>
    <x v="641"/>
    <x v="3"/>
    <s v="card"/>
    <s v="ANON-0000-0000-0206"/>
    <n v="35.76"/>
    <x v="2"/>
    <s v="Night"/>
    <x v="6"/>
    <x v="2"/>
    <n v="7"/>
    <x v="2"/>
  </r>
  <r>
    <d v="2024-12-22T00:00:00"/>
    <x v="642"/>
    <x v="5"/>
    <s v="card"/>
    <s v="ANON-0000-0000-1032"/>
    <n v="35.76"/>
    <x v="3"/>
    <s v="Night"/>
    <x v="6"/>
    <x v="2"/>
    <n v="7"/>
    <x v="2"/>
  </r>
  <r>
    <d v="2024-12-22T00:00:00"/>
    <x v="643"/>
    <x v="5"/>
    <s v="card"/>
    <s v="ANON-0000-0000-1032"/>
    <n v="35.76"/>
    <x v="3"/>
    <s v="Night"/>
    <x v="6"/>
    <x v="2"/>
    <n v="7"/>
    <x v="2"/>
  </r>
  <r>
    <d v="2024-12-22T00:00:00"/>
    <x v="644"/>
    <x v="10"/>
    <s v="card"/>
    <s v="ANON-0000-0000-0636"/>
    <n v="35.76"/>
    <x v="3"/>
    <s v="Night"/>
    <x v="6"/>
    <x v="2"/>
    <n v="7"/>
    <x v="2"/>
  </r>
  <r>
    <d v="2024-12-22T00:00:00"/>
    <x v="645"/>
    <x v="13"/>
    <s v="card"/>
    <s v="ANON-0000-0000-1033"/>
    <n v="35.76"/>
    <x v="6"/>
    <s v="Night"/>
    <x v="6"/>
    <x v="2"/>
    <n v="7"/>
    <x v="2"/>
  </r>
  <r>
    <d v="2024-12-22T00:00:00"/>
    <x v="646"/>
    <x v="13"/>
    <s v="card"/>
    <s v="ANON-0000-0000-1034"/>
    <n v="25.96"/>
    <x v="5"/>
    <s v="Night"/>
    <x v="6"/>
    <x v="2"/>
    <n v="7"/>
    <x v="2"/>
  </r>
  <r>
    <d v="2024-12-23T00:00:00"/>
    <x v="647"/>
    <x v="12"/>
    <s v="card"/>
    <s v="ANON-0000-0000-1029"/>
    <n v="25.96"/>
    <x v="5"/>
    <s v="Morning"/>
    <x v="0"/>
    <x v="2"/>
    <n v="1"/>
    <x v="2"/>
  </r>
  <r>
    <d v="2024-12-23T00:00:00"/>
    <x v="648"/>
    <x v="12"/>
    <s v="card"/>
    <s v="ANON-0000-0000-0276"/>
    <n v="30.86"/>
    <x v="1"/>
    <s v="Morning"/>
    <x v="0"/>
    <x v="2"/>
    <n v="1"/>
    <x v="2"/>
  </r>
  <r>
    <d v="2024-12-23T00:00:00"/>
    <x v="649"/>
    <x v="0"/>
    <s v="card"/>
    <s v="ANON-0000-0000-0042"/>
    <n v="30.86"/>
    <x v="1"/>
    <s v="Morning"/>
    <x v="0"/>
    <x v="2"/>
    <n v="1"/>
    <x v="2"/>
  </r>
  <r>
    <d v="2024-12-23T00:00:00"/>
    <x v="650"/>
    <x v="1"/>
    <s v="card"/>
    <s v="ANON-0000-0000-0570"/>
    <n v="35.76"/>
    <x v="2"/>
    <s v="Morning"/>
    <x v="0"/>
    <x v="2"/>
    <n v="1"/>
    <x v="2"/>
  </r>
  <r>
    <d v="2024-12-23T00:00:00"/>
    <x v="651"/>
    <x v="9"/>
    <s v="card"/>
    <s v="ANON-0000-0000-1035"/>
    <n v="35.76"/>
    <x v="4"/>
    <s v="Afternoon"/>
    <x v="0"/>
    <x v="2"/>
    <n v="1"/>
    <x v="2"/>
  </r>
  <r>
    <d v="2024-12-23T00:00:00"/>
    <x v="652"/>
    <x v="7"/>
    <s v="card"/>
    <s v="ANON-0000-0000-1036"/>
    <n v="30.86"/>
    <x v="1"/>
    <s v="Afternoon"/>
    <x v="0"/>
    <x v="2"/>
    <n v="1"/>
    <x v="2"/>
  </r>
  <r>
    <d v="2024-12-23T00:00:00"/>
    <x v="653"/>
    <x v="4"/>
    <s v="card"/>
    <s v="ANON-0000-0000-0906"/>
    <n v="35.76"/>
    <x v="4"/>
    <s v="Afternoon"/>
    <x v="0"/>
    <x v="2"/>
    <n v="1"/>
    <x v="2"/>
  </r>
  <r>
    <d v="2024-12-23T00:00:00"/>
    <x v="654"/>
    <x v="2"/>
    <s v="card"/>
    <s v="ANON-0000-0000-1037"/>
    <n v="25.96"/>
    <x v="5"/>
    <s v="Night"/>
    <x v="0"/>
    <x v="2"/>
    <n v="1"/>
    <x v="2"/>
  </r>
  <r>
    <d v="2024-12-23T00:00:00"/>
    <x v="655"/>
    <x v="2"/>
    <s v="card"/>
    <s v="ANON-0000-0000-1037"/>
    <n v="35.76"/>
    <x v="4"/>
    <s v="Night"/>
    <x v="0"/>
    <x v="2"/>
    <n v="1"/>
    <x v="2"/>
  </r>
  <r>
    <d v="2024-12-23T00:00:00"/>
    <x v="656"/>
    <x v="10"/>
    <s v="card"/>
    <s v="ANON-0000-0000-1029"/>
    <n v="25.96"/>
    <x v="5"/>
    <s v="Night"/>
    <x v="0"/>
    <x v="2"/>
    <n v="1"/>
    <x v="2"/>
  </r>
  <r>
    <d v="2024-12-24T00:00:00"/>
    <x v="657"/>
    <x v="7"/>
    <s v="card"/>
    <s v="ANON-0000-0000-1038"/>
    <n v="30.86"/>
    <x v="1"/>
    <s v="Afternoon"/>
    <x v="1"/>
    <x v="2"/>
    <n v="2"/>
    <x v="2"/>
  </r>
  <r>
    <d v="2024-12-24T00:00:00"/>
    <x v="658"/>
    <x v="4"/>
    <s v="card"/>
    <s v="ANON-0000-0000-1039"/>
    <n v="35.76"/>
    <x v="3"/>
    <s v="Afternoon"/>
    <x v="1"/>
    <x v="2"/>
    <n v="2"/>
    <x v="2"/>
  </r>
  <r>
    <d v="2024-12-24T00:00:00"/>
    <x v="659"/>
    <x v="2"/>
    <s v="card"/>
    <s v="ANON-0000-0000-1029"/>
    <n v="25.96"/>
    <x v="5"/>
    <s v="Night"/>
    <x v="1"/>
    <x v="2"/>
    <n v="2"/>
    <x v="2"/>
  </r>
  <r>
    <d v="2024-12-24T00:00:00"/>
    <x v="660"/>
    <x v="5"/>
    <s v="card"/>
    <s v="ANON-0000-0000-1039"/>
    <n v="35.76"/>
    <x v="3"/>
    <s v="Night"/>
    <x v="1"/>
    <x v="2"/>
    <n v="2"/>
    <x v="2"/>
  </r>
  <r>
    <d v="2024-12-24T00:00:00"/>
    <x v="661"/>
    <x v="5"/>
    <s v="card"/>
    <s v="ANON-0000-0000-1040"/>
    <n v="35.76"/>
    <x v="4"/>
    <s v="Night"/>
    <x v="1"/>
    <x v="2"/>
    <n v="2"/>
    <x v="2"/>
  </r>
  <r>
    <d v="2024-12-24T00:00:00"/>
    <x v="662"/>
    <x v="5"/>
    <s v="card"/>
    <s v="ANON-0000-0000-1039"/>
    <n v="21.06"/>
    <x v="7"/>
    <s v="Night"/>
    <x v="1"/>
    <x v="2"/>
    <n v="2"/>
    <x v="2"/>
  </r>
  <r>
    <d v="2024-12-24T00:00:00"/>
    <x v="663"/>
    <x v="5"/>
    <s v="card"/>
    <s v="ANON-0000-0000-0097"/>
    <n v="35.76"/>
    <x v="2"/>
    <s v="Night"/>
    <x v="1"/>
    <x v="2"/>
    <n v="2"/>
    <x v="2"/>
  </r>
  <r>
    <d v="2024-12-25T00:00:00"/>
    <x v="664"/>
    <x v="0"/>
    <s v="card"/>
    <s v="ANON-0000-0000-1041"/>
    <n v="35.76"/>
    <x v="4"/>
    <s v="Morning"/>
    <x v="2"/>
    <x v="2"/>
    <n v="3"/>
    <x v="2"/>
  </r>
  <r>
    <d v="2024-12-25T00:00:00"/>
    <x v="665"/>
    <x v="0"/>
    <s v="card"/>
    <s v="ANON-0000-0000-1041"/>
    <n v="35.76"/>
    <x v="4"/>
    <s v="Morning"/>
    <x v="2"/>
    <x v="2"/>
    <n v="3"/>
    <x v="2"/>
  </r>
  <r>
    <d v="2024-12-25T00:00:00"/>
    <x v="666"/>
    <x v="8"/>
    <s v="card"/>
    <s v="ANON-0000-0000-1042"/>
    <n v="30.86"/>
    <x v="1"/>
    <s v="Afternoon"/>
    <x v="2"/>
    <x v="2"/>
    <n v="3"/>
    <x v="2"/>
  </r>
  <r>
    <d v="2024-12-25T00:00:00"/>
    <x v="667"/>
    <x v="8"/>
    <s v="card"/>
    <s v="ANON-0000-0000-1042"/>
    <n v="25.96"/>
    <x v="0"/>
    <s v="Afternoon"/>
    <x v="2"/>
    <x v="2"/>
    <n v="3"/>
    <x v="2"/>
  </r>
  <r>
    <d v="2024-12-25T00:00:00"/>
    <x v="668"/>
    <x v="6"/>
    <s v="card"/>
    <s v="ANON-0000-0000-1043"/>
    <n v="30.86"/>
    <x v="1"/>
    <s v="Afternoon"/>
    <x v="2"/>
    <x v="2"/>
    <n v="3"/>
    <x v="2"/>
  </r>
  <r>
    <d v="2024-12-25T00:00:00"/>
    <x v="669"/>
    <x v="6"/>
    <s v="card"/>
    <s v="ANON-0000-0000-1044"/>
    <n v="25.96"/>
    <x v="0"/>
    <s v="Afternoon"/>
    <x v="2"/>
    <x v="2"/>
    <n v="3"/>
    <x v="2"/>
  </r>
  <r>
    <d v="2024-12-25T00:00:00"/>
    <x v="670"/>
    <x v="10"/>
    <s v="card"/>
    <s v="ANON-0000-0000-0097"/>
    <n v="35.76"/>
    <x v="2"/>
    <s v="Night"/>
    <x v="2"/>
    <x v="2"/>
    <n v="3"/>
    <x v="2"/>
  </r>
  <r>
    <d v="2024-12-25T00:00:00"/>
    <x v="671"/>
    <x v="13"/>
    <s v="card"/>
    <s v="ANON-0000-0000-1045"/>
    <n v="35.76"/>
    <x v="6"/>
    <s v="Night"/>
    <x v="2"/>
    <x v="2"/>
    <n v="3"/>
    <x v="2"/>
  </r>
  <r>
    <d v="2024-12-25T00:00:00"/>
    <x v="672"/>
    <x v="13"/>
    <s v="card"/>
    <s v="ANON-0000-0000-1045"/>
    <n v="35.76"/>
    <x v="6"/>
    <s v="Night"/>
    <x v="2"/>
    <x v="2"/>
    <n v="3"/>
    <x v="2"/>
  </r>
  <r>
    <d v="2024-12-25T00:00:00"/>
    <x v="673"/>
    <x v="13"/>
    <s v="card"/>
    <s v="ANON-0000-0000-1046"/>
    <n v="35.76"/>
    <x v="4"/>
    <s v="Night"/>
    <x v="2"/>
    <x v="2"/>
    <n v="3"/>
    <x v="2"/>
  </r>
  <r>
    <d v="2024-12-25T00:00:00"/>
    <x v="674"/>
    <x v="15"/>
    <s v="card"/>
    <s v="ANON-0000-0000-0154"/>
    <n v="35.76"/>
    <x v="2"/>
    <s v="Night"/>
    <x v="2"/>
    <x v="2"/>
    <n v="3"/>
    <x v="2"/>
  </r>
  <r>
    <d v="2024-12-25T00:00:00"/>
    <x v="675"/>
    <x v="15"/>
    <s v="card"/>
    <s v="ANON-0000-0000-0154"/>
    <n v="30.86"/>
    <x v="1"/>
    <s v="Night"/>
    <x v="2"/>
    <x v="2"/>
    <n v="3"/>
    <x v="2"/>
  </r>
  <r>
    <d v="2024-12-26T00:00:00"/>
    <x v="676"/>
    <x v="6"/>
    <s v="card"/>
    <s v="ANON-0000-0000-1047"/>
    <n v="35.76"/>
    <x v="2"/>
    <s v="Afternoon"/>
    <x v="3"/>
    <x v="2"/>
    <n v="4"/>
    <x v="2"/>
  </r>
  <r>
    <d v="2024-12-26T00:00:00"/>
    <x v="677"/>
    <x v="7"/>
    <s v="card"/>
    <s v="ANON-0000-0000-1048"/>
    <n v="21.06"/>
    <x v="7"/>
    <s v="Afternoon"/>
    <x v="3"/>
    <x v="2"/>
    <n v="4"/>
    <x v="2"/>
  </r>
  <r>
    <d v="2024-12-27T00:00:00"/>
    <x v="678"/>
    <x v="11"/>
    <s v="card"/>
    <s v="ANON-0000-0000-1049"/>
    <n v="25.96"/>
    <x v="0"/>
    <s v="Morning"/>
    <x v="4"/>
    <x v="2"/>
    <n v="5"/>
    <x v="2"/>
  </r>
  <r>
    <d v="2024-12-27T00:00:00"/>
    <x v="679"/>
    <x v="14"/>
    <s v="card"/>
    <s v="ANON-0000-0000-1029"/>
    <n v="25.96"/>
    <x v="5"/>
    <s v="Morning"/>
    <x v="4"/>
    <x v="2"/>
    <n v="5"/>
    <x v="2"/>
  </r>
  <r>
    <d v="2024-12-27T00:00:00"/>
    <x v="680"/>
    <x v="12"/>
    <s v="card"/>
    <s v="ANON-0000-0000-0141"/>
    <n v="25.96"/>
    <x v="5"/>
    <s v="Morning"/>
    <x v="4"/>
    <x v="2"/>
    <n v="5"/>
    <x v="2"/>
  </r>
  <r>
    <d v="2024-12-27T00:00:00"/>
    <x v="681"/>
    <x v="0"/>
    <s v="card"/>
    <s v="ANON-0000-0000-0276"/>
    <n v="30.86"/>
    <x v="1"/>
    <s v="Morning"/>
    <x v="4"/>
    <x v="2"/>
    <n v="5"/>
    <x v="2"/>
  </r>
  <r>
    <d v="2024-12-27T00:00:00"/>
    <x v="682"/>
    <x v="2"/>
    <s v="card"/>
    <s v="ANON-0000-0000-1050"/>
    <n v="35.76"/>
    <x v="4"/>
    <s v="Night"/>
    <x v="4"/>
    <x v="2"/>
    <n v="5"/>
    <x v="2"/>
  </r>
  <r>
    <d v="2024-12-27T00:00:00"/>
    <x v="683"/>
    <x v="5"/>
    <s v="card"/>
    <s v="ANON-0000-0000-1051"/>
    <n v="25.96"/>
    <x v="0"/>
    <s v="Night"/>
    <x v="4"/>
    <x v="2"/>
    <n v="5"/>
    <x v="2"/>
  </r>
  <r>
    <d v="2024-12-27T00:00:00"/>
    <x v="684"/>
    <x v="5"/>
    <s v="card"/>
    <s v="ANON-0000-0000-1051"/>
    <n v="30.86"/>
    <x v="1"/>
    <s v="Night"/>
    <x v="4"/>
    <x v="2"/>
    <n v="5"/>
    <x v="2"/>
  </r>
  <r>
    <d v="2024-12-27T00:00:00"/>
    <x v="685"/>
    <x v="15"/>
    <s v="card"/>
    <s v="ANON-0000-0000-0701"/>
    <n v="35.76"/>
    <x v="6"/>
    <s v="Night"/>
    <x v="4"/>
    <x v="2"/>
    <n v="5"/>
    <x v="2"/>
  </r>
  <r>
    <d v="2024-12-28T00:00:00"/>
    <x v="686"/>
    <x v="12"/>
    <s v="card"/>
    <s v="ANON-0000-0000-1029"/>
    <n v="25.96"/>
    <x v="5"/>
    <s v="Morning"/>
    <x v="5"/>
    <x v="2"/>
    <n v="6"/>
    <x v="2"/>
  </r>
  <r>
    <d v="2024-12-28T00:00:00"/>
    <x v="687"/>
    <x v="12"/>
    <s v="card"/>
    <s v="ANON-0000-0000-0141"/>
    <n v="25.96"/>
    <x v="5"/>
    <s v="Morning"/>
    <x v="5"/>
    <x v="2"/>
    <n v="6"/>
    <x v="2"/>
  </r>
  <r>
    <d v="2024-12-28T00:00:00"/>
    <x v="688"/>
    <x v="0"/>
    <s v="card"/>
    <s v="ANON-0000-0000-0727"/>
    <n v="30.86"/>
    <x v="1"/>
    <s v="Morning"/>
    <x v="5"/>
    <x v="2"/>
    <n v="6"/>
    <x v="2"/>
  </r>
  <r>
    <d v="2024-12-28T00:00:00"/>
    <x v="689"/>
    <x v="0"/>
    <s v="card"/>
    <s v="ANON-0000-0000-0570"/>
    <n v="35.76"/>
    <x v="4"/>
    <s v="Morning"/>
    <x v="5"/>
    <x v="2"/>
    <n v="6"/>
    <x v="2"/>
  </r>
  <r>
    <d v="2024-12-28T00:00:00"/>
    <x v="690"/>
    <x v="9"/>
    <s v="card"/>
    <s v="ANON-0000-0000-1052"/>
    <n v="35.76"/>
    <x v="2"/>
    <s v="Afternoon"/>
    <x v="5"/>
    <x v="2"/>
    <n v="6"/>
    <x v="2"/>
  </r>
  <r>
    <d v="2024-12-28T00:00:00"/>
    <x v="691"/>
    <x v="9"/>
    <s v="card"/>
    <s v="ANON-0000-0000-1053"/>
    <n v="35.76"/>
    <x v="3"/>
    <s v="Afternoon"/>
    <x v="5"/>
    <x v="2"/>
    <n v="6"/>
    <x v="2"/>
  </r>
  <r>
    <d v="2024-12-28T00:00:00"/>
    <x v="692"/>
    <x v="2"/>
    <s v="card"/>
    <s v="ANON-0000-0000-0507"/>
    <n v="35.76"/>
    <x v="4"/>
    <s v="Night"/>
    <x v="5"/>
    <x v="2"/>
    <n v="6"/>
    <x v="2"/>
  </r>
  <r>
    <d v="2024-12-28T00:00:00"/>
    <x v="693"/>
    <x v="15"/>
    <s v="card"/>
    <s v="ANON-0000-0000-1054"/>
    <n v="35.76"/>
    <x v="2"/>
    <s v="Night"/>
    <x v="5"/>
    <x v="2"/>
    <n v="6"/>
    <x v="2"/>
  </r>
  <r>
    <d v="2024-12-29T00:00:00"/>
    <x v="694"/>
    <x v="6"/>
    <s v="card"/>
    <s v="ANON-0000-0000-1029"/>
    <n v="25.96"/>
    <x v="5"/>
    <s v="Afternoon"/>
    <x v="6"/>
    <x v="2"/>
    <n v="7"/>
    <x v="2"/>
  </r>
  <r>
    <d v="2024-12-29T00:00:00"/>
    <x v="695"/>
    <x v="7"/>
    <s v="card"/>
    <s v="ANON-0000-0000-1055"/>
    <n v="21.06"/>
    <x v="7"/>
    <s v="Afternoon"/>
    <x v="6"/>
    <x v="2"/>
    <n v="7"/>
    <x v="2"/>
  </r>
  <r>
    <d v="2024-12-29T00:00:00"/>
    <x v="696"/>
    <x v="7"/>
    <s v="card"/>
    <s v="ANON-0000-0000-1055"/>
    <n v="25.96"/>
    <x v="0"/>
    <s v="Afternoon"/>
    <x v="6"/>
    <x v="2"/>
    <n v="7"/>
    <x v="2"/>
  </r>
  <r>
    <d v="2024-12-29T00:00:00"/>
    <x v="697"/>
    <x v="2"/>
    <s v="card"/>
    <s v="ANON-0000-0000-1056"/>
    <n v="25.96"/>
    <x v="5"/>
    <s v="Night"/>
    <x v="6"/>
    <x v="2"/>
    <n v="7"/>
    <x v="2"/>
  </r>
  <r>
    <d v="2024-12-29T00:00:00"/>
    <x v="698"/>
    <x v="2"/>
    <s v="card"/>
    <s v="ANON-0000-0000-1057"/>
    <n v="21.06"/>
    <x v="7"/>
    <s v="Night"/>
    <x v="6"/>
    <x v="2"/>
    <n v="7"/>
    <x v="2"/>
  </r>
  <r>
    <d v="2024-12-29T00:00:00"/>
    <x v="699"/>
    <x v="5"/>
    <s v="card"/>
    <s v="ANON-0000-0000-1029"/>
    <n v="25.96"/>
    <x v="5"/>
    <s v="Night"/>
    <x v="6"/>
    <x v="2"/>
    <n v="7"/>
    <x v="2"/>
  </r>
  <r>
    <d v="2024-12-29T00:00:00"/>
    <x v="700"/>
    <x v="10"/>
    <s v="card"/>
    <s v="ANON-0000-0000-1058"/>
    <n v="35.76"/>
    <x v="3"/>
    <s v="Night"/>
    <x v="6"/>
    <x v="2"/>
    <n v="7"/>
    <x v="2"/>
  </r>
  <r>
    <d v="2024-12-29T00:00:00"/>
    <x v="701"/>
    <x v="13"/>
    <s v="card"/>
    <s v="ANON-0000-0000-0729"/>
    <n v="35.76"/>
    <x v="4"/>
    <s v="Night"/>
    <x v="6"/>
    <x v="2"/>
    <n v="7"/>
    <x v="2"/>
  </r>
  <r>
    <d v="2024-12-30T00:00:00"/>
    <x v="702"/>
    <x v="12"/>
    <s v="card"/>
    <s v="ANON-0000-0000-1029"/>
    <n v="25.96"/>
    <x v="5"/>
    <s v="Morning"/>
    <x v="0"/>
    <x v="2"/>
    <n v="1"/>
    <x v="2"/>
  </r>
  <r>
    <d v="2024-12-30T00:00:00"/>
    <x v="703"/>
    <x v="12"/>
    <s v="card"/>
    <s v="ANON-0000-0000-0276"/>
    <n v="30.86"/>
    <x v="1"/>
    <s v="Morning"/>
    <x v="0"/>
    <x v="2"/>
    <n v="1"/>
    <x v="2"/>
  </r>
  <r>
    <d v="2024-12-30T00:00:00"/>
    <x v="704"/>
    <x v="6"/>
    <s v="card"/>
    <s v="ANON-0000-0000-1059"/>
    <n v="35.76"/>
    <x v="4"/>
    <s v="Afternoon"/>
    <x v="0"/>
    <x v="2"/>
    <n v="1"/>
    <x v="2"/>
  </r>
  <r>
    <d v="2024-12-30T00:00:00"/>
    <x v="705"/>
    <x v="6"/>
    <s v="card"/>
    <s v="ANON-0000-0000-1059"/>
    <n v="35.76"/>
    <x v="3"/>
    <s v="Afternoon"/>
    <x v="0"/>
    <x v="2"/>
    <n v="1"/>
    <x v="2"/>
  </r>
  <r>
    <d v="2024-12-30T00:00:00"/>
    <x v="706"/>
    <x v="7"/>
    <s v="card"/>
    <s v="ANON-0000-0000-0920"/>
    <n v="35.76"/>
    <x v="4"/>
    <s v="Afternoon"/>
    <x v="0"/>
    <x v="2"/>
    <n v="1"/>
    <x v="2"/>
  </r>
  <r>
    <d v="2024-12-30T00:00:00"/>
    <x v="707"/>
    <x v="7"/>
    <s v="card"/>
    <s v="ANON-0000-0000-0920"/>
    <n v="30.86"/>
    <x v="1"/>
    <s v="Afternoon"/>
    <x v="0"/>
    <x v="2"/>
    <n v="1"/>
    <x v="2"/>
  </r>
  <r>
    <d v="2024-12-30T00:00:00"/>
    <x v="708"/>
    <x v="4"/>
    <s v="card"/>
    <s v="ANON-0000-0000-1003"/>
    <n v="30.86"/>
    <x v="1"/>
    <s v="Afternoon"/>
    <x v="0"/>
    <x v="2"/>
    <n v="1"/>
    <x v="2"/>
  </r>
  <r>
    <d v="2024-12-30T00:00:00"/>
    <x v="709"/>
    <x v="4"/>
    <s v="card"/>
    <s v="ANON-0000-0000-1060"/>
    <n v="25.96"/>
    <x v="0"/>
    <s v="Afternoon"/>
    <x v="0"/>
    <x v="2"/>
    <n v="1"/>
    <x v="2"/>
  </r>
  <r>
    <d v="2024-12-30T00:00:00"/>
    <x v="710"/>
    <x v="4"/>
    <s v="card"/>
    <s v="ANON-0000-0000-0886"/>
    <n v="35.76"/>
    <x v="2"/>
    <s v="Afternoon"/>
    <x v="0"/>
    <x v="2"/>
    <n v="1"/>
    <x v="2"/>
  </r>
  <r>
    <d v="2024-12-31T00:00:00"/>
    <x v="711"/>
    <x v="14"/>
    <s v="card"/>
    <s v="ANON-0000-0000-1029"/>
    <n v="25.96"/>
    <x v="5"/>
    <s v="Morning"/>
    <x v="1"/>
    <x v="2"/>
    <n v="2"/>
    <x v="2"/>
  </r>
  <r>
    <d v="2024-12-31T00:00:00"/>
    <x v="712"/>
    <x v="12"/>
    <s v="card"/>
    <s v="ANON-0000-0000-1034"/>
    <n v="35.76"/>
    <x v="2"/>
    <s v="Morning"/>
    <x v="1"/>
    <x v="2"/>
    <n v="2"/>
    <x v="2"/>
  </r>
  <r>
    <d v="2024-12-31T00:00:00"/>
    <x v="713"/>
    <x v="12"/>
    <s v="card"/>
    <s v="ANON-0000-0000-1034"/>
    <n v="25.96"/>
    <x v="5"/>
    <s v="Morning"/>
    <x v="1"/>
    <x v="2"/>
    <n v="2"/>
    <x v="2"/>
  </r>
  <r>
    <d v="2024-12-31T00:00:00"/>
    <x v="714"/>
    <x v="12"/>
    <s v="card"/>
    <s v="ANON-0000-0000-1061"/>
    <n v="35.76"/>
    <x v="6"/>
    <s v="Morning"/>
    <x v="1"/>
    <x v="2"/>
    <n v="2"/>
    <x v="2"/>
  </r>
  <r>
    <d v="2024-12-31T00:00:00"/>
    <x v="715"/>
    <x v="0"/>
    <s v="card"/>
    <s v="ANON-0000-0000-1062"/>
    <n v="30.86"/>
    <x v="1"/>
    <s v="Morning"/>
    <x v="1"/>
    <x v="2"/>
    <n v="2"/>
    <x v="2"/>
  </r>
  <r>
    <d v="2024-12-31T00:00:00"/>
    <x v="716"/>
    <x v="0"/>
    <s v="card"/>
    <s v="ANON-0000-0000-1062"/>
    <n v="30.86"/>
    <x v="1"/>
    <s v="Morning"/>
    <x v="1"/>
    <x v="2"/>
    <n v="2"/>
    <x v="2"/>
  </r>
  <r>
    <d v="2024-12-31T00:00:00"/>
    <x v="717"/>
    <x v="1"/>
    <s v="card"/>
    <s v="ANON-0000-0000-0195"/>
    <n v="35.76"/>
    <x v="2"/>
    <s v="Morning"/>
    <x v="1"/>
    <x v="2"/>
    <n v="2"/>
    <x v="2"/>
  </r>
  <r>
    <d v="2024-12-31T00:00:00"/>
    <x v="718"/>
    <x v="1"/>
    <s v="card"/>
    <s v="ANON-0000-0000-0195"/>
    <n v="30.86"/>
    <x v="1"/>
    <s v="Morning"/>
    <x v="1"/>
    <x v="2"/>
    <n v="2"/>
    <x v="2"/>
  </r>
  <r>
    <d v="2024-12-31T00:00:00"/>
    <x v="719"/>
    <x v="7"/>
    <s v="card"/>
    <s v="ANON-0000-0000-0012"/>
    <n v="21.06"/>
    <x v="7"/>
    <s v="Afternoon"/>
    <x v="1"/>
    <x v="2"/>
    <n v="2"/>
    <x v="2"/>
  </r>
  <r>
    <d v="2024-12-31T00:00:00"/>
    <x v="720"/>
    <x v="7"/>
    <s v="card"/>
    <s v="ANON-0000-0000-0012"/>
    <n v="25.96"/>
    <x v="0"/>
    <s v="Afternoon"/>
    <x v="1"/>
    <x v="2"/>
    <n v="2"/>
    <x v="2"/>
  </r>
  <r>
    <d v="2024-12-31T00:00:00"/>
    <x v="721"/>
    <x v="4"/>
    <s v="card"/>
    <s v="ANON-0000-0000-1063"/>
    <n v="35.76"/>
    <x v="2"/>
    <s v="Afternoon"/>
    <x v="1"/>
    <x v="2"/>
    <n v="2"/>
    <x v="2"/>
  </r>
  <r>
    <d v="2024-12-31T00:00:00"/>
    <x v="722"/>
    <x v="2"/>
    <s v="card"/>
    <s v="ANON-0000-0000-0525"/>
    <n v="35.76"/>
    <x v="4"/>
    <s v="Night"/>
    <x v="1"/>
    <x v="2"/>
    <n v="2"/>
    <x v="2"/>
  </r>
  <r>
    <d v="2024-12-31T00:00:00"/>
    <x v="723"/>
    <x v="2"/>
    <s v="card"/>
    <s v="ANON-0000-0000-1064"/>
    <n v="30.86"/>
    <x v="1"/>
    <s v="Night"/>
    <x v="1"/>
    <x v="2"/>
    <n v="2"/>
    <x v="2"/>
  </r>
  <r>
    <d v="2024-12-31T00:00:00"/>
    <x v="724"/>
    <x v="2"/>
    <s v="card"/>
    <s v="ANON-0000-0000-1065"/>
    <n v="35.76"/>
    <x v="2"/>
    <s v="Night"/>
    <x v="1"/>
    <x v="2"/>
    <n v="2"/>
    <x v="2"/>
  </r>
  <r>
    <d v="2024-12-31T00:00:00"/>
    <x v="725"/>
    <x v="5"/>
    <s v="card"/>
    <s v="ANON-0000-0000-1066"/>
    <n v="35.76"/>
    <x v="4"/>
    <s v="Night"/>
    <x v="1"/>
    <x v="2"/>
    <n v="2"/>
    <x v="2"/>
  </r>
  <r>
    <d v="2024-12-31T00:00:00"/>
    <x v="726"/>
    <x v="5"/>
    <s v="card"/>
    <s v="ANON-0000-0000-1066"/>
    <n v="35.76"/>
    <x v="3"/>
    <s v="Night"/>
    <x v="1"/>
    <x v="2"/>
    <n v="2"/>
    <x v="2"/>
  </r>
  <r>
    <d v="2025-02-01T00:00:00"/>
    <x v="727"/>
    <x v="14"/>
    <s v="card"/>
    <s v="ANON-0000-0000-0304"/>
    <n v="30.86"/>
    <x v="1"/>
    <s v="Morning"/>
    <x v="5"/>
    <x v="3"/>
    <n v="6"/>
    <x v="3"/>
  </r>
  <r>
    <d v="2025-02-01T00:00:00"/>
    <x v="728"/>
    <x v="0"/>
    <s v="card"/>
    <s v="ANON-0000-0000-0224"/>
    <n v="30.86"/>
    <x v="1"/>
    <s v="Morning"/>
    <x v="5"/>
    <x v="3"/>
    <n v="6"/>
    <x v="3"/>
  </r>
  <r>
    <d v="2025-02-01T00:00:00"/>
    <x v="729"/>
    <x v="6"/>
    <s v="card"/>
    <s v="ANON-0000-0000-0141"/>
    <n v="25.96"/>
    <x v="5"/>
    <s v="Afternoon"/>
    <x v="5"/>
    <x v="3"/>
    <n v="6"/>
    <x v="3"/>
  </r>
  <r>
    <d v="2025-02-01T00:00:00"/>
    <x v="730"/>
    <x v="6"/>
    <s v="card"/>
    <s v="ANON-0000-0000-0141"/>
    <n v="25.96"/>
    <x v="5"/>
    <s v="Afternoon"/>
    <x v="5"/>
    <x v="3"/>
    <n v="6"/>
    <x v="3"/>
  </r>
  <r>
    <d v="2025-02-01T00:00:00"/>
    <x v="731"/>
    <x v="9"/>
    <s v="card"/>
    <s v="ANON-0000-0000-1149"/>
    <n v="35.76"/>
    <x v="2"/>
    <s v="Afternoon"/>
    <x v="5"/>
    <x v="3"/>
    <n v="6"/>
    <x v="3"/>
  </r>
  <r>
    <d v="2025-02-01T00:00:00"/>
    <x v="732"/>
    <x v="9"/>
    <s v="card"/>
    <s v="ANON-0000-0000-1149"/>
    <n v="35.76"/>
    <x v="2"/>
    <s v="Afternoon"/>
    <x v="5"/>
    <x v="3"/>
    <n v="6"/>
    <x v="3"/>
  </r>
  <r>
    <d v="2025-02-01T00:00:00"/>
    <x v="733"/>
    <x v="7"/>
    <s v="card"/>
    <s v="ANON-0000-0000-1069"/>
    <n v="35.76"/>
    <x v="4"/>
    <s v="Afternoon"/>
    <x v="5"/>
    <x v="3"/>
    <n v="6"/>
    <x v="3"/>
  </r>
  <r>
    <d v="2025-02-01T00:00:00"/>
    <x v="734"/>
    <x v="3"/>
    <s v="card"/>
    <s v="ANON-0000-0000-1114"/>
    <n v="35.76"/>
    <x v="2"/>
    <s v="Night"/>
    <x v="5"/>
    <x v="3"/>
    <n v="6"/>
    <x v="3"/>
  </r>
  <r>
    <d v="2025-02-01T00:00:00"/>
    <x v="735"/>
    <x v="5"/>
    <s v="card"/>
    <s v="ANON-0000-0000-0224"/>
    <n v="30.86"/>
    <x v="1"/>
    <s v="Night"/>
    <x v="5"/>
    <x v="3"/>
    <n v="6"/>
    <x v="3"/>
  </r>
  <r>
    <d v="2025-02-01T00:00:00"/>
    <x v="736"/>
    <x v="5"/>
    <s v="card"/>
    <s v="ANON-0000-0000-0224"/>
    <n v="30.86"/>
    <x v="1"/>
    <s v="Night"/>
    <x v="5"/>
    <x v="3"/>
    <n v="6"/>
    <x v="3"/>
  </r>
  <r>
    <d v="2025-02-01T00:00:00"/>
    <x v="737"/>
    <x v="13"/>
    <s v="card"/>
    <s v="ANON-0000-0000-0427"/>
    <n v="30.86"/>
    <x v="1"/>
    <s v="Night"/>
    <x v="5"/>
    <x v="3"/>
    <n v="6"/>
    <x v="3"/>
  </r>
  <r>
    <d v="2025-02-02T00:00:00"/>
    <x v="738"/>
    <x v="0"/>
    <s v="card"/>
    <s v="ANON-0000-0000-1132"/>
    <n v="35.76"/>
    <x v="2"/>
    <s v="Morning"/>
    <x v="6"/>
    <x v="3"/>
    <n v="7"/>
    <x v="3"/>
  </r>
  <r>
    <d v="2025-02-02T00:00:00"/>
    <x v="739"/>
    <x v="0"/>
    <s v="card"/>
    <s v="ANON-0000-0000-1132"/>
    <n v="35.76"/>
    <x v="2"/>
    <s v="Morning"/>
    <x v="6"/>
    <x v="3"/>
    <n v="7"/>
    <x v="3"/>
  </r>
  <r>
    <d v="2025-02-02T00:00:00"/>
    <x v="740"/>
    <x v="8"/>
    <s v="card"/>
    <s v="ANON-0000-0000-1150"/>
    <n v="35.76"/>
    <x v="4"/>
    <s v="Afternoon"/>
    <x v="6"/>
    <x v="3"/>
    <n v="7"/>
    <x v="3"/>
  </r>
  <r>
    <d v="2025-02-02T00:00:00"/>
    <x v="741"/>
    <x v="8"/>
    <s v="card"/>
    <s v="ANON-0000-0000-1151"/>
    <n v="35.76"/>
    <x v="4"/>
    <s v="Afternoon"/>
    <x v="6"/>
    <x v="3"/>
    <n v="7"/>
    <x v="3"/>
  </r>
  <r>
    <d v="2025-02-02T00:00:00"/>
    <x v="742"/>
    <x v="9"/>
    <s v="card"/>
    <s v="ANON-0000-0000-0265"/>
    <n v="30.86"/>
    <x v="1"/>
    <s v="Afternoon"/>
    <x v="6"/>
    <x v="3"/>
    <n v="7"/>
    <x v="3"/>
  </r>
  <r>
    <d v="2025-02-02T00:00:00"/>
    <x v="743"/>
    <x v="4"/>
    <s v="card"/>
    <s v="ANON-0000-0000-0507"/>
    <n v="35.76"/>
    <x v="4"/>
    <s v="Afternoon"/>
    <x v="6"/>
    <x v="3"/>
    <n v="7"/>
    <x v="3"/>
  </r>
  <r>
    <d v="2025-02-02T00:00:00"/>
    <x v="744"/>
    <x v="4"/>
    <s v="card"/>
    <s v="ANON-0000-0000-1152"/>
    <n v="35.76"/>
    <x v="4"/>
    <s v="Afternoon"/>
    <x v="6"/>
    <x v="3"/>
    <n v="7"/>
    <x v="3"/>
  </r>
  <r>
    <d v="2025-02-03T00:00:00"/>
    <x v="745"/>
    <x v="11"/>
    <s v="card"/>
    <s v="ANON-0000-0000-1152"/>
    <n v="35.76"/>
    <x v="2"/>
    <s v="Morning"/>
    <x v="0"/>
    <x v="3"/>
    <n v="1"/>
    <x v="3"/>
  </r>
  <r>
    <d v="2025-02-03T00:00:00"/>
    <x v="746"/>
    <x v="11"/>
    <s v="card"/>
    <s v="ANON-0000-0000-1152"/>
    <n v="30.86"/>
    <x v="1"/>
    <s v="Morning"/>
    <x v="0"/>
    <x v="3"/>
    <n v="1"/>
    <x v="3"/>
  </r>
  <r>
    <d v="2025-02-03T00:00:00"/>
    <x v="747"/>
    <x v="14"/>
    <s v="card"/>
    <s v="ANON-0000-0000-1152"/>
    <n v="21.06"/>
    <x v="7"/>
    <s v="Morning"/>
    <x v="0"/>
    <x v="3"/>
    <n v="1"/>
    <x v="3"/>
  </r>
  <r>
    <d v="2025-02-03T00:00:00"/>
    <x v="748"/>
    <x v="14"/>
    <s v="card"/>
    <s v="ANON-0000-0000-1153"/>
    <n v="30.86"/>
    <x v="1"/>
    <s v="Morning"/>
    <x v="0"/>
    <x v="3"/>
    <n v="1"/>
    <x v="3"/>
  </r>
  <r>
    <d v="2025-02-03T00:00:00"/>
    <x v="749"/>
    <x v="0"/>
    <s v="card"/>
    <s v="ANON-0000-0000-1154"/>
    <n v="25.96"/>
    <x v="0"/>
    <s v="Morning"/>
    <x v="0"/>
    <x v="3"/>
    <n v="1"/>
    <x v="3"/>
  </r>
  <r>
    <d v="2025-02-03T00:00:00"/>
    <x v="750"/>
    <x v="0"/>
    <s v="card"/>
    <s v="ANON-0000-0000-1155"/>
    <n v="35.76"/>
    <x v="2"/>
    <s v="Morning"/>
    <x v="0"/>
    <x v="3"/>
    <n v="1"/>
    <x v="3"/>
  </r>
  <r>
    <d v="2025-02-03T00:00:00"/>
    <x v="751"/>
    <x v="0"/>
    <s v="card"/>
    <s v="ANON-0000-0000-1156"/>
    <n v="30.86"/>
    <x v="1"/>
    <s v="Morning"/>
    <x v="0"/>
    <x v="3"/>
    <n v="1"/>
    <x v="3"/>
  </r>
  <r>
    <d v="2025-02-03T00:00:00"/>
    <x v="752"/>
    <x v="6"/>
    <s v="card"/>
    <s v="ANON-0000-0000-1157"/>
    <n v="35.76"/>
    <x v="2"/>
    <s v="Afternoon"/>
    <x v="0"/>
    <x v="3"/>
    <n v="1"/>
    <x v="3"/>
  </r>
  <r>
    <d v="2025-02-03T00:00:00"/>
    <x v="753"/>
    <x v="6"/>
    <s v="card"/>
    <s v="ANON-0000-0000-1158"/>
    <n v="35.76"/>
    <x v="2"/>
    <s v="Afternoon"/>
    <x v="0"/>
    <x v="3"/>
    <n v="1"/>
    <x v="3"/>
  </r>
  <r>
    <d v="2025-02-03T00:00:00"/>
    <x v="754"/>
    <x v="6"/>
    <s v="card"/>
    <s v="ANON-0000-0000-1159"/>
    <n v="25.96"/>
    <x v="0"/>
    <s v="Afternoon"/>
    <x v="0"/>
    <x v="3"/>
    <n v="1"/>
    <x v="3"/>
  </r>
  <r>
    <d v="2025-02-03T00:00:00"/>
    <x v="755"/>
    <x v="9"/>
    <s v="card"/>
    <s v="ANON-0000-0000-1160"/>
    <n v="25.96"/>
    <x v="0"/>
    <s v="Afternoon"/>
    <x v="0"/>
    <x v="3"/>
    <n v="1"/>
    <x v="3"/>
  </r>
  <r>
    <d v="2025-02-03T00:00:00"/>
    <x v="756"/>
    <x v="9"/>
    <s v="card"/>
    <s v="ANON-0000-0000-0019"/>
    <n v="35.76"/>
    <x v="4"/>
    <s v="Afternoon"/>
    <x v="0"/>
    <x v="3"/>
    <n v="1"/>
    <x v="3"/>
  </r>
  <r>
    <d v="2025-02-03T00:00:00"/>
    <x v="757"/>
    <x v="9"/>
    <s v="card"/>
    <s v="ANON-0000-0000-0507"/>
    <n v="35.76"/>
    <x v="4"/>
    <s v="Afternoon"/>
    <x v="0"/>
    <x v="3"/>
    <n v="1"/>
    <x v="3"/>
  </r>
  <r>
    <d v="2025-02-03T00:00:00"/>
    <x v="758"/>
    <x v="7"/>
    <s v="card"/>
    <s v="ANON-0000-0000-1161"/>
    <n v="35.76"/>
    <x v="4"/>
    <s v="Afternoon"/>
    <x v="0"/>
    <x v="3"/>
    <n v="1"/>
    <x v="3"/>
  </r>
  <r>
    <d v="2025-02-03T00:00:00"/>
    <x v="759"/>
    <x v="7"/>
    <s v="card"/>
    <s v="ANON-0000-0000-1110"/>
    <n v="25.96"/>
    <x v="0"/>
    <s v="Afternoon"/>
    <x v="0"/>
    <x v="3"/>
    <n v="1"/>
    <x v="3"/>
  </r>
  <r>
    <d v="2025-02-03T00:00:00"/>
    <x v="760"/>
    <x v="2"/>
    <s v="card"/>
    <s v="ANON-0000-0000-1160"/>
    <n v="35.76"/>
    <x v="6"/>
    <s v="Night"/>
    <x v="0"/>
    <x v="3"/>
    <n v="1"/>
    <x v="3"/>
  </r>
  <r>
    <d v="2025-02-03T00:00:00"/>
    <x v="761"/>
    <x v="2"/>
    <s v="card"/>
    <s v="ANON-0000-0000-1162"/>
    <n v="30.86"/>
    <x v="1"/>
    <s v="Night"/>
    <x v="0"/>
    <x v="3"/>
    <n v="1"/>
    <x v="3"/>
  </r>
  <r>
    <d v="2025-02-03T00:00:00"/>
    <x v="762"/>
    <x v="2"/>
    <s v="card"/>
    <s v="ANON-0000-0000-1163"/>
    <n v="30.86"/>
    <x v="1"/>
    <s v="Night"/>
    <x v="0"/>
    <x v="3"/>
    <n v="1"/>
    <x v="3"/>
  </r>
  <r>
    <d v="2025-02-03T00:00:00"/>
    <x v="763"/>
    <x v="2"/>
    <s v="card"/>
    <s v="ANON-0000-0000-1163"/>
    <n v="30.86"/>
    <x v="1"/>
    <s v="Night"/>
    <x v="0"/>
    <x v="3"/>
    <n v="1"/>
    <x v="3"/>
  </r>
  <r>
    <d v="2025-02-03T00:00:00"/>
    <x v="764"/>
    <x v="2"/>
    <s v="card"/>
    <s v="ANON-0000-0000-1164"/>
    <n v="35.76"/>
    <x v="3"/>
    <s v="Night"/>
    <x v="0"/>
    <x v="3"/>
    <n v="1"/>
    <x v="3"/>
  </r>
  <r>
    <d v="2025-02-03T00:00:00"/>
    <x v="765"/>
    <x v="2"/>
    <s v="card"/>
    <s v="ANON-0000-0000-1164"/>
    <n v="35.76"/>
    <x v="4"/>
    <s v="Night"/>
    <x v="0"/>
    <x v="3"/>
    <n v="1"/>
    <x v="3"/>
  </r>
  <r>
    <d v="2025-02-03T00:00:00"/>
    <x v="766"/>
    <x v="2"/>
    <s v="card"/>
    <s v="ANON-0000-0000-1165"/>
    <n v="35.76"/>
    <x v="3"/>
    <s v="Night"/>
    <x v="0"/>
    <x v="3"/>
    <n v="1"/>
    <x v="3"/>
  </r>
  <r>
    <d v="2025-02-03T00:00:00"/>
    <x v="767"/>
    <x v="2"/>
    <s v="card"/>
    <s v="ANON-0000-0000-1166"/>
    <n v="30.86"/>
    <x v="1"/>
    <s v="Night"/>
    <x v="0"/>
    <x v="3"/>
    <n v="1"/>
    <x v="3"/>
  </r>
  <r>
    <d v="2025-02-03T00:00:00"/>
    <x v="768"/>
    <x v="3"/>
    <s v="card"/>
    <s v="ANON-0000-0000-1167"/>
    <n v="25.96"/>
    <x v="0"/>
    <s v="Night"/>
    <x v="0"/>
    <x v="3"/>
    <n v="1"/>
    <x v="3"/>
  </r>
  <r>
    <d v="2025-02-03T00:00:00"/>
    <x v="769"/>
    <x v="10"/>
    <s v="card"/>
    <s v="ANON-0000-0000-1168"/>
    <n v="35.76"/>
    <x v="6"/>
    <s v="Night"/>
    <x v="0"/>
    <x v="3"/>
    <n v="1"/>
    <x v="3"/>
  </r>
  <r>
    <d v="2025-02-04T00:00:00"/>
    <x v="770"/>
    <x v="0"/>
    <s v="card"/>
    <s v="ANON-0000-0000-1163"/>
    <n v="30.86"/>
    <x v="1"/>
    <s v="Morning"/>
    <x v="1"/>
    <x v="3"/>
    <n v="2"/>
    <x v="3"/>
  </r>
  <r>
    <d v="2025-02-04T00:00:00"/>
    <x v="771"/>
    <x v="0"/>
    <s v="card"/>
    <s v="ANON-0000-0000-1110"/>
    <n v="25.96"/>
    <x v="0"/>
    <s v="Morning"/>
    <x v="1"/>
    <x v="3"/>
    <n v="2"/>
    <x v="3"/>
  </r>
  <r>
    <d v="2025-02-04T00:00:00"/>
    <x v="772"/>
    <x v="8"/>
    <s v="card"/>
    <s v="ANON-0000-0000-1169"/>
    <n v="30.86"/>
    <x v="1"/>
    <s v="Afternoon"/>
    <x v="1"/>
    <x v="3"/>
    <n v="2"/>
    <x v="3"/>
  </r>
  <r>
    <d v="2025-02-04T00:00:00"/>
    <x v="773"/>
    <x v="6"/>
    <s v="card"/>
    <s v="ANON-0000-0000-1160"/>
    <n v="25.96"/>
    <x v="5"/>
    <s v="Afternoon"/>
    <x v="1"/>
    <x v="3"/>
    <n v="2"/>
    <x v="3"/>
  </r>
  <r>
    <d v="2025-02-04T00:00:00"/>
    <x v="774"/>
    <x v="9"/>
    <s v="card"/>
    <s v="ANON-0000-0000-1170"/>
    <n v="25.96"/>
    <x v="0"/>
    <s v="Afternoon"/>
    <x v="1"/>
    <x v="3"/>
    <n v="2"/>
    <x v="3"/>
  </r>
  <r>
    <d v="2025-02-04T00:00:00"/>
    <x v="775"/>
    <x v="9"/>
    <s v="card"/>
    <s v="ANON-0000-0000-1163"/>
    <n v="30.86"/>
    <x v="1"/>
    <s v="Afternoon"/>
    <x v="1"/>
    <x v="3"/>
    <n v="2"/>
    <x v="3"/>
  </r>
  <r>
    <d v="2025-02-04T00:00:00"/>
    <x v="776"/>
    <x v="9"/>
    <s v="card"/>
    <s v="ANON-0000-0000-1171"/>
    <n v="25.96"/>
    <x v="0"/>
    <s v="Afternoon"/>
    <x v="1"/>
    <x v="3"/>
    <n v="2"/>
    <x v="3"/>
  </r>
  <r>
    <d v="2025-02-04T00:00:00"/>
    <x v="777"/>
    <x v="3"/>
    <s v="card"/>
    <s v="ANON-0000-0000-1157"/>
    <n v="30.86"/>
    <x v="1"/>
    <s v="Night"/>
    <x v="1"/>
    <x v="3"/>
    <n v="2"/>
    <x v="3"/>
  </r>
  <r>
    <d v="2025-02-04T00:00:00"/>
    <x v="778"/>
    <x v="5"/>
    <s v="card"/>
    <s v="ANON-0000-0000-1172"/>
    <n v="35.76"/>
    <x v="6"/>
    <s v="Night"/>
    <x v="1"/>
    <x v="3"/>
    <n v="2"/>
    <x v="3"/>
  </r>
  <r>
    <d v="2025-02-04T00:00:00"/>
    <x v="779"/>
    <x v="5"/>
    <s v="card"/>
    <s v="ANON-0000-0000-1173"/>
    <n v="35.76"/>
    <x v="6"/>
    <s v="Night"/>
    <x v="1"/>
    <x v="3"/>
    <n v="2"/>
    <x v="3"/>
  </r>
  <r>
    <d v="2025-02-04T00:00:00"/>
    <x v="780"/>
    <x v="5"/>
    <s v="card"/>
    <s v="ANON-0000-0000-1173"/>
    <n v="35.76"/>
    <x v="6"/>
    <s v="Night"/>
    <x v="1"/>
    <x v="3"/>
    <n v="2"/>
    <x v="3"/>
  </r>
  <r>
    <d v="2025-02-04T00:00:00"/>
    <x v="781"/>
    <x v="5"/>
    <s v="card"/>
    <s v="ANON-0000-0000-1174"/>
    <n v="25.96"/>
    <x v="5"/>
    <s v="Night"/>
    <x v="1"/>
    <x v="3"/>
    <n v="2"/>
    <x v="3"/>
  </r>
  <r>
    <d v="2025-02-05T00:00:00"/>
    <x v="782"/>
    <x v="14"/>
    <s v="card"/>
    <s v="ANON-0000-0000-1156"/>
    <n v="30.86"/>
    <x v="1"/>
    <s v="Morning"/>
    <x v="2"/>
    <x v="3"/>
    <n v="3"/>
    <x v="3"/>
  </r>
  <r>
    <d v="2025-02-05T00:00:00"/>
    <x v="783"/>
    <x v="12"/>
    <s v="card"/>
    <s v="ANON-0000-0000-1163"/>
    <n v="30.86"/>
    <x v="1"/>
    <s v="Morning"/>
    <x v="2"/>
    <x v="3"/>
    <n v="3"/>
    <x v="3"/>
  </r>
  <r>
    <d v="2025-02-05T00:00:00"/>
    <x v="784"/>
    <x v="1"/>
    <s v="card"/>
    <s v="ANON-0000-0000-1163"/>
    <n v="25.96"/>
    <x v="0"/>
    <s v="Morning"/>
    <x v="2"/>
    <x v="3"/>
    <n v="3"/>
    <x v="3"/>
  </r>
  <r>
    <d v="2025-02-05T00:00:00"/>
    <x v="785"/>
    <x v="1"/>
    <s v="card"/>
    <s v="ANON-0000-0000-1163"/>
    <n v="25.96"/>
    <x v="0"/>
    <s v="Morning"/>
    <x v="2"/>
    <x v="3"/>
    <n v="3"/>
    <x v="3"/>
  </r>
  <r>
    <d v="2025-02-05T00:00:00"/>
    <x v="786"/>
    <x v="1"/>
    <s v="card"/>
    <s v="ANON-0000-0000-1163"/>
    <n v="25.96"/>
    <x v="0"/>
    <s v="Morning"/>
    <x v="2"/>
    <x v="3"/>
    <n v="3"/>
    <x v="3"/>
  </r>
  <r>
    <d v="2025-02-05T00:00:00"/>
    <x v="787"/>
    <x v="1"/>
    <s v="card"/>
    <s v="ANON-0000-0000-1163"/>
    <n v="30.86"/>
    <x v="1"/>
    <s v="Morning"/>
    <x v="2"/>
    <x v="3"/>
    <n v="3"/>
    <x v="3"/>
  </r>
  <r>
    <d v="2025-02-05T00:00:00"/>
    <x v="788"/>
    <x v="8"/>
    <s v="card"/>
    <s v="ANON-0000-0000-1175"/>
    <n v="25.96"/>
    <x v="0"/>
    <s v="Afternoon"/>
    <x v="2"/>
    <x v="3"/>
    <n v="3"/>
    <x v="3"/>
  </r>
  <r>
    <d v="2025-02-05T00:00:00"/>
    <x v="789"/>
    <x v="6"/>
    <s v="card"/>
    <s v="ANON-0000-0000-1176"/>
    <n v="25.96"/>
    <x v="0"/>
    <s v="Afternoon"/>
    <x v="2"/>
    <x v="3"/>
    <n v="3"/>
    <x v="3"/>
  </r>
  <r>
    <d v="2025-02-05T00:00:00"/>
    <x v="790"/>
    <x v="6"/>
    <s v="card"/>
    <s v="ANON-0000-0000-1171"/>
    <n v="21.06"/>
    <x v="7"/>
    <s v="Afternoon"/>
    <x v="2"/>
    <x v="3"/>
    <n v="3"/>
    <x v="3"/>
  </r>
  <r>
    <d v="2025-02-05T00:00:00"/>
    <x v="791"/>
    <x v="6"/>
    <s v="card"/>
    <s v="ANON-0000-0000-1171"/>
    <n v="21.06"/>
    <x v="7"/>
    <s v="Afternoon"/>
    <x v="2"/>
    <x v="3"/>
    <n v="3"/>
    <x v="3"/>
  </r>
  <r>
    <d v="2025-02-05T00:00:00"/>
    <x v="792"/>
    <x v="9"/>
    <s v="card"/>
    <s v="ANON-0000-0000-1161"/>
    <n v="35.76"/>
    <x v="2"/>
    <s v="Afternoon"/>
    <x v="2"/>
    <x v="3"/>
    <n v="3"/>
    <x v="3"/>
  </r>
  <r>
    <d v="2025-02-05T00:00:00"/>
    <x v="793"/>
    <x v="7"/>
    <s v="card"/>
    <s v="ANON-0000-0000-1177"/>
    <n v="35.76"/>
    <x v="2"/>
    <s v="Afternoon"/>
    <x v="2"/>
    <x v="3"/>
    <n v="3"/>
    <x v="3"/>
  </r>
  <r>
    <d v="2025-02-05T00:00:00"/>
    <x v="794"/>
    <x v="4"/>
    <s v="card"/>
    <s v="ANON-0000-0000-1165"/>
    <n v="35.76"/>
    <x v="3"/>
    <s v="Afternoon"/>
    <x v="2"/>
    <x v="3"/>
    <n v="3"/>
    <x v="3"/>
  </r>
  <r>
    <d v="2025-02-05T00:00:00"/>
    <x v="795"/>
    <x v="4"/>
    <s v="card"/>
    <s v="ANON-0000-0000-1164"/>
    <n v="35.76"/>
    <x v="4"/>
    <s v="Afternoon"/>
    <x v="2"/>
    <x v="3"/>
    <n v="3"/>
    <x v="3"/>
  </r>
  <r>
    <d v="2025-02-05T00:00:00"/>
    <x v="796"/>
    <x v="4"/>
    <s v="card"/>
    <s v="ANON-0000-0000-1164"/>
    <n v="35.76"/>
    <x v="4"/>
    <s v="Afternoon"/>
    <x v="2"/>
    <x v="3"/>
    <n v="3"/>
    <x v="3"/>
  </r>
  <r>
    <d v="2025-02-05T00:00:00"/>
    <x v="797"/>
    <x v="4"/>
    <s v="card"/>
    <s v="ANON-0000-0000-1152"/>
    <n v="35.76"/>
    <x v="6"/>
    <s v="Afternoon"/>
    <x v="2"/>
    <x v="3"/>
    <n v="3"/>
    <x v="3"/>
  </r>
  <r>
    <d v="2025-02-05T00:00:00"/>
    <x v="798"/>
    <x v="4"/>
    <s v="card"/>
    <s v="ANON-0000-0000-1165"/>
    <n v="35.76"/>
    <x v="3"/>
    <s v="Afternoon"/>
    <x v="2"/>
    <x v="3"/>
    <n v="3"/>
    <x v="3"/>
  </r>
  <r>
    <d v="2025-02-05T00:00:00"/>
    <x v="799"/>
    <x v="3"/>
    <s v="card"/>
    <s v="ANON-0000-0000-1178"/>
    <n v="35.76"/>
    <x v="2"/>
    <s v="Night"/>
    <x v="2"/>
    <x v="3"/>
    <n v="3"/>
    <x v="3"/>
  </r>
  <r>
    <d v="2025-02-05T00:00:00"/>
    <x v="800"/>
    <x v="3"/>
    <s v="card"/>
    <s v="ANON-0000-0000-1179"/>
    <n v="35.76"/>
    <x v="2"/>
    <s v="Night"/>
    <x v="2"/>
    <x v="3"/>
    <n v="3"/>
    <x v="3"/>
  </r>
  <r>
    <d v="2025-02-05T00:00:00"/>
    <x v="801"/>
    <x v="3"/>
    <s v="card"/>
    <s v="ANON-0000-0000-1180"/>
    <n v="35.76"/>
    <x v="6"/>
    <s v="Night"/>
    <x v="2"/>
    <x v="3"/>
    <n v="3"/>
    <x v="3"/>
  </r>
  <r>
    <d v="2025-02-05T00:00:00"/>
    <x v="802"/>
    <x v="3"/>
    <s v="card"/>
    <s v="ANON-0000-0000-1157"/>
    <n v="30.86"/>
    <x v="1"/>
    <s v="Night"/>
    <x v="2"/>
    <x v="3"/>
    <n v="3"/>
    <x v="3"/>
  </r>
  <r>
    <d v="2025-02-05T00:00:00"/>
    <x v="803"/>
    <x v="3"/>
    <s v="card"/>
    <s v="ANON-0000-0000-1181"/>
    <n v="35.76"/>
    <x v="2"/>
    <s v="Night"/>
    <x v="2"/>
    <x v="3"/>
    <n v="3"/>
    <x v="3"/>
  </r>
  <r>
    <d v="2025-02-05T00:00:00"/>
    <x v="804"/>
    <x v="5"/>
    <s v="card"/>
    <s v="ANON-0000-0000-0507"/>
    <n v="35.76"/>
    <x v="3"/>
    <s v="Night"/>
    <x v="2"/>
    <x v="3"/>
    <n v="3"/>
    <x v="3"/>
  </r>
  <r>
    <d v="2025-02-05T00:00:00"/>
    <x v="805"/>
    <x v="10"/>
    <s v="card"/>
    <s v="ANON-0000-0000-1182"/>
    <n v="35.76"/>
    <x v="6"/>
    <s v="Night"/>
    <x v="2"/>
    <x v="3"/>
    <n v="3"/>
    <x v="3"/>
  </r>
  <r>
    <d v="2025-02-06T00:00:00"/>
    <x v="806"/>
    <x v="11"/>
    <s v="card"/>
    <s v="ANON-0000-0000-1163"/>
    <n v="30.86"/>
    <x v="1"/>
    <s v="Morning"/>
    <x v="3"/>
    <x v="3"/>
    <n v="4"/>
    <x v="3"/>
  </r>
  <r>
    <d v="2025-02-06T00:00:00"/>
    <x v="807"/>
    <x v="6"/>
    <s v="card"/>
    <s v="ANON-0000-0000-1171"/>
    <n v="25.96"/>
    <x v="0"/>
    <s v="Afternoon"/>
    <x v="3"/>
    <x v="3"/>
    <n v="4"/>
    <x v="3"/>
  </r>
  <r>
    <d v="2025-02-06T00:00:00"/>
    <x v="808"/>
    <x v="9"/>
    <s v="card"/>
    <s v="ANON-0000-0000-1162"/>
    <n v="30.86"/>
    <x v="1"/>
    <s v="Afternoon"/>
    <x v="3"/>
    <x v="3"/>
    <n v="4"/>
    <x v="3"/>
  </r>
  <r>
    <d v="2025-02-06T00:00:00"/>
    <x v="809"/>
    <x v="9"/>
    <s v="card"/>
    <s v="ANON-0000-0000-1158"/>
    <n v="35.76"/>
    <x v="2"/>
    <s v="Afternoon"/>
    <x v="3"/>
    <x v="3"/>
    <n v="4"/>
    <x v="3"/>
  </r>
  <r>
    <d v="2025-02-06T00:00:00"/>
    <x v="810"/>
    <x v="4"/>
    <s v="card"/>
    <s v="ANON-0000-0000-1163"/>
    <n v="35.76"/>
    <x v="6"/>
    <s v="Afternoon"/>
    <x v="3"/>
    <x v="3"/>
    <n v="4"/>
    <x v="3"/>
  </r>
  <r>
    <d v="2025-02-06T00:00:00"/>
    <x v="811"/>
    <x v="2"/>
    <s v="card"/>
    <s v="ANON-0000-0000-1170"/>
    <n v="35.76"/>
    <x v="6"/>
    <s v="Night"/>
    <x v="3"/>
    <x v="3"/>
    <n v="4"/>
    <x v="3"/>
  </r>
  <r>
    <d v="2025-02-06T00:00:00"/>
    <x v="812"/>
    <x v="2"/>
    <s v="card"/>
    <s v="ANON-0000-0000-1183"/>
    <n v="35.76"/>
    <x v="6"/>
    <s v="Night"/>
    <x v="3"/>
    <x v="3"/>
    <n v="4"/>
    <x v="3"/>
  </r>
  <r>
    <d v="2025-02-06T00:00:00"/>
    <x v="813"/>
    <x v="5"/>
    <s v="card"/>
    <s v="ANON-0000-0000-1158"/>
    <n v="35.76"/>
    <x v="2"/>
    <s v="Night"/>
    <x v="3"/>
    <x v="3"/>
    <n v="4"/>
    <x v="3"/>
  </r>
  <r>
    <d v="2025-02-06T00:00:00"/>
    <x v="814"/>
    <x v="5"/>
    <s v="card"/>
    <s v="ANON-0000-0000-1184"/>
    <n v="21.06"/>
    <x v="7"/>
    <s v="Night"/>
    <x v="3"/>
    <x v="3"/>
    <n v="4"/>
    <x v="3"/>
  </r>
  <r>
    <d v="2025-02-06T00:00:00"/>
    <x v="815"/>
    <x v="10"/>
    <s v="card"/>
    <s v="ANON-0000-0000-1185"/>
    <n v="35.76"/>
    <x v="6"/>
    <s v="Night"/>
    <x v="3"/>
    <x v="3"/>
    <n v="4"/>
    <x v="3"/>
  </r>
  <r>
    <d v="2025-02-06T00:00:00"/>
    <x v="816"/>
    <x v="10"/>
    <s v="card"/>
    <s v="ANON-0000-0000-1186"/>
    <n v="35.76"/>
    <x v="6"/>
    <s v="Night"/>
    <x v="3"/>
    <x v="3"/>
    <n v="4"/>
    <x v="3"/>
  </r>
  <r>
    <d v="2025-02-06T00:00:00"/>
    <x v="817"/>
    <x v="10"/>
    <s v="card"/>
    <s v="ANON-0000-0000-1163"/>
    <n v="35.76"/>
    <x v="4"/>
    <s v="Night"/>
    <x v="3"/>
    <x v="3"/>
    <n v="4"/>
    <x v="3"/>
  </r>
  <r>
    <d v="2025-02-07T00:00:00"/>
    <x v="818"/>
    <x v="14"/>
    <s v="card"/>
    <s v="ANON-0000-0000-1152"/>
    <n v="30.86"/>
    <x v="1"/>
    <s v="Morning"/>
    <x v="4"/>
    <x v="3"/>
    <n v="5"/>
    <x v="3"/>
  </r>
  <r>
    <d v="2025-02-07T00:00:00"/>
    <x v="819"/>
    <x v="12"/>
    <s v="card"/>
    <s v="ANON-0000-0000-1187"/>
    <n v="30.86"/>
    <x v="1"/>
    <s v="Morning"/>
    <x v="4"/>
    <x v="3"/>
    <n v="5"/>
    <x v="3"/>
  </r>
  <r>
    <d v="2025-02-07T00:00:00"/>
    <x v="820"/>
    <x v="0"/>
    <s v="card"/>
    <s v="ANON-0000-0000-1188"/>
    <n v="25.96"/>
    <x v="0"/>
    <s v="Morning"/>
    <x v="4"/>
    <x v="3"/>
    <n v="5"/>
    <x v="3"/>
  </r>
  <r>
    <d v="2025-02-07T00:00:00"/>
    <x v="821"/>
    <x v="8"/>
    <s v="card"/>
    <s v="ANON-0000-0000-1189"/>
    <n v="35.76"/>
    <x v="6"/>
    <s v="Afternoon"/>
    <x v="4"/>
    <x v="3"/>
    <n v="5"/>
    <x v="3"/>
  </r>
  <r>
    <d v="2025-02-07T00:00:00"/>
    <x v="822"/>
    <x v="8"/>
    <s v="card"/>
    <s v="ANON-0000-0000-1163"/>
    <n v="30.86"/>
    <x v="1"/>
    <s v="Afternoon"/>
    <x v="4"/>
    <x v="3"/>
    <n v="5"/>
    <x v="3"/>
  </r>
  <r>
    <d v="2025-02-07T00:00:00"/>
    <x v="823"/>
    <x v="8"/>
    <s v="card"/>
    <s v="ANON-0000-0000-1190"/>
    <n v="25.96"/>
    <x v="0"/>
    <s v="Afternoon"/>
    <x v="4"/>
    <x v="3"/>
    <n v="5"/>
    <x v="3"/>
  </r>
  <r>
    <d v="2025-02-07T00:00:00"/>
    <x v="824"/>
    <x v="4"/>
    <s v="card"/>
    <s v="ANON-0000-0000-1170"/>
    <n v="25.96"/>
    <x v="5"/>
    <s v="Afternoon"/>
    <x v="4"/>
    <x v="3"/>
    <n v="5"/>
    <x v="3"/>
  </r>
  <r>
    <d v="2025-02-07T00:00:00"/>
    <x v="825"/>
    <x v="4"/>
    <s v="card"/>
    <s v="ANON-0000-0000-1191"/>
    <n v="35.76"/>
    <x v="4"/>
    <s v="Afternoon"/>
    <x v="4"/>
    <x v="3"/>
    <n v="5"/>
    <x v="3"/>
  </r>
  <r>
    <d v="2025-02-07T00:00:00"/>
    <x v="826"/>
    <x v="4"/>
    <s v="card"/>
    <s v="ANON-0000-0000-1165"/>
    <n v="35.76"/>
    <x v="3"/>
    <s v="Afternoon"/>
    <x v="4"/>
    <x v="3"/>
    <n v="5"/>
    <x v="3"/>
  </r>
  <r>
    <d v="2025-02-07T00:00:00"/>
    <x v="827"/>
    <x v="4"/>
    <s v="card"/>
    <s v="ANON-0000-0000-1165"/>
    <n v="35.76"/>
    <x v="4"/>
    <s v="Afternoon"/>
    <x v="4"/>
    <x v="3"/>
    <n v="5"/>
    <x v="3"/>
  </r>
  <r>
    <d v="2025-02-07T00:00:00"/>
    <x v="828"/>
    <x v="3"/>
    <s v="card"/>
    <s v="ANON-0000-0000-1178"/>
    <n v="35.76"/>
    <x v="6"/>
    <s v="Night"/>
    <x v="4"/>
    <x v="3"/>
    <n v="5"/>
    <x v="3"/>
  </r>
  <r>
    <d v="2025-02-07T00:00:00"/>
    <x v="829"/>
    <x v="3"/>
    <s v="card"/>
    <s v="ANON-0000-0000-1179"/>
    <n v="35.76"/>
    <x v="6"/>
    <s v="Night"/>
    <x v="4"/>
    <x v="3"/>
    <n v="5"/>
    <x v="3"/>
  </r>
  <r>
    <d v="2025-02-07T00:00:00"/>
    <x v="830"/>
    <x v="3"/>
    <s v="card"/>
    <s v="ANON-0000-0000-1192"/>
    <n v="25.96"/>
    <x v="5"/>
    <s v="Night"/>
    <x v="4"/>
    <x v="3"/>
    <n v="5"/>
    <x v="3"/>
  </r>
  <r>
    <d v="2025-02-07T00:00:00"/>
    <x v="831"/>
    <x v="3"/>
    <s v="card"/>
    <s v="ANON-0000-0000-1192"/>
    <n v="35.76"/>
    <x v="6"/>
    <s v="Night"/>
    <x v="4"/>
    <x v="3"/>
    <n v="5"/>
    <x v="3"/>
  </r>
  <r>
    <d v="2025-02-07T00:00:00"/>
    <x v="832"/>
    <x v="10"/>
    <s v="card"/>
    <s v="ANON-0000-0000-1193"/>
    <n v="35.76"/>
    <x v="6"/>
    <s v="Night"/>
    <x v="4"/>
    <x v="3"/>
    <n v="5"/>
    <x v="3"/>
  </r>
  <r>
    <d v="2025-02-07T00:00:00"/>
    <x v="833"/>
    <x v="10"/>
    <s v="card"/>
    <s v="ANON-0000-0000-1161"/>
    <n v="25.96"/>
    <x v="5"/>
    <s v="Night"/>
    <x v="4"/>
    <x v="3"/>
    <n v="5"/>
    <x v="3"/>
  </r>
  <r>
    <d v="2025-02-08T00:00:00"/>
    <x v="834"/>
    <x v="12"/>
    <s v="card"/>
    <s v="ANON-0000-0000-1163"/>
    <n v="25.96"/>
    <x v="0"/>
    <s v="Morning"/>
    <x v="5"/>
    <x v="3"/>
    <n v="6"/>
    <x v="3"/>
  </r>
  <r>
    <d v="2025-02-08T00:00:00"/>
    <x v="835"/>
    <x v="0"/>
    <s v="card"/>
    <s v="ANON-0000-0000-1153"/>
    <n v="30.86"/>
    <x v="1"/>
    <s v="Morning"/>
    <x v="5"/>
    <x v="3"/>
    <n v="6"/>
    <x v="3"/>
  </r>
  <r>
    <d v="2025-02-08T00:00:00"/>
    <x v="836"/>
    <x v="1"/>
    <s v="card"/>
    <s v="ANON-0000-0000-1194"/>
    <n v="25.96"/>
    <x v="5"/>
    <s v="Morning"/>
    <x v="5"/>
    <x v="3"/>
    <n v="6"/>
    <x v="3"/>
  </r>
  <r>
    <d v="2025-02-08T00:00:00"/>
    <x v="837"/>
    <x v="1"/>
    <s v="card"/>
    <s v="ANON-0000-0000-1195"/>
    <n v="25.96"/>
    <x v="0"/>
    <s v="Morning"/>
    <x v="5"/>
    <x v="3"/>
    <n v="6"/>
    <x v="3"/>
  </r>
  <r>
    <d v="2025-02-08T00:00:00"/>
    <x v="838"/>
    <x v="8"/>
    <s v="card"/>
    <s v="ANON-0000-0000-1167"/>
    <n v="25.96"/>
    <x v="0"/>
    <s v="Afternoon"/>
    <x v="5"/>
    <x v="3"/>
    <n v="6"/>
    <x v="3"/>
  </r>
  <r>
    <d v="2025-02-08T00:00:00"/>
    <x v="839"/>
    <x v="6"/>
    <s v="card"/>
    <s v="ANON-0000-0000-1170"/>
    <n v="25.96"/>
    <x v="0"/>
    <s v="Afternoon"/>
    <x v="5"/>
    <x v="3"/>
    <n v="6"/>
    <x v="3"/>
  </r>
  <r>
    <d v="2025-02-08T00:00:00"/>
    <x v="840"/>
    <x v="7"/>
    <s v="card"/>
    <s v="ANON-0000-0000-1110"/>
    <n v="25.96"/>
    <x v="0"/>
    <s v="Afternoon"/>
    <x v="5"/>
    <x v="3"/>
    <n v="6"/>
    <x v="3"/>
  </r>
  <r>
    <d v="2025-02-08T00:00:00"/>
    <x v="841"/>
    <x v="7"/>
    <s v="card"/>
    <s v="ANON-0000-0000-1110"/>
    <n v="25.96"/>
    <x v="0"/>
    <s v="Afternoon"/>
    <x v="5"/>
    <x v="3"/>
    <n v="6"/>
    <x v="3"/>
  </r>
  <r>
    <d v="2025-02-09T00:00:00"/>
    <x v="842"/>
    <x v="14"/>
    <s v="card"/>
    <s v="ANON-0000-0000-1161"/>
    <n v="35.76"/>
    <x v="6"/>
    <s v="Morning"/>
    <x v="6"/>
    <x v="3"/>
    <n v="7"/>
    <x v="3"/>
  </r>
  <r>
    <d v="2025-02-09T00:00:00"/>
    <x v="843"/>
    <x v="0"/>
    <s v="card"/>
    <s v="ANON-0000-0000-1157"/>
    <n v="30.86"/>
    <x v="1"/>
    <s v="Morning"/>
    <x v="6"/>
    <x v="3"/>
    <n v="7"/>
    <x v="3"/>
  </r>
  <r>
    <d v="2025-02-09T00:00:00"/>
    <x v="844"/>
    <x v="0"/>
    <s v="card"/>
    <s v="ANON-0000-0000-1163"/>
    <n v="25.96"/>
    <x v="0"/>
    <s v="Morning"/>
    <x v="6"/>
    <x v="3"/>
    <n v="7"/>
    <x v="3"/>
  </r>
  <r>
    <d v="2025-02-09T00:00:00"/>
    <x v="845"/>
    <x v="8"/>
    <s v="card"/>
    <s v="ANON-0000-0000-1196"/>
    <n v="35.76"/>
    <x v="4"/>
    <s v="Afternoon"/>
    <x v="6"/>
    <x v="3"/>
    <n v="7"/>
    <x v="3"/>
  </r>
  <r>
    <d v="2025-02-09T00:00:00"/>
    <x v="846"/>
    <x v="7"/>
    <s v="card"/>
    <s v="ANON-0000-0000-1189"/>
    <n v="35.76"/>
    <x v="6"/>
    <s v="Afternoon"/>
    <x v="6"/>
    <x v="3"/>
    <n v="7"/>
    <x v="3"/>
  </r>
  <r>
    <d v="2025-02-09T00:00:00"/>
    <x v="847"/>
    <x v="7"/>
    <s v="card"/>
    <s v="ANON-0000-0000-1189"/>
    <n v="35.76"/>
    <x v="4"/>
    <s v="Afternoon"/>
    <x v="6"/>
    <x v="3"/>
    <n v="7"/>
    <x v="3"/>
  </r>
  <r>
    <d v="2025-02-09T00:00:00"/>
    <x v="848"/>
    <x v="7"/>
    <s v="card"/>
    <s v="ANON-0000-0000-1178"/>
    <n v="35.76"/>
    <x v="3"/>
    <s v="Afternoon"/>
    <x v="6"/>
    <x v="3"/>
    <n v="7"/>
    <x v="3"/>
  </r>
  <r>
    <d v="2025-02-09T00:00:00"/>
    <x v="849"/>
    <x v="7"/>
    <s v="card"/>
    <s v="ANON-0000-0000-1179"/>
    <n v="35.76"/>
    <x v="6"/>
    <s v="Afternoon"/>
    <x v="6"/>
    <x v="3"/>
    <n v="7"/>
    <x v="3"/>
  </r>
  <r>
    <d v="2025-02-09T00:00:00"/>
    <x v="850"/>
    <x v="4"/>
    <s v="card"/>
    <s v="ANON-0000-0000-1161"/>
    <n v="25.96"/>
    <x v="5"/>
    <s v="Afternoon"/>
    <x v="6"/>
    <x v="3"/>
    <n v="7"/>
    <x v="3"/>
  </r>
  <r>
    <d v="2025-02-10T00:00:00"/>
    <x v="851"/>
    <x v="11"/>
    <s v="card"/>
    <s v="ANON-0000-0000-1152"/>
    <n v="25.96"/>
    <x v="0"/>
    <s v="Morning"/>
    <x v="0"/>
    <x v="3"/>
    <n v="1"/>
    <x v="3"/>
  </r>
  <r>
    <d v="2025-02-10T00:00:00"/>
    <x v="852"/>
    <x v="14"/>
    <s v="card"/>
    <s v="ANON-0000-0000-1110"/>
    <n v="25.96"/>
    <x v="0"/>
    <s v="Morning"/>
    <x v="0"/>
    <x v="3"/>
    <n v="1"/>
    <x v="3"/>
  </r>
  <r>
    <d v="2025-02-10T00:00:00"/>
    <x v="853"/>
    <x v="14"/>
    <s v="card"/>
    <s v="ANON-0000-0000-1152"/>
    <n v="25.96"/>
    <x v="0"/>
    <s v="Morning"/>
    <x v="0"/>
    <x v="3"/>
    <n v="1"/>
    <x v="3"/>
  </r>
  <r>
    <d v="2025-02-10T00:00:00"/>
    <x v="854"/>
    <x v="1"/>
    <s v="card"/>
    <s v="ANON-0000-0000-1153"/>
    <n v="30.86"/>
    <x v="1"/>
    <s v="Morning"/>
    <x v="0"/>
    <x v="3"/>
    <n v="1"/>
    <x v="3"/>
  </r>
  <r>
    <d v="2025-02-10T00:00:00"/>
    <x v="855"/>
    <x v="6"/>
    <s v="card"/>
    <s v="ANON-0000-0000-1167"/>
    <n v="25.96"/>
    <x v="0"/>
    <s v="Afternoon"/>
    <x v="0"/>
    <x v="3"/>
    <n v="1"/>
    <x v="3"/>
  </r>
  <r>
    <d v="2025-02-10T00:00:00"/>
    <x v="856"/>
    <x v="6"/>
    <s v="card"/>
    <s v="ANON-0000-0000-1168"/>
    <n v="35.76"/>
    <x v="6"/>
    <s v="Afternoon"/>
    <x v="0"/>
    <x v="3"/>
    <n v="1"/>
    <x v="3"/>
  </r>
  <r>
    <d v="2025-02-10T00:00:00"/>
    <x v="857"/>
    <x v="6"/>
    <s v="card"/>
    <s v="ANON-0000-0000-1197"/>
    <n v="30.86"/>
    <x v="1"/>
    <s v="Afternoon"/>
    <x v="0"/>
    <x v="3"/>
    <n v="1"/>
    <x v="3"/>
  </r>
  <r>
    <d v="2025-02-10T00:00:00"/>
    <x v="858"/>
    <x v="6"/>
    <s v="card"/>
    <s v="ANON-0000-0000-1198"/>
    <n v="25.96"/>
    <x v="0"/>
    <s v="Afternoon"/>
    <x v="0"/>
    <x v="3"/>
    <n v="1"/>
    <x v="3"/>
  </r>
  <r>
    <d v="2025-02-10T00:00:00"/>
    <x v="859"/>
    <x v="9"/>
    <s v="card"/>
    <s v="ANON-0000-0000-1199"/>
    <n v="35.76"/>
    <x v="4"/>
    <s v="Afternoon"/>
    <x v="0"/>
    <x v="3"/>
    <n v="1"/>
    <x v="3"/>
  </r>
  <r>
    <d v="2025-02-10T00:00:00"/>
    <x v="860"/>
    <x v="9"/>
    <s v="card"/>
    <s v="ANON-0000-0000-1163"/>
    <n v="25.96"/>
    <x v="0"/>
    <s v="Afternoon"/>
    <x v="0"/>
    <x v="3"/>
    <n v="1"/>
    <x v="3"/>
  </r>
  <r>
    <d v="2025-02-10T00:00:00"/>
    <x v="861"/>
    <x v="9"/>
    <s v="card"/>
    <s v="ANON-0000-0000-1163"/>
    <n v="35.76"/>
    <x v="6"/>
    <s v="Afternoon"/>
    <x v="0"/>
    <x v="3"/>
    <n v="1"/>
    <x v="3"/>
  </r>
  <r>
    <d v="2025-02-10T00:00:00"/>
    <x v="862"/>
    <x v="9"/>
    <s v="card"/>
    <s v="ANON-0000-0000-1163"/>
    <n v="35.76"/>
    <x v="6"/>
    <s v="Afternoon"/>
    <x v="0"/>
    <x v="3"/>
    <n v="1"/>
    <x v="3"/>
  </r>
  <r>
    <d v="2025-02-10T00:00:00"/>
    <x v="863"/>
    <x v="7"/>
    <s v="card"/>
    <s v="ANON-0000-0000-1200"/>
    <n v="35.76"/>
    <x v="2"/>
    <s v="Afternoon"/>
    <x v="0"/>
    <x v="3"/>
    <n v="1"/>
    <x v="3"/>
  </r>
  <r>
    <d v="2025-02-10T00:00:00"/>
    <x v="864"/>
    <x v="7"/>
    <s v="card"/>
    <s v="ANON-0000-0000-1166"/>
    <n v="30.86"/>
    <x v="1"/>
    <s v="Afternoon"/>
    <x v="0"/>
    <x v="3"/>
    <n v="1"/>
    <x v="3"/>
  </r>
  <r>
    <d v="2025-02-10T00:00:00"/>
    <x v="865"/>
    <x v="7"/>
    <s v="card"/>
    <s v="ANON-0000-0000-1191"/>
    <n v="35.76"/>
    <x v="4"/>
    <s v="Afternoon"/>
    <x v="0"/>
    <x v="3"/>
    <n v="1"/>
    <x v="3"/>
  </r>
  <r>
    <d v="2025-02-10T00:00:00"/>
    <x v="866"/>
    <x v="7"/>
    <s v="card"/>
    <s v="ANON-0000-0000-1165"/>
    <n v="35.76"/>
    <x v="3"/>
    <s v="Afternoon"/>
    <x v="0"/>
    <x v="3"/>
    <n v="1"/>
    <x v="3"/>
  </r>
  <r>
    <d v="2025-02-10T00:00:00"/>
    <x v="867"/>
    <x v="4"/>
    <s v="card"/>
    <s v="ANON-0000-0000-1170"/>
    <n v="35.76"/>
    <x v="6"/>
    <s v="Afternoon"/>
    <x v="0"/>
    <x v="3"/>
    <n v="1"/>
    <x v="3"/>
  </r>
  <r>
    <d v="2025-02-10T00:00:00"/>
    <x v="868"/>
    <x v="2"/>
    <s v="card"/>
    <s v="ANON-0000-0000-0878"/>
    <n v="25.96"/>
    <x v="0"/>
    <s v="Night"/>
    <x v="0"/>
    <x v="3"/>
    <n v="1"/>
    <x v="3"/>
  </r>
  <r>
    <d v="2025-02-10T00:00:00"/>
    <x v="869"/>
    <x v="3"/>
    <s v="card"/>
    <s v="ANON-0000-0000-1157"/>
    <n v="30.86"/>
    <x v="1"/>
    <s v="Night"/>
    <x v="0"/>
    <x v="3"/>
    <n v="1"/>
    <x v="3"/>
  </r>
  <r>
    <d v="2025-02-10T00:00:00"/>
    <x v="870"/>
    <x v="5"/>
    <s v="card"/>
    <s v="ANON-0000-0000-1178"/>
    <n v="35.76"/>
    <x v="4"/>
    <s v="Night"/>
    <x v="0"/>
    <x v="3"/>
    <n v="1"/>
    <x v="3"/>
  </r>
  <r>
    <d v="2025-02-10T00:00:00"/>
    <x v="871"/>
    <x v="5"/>
    <s v="card"/>
    <s v="ANON-0000-0000-1201"/>
    <n v="35.76"/>
    <x v="4"/>
    <s v="Night"/>
    <x v="0"/>
    <x v="3"/>
    <n v="1"/>
    <x v="3"/>
  </r>
  <r>
    <d v="2025-02-11T00:00:00"/>
    <x v="872"/>
    <x v="0"/>
    <s v="card"/>
    <s v="ANON-0000-0000-1163"/>
    <n v="25.96"/>
    <x v="0"/>
    <s v="Morning"/>
    <x v="1"/>
    <x v="3"/>
    <n v="2"/>
    <x v="3"/>
  </r>
  <r>
    <d v="2025-02-11T00:00:00"/>
    <x v="873"/>
    <x v="1"/>
    <s v="card"/>
    <s v="ANON-0000-0000-1176"/>
    <n v="25.96"/>
    <x v="0"/>
    <s v="Morning"/>
    <x v="1"/>
    <x v="3"/>
    <n v="2"/>
    <x v="3"/>
  </r>
  <r>
    <d v="2025-02-11T00:00:00"/>
    <x v="874"/>
    <x v="1"/>
    <s v="card"/>
    <s v="ANON-0000-0000-1166"/>
    <n v="30.86"/>
    <x v="1"/>
    <s v="Morning"/>
    <x v="1"/>
    <x v="3"/>
    <n v="2"/>
    <x v="3"/>
  </r>
  <r>
    <d v="2025-02-11T00:00:00"/>
    <x v="875"/>
    <x v="1"/>
    <s v="card"/>
    <s v="ANON-0000-0000-1189"/>
    <n v="35.76"/>
    <x v="6"/>
    <s v="Morning"/>
    <x v="1"/>
    <x v="3"/>
    <n v="2"/>
    <x v="3"/>
  </r>
  <r>
    <d v="2025-02-11T00:00:00"/>
    <x v="876"/>
    <x v="7"/>
    <s v="card"/>
    <s v="ANON-0000-0000-1156"/>
    <n v="35.76"/>
    <x v="3"/>
    <s v="Afternoon"/>
    <x v="1"/>
    <x v="3"/>
    <n v="2"/>
    <x v="3"/>
  </r>
  <r>
    <d v="2025-02-11T00:00:00"/>
    <x v="877"/>
    <x v="4"/>
    <s v="card"/>
    <s v="ANON-0000-0000-1194"/>
    <n v="30.86"/>
    <x v="1"/>
    <s v="Afternoon"/>
    <x v="1"/>
    <x v="3"/>
    <n v="2"/>
    <x v="3"/>
  </r>
  <r>
    <d v="2025-02-11T00:00:00"/>
    <x v="878"/>
    <x v="4"/>
    <s v="card"/>
    <s v="ANON-0000-0000-1202"/>
    <n v="21.06"/>
    <x v="7"/>
    <s v="Afternoon"/>
    <x v="1"/>
    <x v="3"/>
    <n v="2"/>
    <x v="3"/>
  </r>
  <r>
    <d v="2025-02-11T00:00:00"/>
    <x v="879"/>
    <x v="2"/>
    <s v="card"/>
    <s v="ANON-0000-0000-1163"/>
    <n v="35.76"/>
    <x v="4"/>
    <s v="Night"/>
    <x v="1"/>
    <x v="3"/>
    <n v="2"/>
    <x v="3"/>
  </r>
  <r>
    <d v="2025-02-11T00:00:00"/>
    <x v="880"/>
    <x v="2"/>
    <s v="card"/>
    <s v="ANON-0000-0000-1163"/>
    <n v="30.86"/>
    <x v="1"/>
    <s v="Night"/>
    <x v="1"/>
    <x v="3"/>
    <n v="2"/>
    <x v="3"/>
  </r>
  <r>
    <d v="2025-02-11T00:00:00"/>
    <x v="881"/>
    <x v="2"/>
    <s v="card"/>
    <s v="ANON-0000-0000-1203"/>
    <n v="30.86"/>
    <x v="1"/>
    <s v="Night"/>
    <x v="1"/>
    <x v="3"/>
    <n v="2"/>
    <x v="3"/>
  </r>
  <r>
    <d v="2025-02-11T00:00:00"/>
    <x v="882"/>
    <x v="2"/>
    <s v="card"/>
    <s v="ANON-0000-0000-1110"/>
    <n v="25.96"/>
    <x v="0"/>
    <s v="Night"/>
    <x v="1"/>
    <x v="3"/>
    <n v="2"/>
    <x v="3"/>
  </r>
  <r>
    <d v="2025-02-11T00:00:00"/>
    <x v="883"/>
    <x v="2"/>
    <s v="card"/>
    <s v="ANON-0000-0000-1203"/>
    <n v="30.86"/>
    <x v="1"/>
    <s v="Night"/>
    <x v="1"/>
    <x v="3"/>
    <n v="2"/>
    <x v="3"/>
  </r>
  <r>
    <d v="2025-02-11T00:00:00"/>
    <x v="884"/>
    <x v="5"/>
    <s v="card"/>
    <s v="ANON-0000-0000-1204"/>
    <n v="35.76"/>
    <x v="4"/>
    <s v="Night"/>
    <x v="1"/>
    <x v="3"/>
    <n v="2"/>
    <x v="3"/>
  </r>
  <r>
    <d v="2025-02-11T00:00:00"/>
    <x v="885"/>
    <x v="5"/>
    <s v="card"/>
    <s v="ANON-0000-0000-1204"/>
    <n v="35.76"/>
    <x v="6"/>
    <s v="Night"/>
    <x v="1"/>
    <x v="3"/>
    <n v="2"/>
    <x v="3"/>
  </r>
  <r>
    <d v="2025-02-12T00:00:00"/>
    <x v="886"/>
    <x v="11"/>
    <s v="card"/>
    <s v="ANON-0000-0000-1200"/>
    <n v="35.76"/>
    <x v="2"/>
    <s v="Morning"/>
    <x v="2"/>
    <x v="3"/>
    <n v="3"/>
    <x v="3"/>
  </r>
  <r>
    <d v="2025-02-12T00:00:00"/>
    <x v="887"/>
    <x v="11"/>
    <s v="card"/>
    <s v="ANON-0000-0000-1163"/>
    <n v="25.96"/>
    <x v="0"/>
    <s v="Morning"/>
    <x v="2"/>
    <x v="3"/>
    <n v="3"/>
    <x v="3"/>
  </r>
  <r>
    <d v="2025-02-12T00:00:00"/>
    <x v="888"/>
    <x v="14"/>
    <s v="card"/>
    <s v="ANON-0000-0000-1163"/>
    <n v="35.76"/>
    <x v="6"/>
    <s v="Morning"/>
    <x v="2"/>
    <x v="3"/>
    <n v="3"/>
    <x v="3"/>
  </r>
  <r>
    <d v="2025-02-12T00:00:00"/>
    <x v="889"/>
    <x v="12"/>
    <s v="card"/>
    <s v="ANON-0000-0000-1153"/>
    <n v="30.86"/>
    <x v="1"/>
    <s v="Morning"/>
    <x v="2"/>
    <x v="3"/>
    <n v="3"/>
    <x v="3"/>
  </r>
  <r>
    <d v="2025-02-12T00:00:00"/>
    <x v="890"/>
    <x v="0"/>
    <s v="card"/>
    <s v="ANON-0000-0000-1188"/>
    <n v="25.96"/>
    <x v="0"/>
    <s v="Morning"/>
    <x v="2"/>
    <x v="3"/>
    <n v="3"/>
    <x v="3"/>
  </r>
  <r>
    <d v="2025-02-12T00:00:00"/>
    <x v="891"/>
    <x v="8"/>
    <s v="card"/>
    <s v="ANON-0000-0000-1205"/>
    <n v="25.96"/>
    <x v="0"/>
    <s v="Afternoon"/>
    <x v="2"/>
    <x v="3"/>
    <n v="3"/>
    <x v="3"/>
  </r>
  <r>
    <d v="2025-02-12T00:00:00"/>
    <x v="892"/>
    <x v="6"/>
    <s v="card"/>
    <s v="ANON-0000-0000-1206"/>
    <n v="25.96"/>
    <x v="0"/>
    <s v="Afternoon"/>
    <x v="2"/>
    <x v="3"/>
    <n v="3"/>
    <x v="3"/>
  </r>
  <r>
    <d v="2025-02-12T00:00:00"/>
    <x v="893"/>
    <x v="6"/>
    <s v="card"/>
    <s v="ANON-0000-0000-1160"/>
    <n v="35.76"/>
    <x v="3"/>
    <s v="Afternoon"/>
    <x v="2"/>
    <x v="3"/>
    <n v="3"/>
    <x v="3"/>
  </r>
  <r>
    <d v="2025-02-12T00:00:00"/>
    <x v="894"/>
    <x v="7"/>
    <s v="card"/>
    <s v="ANON-0000-0000-1164"/>
    <n v="35.76"/>
    <x v="3"/>
    <s v="Afternoon"/>
    <x v="2"/>
    <x v="3"/>
    <n v="3"/>
    <x v="3"/>
  </r>
  <r>
    <d v="2025-02-12T00:00:00"/>
    <x v="895"/>
    <x v="7"/>
    <s v="card"/>
    <s v="ANON-0000-0000-1191"/>
    <n v="35.76"/>
    <x v="4"/>
    <s v="Afternoon"/>
    <x v="2"/>
    <x v="3"/>
    <n v="3"/>
    <x v="3"/>
  </r>
  <r>
    <d v="2025-02-12T00:00:00"/>
    <x v="896"/>
    <x v="7"/>
    <s v="card"/>
    <s v="ANON-0000-0000-1165"/>
    <n v="35.76"/>
    <x v="3"/>
    <s v="Afternoon"/>
    <x v="2"/>
    <x v="3"/>
    <n v="3"/>
    <x v="3"/>
  </r>
  <r>
    <d v="2025-02-12T00:00:00"/>
    <x v="897"/>
    <x v="4"/>
    <s v="card"/>
    <s v="ANON-0000-0000-1160"/>
    <n v="25.96"/>
    <x v="0"/>
    <s v="Afternoon"/>
    <x v="2"/>
    <x v="3"/>
    <n v="3"/>
    <x v="3"/>
  </r>
  <r>
    <d v="2025-02-12T00:00:00"/>
    <x v="898"/>
    <x v="4"/>
    <s v="card"/>
    <s v="ANON-0000-0000-1160"/>
    <n v="25.96"/>
    <x v="0"/>
    <s v="Afternoon"/>
    <x v="2"/>
    <x v="3"/>
    <n v="3"/>
    <x v="3"/>
  </r>
  <r>
    <d v="2025-02-12T00:00:00"/>
    <x v="899"/>
    <x v="2"/>
    <s v="card"/>
    <s v="ANON-0000-0000-1200"/>
    <n v="35.76"/>
    <x v="2"/>
    <s v="Night"/>
    <x v="2"/>
    <x v="3"/>
    <n v="3"/>
    <x v="3"/>
  </r>
  <r>
    <d v="2025-02-12T00:00:00"/>
    <x v="900"/>
    <x v="2"/>
    <s v="card"/>
    <s v="ANON-0000-0000-1110"/>
    <n v="25.96"/>
    <x v="0"/>
    <s v="Night"/>
    <x v="2"/>
    <x v="3"/>
    <n v="3"/>
    <x v="3"/>
  </r>
  <r>
    <d v="2025-02-12T00:00:00"/>
    <x v="901"/>
    <x v="10"/>
    <s v="card"/>
    <s v="ANON-0000-0000-0507"/>
    <n v="35.76"/>
    <x v="4"/>
    <s v="Night"/>
    <x v="2"/>
    <x v="3"/>
    <n v="3"/>
    <x v="3"/>
  </r>
  <r>
    <d v="2025-02-12T00:00:00"/>
    <x v="902"/>
    <x v="10"/>
    <s v="card"/>
    <s v="ANON-0000-0000-1178"/>
    <n v="35.76"/>
    <x v="6"/>
    <s v="Night"/>
    <x v="2"/>
    <x v="3"/>
    <n v="3"/>
    <x v="3"/>
  </r>
  <r>
    <d v="2025-02-12T00:00:00"/>
    <x v="903"/>
    <x v="13"/>
    <s v="card"/>
    <s v="ANON-0000-0000-1158"/>
    <n v="35.76"/>
    <x v="2"/>
    <s v="Night"/>
    <x v="2"/>
    <x v="3"/>
    <n v="3"/>
    <x v="3"/>
  </r>
  <r>
    <d v="2025-02-13T00:00:00"/>
    <x v="904"/>
    <x v="11"/>
    <s v="card"/>
    <s v="ANON-0000-0000-1153"/>
    <n v="30.86"/>
    <x v="1"/>
    <s v="Morning"/>
    <x v="3"/>
    <x v="3"/>
    <n v="4"/>
    <x v="3"/>
  </r>
  <r>
    <d v="2025-02-13T00:00:00"/>
    <x v="905"/>
    <x v="14"/>
    <s v="card"/>
    <s v="ANON-0000-0000-1152"/>
    <n v="25.96"/>
    <x v="0"/>
    <s v="Morning"/>
    <x v="3"/>
    <x v="3"/>
    <n v="4"/>
    <x v="3"/>
  </r>
  <r>
    <d v="2025-02-13T00:00:00"/>
    <x v="906"/>
    <x v="12"/>
    <s v="card"/>
    <s v="ANON-0000-0000-1207"/>
    <n v="21.06"/>
    <x v="7"/>
    <s v="Morning"/>
    <x v="3"/>
    <x v="3"/>
    <n v="4"/>
    <x v="3"/>
  </r>
  <r>
    <d v="2025-02-13T00:00:00"/>
    <x v="907"/>
    <x v="12"/>
    <s v="card"/>
    <s v="ANON-0000-0000-1168"/>
    <n v="35.76"/>
    <x v="6"/>
    <s v="Morning"/>
    <x v="3"/>
    <x v="3"/>
    <n v="4"/>
    <x v="3"/>
  </r>
  <r>
    <d v="2025-02-13T00:00:00"/>
    <x v="908"/>
    <x v="0"/>
    <s v="card"/>
    <s v="ANON-0000-0000-1156"/>
    <n v="30.86"/>
    <x v="1"/>
    <s v="Morning"/>
    <x v="3"/>
    <x v="3"/>
    <n v="4"/>
    <x v="3"/>
  </r>
  <r>
    <d v="2025-02-13T00:00:00"/>
    <x v="909"/>
    <x v="0"/>
    <s v="card"/>
    <s v="ANON-0000-0000-1157"/>
    <n v="30.86"/>
    <x v="1"/>
    <s v="Morning"/>
    <x v="3"/>
    <x v="3"/>
    <n v="4"/>
    <x v="3"/>
  </r>
  <r>
    <d v="2025-02-13T00:00:00"/>
    <x v="910"/>
    <x v="4"/>
    <s v="card"/>
    <s v="ANON-0000-0000-1163"/>
    <n v="25.96"/>
    <x v="0"/>
    <s v="Afternoon"/>
    <x v="3"/>
    <x v="3"/>
    <n v="4"/>
    <x v="3"/>
  </r>
  <r>
    <d v="2025-02-13T00:00:00"/>
    <x v="911"/>
    <x v="4"/>
    <s v="card"/>
    <s v="ANON-0000-0000-1163"/>
    <n v="25.96"/>
    <x v="0"/>
    <s v="Afternoon"/>
    <x v="3"/>
    <x v="3"/>
    <n v="4"/>
    <x v="3"/>
  </r>
  <r>
    <d v="2025-02-13T00:00:00"/>
    <x v="912"/>
    <x v="2"/>
    <s v="card"/>
    <s v="ANON-0000-0000-1178"/>
    <n v="30.86"/>
    <x v="1"/>
    <s v="Night"/>
    <x v="3"/>
    <x v="3"/>
    <n v="4"/>
    <x v="3"/>
  </r>
  <r>
    <d v="2025-02-13T00:00:00"/>
    <x v="913"/>
    <x v="2"/>
    <s v="card"/>
    <s v="ANON-0000-0000-1179"/>
    <n v="30.86"/>
    <x v="1"/>
    <s v="Night"/>
    <x v="3"/>
    <x v="3"/>
    <n v="4"/>
    <x v="3"/>
  </r>
  <r>
    <d v="2025-02-13T00:00:00"/>
    <x v="914"/>
    <x v="3"/>
    <s v="card"/>
    <s v="ANON-0000-0000-1208"/>
    <n v="35.76"/>
    <x v="4"/>
    <s v="Night"/>
    <x v="3"/>
    <x v="3"/>
    <n v="4"/>
    <x v="3"/>
  </r>
  <r>
    <d v="2025-02-13T00:00:00"/>
    <x v="915"/>
    <x v="3"/>
    <s v="card"/>
    <s v="ANON-0000-0000-0046"/>
    <n v="35.76"/>
    <x v="2"/>
    <s v="Night"/>
    <x v="3"/>
    <x v="3"/>
    <n v="4"/>
    <x v="3"/>
  </r>
  <r>
    <d v="2025-02-13T00:00:00"/>
    <x v="916"/>
    <x v="5"/>
    <s v="card"/>
    <s v="ANON-0000-0000-1209"/>
    <n v="35.76"/>
    <x v="4"/>
    <s v="Night"/>
    <x v="3"/>
    <x v="3"/>
    <n v="4"/>
    <x v="3"/>
  </r>
  <r>
    <d v="2025-02-14T00:00:00"/>
    <x v="917"/>
    <x v="1"/>
    <s v="card"/>
    <s v="ANON-0000-0000-1163"/>
    <n v="25.96"/>
    <x v="0"/>
    <s v="Morning"/>
    <x v="4"/>
    <x v="3"/>
    <n v="5"/>
    <x v="3"/>
  </r>
  <r>
    <d v="2025-02-14T00:00:00"/>
    <x v="918"/>
    <x v="9"/>
    <s v="card"/>
    <s v="ANON-0000-0000-1210"/>
    <n v="35.76"/>
    <x v="3"/>
    <s v="Afternoon"/>
    <x v="4"/>
    <x v="3"/>
    <n v="5"/>
    <x v="3"/>
  </r>
  <r>
    <d v="2025-02-14T00:00:00"/>
    <x v="919"/>
    <x v="9"/>
    <s v="card"/>
    <s v="ANON-0000-0000-1198"/>
    <n v="25.96"/>
    <x v="0"/>
    <s v="Afternoon"/>
    <x v="4"/>
    <x v="3"/>
    <n v="5"/>
    <x v="3"/>
  </r>
  <r>
    <d v="2025-02-14T00:00:00"/>
    <x v="920"/>
    <x v="9"/>
    <s v="card"/>
    <s v="ANON-0000-0000-1198"/>
    <n v="21.06"/>
    <x v="7"/>
    <s v="Afternoon"/>
    <x v="4"/>
    <x v="3"/>
    <n v="5"/>
    <x v="3"/>
  </r>
  <r>
    <d v="2025-02-14T00:00:00"/>
    <x v="921"/>
    <x v="9"/>
    <s v="card"/>
    <s v="ANON-0000-0000-1211"/>
    <n v="30.86"/>
    <x v="1"/>
    <s v="Afternoon"/>
    <x v="4"/>
    <x v="3"/>
    <n v="5"/>
    <x v="3"/>
  </r>
  <r>
    <d v="2025-02-14T00:00:00"/>
    <x v="922"/>
    <x v="7"/>
    <s v="card"/>
    <s v="ANON-0000-0000-1200"/>
    <n v="35.76"/>
    <x v="2"/>
    <s v="Afternoon"/>
    <x v="4"/>
    <x v="3"/>
    <n v="5"/>
    <x v="3"/>
  </r>
  <r>
    <d v="2025-02-14T00:00:00"/>
    <x v="923"/>
    <x v="7"/>
    <s v="card"/>
    <s v="ANON-0000-0000-0507"/>
    <n v="35.76"/>
    <x v="2"/>
    <s v="Afternoon"/>
    <x v="4"/>
    <x v="3"/>
    <n v="5"/>
    <x v="3"/>
  </r>
  <r>
    <d v="2025-02-14T00:00:00"/>
    <x v="924"/>
    <x v="7"/>
    <s v="card"/>
    <s v="ANON-0000-0000-0507"/>
    <n v="35.76"/>
    <x v="4"/>
    <s v="Afternoon"/>
    <x v="4"/>
    <x v="3"/>
    <n v="5"/>
    <x v="3"/>
  </r>
  <r>
    <d v="2025-02-14T00:00:00"/>
    <x v="925"/>
    <x v="7"/>
    <s v="card"/>
    <s v="ANON-0000-0000-1212"/>
    <n v="35.76"/>
    <x v="3"/>
    <s v="Afternoon"/>
    <x v="4"/>
    <x v="3"/>
    <n v="5"/>
    <x v="3"/>
  </r>
  <r>
    <d v="2025-02-14T00:00:00"/>
    <x v="926"/>
    <x v="7"/>
    <s v="card"/>
    <s v="ANON-0000-0000-1212"/>
    <n v="35.76"/>
    <x v="2"/>
    <s v="Afternoon"/>
    <x v="4"/>
    <x v="3"/>
    <n v="5"/>
    <x v="3"/>
  </r>
  <r>
    <d v="2025-02-14T00:00:00"/>
    <x v="927"/>
    <x v="2"/>
    <s v="card"/>
    <s v="ANON-0000-0000-1160"/>
    <n v="25.96"/>
    <x v="0"/>
    <s v="Night"/>
    <x v="4"/>
    <x v="3"/>
    <n v="5"/>
    <x v="3"/>
  </r>
  <r>
    <d v="2025-02-14T00:00:00"/>
    <x v="928"/>
    <x v="2"/>
    <s v="card"/>
    <s v="ANON-0000-0000-1160"/>
    <n v="35.76"/>
    <x v="6"/>
    <s v="Night"/>
    <x v="4"/>
    <x v="3"/>
    <n v="5"/>
    <x v="3"/>
  </r>
  <r>
    <d v="2025-02-14T00:00:00"/>
    <x v="929"/>
    <x v="2"/>
    <s v="card"/>
    <s v="ANON-0000-0000-1202"/>
    <n v="21.06"/>
    <x v="7"/>
    <s v="Night"/>
    <x v="4"/>
    <x v="3"/>
    <n v="5"/>
    <x v="3"/>
  </r>
  <r>
    <d v="2025-02-14T00:00:00"/>
    <x v="930"/>
    <x v="2"/>
    <s v="card"/>
    <s v="ANON-0000-0000-1213"/>
    <n v="30.86"/>
    <x v="1"/>
    <s v="Night"/>
    <x v="4"/>
    <x v="3"/>
    <n v="5"/>
    <x v="3"/>
  </r>
  <r>
    <d v="2025-02-14T00:00:00"/>
    <x v="931"/>
    <x v="13"/>
    <s v="card"/>
    <s v="ANON-0000-0000-1214"/>
    <n v="25.96"/>
    <x v="0"/>
    <s v="Night"/>
    <x v="4"/>
    <x v="3"/>
    <n v="5"/>
    <x v="3"/>
  </r>
  <r>
    <d v="2025-02-15T00:00:00"/>
    <x v="932"/>
    <x v="12"/>
    <s v="card"/>
    <s v="ANON-0000-0000-1200"/>
    <n v="35.76"/>
    <x v="2"/>
    <s v="Morning"/>
    <x v="5"/>
    <x v="3"/>
    <n v="6"/>
    <x v="3"/>
  </r>
  <r>
    <d v="2025-02-15T00:00:00"/>
    <x v="933"/>
    <x v="8"/>
    <s v="card"/>
    <s v="ANON-0000-0000-1163"/>
    <n v="35.76"/>
    <x v="2"/>
    <s v="Afternoon"/>
    <x v="5"/>
    <x v="3"/>
    <n v="6"/>
    <x v="3"/>
  </r>
  <r>
    <d v="2025-02-15T00:00:00"/>
    <x v="934"/>
    <x v="8"/>
    <s v="card"/>
    <s v="ANON-0000-0000-1163"/>
    <n v="25.96"/>
    <x v="0"/>
    <s v="Afternoon"/>
    <x v="5"/>
    <x v="3"/>
    <n v="6"/>
    <x v="3"/>
  </r>
  <r>
    <d v="2025-02-15T00:00:00"/>
    <x v="935"/>
    <x v="6"/>
    <s v="card"/>
    <s v="ANON-0000-0000-0878"/>
    <n v="30.86"/>
    <x v="1"/>
    <s v="Afternoon"/>
    <x v="5"/>
    <x v="3"/>
    <n v="6"/>
    <x v="3"/>
  </r>
  <r>
    <d v="2025-02-15T00:00:00"/>
    <x v="936"/>
    <x v="6"/>
    <s v="card"/>
    <s v="ANON-0000-0000-1200"/>
    <n v="30.86"/>
    <x v="1"/>
    <s v="Afternoon"/>
    <x v="5"/>
    <x v="3"/>
    <n v="6"/>
    <x v="3"/>
  </r>
  <r>
    <d v="2025-02-15T00:00:00"/>
    <x v="937"/>
    <x v="9"/>
    <s v="card"/>
    <s v="ANON-0000-0000-1184"/>
    <n v="35.76"/>
    <x v="2"/>
    <s v="Afternoon"/>
    <x v="5"/>
    <x v="3"/>
    <n v="6"/>
    <x v="3"/>
  </r>
  <r>
    <d v="2025-02-15T00:00:00"/>
    <x v="938"/>
    <x v="9"/>
    <s v="card"/>
    <s v="ANON-0000-0000-1215"/>
    <n v="25.96"/>
    <x v="0"/>
    <s v="Afternoon"/>
    <x v="5"/>
    <x v="3"/>
    <n v="6"/>
    <x v="3"/>
  </r>
  <r>
    <d v="2025-02-15T00:00:00"/>
    <x v="939"/>
    <x v="7"/>
    <s v="card"/>
    <s v="ANON-0000-0000-1201"/>
    <n v="35.76"/>
    <x v="3"/>
    <s v="Afternoon"/>
    <x v="5"/>
    <x v="3"/>
    <n v="6"/>
    <x v="3"/>
  </r>
  <r>
    <d v="2025-02-15T00:00:00"/>
    <x v="940"/>
    <x v="7"/>
    <s v="card"/>
    <s v="ANON-0000-0000-1179"/>
    <n v="35.76"/>
    <x v="3"/>
    <s v="Afternoon"/>
    <x v="5"/>
    <x v="3"/>
    <n v="6"/>
    <x v="3"/>
  </r>
  <r>
    <d v="2025-02-16T00:00:00"/>
    <x v="941"/>
    <x v="0"/>
    <s v="card"/>
    <s v="ANON-0000-0000-1216"/>
    <n v="25.96"/>
    <x v="0"/>
    <s v="Morning"/>
    <x v="6"/>
    <x v="3"/>
    <n v="7"/>
    <x v="3"/>
  </r>
  <r>
    <d v="2025-02-16T00:00:00"/>
    <x v="942"/>
    <x v="0"/>
    <s v="card"/>
    <s v="ANON-0000-0000-1169"/>
    <n v="25.96"/>
    <x v="0"/>
    <s v="Morning"/>
    <x v="6"/>
    <x v="3"/>
    <n v="7"/>
    <x v="3"/>
  </r>
  <r>
    <d v="2025-02-16T00:00:00"/>
    <x v="943"/>
    <x v="0"/>
    <s v="card"/>
    <s v="ANON-0000-0000-1169"/>
    <n v="30.86"/>
    <x v="1"/>
    <s v="Morning"/>
    <x v="6"/>
    <x v="3"/>
    <n v="7"/>
    <x v="3"/>
  </r>
  <r>
    <d v="2025-02-16T00:00:00"/>
    <x v="944"/>
    <x v="1"/>
    <s v="card"/>
    <s v="ANON-0000-0000-1156"/>
    <n v="35.76"/>
    <x v="3"/>
    <s v="Morning"/>
    <x v="6"/>
    <x v="3"/>
    <n v="7"/>
    <x v="3"/>
  </r>
  <r>
    <d v="2025-02-16T00:00:00"/>
    <x v="945"/>
    <x v="1"/>
    <s v="card"/>
    <s v="ANON-0000-0000-1160"/>
    <n v="25.96"/>
    <x v="0"/>
    <s v="Morning"/>
    <x v="6"/>
    <x v="3"/>
    <n v="7"/>
    <x v="3"/>
  </r>
  <r>
    <d v="2025-02-16T00:00:00"/>
    <x v="946"/>
    <x v="9"/>
    <s v="card"/>
    <s v="ANON-0000-0000-1196"/>
    <n v="35.76"/>
    <x v="3"/>
    <s v="Afternoon"/>
    <x v="6"/>
    <x v="3"/>
    <n v="7"/>
    <x v="3"/>
  </r>
  <r>
    <d v="2025-02-16T00:00:00"/>
    <x v="947"/>
    <x v="9"/>
    <s v="card"/>
    <s v="ANON-0000-0000-1196"/>
    <n v="35.76"/>
    <x v="4"/>
    <s v="Afternoon"/>
    <x v="6"/>
    <x v="3"/>
    <n v="7"/>
    <x v="3"/>
  </r>
  <r>
    <d v="2025-02-16T00:00:00"/>
    <x v="948"/>
    <x v="2"/>
    <s v="card"/>
    <s v="ANON-0000-0000-1163"/>
    <n v="35.76"/>
    <x v="3"/>
    <s v="Night"/>
    <x v="6"/>
    <x v="3"/>
    <n v="7"/>
    <x v="3"/>
  </r>
  <r>
    <d v="2025-02-16T00:00:00"/>
    <x v="949"/>
    <x v="2"/>
    <s v="card"/>
    <s v="ANON-0000-0000-1163"/>
    <n v="30.86"/>
    <x v="1"/>
    <s v="Night"/>
    <x v="6"/>
    <x v="3"/>
    <n v="7"/>
    <x v="3"/>
  </r>
  <r>
    <d v="2025-02-16T00:00:00"/>
    <x v="950"/>
    <x v="2"/>
    <s v="card"/>
    <s v="ANON-0000-0000-1217"/>
    <n v="30.86"/>
    <x v="1"/>
    <s v="Night"/>
    <x v="6"/>
    <x v="3"/>
    <n v="7"/>
    <x v="3"/>
  </r>
  <r>
    <d v="2025-02-17T00:00:00"/>
    <x v="951"/>
    <x v="16"/>
    <s v="card"/>
    <s v="ANON-0000-0000-1200"/>
    <n v="35.76"/>
    <x v="2"/>
    <s v="Morning"/>
    <x v="0"/>
    <x v="3"/>
    <n v="1"/>
    <x v="3"/>
  </r>
  <r>
    <d v="2025-02-17T00:00:00"/>
    <x v="952"/>
    <x v="14"/>
    <s v="card"/>
    <s v="ANON-0000-0000-1163"/>
    <n v="25.96"/>
    <x v="0"/>
    <s v="Morning"/>
    <x v="0"/>
    <x v="3"/>
    <n v="1"/>
    <x v="3"/>
  </r>
  <r>
    <d v="2025-02-17T00:00:00"/>
    <x v="953"/>
    <x v="12"/>
    <s v="card"/>
    <s v="ANON-0000-0000-1160"/>
    <n v="25.96"/>
    <x v="0"/>
    <s v="Morning"/>
    <x v="0"/>
    <x v="3"/>
    <n v="1"/>
    <x v="3"/>
  </r>
  <r>
    <d v="2025-02-17T00:00:00"/>
    <x v="954"/>
    <x v="12"/>
    <s v="card"/>
    <s v="ANON-0000-0000-1218"/>
    <n v="30.86"/>
    <x v="1"/>
    <s v="Morning"/>
    <x v="0"/>
    <x v="3"/>
    <n v="1"/>
    <x v="3"/>
  </r>
  <r>
    <d v="2025-02-17T00:00:00"/>
    <x v="955"/>
    <x v="12"/>
    <s v="card"/>
    <s v="ANON-0000-0000-1210"/>
    <n v="35.76"/>
    <x v="3"/>
    <s v="Morning"/>
    <x v="0"/>
    <x v="3"/>
    <n v="1"/>
    <x v="3"/>
  </r>
  <r>
    <d v="2025-02-17T00:00:00"/>
    <x v="956"/>
    <x v="0"/>
    <s v="card"/>
    <s v="ANON-0000-0000-1219"/>
    <n v="30.86"/>
    <x v="1"/>
    <s v="Morning"/>
    <x v="0"/>
    <x v="3"/>
    <n v="1"/>
    <x v="3"/>
  </r>
  <r>
    <d v="2025-02-17T00:00:00"/>
    <x v="957"/>
    <x v="0"/>
    <s v="card"/>
    <s v="ANON-0000-0000-1160"/>
    <n v="25.96"/>
    <x v="0"/>
    <s v="Morning"/>
    <x v="0"/>
    <x v="3"/>
    <n v="1"/>
    <x v="3"/>
  </r>
  <r>
    <d v="2025-02-17T00:00:00"/>
    <x v="958"/>
    <x v="1"/>
    <s v="card"/>
    <s v="ANON-0000-0000-1203"/>
    <n v="30.86"/>
    <x v="1"/>
    <s v="Morning"/>
    <x v="0"/>
    <x v="3"/>
    <n v="1"/>
    <x v="3"/>
  </r>
  <r>
    <d v="2025-02-17T00:00:00"/>
    <x v="959"/>
    <x v="1"/>
    <s v="card"/>
    <s v="ANON-0000-0000-1202"/>
    <n v="21.06"/>
    <x v="7"/>
    <s v="Morning"/>
    <x v="0"/>
    <x v="3"/>
    <n v="1"/>
    <x v="3"/>
  </r>
  <r>
    <d v="2025-02-17T00:00:00"/>
    <x v="960"/>
    <x v="8"/>
    <s v="card"/>
    <s v="ANON-0000-0000-1220"/>
    <n v="35.76"/>
    <x v="2"/>
    <s v="Afternoon"/>
    <x v="0"/>
    <x v="3"/>
    <n v="1"/>
    <x v="3"/>
  </r>
  <r>
    <d v="2025-02-17T00:00:00"/>
    <x v="961"/>
    <x v="9"/>
    <s v="card"/>
    <s v="ANON-0000-0000-1221"/>
    <n v="35.76"/>
    <x v="4"/>
    <s v="Afternoon"/>
    <x v="0"/>
    <x v="3"/>
    <n v="1"/>
    <x v="3"/>
  </r>
  <r>
    <d v="2025-02-17T00:00:00"/>
    <x v="962"/>
    <x v="7"/>
    <s v="card"/>
    <s v="ANON-0000-0000-1194"/>
    <n v="30.86"/>
    <x v="1"/>
    <s v="Afternoon"/>
    <x v="0"/>
    <x v="3"/>
    <n v="1"/>
    <x v="3"/>
  </r>
  <r>
    <d v="2025-02-17T00:00:00"/>
    <x v="963"/>
    <x v="7"/>
    <s v="card"/>
    <s v="ANON-0000-0000-1191"/>
    <n v="35.76"/>
    <x v="4"/>
    <s v="Afternoon"/>
    <x v="0"/>
    <x v="3"/>
    <n v="1"/>
    <x v="3"/>
  </r>
  <r>
    <d v="2025-02-17T00:00:00"/>
    <x v="964"/>
    <x v="4"/>
    <s v="card"/>
    <s v="ANON-0000-0000-1218"/>
    <n v="21.06"/>
    <x v="7"/>
    <s v="Afternoon"/>
    <x v="0"/>
    <x v="3"/>
    <n v="1"/>
    <x v="3"/>
  </r>
  <r>
    <d v="2025-02-17T00:00:00"/>
    <x v="965"/>
    <x v="4"/>
    <s v="card"/>
    <s v="ANON-0000-0000-1170"/>
    <n v="25.96"/>
    <x v="0"/>
    <s v="Afternoon"/>
    <x v="0"/>
    <x v="3"/>
    <n v="1"/>
    <x v="3"/>
  </r>
  <r>
    <d v="2025-02-17T00:00:00"/>
    <x v="966"/>
    <x v="2"/>
    <s v="card"/>
    <s v="ANON-0000-0000-1222"/>
    <n v="30.86"/>
    <x v="1"/>
    <s v="Night"/>
    <x v="0"/>
    <x v="3"/>
    <n v="1"/>
    <x v="3"/>
  </r>
  <r>
    <d v="2025-02-17T00:00:00"/>
    <x v="967"/>
    <x v="3"/>
    <s v="card"/>
    <s v="ANON-0000-0000-1206"/>
    <n v="25.96"/>
    <x v="0"/>
    <s v="Night"/>
    <x v="0"/>
    <x v="3"/>
    <n v="1"/>
    <x v="3"/>
  </r>
  <r>
    <d v="2025-02-17T00:00:00"/>
    <x v="968"/>
    <x v="5"/>
    <s v="card"/>
    <s v="ANON-0000-0000-1223"/>
    <n v="25.96"/>
    <x v="0"/>
    <s v="Night"/>
    <x v="0"/>
    <x v="3"/>
    <n v="1"/>
    <x v="3"/>
  </r>
  <r>
    <d v="2025-02-17T00:00:00"/>
    <x v="969"/>
    <x v="5"/>
    <s v="card"/>
    <s v="ANON-0000-0000-1223"/>
    <n v="25.96"/>
    <x v="0"/>
    <s v="Night"/>
    <x v="0"/>
    <x v="3"/>
    <n v="1"/>
    <x v="3"/>
  </r>
  <r>
    <d v="2025-02-17T00:00:00"/>
    <x v="970"/>
    <x v="10"/>
    <s v="card"/>
    <s v="ANON-0000-0000-1192"/>
    <n v="35.76"/>
    <x v="4"/>
    <s v="Night"/>
    <x v="0"/>
    <x v="3"/>
    <n v="1"/>
    <x v="3"/>
  </r>
  <r>
    <d v="2025-02-18T00:00:00"/>
    <x v="971"/>
    <x v="14"/>
    <s v="card"/>
    <s v="ANON-0000-0000-1163"/>
    <n v="25.96"/>
    <x v="0"/>
    <s v="Morning"/>
    <x v="1"/>
    <x v="3"/>
    <n v="2"/>
    <x v="3"/>
  </r>
  <r>
    <d v="2025-02-18T00:00:00"/>
    <x v="972"/>
    <x v="14"/>
    <s v="card"/>
    <s v="ANON-0000-0000-1163"/>
    <n v="25.96"/>
    <x v="0"/>
    <s v="Morning"/>
    <x v="1"/>
    <x v="3"/>
    <n v="2"/>
    <x v="3"/>
  </r>
  <r>
    <d v="2025-02-18T00:00:00"/>
    <x v="973"/>
    <x v="1"/>
    <s v="card"/>
    <s v="ANON-0000-0000-1110"/>
    <n v="25.96"/>
    <x v="0"/>
    <s v="Morning"/>
    <x v="1"/>
    <x v="3"/>
    <n v="2"/>
    <x v="3"/>
  </r>
  <r>
    <d v="2025-02-18T00:00:00"/>
    <x v="974"/>
    <x v="1"/>
    <s v="card"/>
    <s v="ANON-0000-0000-1198"/>
    <n v="25.96"/>
    <x v="0"/>
    <s v="Morning"/>
    <x v="1"/>
    <x v="3"/>
    <n v="2"/>
    <x v="3"/>
  </r>
  <r>
    <d v="2025-02-18T00:00:00"/>
    <x v="975"/>
    <x v="1"/>
    <s v="card"/>
    <s v="ANON-0000-0000-1203"/>
    <n v="30.86"/>
    <x v="1"/>
    <s v="Morning"/>
    <x v="1"/>
    <x v="3"/>
    <n v="2"/>
    <x v="3"/>
  </r>
  <r>
    <d v="2025-02-18T00:00:00"/>
    <x v="976"/>
    <x v="8"/>
    <s v="card"/>
    <s v="ANON-0000-0000-1218"/>
    <n v="30.86"/>
    <x v="1"/>
    <s v="Afternoon"/>
    <x v="1"/>
    <x v="3"/>
    <n v="2"/>
    <x v="3"/>
  </r>
  <r>
    <d v="2025-02-18T00:00:00"/>
    <x v="977"/>
    <x v="6"/>
    <s v="card"/>
    <s v="ANON-0000-0000-1224"/>
    <n v="35.76"/>
    <x v="6"/>
    <s v="Afternoon"/>
    <x v="1"/>
    <x v="3"/>
    <n v="2"/>
    <x v="3"/>
  </r>
  <r>
    <d v="2025-02-18T00:00:00"/>
    <x v="978"/>
    <x v="6"/>
    <s v="card"/>
    <s v="ANON-0000-0000-1215"/>
    <n v="25.96"/>
    <x v="0"/>
    <s v="Afternoon"/>
    <x v="1"/>
    <x v="3"/>
    <n v="2"/>
    <x v="3"/>
  </r>
  <r>
    <d v="2025-02-18T00:00:00"/>
    <x v="979"/>
    <x v="6"/>
    <s v="card"/>
    <s v="ANON-0000-0000-1222"/>
    <n v="30.86"/>
    <x v="1"/>
    <s v="Afternoon"/>
    <x v="1"/>
    <x v="3"/>
    <n v="2"/>
    <x v="3"/>
  </r>
  <r>
    <d v="2025-02-18T00:00:00"/>
    <x v="980"/>
    <x v="2"/>
    <s v="card"/>
    <s v="ANON-0000-0000-1210"/>
    <n v="35.76"/>
    <x v="3"/>
    <s v="Night"/>
    <x v="1"/>
    <x v="3"/>
    <n v="2"/>
    <x v="3"/>
  </r>
  <r>
    <d v="2025-02-18T00:00:00"/>
    <x v="981"/>
    <x v="2"/>
    <s v="card"/>
    <s v="ANON-0000-0000-1225"/>
    <n v="30.86"/>
    <x v="1"/>
    <s v="Night"/>
    <x v="1"/>
    <x v="3"/>
    <n v="2"/>
    <x v="3"/>
  </r>
  <r>
    <d v="2025-02-18T00:00:00"/>
    <x v="982"/>
    <x v="2"/>
    <s v="card"/>
    <s v="ANON-0000-0000-1225"/>
    <n v="21.06"/>
    <x v="7"/>
    <s v="Night"/>
    <x v="1"/>
    <x v="3"/>
    <n v="2"/>
    <x v="3"/>
  </r>
  <r>
    <d v="2025-02-18T00:00:00"/>
    <x v="983"/>
    <x v="2"/>
    <s v="card"/>
    <s v="ANON-0000-0000-1225"/>
    <n v="35.76"/>
    <x v="6"/>
    <s v="Night"/>
    <x v="1"/>
    <x v="3"/>
    <n v="2"/>
    <x v="3"/>
  </r>
  <r>
    <d v="2025-02-18T00:00:00"/>
    <x v="984"/>
    <x v="2"/>
    <s v="card"/>
    <s v="ANON-0000-0000-1225"/>
    <n v="35.76"/>
    <x v="6"/>
    <s v="Night"/>
    <x v="1"/>
    <x v="3"/>
    <n v="2"/>
    <x v="3"/>
  </r>
  <r>
    <d v="2025-02-18T00:00:00"/>
    <x v="985"/>
    <x v="5"/>
    <s v="card"/>
    <s v="ANON-0000-0000-1226"/>
    <n v="35.76"/>
    <x v="6"/>
    <s v="Night"/>
    <x v="1"/>
    <x v="3"/>
    <n v="2"/>
    <x v="3"/>
  </r>
  <r>
    <d v="2025-02-18T00:00:00"/>
    <x v="986"/>
    <x v="10"/>
    <s v="card"/>
    <s v="ANON-0000-0000-1185"/>
    <n v="35.76"/>
    <x v="6"/>
    <s v="Night"/>
    <x v="1"/>
    <x v="3"/>
    <n v="2"/>
    <x v="3"/>
  </r>
  <r>
    <d v="2025-02-18T00:00:00"/>
    <x v="987"/>
    <x v="10"/>
    <s v="card"/>
    <s v="ANON-0000-0000-1212"/>
    <n v="35.76"/>
    <x v="3"/>
    <s v="Night"/>
    <x v="1"/>
    <x v="3"/>
    <n v="2"/>
    <x v="3"/>
  </r>
  <r>
    <d v="2025-02-18T00:00:00"/>
    <x v="988"/>
    <x v="13"/>
    <s v="card"/>
    <s v="ANON-0000-0000-1222"/>
    <n v="30.86"/>
    <x v="1"/>
    <s v="Night"/>
    <x v="1"/>
    <x v="3"/>
    <n v="2"/>
    <x v="3"/>
  </r>
  <r>
    <d v="2025-02-19T00:00:00"/>
    <x v="989"/>
    <x v="14"/>
    <s v="card"/>
    <s v="ANON-0000-0000-1161"/>
    <n v="35.76"/>
    <x v="2"/>
    <s v="Morning"/>
    <x v="2"/>
    <x v="3"/>
    <n v="3"/>
    <x v="3"/>
  </r>
  <r>
    <d v="2025-02-19T00:00:00"/>
    <x v="990"/>
    <x v="14"/>
    <s v="card"/>
    <s v="ANON-0000-0000-1152"/>
    <n v="25.96"/>
    <x v="0"/>
    <s v="Morning"/>
    <x v="2"/>
    <x v="3"/>
    <n v="3"/>
    <x v="3"/>
  </r>
  <r>
    <d v="2025-02-19T00:00:00"/>
    <x v="991"/>
    <x v="14"/>
    <s v="card"/>
    <s v="ANON-0000-0000-1170"/>
    <n v="25.96"/>
    <x v="0"/>
    <s v="Morning"/>
    <x v="2"/>
    <x v="3"/>
    <n v="3"/>
    <x v="3"/>
  </r>
  <r>
    <d v="2025-02-19T00:00:00"/>
    <x v="992"/>
    <x v="12"/>
    <s v="card"/>
    <s v="ANON-0000-0000-1220"/>
    <n v="35.76"/>
    <x v="2"/>
    <s v="Morning"/>
    <x v="2"/>
    <x v="3"/>
    <n v="3"/>
    <x v="3"/>
  </r>
  <r>
    <d v="2025-02-19T00:00:00"/>
    <x v="993"/>
    <x v="0"/>
    <s v="card"/>
    <s v="ANON-0000-0000-1167"/>
    <n v="25.96"/>
    <x v="0"/>
    <s v="Morning"/>
    <x v="2"/>
    <x v="3"/>
    <n v="3"/>
    <x v="3"/>
  </r>
  <r>
    <d v="2025-02-19T00:00:00"/>
    <x v="994"/>
    <x v="0"/>
    <s v="card"/>
    <s v="ANON-0000-0000-1227"/>
    <n v="35.76"/>
    <x v="3"/>
    <s v="Morning"/>
    <x v="2"/>
    <x v="3"/>
    <n v="3"/>
    <x v="3"/>
  </r>
  <r>
    <d v="2025-02-19T00:00:00"/>
    <x v="995"/>
    <x v="0"/>
    <s v="card"/>
    <s v="ANON-0000-0000-1207"/>
    <n v="30.86"/>
    <x v="1"/>
    <s v="Morning"/>
    <x v="2"/>
    <x v="3"/>
    <n v="3"/>
    <x v="3"/>
  </r>
  <r>
    <d v="2025-02-19T00:00:00"/>
    <x v="996"/>
    <x v="8"/>
    <s v="card"/>
    <s v="ANON-0000-0000-1198"/>
    <n v="25.96"/>
    <x v="0"/>
    <s v="Afternoon"/>
    <x v="2"/>
    <x v="3"/>
    <n v="3"/>
    <x v="3"/>
  </r>
  <r>
    <d v="2025-02-19T00:00:00"/>
    <x v="997"/>
    <x v="8"/>
    <s v="card"/>
    <s v="ANON-0000-0000-1168"/>
    <n v="35.76"/>
    <x v="6"/>
    <s v="Afternoon"/>
    <x v="2"/>
    <x v="3"/>
    <n v="3"/>
    <x v="3"/>
  </r>
  <r>
    <d v="2025-02-19T00:00:00"/>
    <x v="998"/>
    <x v="6"/>
    <s v="card"/>
    <s v="ANON-0000-0000-1171"/>
    <n v="25.96"/>
    <x v="0"/>
    <s v="Afternoon"/>
    <x v="2"/>
    <x v="3"/>
    <n v="3"/>
    <x v="3"/>
  </r>
  <r>
    <d v="2025-02-19T00:00:00"/>
    <x v="999"/>
    <x v="7"/>
    <s v="card"/>
    <s v="ANON-0000-0000-1158"/>
    <n v="35.76"/>
    <x v="2"/>
    <s v="Afternoon"/>
    <x v="2"/>
    <x v="3"/>
    <n v="3"/>
    <x v="3"/>
  </r>
  <r>
    <d v="2025-02-19T00:00:00"/>
    <x v="1000"/>
    <x v="2"/>
    <s v="card"/>
    <s v="ANON-0000-0000-1110"/>
    <n v="25.96"/>
    <x v="0"/>
    <s v="Night"/>
    <x v="2"/>
    <x v="3"/>
    <n v="3"/>
    <x v="3"/>
  </r>
  <r>
    <d v="2025-02-19T00:00:00"/>
    <x v="1001"/>
    <x v="2"/>
    <s v="card"/>
    <s v="ANON-0000-0000-1158"/>
    <n v="35.76"/>
    <x v="2"/>
    <s v="Night"/>
    <x v="2"/>
    <x v="3"/>
    <n v="3"/>
    <x v="3"/>
  </r>
  <r>
    <d v="2025-02-19T00:00:00"/>
    <x v="1002"/>
    <x v="2"/>
    <s v="card"/>
    <s v="ANON-0000-0000-1217"/>
    <n v="30.86"/>
    <x v="1"/>
    <s v="Night"/>
    <x v="2"/>
    <x v="3"/>
    <n v="3"/>
    <x v="3"/>
  </r>
  <r>
    <d v="2025-02-19T00:00:00"/>
    <x v="1003"/>
    <x v="3"/>
    <s v="card"/>
    <s v="ANON-0000-0000-1228"/>
    <n v="35.76"/>
    <x v="2"/>
    <s v="Night"/>
    <x v="2"/>
    <x v="3"/>
    <n v="3"/>
    <x v="3"/>
  </r>
  <r>
    <d v="2025-02-19T00:00:00"/>
    <x v="1004"/>
    <x v="5"/>
    <s v="card"/>
    <s v="ANON-0000-0000-1229"/>
    <n v="35.76"/>
    <x v="4"/>
    <s v="Night"/>
    <x v="2"/>
    <x v="3"/>
    <n v="3"/>
    <x v="3"/>
  </r>
  <r>
    <d v="2025-02-19T00:00:00"/>
    <x v="1005"/>
    <x v="5"/>
    <s v="card"/>
    <s v="ANON-0000-0000-1179"/>
    <n v="35.76"/>
    <x v="6"/>
    <s v="Night"/>
    <x v="2"/>
    <x v="3"/>
    <n v="3"/>
    <x v="3"/>
  </r>
  <r>
    <d v="2025-02-19T00:00:00"/>
    <x v="1006"/>
    <x v="5"/>
    <s v="card"/>
    <s v="ANON-0000-0000-1179"/>
    <n v="35.76"/>
    <x v="3"/>
    <s v="Night"/>
    <x v="2"/>
    <x v="3"/>
    <n v="3"/>
    <x v="3"/>
  </r>
  <r>
    <d v="2025-02-19T00:00:00"/>
    <x v="1007"/>
    <x v="5"/>
    <s v="card"/>
    <s v="ANON-0000-0000-1191"/>
    <n v="35.76"/>
    <x v="4"/>
    <s v="Night"/>
    <x v="2"/>
    <x v="3"/>
    <n v="3"/>
    <x v="3"/>
  </r>
  <r>
    <d v="2025-02-19T00:00:00"/>
    <x v="1008"/>
    <x v="10"/>
    <s v="card"/>
    <s v="ANON-0000-0000-1182"/>
    <n v="35.76"/>
    <x v="6"/>
    <s v="Night"/>
    <x v="2"/>
    <x v="3"/>
    <n v="3"/>
    <x v="3"/>
  </r>
  <r>
    <d v="2025-02-20T00:00:00"/>
    <x v="1009"/>
    <x v="11"/>
    <s v="card"/>
    <s v="ANON-0000-0000-1161"/>
    <n v="35.76"/>
    <x v="2"/>
    <s v="Morning"/>
    <x v="3"/>
    <x v="3"/>
    <n v="4"/>
    <x v="3"/>
  </r>
  <r>
    <d v="2025-02-20T00:00:00"/>
    <x v="1010"/>
    <x v="12"/>
    <s v="card"/>
    <s v="ANON-0000-0000-1167"/>
    <n v="25.96"/>
    <x v="0"/>
    <s v="Morning"/>
    <x v="3"/>
    <x v="3"/>
    <n v="4"/>
    <x v="3"/>
  </r>
  <r>
    <d v="2025-02-20T00:00:00"/>
    <x v="1011"/>
    <x v="0"/>
    <s v="card"/>
    <s v="ANON-0000-0000-1163"/>
    <n v="35.76"/>
    <x v="2"/>
    <s v="Morning"/>
    <x v="3"/>
    <x v="3"/>
    <n v="4"/>
    <x v="3"/>
  </r>
  <r>
    <d v="2025-02-20T00:00:00"/>
    <x v="1012"/>
    <x v="0"/>
    <s v="card"/>
    <s v="ANON-0000-0000-1163"/>
    <n v="25.96"/>
    <x v="0"/>
    <s v="Morning"/>
    <x v="3"/>
    <x v="3"/>
    <n v="4"/>
    <x v="3"/>
  </r>
  <r>
    <d v="2025-02-20T00:00:00"/>
    <x v="1013"/>
    <x v="0"/>
    <s v="card"/>
    <s v="ANON-0000-0000-1167"/>
    <n v="25.96"/>
    <x v="0"/>
    <s v="Morning"/>
    <x v="3"/>
    <x v="3"/>
    <n v="4"/>
    <x v="3"/>
  </r>
  <r>
    <d v="2025-02-20T00:00:00"/>
    <x v="1014"/>
    <x v="0"/>
    <s v="card"/>
    <s v="ANON-0000-0000-1198"/>
    <n v="25.96"/>
    <x v="0"/>
    <s v="Morning"/>
    <x v="3"/>
    <x v="3"/>
    <n v="4"/>
    <x v="3"/>
  </r>
  <r>
    <d v="2025-02-20T00:00:00"/>
    <x v="1015"/>
    <x v="6"/>
    <s v="card"/>
    <s v="ANON-0000-0000-1203"/>
    <n v="30.86"/>
    <x v="1"/>
    <s v="Afternoon"/>
    <x v="3"/>
    <x v="3"/>
    <n v="4"/>
    <x v="3"/>
  </r>
  <r>
    <d v="2025-02-20T00:00:00"/>
    <x v="1016"/>
    <x v="9"/>
    <s v="card"/>
    <s v="ANON-0000-0000-1196"/>
    <n v="35.76"/>
    <x v="4"/>
    <s v="Afternoon"/>
    <x v="3"/>
    <x v="3"/>
    <n v="4"/>
    <x v="3"/>
  </r>
  <r>
    <d v="2025-02-20T00:00:00"/>
    <x v="1017"/>
    <x v="9"/>
    <s v="card"/>
    <s v="ANON-0000-0000-1163"/>
    <n v="25.96"/>
    <x v="0"/>
    <s v="Afternoon"/>
    <x v="3"/>
    <x v="3"/>
    <n v="4"/>
    <x v="3"/>
  </r>
  <r>
    <d v="2025-02-20T00:00:00"/>
    <x v="1018"/>
    <x v="9"/>
    <s v="card"/>
    <s v="ANON-0000-0000-1163"/>
    <n v="25.96"/>
    <x v="0"/>
    <s v="Afternoon"/>
    <x v="3"/>
    <x v="3"/>
    <n v="4"/>
    <x v="3"/>
  </r>
  <r>
    <d v="2025-02-20T00:00:00"/>
    <x v="1019"/>
    <x v="7"/>
    <s v="card"/>
    <s v="ANON-0000-0000-1230"/>
    <n v="21.06"/>
    <x v="7"/>
    <s v="Afternoon"/>
    <x v="3"/>
    <x v="3"/>
    <n v="4"/>
    <x v="3"/>
  </r>
  <r>
    <d v="2025-02-20T00:00:00"/>
    <x v="1020"/>
    <x v="4"/>
    <s v="card"/>
    <s v="ANON-0000-0000-1156"/>
    <n v="35.76"/>
    <x v="2"/>
    <s v="Afternoon"/>
    <x v="3"/>
    <x v="3"/>
    <n v="4"/>
    <x v="3"/>
  </r>
  <r>
    <d v="2025-02-20T00:00:00"/>
    <x v="1021"/>
    <x v="4"/>
    <s v="card"/>
    <s v="ANON-0000-0000-1231"/>
    <n v="35.76"/>
    <x v="2"/>
    <s v="Afternoon"/>
    <x v="3"/>
    <x v="3"/>
    <n v="4"/>
    <x v="3"/>
  </r>
  <r>
    <d v="2025-02-20T00:00:00"/>
    <x v="1022"/>
    <x v="2"/>
    <s v="card"/>
    <s v="ANON-0000-0000-1231"/>
    <n v="35.76"/>
    <x v="3"/>
    <s v="Night"/>
    <x v="3"/>
    <x v="3"/>
    <n v="4"/>
    <x v="3"/>
  </r>
  <r>
    <d v="2025-02-20T00:00:00"/>
    <x v="1023"/>
    <x v="2"/>
    <s v="card"/>
    <s v="ANON-0000-0000-1163"/>
    <n v="25.96"/>
    <x v="0"/>
    <s v="Night"/>
    <x v="3"/>
    <x v="3"/>
    <n v="4"/>
    <x v="3"/>
  </r>
  <r>
    <d v="2025-02-20T00:00:00"/>
    <x v="1024"/>
    <x v="3"/>
    <s v="card"/>
    <s v="ANON-0000-0000-1232"/>
    <n v="25.96"/>
    <x v="0"/>
    <s v="Night"/>
    <x v="3"/>
    <x v="3"/>
    <n v="4"/>
    <x v="3"/>
  </r>
  <r>
    <d v="2025-02-20T00:00:00"/>
    <x v="1025"/>
    <x v="5"/>
    <s v="card"/>
    <s v="ANON-0000-0000-1233"/>
    <n v="35.76"/>
    <x v="3"/>
    <s v="Night"/>
    <x v="3"/>
    <x v="3"/>
    <n v="4"/>
    <x v="3"/>
  </r>
  <r>
    <d v="2025-02-20T00:00:00"/>
    <x v="1026"/>
    <x v="5"/>
    <s v="card"/>
    <s v="ANON-0000-0000-1234"/>
    <n v="35.76"/>
    <x v="6"/>
    <s v="Night"/>
    <x v="3"/>
    <x v="3"/>
    <n v="4"/>
    <x v="3"/>
  </r>
  <r>
    <d v="2025-02-20T00:00:00"/>
    <x v="1027"/>
    <x v="10"/>
    <s v="card"/>
    <s v="ANON-0000-0000-1169"/>
    <n v="35.76"/>
    <x v="4"/>
    <s v="Night"/>
    <x v="3"/>
    <x v="3"/>
    <n v="4"/>
    <x v="3"/>
  </r>
  <r>
    <d v="2025-02-21T00:00:00"/>
    <x v="1028"/>
    <x v="16"/>
    <s v="card"/>
    <s v="ANON-0000-0000-1163"/>
    <n v="25.96"/>
    <x v="0"/>
    <s v="Morning"/>
    <x v="4"/>
    <x v="3"/>
    <n v="5"/>
    <x v="3"/>
  </r>
  <r>
    <d v="2025-02-21T00:00:00"/>
    <x v="1029"/>
    <x v="12"/>
    <s v="card"/>
    <s v="ANON-0000-0000-1235"/>
    <n v="35.76"/>
    <x v="4"/>
    <s v="Morning"/>
    <x v="4"/>
    <x v="3"/>
    <n v="5"/>
    <x v="3"/>
  </r>
  <r>
    <d v="2025-02-21T00:00:00"/>
    <x v="1030"/>
    <x v="12"/>
    <s v="card"/>
    <s v="ANON-0000-0000-1236"/>
    <n v="35.76"/>
    <x v="2"/>
    <s v="Morning"/>
    <x v="4"/>
    <x v="3"/>
    <n v="5"/>
    <x v="3"/>
  </r>
  <r>
    <d v="2025-02-21T00:00:00"/>
    <x v="1031"/>
    <x v="12"/>
    <s v="card"/>
    <s v="ANON-0000-0000-1237"/>
    <n v="21.06"/>
    <x v="7"/>
    <s v="Morning"/>
    <x v="4"/>
    <x v="3"/>
    <n v="5"/>
    <x v="3"/>
  </r>
  <r>
    <d v="2025-02-21T00:00:00"/>
    <x v="1032"/>
    <x v="0"/>
    <s v="card"/>
    <s v="ANON-0000-0000-1232"/>
    <n v="25.96"/>
    <x v="0"/>
    <s v="Morning"/>
    <x v="4"/>
    <x v="3"/>
    <n v="5"/>
    <x v="3"/>
  </r>
  <r>
    <d v="2025-02-21T00:00:00"/>
    <x v="1033"/>
    <x v="1"/>
    <s v="card"/>
    <s v="ANON-0000-0000-1163"/>
    <n v="30.86"/>
    <x v="1"/>
    <s v="Morning"/>
    <x v="4"/>
    <x v="3"/>
    <n v="5"/>
    <x v="3"/>
  </r>
  <r>
    <d v="2025-02-21T00:00:00"/>
    <x v="1034"/>
    <x v="8"/>
    <s v="card"/>
    <s v="ANON-0000-0000-1110"/>
    <n v="25.96"/>
    <x v="0"/>
    <s v="Afternoon"/>
    <x v="4"/>
    <x v="3"/>
    <n v="5"/>
    <x v="3"/>
  </r>
  <r>
    <d v="2025-02-21T00:00:00"/>
    <x v="1035"/>
    <x v="8"/>
    <s v="card"/>
    <s v="ANON-0000-0000-1238"/>
    <n v="25.96"/>
    <x v="0"/>
    <s v="Afternoon"/>
    <x v="4"/>
    <x v="3"/>
    <n v="5"/>
    <x v="3"/>
  </r>
  <r>
    <d v="2025-02-21T00:00:00"/>
    <x v="1036"/>
    <x v="8"/>
    <s v="card"/>
    <s v="ANON-0000-0000-1198"/>
    <n v="25.96"/>
    <x v="0"/>
    <s v="Afternoon"/>
    <x v="4"/>
    <x v="3"/>
    <n v="5"/>
    <x v="3"/>
  </r>
  <r>
    <d v="2025-02-21T00:00:00"/>
    <x v="1037"/>
    <x v="8"/>
    <s v="card"/>
    <s v="ANON-0000-0000-1167"/>
    <n v="25.96"/>
    <x v="0"/>
    <s v="Afternoon"/>
    <x v="4"/>
    <x v="3"/>
    <n v="5"/>
    <x v="3"/>
  </r>
  <r>
    <d v="2025-02-21T00:00:00"/>
    <x v="1038"/>
    <x v="6"/>
    <s v="card"/>
    <s v="ANON-0000-0000-1203"/>
    <n v="25.96"/>
    <x v="0"/>
    <s v="Afternoon"/>
    <x v="4"/>
    <x v="3"/>
    <n v="5"/>
    <x v="3"/>
  </r>
  <r>
    <d v="2025-02-21T00:00:00"/>
    <x v="1039"/>
    <x v="9"/>
    <s v="card"/>
    <s v="ANON-0000-0000-1203"/>
    <n v="25.96"/>
    <x v="0"/>
    <s v="Afternoon"/>
    <x v="4"/>
    <x v="3"/>
    <n v="5"/>
    <x v="3"/>
  </r>
  <r>
    <d v="2025-02-21T00:00:00"/>
    <x v="1040"/>
    <x v="7"/>
    <s v="card"/>
    <s v="ANON-0000-0000-1161"/>
    <n v="35.76"/>
    <x v="2"/>
    <s v="Afternoon"/>
    <x v="4"/>
    <x v="3"/>
    <n v="5"/>
    <x v="3"/>
  </r>
  <r>
    <d v="2025-02-21T00:00:00"/>
    <x v="1041"/>
    <x v="7"/>
    <s v="card"/>
    <s v="ANON-0000-0000-1163"/>
    <n v="25.96"/>
    <x v="0"/>
    <s v="Afternoon"/>
    <x v="4"/>
    <x v="3"/>
    <n v="5"/>
    <x v="3"/>
  </r>
  <r>
    <d v="2025-02-21T00:00:00"/>
    <x v="1042"/>
    <x v="7"/>
    <s v="card"/>
    <s v="ANON-0000-0000-1163"/>
    <n v="25.96"/>
    <x v="0"/>
    <s v="Afternoon"/>
    <x v="4"/>
    <x v="3"/>
    <n v="5"/>
    <x v="3"/>
  </r>
  <r>
    <d v="2025-02-21T00:00:00"/>
    <x v="1043"/>
    <x v="7"/>
    <s v="card"/>
    <s v="ANON-0000-0000-1203"/>
    <n v="25.96"/>
    <x v="0"/>
    <s v="Afternoon"/>
    <x v="4"/>
    <x v="3"/>
    <n v="5"/>
    <x v="3"/>
  </r>
  <r>
    <d v="2025-02-21T00:00:00"/>
    <x v="1044"/>
    <x v="4"/>
    <s v="card"/>
    <s v="ANON-0000-0000-1239"/>
    <n v="35.76"/>
    <x v="6"/>
    <s v="Afternoon"/>
    <x v="4"/>
    <x v="3"/>
    <n v="5"/>
    <x v="3"/>
  </r>
  <r>
    <d v="2025-02-21T00:00:00"/>
    <x v="1045"/>
    <x v="4"/>
    <s v="card"/>
    <s v="ANON-0000-0000-1191"/>
    <n v="35.76"/>
    <x v="4"/>
    <s v="Afternoon"/>
    <x v="4"/>
    <x v="3"/>
    <n v="5"/>
    <x v="3"/>
  </r>
  <r>
    <d v="2025-02-21T00:00:00"/>
    <x v="1046"/>
    <x v="4"/>
    <s v="card"/>
    <s v="ANON-0000-0000-1165"/>
    <n v="35.76"/>
    <x v="3"/>
    <s v="Afternoon"/>
    <x v="4"/>
    <x v="3"/>
    <n v="5"/>
    <x v="3"/>
  </r>
  <r>
    <d v="2025-02-21T00:00:00"/>
    <x v="1047"/>
    <x v="4"/>
    <s v="card"/>
    <s v="ANON-0000-0000-1165"/>
    <n v="35.76"/>
    <x v="4"/>
    <s v="Afternoon"/>
    <x v="4"/>
    <x v="3"/>
    <n v="5"/>
    <x v="3"/>
  </r>
  <r>
    <d v="2025-02-21T00:00:00"/>
    <x v="1048"/>
    <x v="5"/>
    <s v="card"/>
    <s v="ANON-0000-0000-1178"/>
    <n v="35.76"/>
    <x v="6"/>
    <s v="Night"/>
    <x v="4"/>
    <x v="3"/>
    <n v="5"/>
    <x v="3"/>
  </r>
  <r>
    <d v="2025-02-21T00:00:00"/>
    <x v="1049"/>
    <x v="5"/>
    <s v="card"/>
    <s v="ANON-0000-0000-1178"/>
    <n v="35.76"/>
    <x v="6"/>
    <s v="Night"/>
    <x v="4"/>
    <x v="3"/>
    <n v="5"/>
    <x v="3"/>
  </r>
  <r>
    <d v="2025-02-21T00:00:00"/>
    <x v="1050"/>
    <x v="5"/>
    <s v="card"/>
    <s v="ANON-0000-0000-1184"/>
    <n v="35.76"/>
    <x v="2"/>
    <s v="Night"/>
    <x v="4"/>
    <x v="3"/>
    <n v="5"/>
    <x v="3"/>
  </r>
  <r>
    <d v="2025-02-22T00:00:00"/>
    <x v="1051"/>
    <x v="0"/>
    <s v="card"/>
    <s v="ANON-0000-0000-1240"/>
    <n v="35.76"/>
    <x v="3"/>
    <s v="Morning"/>
    <x v="5"/>
    <x v="3"/>
    <n v="6"/>
    <x v="3"/>
  </r>
  <r>
    <d v="2025-02-22T00:00:00"/>
    <x v="1052"/>
    <x v="1"/>
    <s v="card"/>
    <s v="ANON-0000-0000-1241"/>
    <n v="25.96"/>
    <x v="0"/>
    <s v="Morning"/>
    <x v="5"/>
    <x v="3"/>
    <n v="6"/>
    <x v="3"/>
  </r>
  <r>
    <d v="2025-02-22T00:00:00"/>
    <x v="1053"/>
    <x v="1"/>
    <s v="card"/>
    <s v="ANON-0000-0000-1190"/>
    <n v="25.96"/>
    <x v="0"/>
    <s v="Morning"/>
    <x v="5"/>
    <x v="3"/>
    <n v="6"/>
    <x v="3"/>
  </r>
  <r>
    <d v="2025-02-22T00:00:00"/>
    <x v="1054"/>
    <x v="8"/>
    <s v="card"/>
    <s v="ANON-0000-0000-0095"/>
    <n v="21.06"/>
    <x v="7"/>
    <s v="Afternoon"/>
    <x v="5"/>
    <x v="3"/>
    <n v="6"/>
    <x v="3"/>
  </r>
  <r>
    <d v="2025-02-22T00:00:00"/>
    <x v="1055"/>
    <x v="7"/>
    <s v="card"/>
    <s v="ANON-0000-0000-1162"/>
    <n v="30.86"/>
    <x v="1"/>
    <s v="Afternoon"/>
    <x v="5"/>
    <x v="3"/>
    <n v="6"/>
    <x v="3"/>
  </r>
  <r>
    <d v="2025-02-23T00:00:00"/>
    <x v="1056"/>
    <x v="0"/>
    <s v="card"/>
    <s v="ANON-0000-0000-1156"/>
    <n v="30.86"/>
    <x v="1"/>
    <s v="Morning"/>
    <x v="6"/>
    <x v="3"/>
    <n v="7"/>
    <x v="3"/>
  </r>
  <r>
    <d v="2025-02-23T00:00:00"/>
    <x v="1057"/>
    <x v="8"/>
    <s v="card"/>
    <s v="ANON-0000-0000-1163"/>
    <n v="30.86"/>
    <x v="1"/>
    <s v="Afternoon"/>
    <x v="6"/>
    <x v="3"/>
    <n v="7"/>
    <x v="3"/>
  </r>
  <r>
    <d v="2025-02-23T00:00:00"/>
    <x v="1058"/>
    <x v="8"/>
    <s v="card"/>
    <s v="ANON-0000-0000-1163"/>
    <n v="30.86"/>
    <x v="1"/>
    <s v="Afternoon"/>
    <x v="6"/>
    <x v="3"/>
    <n v="7"/>
    <x v="3"/>
  </r>
  <r>
    <d v="2025-02-23T00:00:00"/>
    <x v="1059"/>
    <x v="6"/>
    <s v="card"/>
    <s v="ANON-0000-0000-1242"/>
    <n v="35.76"/>
    <x v="2"/>
    <s v="Afternoon"/>
    <x v="6"/>
    <x v="3"/>
    <n v="7"/>
    <x v="3"/>
  </r>
  <r>
    <d v="2025-02-23T00:00:00"/>
    <x v="1060"/>
    <x v="9"/>
    <s v="card"/>
    <s v="ANON-0000-0000-1156"/>
    <n v="35.76"/>
    <x v="6"/>
    <s v="Afternoon"/>
    <x v="6"/>
    <x v="3"/>
    <n v="7"/>
    <x v="3"/>
  </r>
  <r>
    <d v="2025-02-23T00:00:00"/>
    <x v="1061"/>
    <x v="2"/>
    <s v="card"/>
    <s v="ANON-0000-0000-1243"/>
    <n v="25.96"/>
    <x v="0"/>
    <s v="Night"/>
    <x v="6"/>
    <x v="3"/>
    <n v="7"/>
    <x v="3"/>
  </r>
  <r>
    <d v="2025-02-24T00:00:00"/>
    <x v="1062"/>
    <x v="12"/>
    <s v="card"/>
    <s v="ANON-0000-0000-1220"/>
    <n v="30.86"/>
    <x v="1"/>
    <s v="Morning"/>
    <x v="0"/>
    <x v="3"/>
    <n v="1"/>
    <x v="3"/>
  </r>
  <r>
    <d v="2025-02-24T00:00:00"/>
    <x v="1063"/>
    <x v="12"/>
    <s v="card"/>
    <s v="ANON-0000-0000-1244"/>
    <n v="35.76"/>
    <x v="4"/>
    <s v="Morning"/>
    <x v="0"/>
    <x v="3"/>
    <n v="1"/>
    <x v="3"/>
  </r>
  <r>
    <d v="2025-02-24T00:00:00"/>
    <x v="1064"/>
    <x v="0"/>
    <s v="card"/>
    <s v="ANON-0000-0000-1163"/>
    <n v="25.96"/>
    <x v="0"/>
    <s v="Morning"/>
    <x v="0"/>
    <x v="3"/>
    <n v="1"/>
    <x v="3"/>
  </r>
  <r>
    <d v="2025-02-24T00:00:00"/>
    <x v="1065"/>
    <x v="0"/>
    <s v="card"/>
    <s v="ANON-0000-0000-1245"/>
    <n v="30.86"/>
    <x v="1"/>
    <s v="Morning"/>
    <x v="0"/>
    <x v="3"/>
    <n v="1"/>
    <x v="3"/>
  </r>
  <r>
    <d v="2025-02-24T00:00:00"/>
    <x v="1066"/>
    <x v="0"/>
    <s v="card"/>
    <s v="ANON-0000-0000-1245"/>
    <n v="30.86"/>
    <x v="1"/>
    <s v="Morning"/>
    <x v="0"/>
    <x v="3"/>
    <n v="1"/>
    <x v="3"/>
  </r>
  <r>
    <d v="2025-02-24T00:00:00"/>
    <x v="1067"/>
    <x v="0"/>
    <s v="card"/>
    <s v="ANON-0000-0000-1244"/>
    <n v="35.76"/>
    <x v="6"/>
    <s v="Morning"/>
    <x v="0"/>
    <x v="3"/>
    <n v="1"/>
    <x v="3"/>
  </r>
  <r>
    <d v="2025-02-24T00:00:00"/>
    <x v="1068"/>
    <x v="8"/>
    <s v="card"/>
    <s v="ANON-0000-0000-1191"/>
    <n v="35.76"/>
    <x v="4"/>
    <s v="Afternoon"/>
    <x v="0"/>
    <x v="3"/>
    <n v="1"/>
    <x v="3"/>
  </r>
  <r>
    <d v="2025-02-24T00:00:00"/>
    <x v="1069"/>
    <x v="6"/>
    <s v="card"/>
    <s v="ANON-0000-0000-1191"/>
    <n v="35.76"/>
    <x v="6"/>
    <s v="Afternoon"/>
    <x v="0"/>
    <x v="3"/>
    <n v="1"/>
    <x v="3"/>
  </r>
  <r>
    <d v="2025-02-24T00:00:00"/>
    <x v="1070"/>
    <x v="7"/>
    <s v="card"/>
    <s v="ANON-0000-0000-1163"/>
    <n v="30.86"/>
    <x v="1"/>
    <s v="Afternoon"/>
    <x v="0"/>
    <x v="3"/>
    <n v="1"/>
    <x v="3"/>
  </r>
  <r>
    <d v="2025-02-24T00:00:00"/>
    <x v="1071"/>
    <x v="4"/>
    <s v="card"/>
    <s v="ANON-0000-0000-1246"/>
    <n v="35.76"/>
    <x v="6"/>
    <s v="Afternoon"/>
    <x v="0"/>
    <x v="3"/>
    <n v="1"/>
    <x v="3"/>
  </r>
  <r>
    <d v="2025-02-24T00:00:00"/>
    <x v="1072"/>
    <x v="4"/>
    <s v="card"/>
    <s v="ANON-0000-0000-1184"/>
    <n v="35.76"/>
    <x v="2"/>
    <s v="Afternoon"/>
    <x v="0"/>
    <x v="3"/>
    <n v="1"/>
    <x v="3"/>
  </r>
  <r>
    <d v="2025-02-24T00:00:00"/>
    <x v="1073"/>
    <x v="4"/>
    <s v="card"/>
    <s v="ANON-0000-0000-1177"/>
    <n v="35.76"/>
    <x v="4"/>
    <s v="Afternoon"/>
    <x v="0"/>
    <x v="3"/>
    <n v="1"/>
    <x v="3"/>
  </r>
  <r>
    <d v="2025-02-24T00:00:00"/>
    <x v="1074"/>
    <x v="4"/>
    <s v="card"/>
    <s v="ANON-0000-0000-1170"/>
    <n v="25.96"/>
    <x v="0"/>
    <s v="Afternoon"/>
    <x v="0"/>
    <x v="3"/>
    <n v="1"/>
    <x v="3"/>
  </r>
  <r>
    <d v="2025-02-24T00:00:00"/>
    <x v="1075"/>
    <x v="2"/>
    <s v="card"/>
    <s v="ANON-0000-0000-1170"/>
    <n v="25.96"/>
    <x v="0"/>
    <s v="Night"/>
    <x v="0"/>
    <x v="3"/>
    <n v="1"/>
    <x v="3"/>
  </r>
  <r>
    <d v="2025-02-24T00:00:00"/>
    <x v="1076"/>
    <x v="2"/>
    <s v="card"/>
    <s v="ANON-0000-0000-1222"/>
    <n v="30.86"/>
    <x v="1"/>
    <s v="Night"/>
    <x v="0"/>
    <x v="3"/>
    <n v="1"/>
    <x v="3"/>
  </r>
  <r>
    <d v="2025-02-24T00:00:00"/>
    <x v="1077"/>
    <x v="3"/>
    <s v="card"/>
    <s v="ANON-0000-0000-1162"/>
    <n v="30.86"/>
    <x v="1"/>
    <s v="Night"/>
    <x v="0"/>
    <x v="3"/>
    <n v="1"/>
    <x v="3"/>
  </r>
  <r>
    <d v="2025-02-24T00:00:00"/>
    <x v="1078"/>
    <x v="3"/>
    <s v="card"/>
    <s v="ANON-0000-0000-1191"/>
    <n v="35.76"/>
    <x v="4"/>
    <s v="Night"/>
    <x v="0"/>
    <x v="3"/>
    <n v="1"/>
    <x v="3"/>
  </r>
  <r>
    <d v="2025-02-24T00:00:00"/>
    <x v="1079"/>
    <x v="5"/>
    <s v="card"/>
    <s v="ANON-0000-0000-0878"/>
    <n v="30.86"/>
    <x v="1"/>
    <s v="Night"/>
    <x v="0"/>
    <x v="3"/>
    <n v="1"/>
    <x v="3"/>
  </r>
  <r>
    <d v="2025-02-24T00:00:00"/>
    <x v="1080"/>
    <x v="5"/>
    <s v="card"/>
    <s v="ANON-0000-0000-1179"/>
    <n v="35.76"/>
    <x v="3"/>
    <s v="Night"/>
    <x v="0"/>
    <x v="3"/>
    <n v="1"/>
    <x v="3"/>
  </r>
  <r>
    <d v="2025-02-24T00:00:00"/>
    <x v="1081"/>
    <x v="5"/>
    <s v="card"/>
    <s v="ANON-0000-0000-1247"/>
    <n v="35.76"/>
    <x v="4"/>
    <s v="Night"/>
    <x v="0"/>
    <x v="3"/>
    <n v="1"/>
    <x v="3"/>
  </r>
  <r>
    <d v="2025-02-24T00:00:00"/>
    <x v="1082"/>
    <x v="5"/>
    <s v="card"/>
    <s v="ANON-0000-0000-1179"/>
    <n v="35.76"/>
    <x v="6"/>
    <s v="Night"/>
    <x v="0"/>
    <x v="3"/>
    <n v="1"/>
    <x v="3"/>
  </r>
  <r>
    <d v="2025-02-24T00:00:00"/>
    <x v="1083"/>
    <x v="10"/>
    <s v="card"/>
    <s v="ANON-0000-0000-1156"/>
    <n v="35.76"/>
    <x v="6"/>
    <s v="Night"/>
    <x v="0"/>
    <x v="3"/>
    <n v="1"/>
    <x v="3"/>
  </r>
  <r>
    <d v="2025-02-25T00:00:00"/>
    <x v="1084"/>
    <x v="14"/>
    <s v="card"/>
    <s v="ANON-0000-0000-1153"/>
    <n v="30.86"/>
    <x v="1"/>
    <s v="Morning"/>
    <x v="1"/>
    <x v="3"/>
    <n v="2"/>
    <x v="3"/>
  </r>
  <r>
    <d v="2025-02-25T00:00:00"/>
    <x v="1085"/>
    <x v="14"/>
    <s v="card"/>
    <s v="ANON-0000-0000-1152"/>
    <n v="25.96"/>
    <x v="0"/>
    <s v="Morning"/>
    <x v="1"/>
    <x v="3"/>
    <n v="2"/>
    <x v="3"/>
  </r>
  <r>
    <d v="2025-02-25T00:00:00"/>
    <x v="1086"/>
    <x v="14"/>
    <s v="card"/>
    <s v="ANON-0000-0000-1152"/>
    <n v="30.86"/>
    <x v="1"/>
    <s v="Morning"/>
    <x v="1"/>
    <x v="3"/>
    <n v="2"/>
    <x v="3"/>
  </r>
  <r>
    <d v="2025-02-25T00:00:00"/>
    <x v="1087"/>
    <x v="0"/>
    <s v="card"/>
    <s v="ANON-0000-0000-1237"/>
    <n v="21.06"/>
    <x v="7"/>
    <s v="Morning"/>
    <x v="1"/>
    <x v="3"/>
    <n v="2"/>
    <x v="3"/>
  </r>
  <r>
    <d v="2025-02-25T00:00:00"/>
    <x v="1088"/>
    <x v="1"/>
    <s v="card"/>
    <s v="ANON-0000-0000-1170"/>
    <n v="25.96"/>
    <x v="0"/>
    <s v="Morning"/>
    <x v="1"/>
    <x v="3"/>
    <n v="2"/>
    <x v="3"/>
  </r>
  <r>
    <d v="2025-02-25T00:00:00"/>
    <x v="1089"/>
    <x v="1"/>
    <s v="card"/>
    <s v="ANON-0000-0000-1152"/>
    <n v="25.96"/>
    <x v="0"/>
    <s v="Morning"/>
    <x v="1"/>
    <x v="3"/>
    <n v="2"/>
    <x v="3"/>
  </r>
  <r>
    <d v="2025-02-25T00:00:00"/>
    <x v="1090"/>
    <x v="8"/>
    <s v="card"/>
    <s v="ANON-0000-0000-1184"/>
    <n v="35.76"/>
    <x v="2"/>
    <s v="Afternoon"/>
    <x v="1"/>
    <x v="3"/>
    <n v="2"/>
    <x v="3"/>
  </r>
  <r>
    <d v="2025-02-25T00:00:00"/>
    <x v="1091"/>
    <x v="9"/>
    <s v="card"/>
    <s v="ANON-0000-0000-1161"/>
    <n v="35.76"/>
    <x v="2"/>
    <s v="Afternoon"/>
    <x v="1"/>
    <x v="3"/>
    <n v="2"/>
    <x v="3"/>
  </r>
  <r>
    <d v="2025-02-25T00:00:00"/>
    <x v="1092"/>
    <x v="4"/>
    <s v="card"/>
    <s v="ANON-0000-0000-0019"/>
    <n v="25.96"/>
    <x v="0"/>
    <s v="Afternoon"/>
    <x v="1"/>
    <x v="3"/>
    <n v="2"/>
    <x v="3"/>
  </r>
  <r>
    <d v="2025-02-25T00:00:00"/>
    <x v="1093"/>
    <x v="4"/>
    <s v="card"/>
    <s v="ANON-0000-0000-0019"/>
    <n v="25.96"/>
    <x v="0"/>
    <s v="Afternoon"/>
    <x v="1"/>
    <x v="3"/>
    <n v="2"/>
    <x v="3"/>
  </r>
  <r>
    <d v="2025-02-25T00:00:00"/>
    <x v="1094"/>
    <x v="3"/>
    <s v="card"/>
    <s v="ANON-0000-0000-1234"/>
    <n v="35.76"/>
    <x v="6"/>
    <s v="Night"/>
    <x v="1"/>
    <x v="3"/>
    <n v="2"/>
    <x v="3"/>
  </r>
  <r>
    <d v="2025-02-25T00:00:00"/>
    <x v="1095"/>
    <x v="5"/>
    <s v="card"/>
    <s v="ANON-0000-0000-1152"/>
    <n v="35.76"/>
    <x v="2"/>
    <s v="Night"/>
    <x v="1"/>
    <x v="3"/>
    <n v="2"/>
    <x v="3"/>
  </r>
  <r>
    <d v="2025-02-26T00:00:00"/>
    <x v="1096"/>
    <x v="14"/>
    <s v="card"/>
    <s v="ANON-0000-0000-1170"/>
    <n v="25.96"/>
    <x v="0"/>
    <s v="Morning"/>
    <x v="2"/>
    <x v="3"/>
    <n v="3"/>
    <x v="3"/>
  </r>
  <r>
    <d v="2025-02-26T00:00:00"/>
    <x v="1097"/>
    <x v="0"/>
    <s v="card"/>
    <s v="ANON-0000-0000-1248"/>
    <n v="30.86"/>
    <x v="1"/>
    <s v="Morning"/>
    <x v="2"/>
    <x v="3"/>
    <n v="3"/>
    <x v="3"/>
  </r>
  <r>
    <d v="2025-02-26T00:00:00"/>
    <x v="1098"/>
    <x v="0"/>
    <s v="card"/>
    <s v="ANON-0000-0000-1248"/>
    <n v="30.86"/>
    <x v="1"/>
    <s v="Morning"/>
    <x v="2"/>
    <x v="3"/>
    <n v="3"/>
    <x v="3"/>
  </r>
  <r>
    <d v="2025-02-26T00:00:00"/>
    <x v="1099"/>
    <x v="0"/>
    <s v="card"/>
    <s v="ANON-0000-0000-1155"/>
    <n v="35.76"/>
    <x v="3"/>
    <s v="Morning"/>
    <x v="2"/>
    <x v="3"/>
    <n v="3"/>
    <x v="3"/>
  </r>
  <r>
    <d v="2025-02-26T00:00:00"/>
    <x v="1100"/>
    <x v="6"/>
    <s v="card"/>
    <s v="ANON-0000-0000-1168"/>
    <n v="35.76"/>
    <x v="6"/>
    <s v="Afternoon"/>
    <x v="2"/>
    <x v="3"/>
    <n v="3"/>
    <x v="3"/>
  </r>
  <r>
    <d v="2025-02-26T00:00:00"/>
    <x v="1101"/>
    <x v="6"/>
    <s v="card"/>
    <s v="ANON-0000-0000-1191"/>
    <n v="35.76"/>
    <x v="4"/>
    <s v="Afternoon"/>
    <x v="2"/>
    <x v="3"/>
    <n v="3"/>
    <x v="3"/>
  </r>
  <r>
    <d v="2025-02-26T00:00:00"/>
    <x v="1102"/>
    <x v="7"/>
    <s v="card"/>
    <s v="ANON-0000-0000-1110"/>
    <n v="25.96"/>
    <x v="0"/>
    <s v="Afternoon"/>
    <x v="2"/>
    <x v="3"/>
    <n v="3"/>
    <x v="3"/>
  </r>
  <r>
    <d v="2025-02-26T00:00:00"/>
    <x v="1103"/>
    <x v="7"/>
    <s v="card"/>
    <s v="ANON-0000-0000-1249"/>
    <n v="25.96"/>
    <x v="0"/>
    <s v="Afternoon"/>
    <x v="2"/>
    <x v="3"/>
    <n v="3"/>
    <x v="3"/>
  </r>
  <r>
    <d v="2025-02-26T00:00:00"/>
    <x v="1104"/>
    <x v="7"/>
    <s v="card"/>
    <s v="ANON-0000-0000-1247"/>
    <n v="25.96"/>
    <x v="5"/>
    <s v="Afternoon"/>
    <x v="2"/>
    <x v="3"/>
    <n v="3"/>
    <x v="3"/>
  </r>
  <r>
    <d v="2025-02-26T00:00:00"/>
    <x v="1105"/>
    <x v="7"/>
    <s v="card"/>
    <s v="ANON-0000-0000-1250"/>
    <n v="35.76"/>
    <x v="3"/>
    <s v="Afternoon"/>
    <x v="2"/>
    <x v="3"/>
    <n v="3"/>
    <x v="3"/>
  </r>
  <r>
    <d v="2025-02-26T00:00:00"/>
    <x v="1106"/>
    <x v="7"/>
    <s v="card"/>
    <s v="ANON-0000-0000-1250"/>
    <n v="25.96"/>
    <x v="0"/>
    <s v="Afternoon"/>
    <x v="2"/>
    <x v="3"/>
    <n v="3"/>
    <x v="3"/>
  </r>
  <r>
    <d v="2025-02-26T00:00:00"/>
    <x v="1107"/>
    <x v="7"/>
    <s v="card"/>
    <s v="ANON-0000-0000-1190"/>
    <n v="25.96"/>
    <x v="0"/>
    <s v="Afternoon"/>
    <x v="2"/>
    <x v="3"/>
    <n v="3"/>
    <x v="3"/>
  </r>
  <r>
    <d v="2025-02-26T00:00:00"/>
    <x v="1108"/>
    <x v="4"/>
    <s v="card"/>
    <s v="ANON-0000-0000-1164"/>
    <n v="35.76"/>
    <x v="4"/>
    <s v="Afternoon"/>
    <x v="2"/>
    <x v="3"/>
    <n v="3"/>
    <x v="3"/>
  </r>
  <r>
    <d v="2025-02-26T00:00:00"/>
    <x v="1109"/>
    <x v="4"/>
    <s v="card"/>
    <s v="ANON-0000-0000-1165"/>
    <n v="35.76"/>
    <x v="3"/>
    <s v="Afternoon"/>
    <x v="2"/>
    <x v="3"/>
    <n v="3"/>
    <x v="3"/>
  </r>
  <r>
    <d v="2025-02-26T00:00:00"/>
    <x v="1110"/>
    <x v="4"/>
    <s v="card"/>
    <s v="ANON-0000-0000-1191"/>
    <n v="35.76"/>
    <x v="4"/>
    <s v="Afternoon"/>
    <x v="2"/>
    <x v="3"/>
    <n v="3"/>
    <x v="3"/>
  </r>
  <r>
    <d v="2025-02-26T00:00:00"/>
    <x v="1111"/>
    <x v="2"/>
    <s v="card"/>
    <s v="ANON-0000-0000-1166"/>
    <n v="30.86"/>
    <x v="1"/>
    <s v="Night"/>
    <x v="2"/>
    <x v="3"/>
    <n v="3"/>
    <x v="3"/>
  </r>
  <r>
    <d v="2025-02-26T00:00:00"/>
    <x v="1112"/>
    <x v="3"/>
    <s v="card"/>
    <s v="ANON-0000-0000-1163"/>
    <n v="35.76"/>
    <x v="4"/>
    <s v="Night"/>
    <x v="2"/>
    <x v="3"/>
    <n v="3"/>
    <x v="3"/>
  </r>
  <r>
    <d v="2025-02-26T00:00:00"/>
    <x v="1113"/>
    <x v="3"/>
    <s v="card"/>
    <s v="ANON-0000-0000-1163"/>
    <n v="35.76"/>
    <x v="2"/>
    <s v="Night"/>
    <x v="2"/>
    <x v="3"/>
    <n v="3"/>
    <x v="3"/>
  </r>
  <r>
    <d v="2025-02-27T00:00:00"/>
    <x v="1114"/>
    <x v="11"/>
    <s v="card"/>
    <s v="ANON-0000-0000-1163"/>
    <n v="35.76"/>
    <x v="2"/>
    <s v="Morning"/>
    <x v="3"/>
    <x v="3"/>
    <n v="4"/>
    <x v="3"/>
  </r>
  <r>
    <d v="2025-02-27T00:00:00"/>
    <x v="1115"/>
    <x v="11"/>
    <s v="card"/>
    <s v="ANON-0000-0000-1161"/>
    <n v="35.76"/>
    <x v="2"/>
    <s v="Morning"/>
    <x v="3"/>
    <x v="3"/>
    <n v="4"/>
    <x v="3"/>
  </r>
  <r>
    <d v="2025-02-27T00:00:00"/>
    <x v="1116"/>
    <x v="0"/>
    <s v="card"/>
    <s v="ANON-0000-0000-1237"/>
    <n v="21.06"/>
    <x v="7"/>
    <s v="Morning"/>
    <x v="3"/>
    <x v="3"/>
    <n v="4"/>
    <x v="3"/>
  </r>
  <r>
    <d v="2025-02-27T00:00:00"/>
    <x v="1117"/>
    <x v="1"/>
    <s v="card"/>
    <s v="ANON-0000-0000-1168"/>
    <n v="35.76"/>
    <x v="6"/>
    <s v="Morning"/>
    <x v="3"/>
    <x v="3"/>
    <n v="4"/>
    <x v="3"/>
  </r>
  <r>
    <d v="2025-02-27T00:00:00"/>
    <x v="1118"/>
    <x v="8"/>
    <s v="card"/>
    <s v="ANON-0000-0000-1251"/>
    <n v="35.76"/>
    <x v="6"/>
    <s v="Afternoon"/>
    <x v="3"/>
    <x v="3"/>
    <n v="4"/>
    <x v="3"/>
  </r>
  <r>
    <d v="2025-02-27T00:00:00"/>
    <x v="1119"/>
    <x v="6"/>
    <s v="card"/>
    <s v="ANON-0000-0000-1252"/>
    <n v="30.86"/>
    <x v="1"/>
    <s v="Afternoon"/>
    <x v="3"/>
    <x v="3"/>
    <n v="4"/>
    <x v="3"/>
  </r>
  <r>
    <d v="2025-02-27T00:00:00"/>
    <x v="1120"/>
    <x v="9"/>
    <s v="card"/>
    <s v="ANON-0000-0000-1163"/>
    <n v="25.96"/>
    <x v="0"/>
    <s v="Afternoon"/>
    <x v="3"/>
    <x v="3"/>
    <n v="4"/>
    <x v="3"/>
  </r>
  <r>
    <d v="2025-02-27T00:00:00"/>
    <x v="1121"/>
    <x v="9"/>
    <s v="card"/>
    <s v="ANON-0000-0000-1253"/>
    <n v="35.76"/>
    <x v="4"/>
    <s v="Afternoon"/>
    <x v="3"/>
    <x v="3"/>
    <n v="4"/>
    <x v="3"/>
  </r>
  <r>
    <d v="2025-02-27T00:00:00"/>
    <x v="1122"/>
    <x v="7"/>
    <s v="card"/>
    <s v="ANON-0000-0000-1170"/>
    <n v="25.96"/>
    <x v="0"/>
    <s v="Afternoon"/>
    <x v="3"/>
    <x v="3"/>
    <n v="4"/>
    <x v="3"/>
  </r>
  <r>
    <d v="2025-02-27T00:00:00"/>
    <x v="1123"/>
    <x v="4"/>
    <s v="card"/>
    <s v="ANON-0000-0000-1170"/>
    <n v="25.96"/>
    <x v="0"/>
    <s v="Afternoon"/>
    <x v="3"/>
    <x v="3"/>
    <n v="4"/>
    <x v="3"/>
  </r>
  <r>
    <d v="2025-02-27T00:00:00"/>
    <x v="1124"/>
    <x v="2"/>
    <s v="card"/>
    <s v="ANON-0000-0000-1190"/>
    <n v="25.96"/>
    <x v="0"/>
    <s v="Night"/>
    <x v="3"/>
    <x v="3"/>
    <n v="4"/>
    <x v="3"/>
  </r>
  <r>
    <d v="2025-02-27T00:00:00"/>
    <x v="1125"/>
    <x v="2"/>
    <s v="card"/>
    <s v="ANON-0000-0000-1170"/>
    <n v="25.96"/>
    <x v="0"/>
    <s v="Night"/>
    <x v="3"/>
    <x v="3"/>
    <n v="4"/>
    <x v="3"/>
  </r>
  <r>
    <d v="2025-02-27T00:00:00"/>
    <x v="1126"/>
    <x v="2"/>
    <s v="card"/>
    <s v="ANON-0000-0000-1254"/>
    <n v="35.76"/>
    <x v="4"/>
    <s v="Night"/>
    <x v="3"/>
    <x v="3"/>
    <n v="4"/>
    <x v="3"/>
  </r>
  <r>
    <d v="2025-02-27T00:00:00"/>
    <x v="1127"/>
    <x v="3"/>
    <s v="card"/>
    <s v="ANON-0000-0000-1208"/>
    <n v="35.76"/>
    <x v="4"/>
    <s v="Night"/>
    <x v="3"/>
    <x v="3"/>
    <n v="4"/>
    <x v="3"/>
  </r>
  <r>
    <d v="2025-02-27T00:00:00"/>
    <x v="1128"/>
    <x v="3"/>
    <s v="card"/>
    <s v="ANON-0000-0000-1184"/>
    <n v="35.76"/>
    <x v="2"/>
    <s v="Night"/>
    <x v="3"/>
    <x v="3"/>
    <n v="4"/>
    <x v="3"/>
  </r>
  <r>
    <d v="2025-02-27T00:00:00"/>
    <x v="1129"/>
    <x v="3"/>
    <s v="card"/>
    <s v="ANON-0000-0000-1179"/>
    <n v="35.76"/>
    <x v="6"/>
    <s v="Night"/>
    <x v="3"/>
    <x v="3"/>
    <n v="4"/>
    <x v="3"/>
  </r>
  <r>
    <d v="2025-02-27T00:00:00"/>
    <x v="1130"/>
    <x v="3"/>
    <s v="card"/>
    <s v="ANON-0000-0000-1179"/>
    <n v="35.76"/>
    <x v="6"/>
    <s v="Night"/>
    <x v="3"/>
    <x v="3"/>
    <n v="4"/>
    <x v="3"/>
  </r>
  <r>
    <d v="2025-02-27T00:00:00"/>
    <x v="1131"/>
    <x v="5"/>
    <s v="card"/>
    <s v="ANON-0000-0000-1215"/>
    <n v="35.76"/>
    <x v="4"/>
    <s v="Night"/>
    <x v="3"/>
    <x v="3"/>
    <n v="4"/>
    <x v="3"/>
  </r>
  <r>
    <d v="2025-02-27T00:00:00"/>
    <x v="1132"/>
    <x v="10"/>
    <s v="card"/>
    <s v="ANON-0000-0000-0046"/>
    <n v="35.76"/>
    <x v="2"/>
    <s v="Night"/>
    <x v="3"/>
    <x v="3"/>
    <n v="4"/>
    <x v="3"/>
  </r>
  <r>
    <d v="2025-02-28T00:00:00"/>
    <x v="1133"/>
    <x v="16"/>
    <s v="card"/>
    <s v="ANON-0000-0000-1163"/>
    <n v="30.86"/>
    <x v="1"/>
    <s v="Morning"/>
    <x v="4"/>
    <x v="3"/>
    <n v="5"/>
    <x v="3"/>
  </r>
  <r>
    <d v="2025-02-28T00:00:00"/>
    <x v="1134"/>
    <x v="16"/>
    <s v="card"/>
    <s v="ANON-0000-0000-1163"/>
    <n v="30.86"/>
    <x v="1"/>
    <s v="Morning"/>
    <x v="4"/>
    <x v="3"/>
    <n v="5"/>
    <x v="3"/>
  </r>
  <r>
    <d v="2025-02-28T00:00:00"/>
    <x v="1135"/>
    <x v="11"/>
    <s v="card"/>
    <s v="ANON-0000-0000-1161"/>
    <n v="35.76"/>
    <x v="2"/>
    <s v="Morning"/>
    <x v="4"/>
    <x v="3"/>
    <n v="5"/>
    <x v="3"/>
  </r>
  <r>
    <d v="2025-02-28T00:00:00"/>
    <x v="1136"/>
    <x v="14"/>
    <s v="card"/>
    <s v="ANON-0000-0000-1255"/>
    <n v="21.06"/>
    <x v="7"/>
    <s v="Morning"/>
    <x v="4"/>
    <x v="3"/>
    <n v="5"/>
    <x v="3"/>
  </r>
  <r>
    <d v="2025-02-28T00:00:00"/>
    <x v="1137"/>
    <x v="12"/>
    <s v="card"/>
    <s v="ANON-0000-0000-1162"/>
    <n v="30.86"/>
    <x v="1"/>
    <s v="Morning"/>
    <x v="4"/>
    <x v="3"/>
    <n v="5"/>
    <x v="3"/>
  </r>
  <r>
    <d v="2025-02-28T00:00:00"/>
    <x v="1138"/>
    <x v="9"/>
    <s v="card"/>
    <s v="ANON-0000-0000-1110"/>
    <n v="25.96"/>
    <x v="0"/>
    <s v="Afternoon"/>
    <x v="4"/>
    <x v="3"/>
    <n v="5"/>
    <x v="3"/>
  </r>
  <r>
    <d v="2025-02-28T00:00:00"/>
    <x v="1139"/>
    <x v="9"/>
    <s v="card"/>
    <s v="ANON-0000-0000-1110"/>
    <n v="25.96"/>
    <x v="0"/>
    <s v="Afternoon"/>
    <x v="4"/>
    <x v="3"/>
    <n v="5"/>
    <x v="3"/>
  </r>
  <r>
    <d v="2025-02-28T00:00:00"/>
    <x v="1140"/>
    <x v="9"/>
    <s v="card"/>
    <s v="ANON-0000-0000-1163"/>
    <n v="25.96"/>
    <x v="0"/>
    <s v="Afternoon"/>
    <x v="4"/>
    <x v="3"/>
    <n v="5"/>
    <x v="3"/>
  </r>
  <r>
    <d v="2025-02-28T00:00:00"/>
    <x v="1141"/>
    <x v="9"/>
    <s v="card"/>
    <s v="ANON-0000-0000-1191"/>
    <n v="35.76"/>
    <x v="4"/>
    <s v="Afternoon"/>
    <x v="4"/>
    <x v="3"/>
    <n v="5"/>
    <x v="3"/>
  </r>
  <r>
    <d v="2025-02-28T00:00:00"/>
    <x v="1142"/>
    <x v="7"/>
    <s v="card"/>
    <s v="ANON-0000-0000-1110"/>
    <n v="25.96"/>
    <x v="0"/>
    <s v="Afternoon"/>
    <x v="4"/>
    <x v="3"/>
    <n v="5"/>
    <x v="3"/>
  </r>
  <r>
    <d v="2025-02-28T00:00:00"/>
    <x v="1143"/>
    <x v="4"/>
    <s v="card"/>
    <s v="ANON-0000-0000-1156"/>
    <n v="35.76"/>
    <x v="6"/>
    <s v="Afternoon"/>
    <x v="4"/>
    <x v="3"/>
    <n v="5"/>
    <x v="3"/>
  </r>
  <r>
    <d v="2025-02-28T00:00:00"/>
    <x v="1144"/>
    <x v="4"/>
    <s v="card"/>
    <s v="ANON-0000-0000-1170"/>
    <n v="25.96"/>
    <x v="0"/>
    <s v="Afternoon"/>
    <x v="4"/>
    <x v="3"/>
    <n v="5"/>
    <x v="3"/>
  </r>
  <r>
    <d v="2025-02-28T00:00:00"/>
    <x v="1145"/>
    <x v="2"/>
    <s v="card"/>
    <s v="ANON-0000-0000-1191"/>
    <n v="35.76"/>
    <x v="4"/>
    <s v="Night"/>
    <x v="4"/>
    <x v="3"/>
    <n v="5"/>
    <x v="3"/>
  </r>
  <r>
    <d v="2025-02-28T00:00:00"/>
    <x v="1146"/>
    <x v="2"/>
    <s v="card"/>
    <s v="ANON-0000-0000-1256"/>
    <n v="30.86"/>
    <x v="1"/>
    <s v="Night"/>
    <x v="4"/>
    <x v="3"/>
    <n v="5"/>
    <x v="3"/>
  </r>
  <r>
    <d v="2025-02-28T00:00:00"/>
    <x v="1147"/>
    <x v="2"/>
    <s v="card"/>
    <s v="ANON-0000-0000-1170"/>
    <n v="25.96"/>
    <x v="0"/>
    <s v="Night"/>
    <x v="4"/>
    <x v="3"/>
    <n v="5"/>
    <x v="3"/>
  </r>
  <r>
    <d v="2025-02-28T00:00:00"/>
    <x v="1148"/>
    <x v="2"/>
    <s v="card"/>
    <s v="ANON-0000-0000-1190"/>
    <n v="25.96"/>
    <x v="0"/>
    <s v="Night"/>
    <x v="4"/>
    <x v="3"/>
    <n v="5"/>
    <x v="3"/>
  </r>
  <r>
    <d v="2025-02-28T00:00:00"/>
    <x v="1149"/>
    <x v="3"/>
    <s v="card"/>
    <s v="ANON-0000-0000-1257"/>
    <n v="35.76"/>
    <x v="4"/>
    <s v="Night"/>
    <x v="4"/>
    <x v="3"/>
    <n v="5"/>
    <x v="3"/>
  </r>
  <r>
    <d v="2025-01-02T00:00:00"/>
    <x v="1150"/>
    <x v="12"/>
    <s v="card"/>
    <s v="ANON-0000-0000-0276"/>
    <n v="30.86"/>
    <x v="1"/>
    <s v="Morning"/>
    <x v="3"/>
    <x v="4"/>
    <n v="4"/>
    <x v="4"/>
  </r>
  <r>
    <d v="2025-01-02T00:00:00"/>
    <x v="1151"/>
    <x v="6"/>
    <s v="card"/>
    <s v="ANON-0000-0000-1067"/>
    <n v="35.76"/>
    <x v="6"/>
    <s v="Afternoon"/>
    <x v="3"/>
    <x v="4"/>
    <n v="4"/>
    <x v="4"/>
  </r>
  <r>
    <d v="2025-01-02T00:00:00"/>
    <x v="1152"/>
    <x v="6"/>
    <s v="card"/>
    <s v="ANON-0000-0000-1067"/>
    <n v="35.76"/>
    <x v="6"/>
    <s v="Afternoon"/>
    <x v="3"/>
    <x v="4"/>
    <n v="4"/>
    <x v="4"/>
  </r>
  <r>
    <d v="2025-01-02T00:00:00"/>
    <x v="1153"/>
    <x v="9"/>
    <s v="card"/>
    <s v="ANON-0000-0000-1068"/>
    <n v="25.96"/>
    <x v="5"/>
    <s v="Afternoon"/>
    <x v="3"/>
    <x v="4"/>
    <n v="4"/>
    <x v="4"/>
  </r>
  <r>
    <d v="2025-01-02T00:00:00"/>
    <x v="1154"/>
    <x v="9"/>
    <s v="card"/>
    <s v="ANON-0000-0000-1068"/>
    <n v="25.96"/>
    <x v="5"/>
    <s v="Afternoon"/>
    <x v="3"/>
    <x v="4"/>
    <n v="4"/>
    <x v="4"/>
  </r>
  <r>
    <d v="2025-01-02T00:00:00"/>
    <x v="1155"/>
    <x v="4"/>
    <s v="card"/>
    <s v="ANON-0000-0000-1069"/>
    <n v="25.96"/>
    <x v="0"/>
    <s v="Afternoon"/>
    <x v="3"/>
    <x v="4"/>
    <n v="4"/>
    <x v="4"/>
  </r>
  <r>
    <d v="2025-01-02T00:00:00"/>
    <x v="1156"/>
    <x v="4"/>
    <s v="card"/>
    <s v="ANON-0000-0000-0877"/>
    <n v="35.76"/>
    <x v="3"/>
    <s v="Afternoon"/>
    <x v="3"/>
    <x v="4"/>
    <n v="4"/>
    <x v="4"/>
  </r>
  <r>
    <d v="2025-01-02T00:00:00"/>
    <x v="1157"/>
    <x v="4"/>
    <s v="card"/>
    <s v="ANON-0000-0000-0877"/>
    <n v="30.86"/>
    <x v="1"/>
    <s v="Afternoon"/>
    <x v="3"/>
    <x v="4"/>
    <n v="4"/>
    <x v="4"/>
  </r>
  <r>
    <d v="2025-01-02T00:00:00"/>
    <x v="1158"/>
    <x v="2"/>
    <s v="card"/>
    <s v="ANON-0000-0000-0525"/>
    <n v="35.76"/>
    <x v="2"/>
    <s v="Night"/>
    <x v="3"/>
    <x v="4"/>
    <n v="4"/>
    <x v="4"/>
  </r>
  <r>
    <d v="2025-01-03T00:00:00"/>
    <x v="1159"/>
    <x v="12"/>
    <s v="card"/>
    <s v="ANON-0000-0000-1029"/>
    <n v="25.96"/>
    <x v="5"/>
    <s v="Morning"/>
    <x v="4"/>
    <x v="4"/>
    <n v="5"/>
    <x v="4"/>
  </r>
  <r>
    <d v="2025-01-03T00:00:00"/>
    <x v="1160"/>
    <x v="0"/>
    <s v="card"/>
    <s v="ANON-0000-0000-0276"/>
    <n v="30.86"/>
    <x v="1"/>
    <s v="Morning"/>
    <x v="4"/>
    <x v="4"/>
    <n v="5"/>
    <x v="4"/>
  </r>
  <r>
    <d v="2025-01-03T00:00:00"/>
    <x v="1161"/>
    <x v="4"/>
    <s v="card"/>
    <s v="ANON-0000-0000-1070"/>
    <n v="30.86"/>
    <x v="1"/>
    <s v="Afternoon"/>
    <x v="4"/>
    <x v="4"/>
    <n v="5"/>
    <x v="4"/>
  </r>
  <r>
    <d v="2025-01-03T00:00:00"/>
    <x v="1162"/>
    <x v="15"/>
    <s v="card"/>
    <s v="ANON-0000-0000-0620"/>
    <n v="35.76"/>
    <x v="2"/>
    <s v="Night"/>
    <x v="4"/>
    <x v="4"/>
    <n v="5"/>
    <x v="4"/>
  </r>
  <r>
    <d v="2025-01-03T00:00:00"/>
    <x v="1163"/>
    <x v="15"/>
    <s v="card"/>
    <s v="ANON-0000-0000-1071"/>
    <n v="25.96"/>
    <x v="0"/>
    <s v="Night"/>
    <x v="4"/>
    <x v="4"/>
    <n v="5"/>
    <x v="4"/>
  </r>
  <r>
    <d v="2025-01-03T00:00:00"/>
    <x v="1164"/>
    <x v="15"/>
    <s v="card"/>
    <s v="ANON-0000-0000-1072"/>
    <n v="25.96"/>
    <x v="0"/>
    <s v="Night"/>
    <x v="4"/>
    <x v="4"/>
    <n v="5"/>
    <x v="4"/>
  </r>
  <r>
    <d v="2025-01-03T00:00:00"/>
    <x v="1165"/>
    <x v="15"/>
    <s v="card"/>
    <s v="ANON-0000-0000-0690"/>
    <n v="35.76"/>
    <x v="4"/>
    <s v="Night"/>
    <x v="4"/>
    <x v="4"/>
    <n v="5"/>
    <x v="4"/>
  </r>
  <r>
    <d v="2025-01-04T00:00:00"/>
    <x v="1166"/>
    <x v="14"/>
    <s v="card"/>
    <s v="ANON-0000-0000-1029"/>
    <n v="25.96"/>
    <x v="5"/>
    <s v="Morning"/>
    <x v="5"/>
    <x v="4"/>
    <n v="6"/>
    <x v="4"/>
  </r>
  <r>
    <d v="2025-01-04T00:00:00"/>
    <x v="1167"/>
    <x v="12"/>
    <s v="card"/>
    <s v="ANON-0000-0000-1073"/>
    <n v="25.96"/>
    <x v="0"/>
    <s v="Morning"/>
    <x v="5"/>
    <x v="4"/>
    <n v="6"/>
    <x v="4"/>
  </r>
  <r>
    <d v="2025-01-04T00:00:00"/>
    <x v="1168"/>
    <x v="6"/>
    <s v="card"/>
    <s v="ANON-0000-0000-1074"/>
    <n v="35.76"/>
    <x v="2"/>
    <s v="Afternoon"/>
    <x v="5"/>
    <x v="4"/>
    <n v="6"/>
    <x v="4"/>
  </r>
  <r>
    <d v="2025-01-04T00:00:00"/>
    <x v="1169"/>
    <x v="7"/>
    <s v="card"/>
    <s v="ANON-0000-0000-0877"/>
    <n v="35.76"/>
    <x v="6"/>
    <s v="Afternoon"/>
    <x v="5"/>
    <x v="4"/>
    <n v="6"/>
    <x v="4"/>
  </r>
  <r>
    <d v="2025-01-04T00:00:00"/>
    <x v="1170"/>
    <x v="4"/>
    <s v="card"/>
    <s v="ANON-0000-0000-1034"/>
    <n v="30.86"/>
    <x v="1"/>
    <s v="Afternoon"/>
    <x v="5"/>
    <x v="4"/>
    <n v="6"/>
    <x v="4"/>
  </r>
  <r>
    <d v="2025-01-04T00:00:00"/>
    <x v="1171"/>
    <x v="4"/>
    <s v="card"/>
    <s v="ANON-0000-0000-1034"/>
    <n v="35.76"/>
    <x v="2"/>
    <s v="Afternoon"/>
    <x v="5"/>
    <x v="4"/>
    <n v="6"/>
    <x v="4"/>
  </r>
  <r>
    <d v="2025-01-04T00:00:00"/>
    <x v="1172"/>
    <x v="4"/>
    <s v="card"/>
    <s v="ANON-0000-0000-1034"/>
    <n v="35.76"/>
    <x v="2"/>
    <s v="Afternoon"/>
    <x v="5"/>
    <x v="4"/>
    <n v="6"/>
    <x v="4"/>
  </r>
  <r>
    <d v="2025-01-04T00:00:00"/>
    <x v="1173"/>
    <x v="4"/>
    <s v="card"/>
    <s v="ANON-0000-0000-1034"/>
    <n v="25.96"/>
    <x v="5"/>
    <s v="Afternoon"/>
    <x v="5"/>
    <x v="4"/>
    <n v="6"/>
    <x v="4"/>
  </r>
  <r>
    <d v="2025-01-04T00:00:00"/>
    <x v="1174"/>
    <x v="3"/>
    <s v="card"/>
    <s v="ANON-0000-0000-1075"/>
    <n v="25.96"/>
    <x v="0"/>
    <s v="Night"/>
    <x v="5"/>
    <x v="4"/>
    <n v="6"/>
    <x v="4"/>
  </r>
  <r>
    <d v="2025-01-04T00:00:00"/>
    <x v="1175"/>
    <x v="15"/>
    <s v="card"/>
    <s v="ANON-0000-0000-1000"/>
    <n v="35.76"/>
    <x v="4"/>
    <s v="Night"/>
    <x v="5"/>
    <x v="4"/>
    <n v="6"/>
    <x v="4"/>
  </r>
  <r>
    <d v="2025-01-05T00:00:00"/>
    <x v="1176"/>
    <x v="12"/>
    <s v="card"/>
    <s v="ANON-0000-0000-1076"/>
    <n v="30.86"/>
    <x v="1"/>
    <s v="Morning"/>
    <x v="6"/>
    <x v="4"/>
    <n v="7"/>
    <x v="4"/>
  </r>
  <r>
    <d v="2025-01-05T00:00:00"/>
    <x v="1177"/>
    <x v="0"/>
    <s v="card"/>
    <s v="ANON-0000-0000-1077"/>
    <n v="35.76"/>
    <x v="4"/>
    <s v="Morning"/>
    <x v="6"/>
    <x v="4"/>
    <n v="7"/>
    <x v="4"/>
  </r>
  <r>
    <d v="2025-01-05T00:00:00"/>
    <x v="1178"/>
    <x v="15"/>
    <s v="card"/>
    <s v="ANON-0000-0000-1078"/>
    <n v="30.86"/>
    <x v="1"/>
    <s v="Night"/>
    <x v="6"/>
    <x v="4"/>
    <n v="7"/>
    <x v="4"/>
  </r>
  <r>
    <d v="2025-01-06T00:00:00"/>
    <x v="1179"/>
    <x v="5"/>
    <s v="card"/>
    <s v="ANON-0000-0000-1079"/>
    <n v="25.96"/>
    <x v="0"/>
    <s v="Night"/>
    <x v="0"/>
    <x v="4"/>
    <n v="1"/>
    <x v="4"/>
  </r>
  <r>
    <d v="2025-01-07T00:00:00"/>
    <x v="1180"/>
    <x v="6"/>
    <s v="card"/>
    <s v="ANON-0000-0000-1080"/>
    <n v="35.76"/>
    <x v="2"/>
    <s v="Afternoon"/>
    <x v="1"/>
    <x v="4"/>
    <n v="2"/>
    <x v="4"/>
  </r>
  <r>
    <d v="2025-01-07T00:00:00"/>
    <x v="1181"/>
    <x v="15"/>
    <s v="card"/>
    <s v="ANON-0000-0000-1081"/>
    <n v="35.76"/>
    <x v="6"/>
    <s v="Night"/>
    <x v="1"/>
    <x v="4"/>
    <n v="2"/>
    <x v="4"/>
  </r>
  <r>
    <d v="2025-01-07T00:00:00"/>
    <x v="1182"/>
    <x v="15"/>
    <s v="card"/>
    <s v="ANON-0000-0000-1081"/>
    <n v="35.76"/>
    <x v="6"/>
    <s v="Night"/>
    <x v="1"/>
    <x v="4"/>
    <n v="2"/>
    <x v="4"/>
  </r>
  <r>
    <d v="2025-01-08T00:00:00"/>
    <x v="1183"/>
    <x v="11"/>
    <s v="card"/>
    <s v="ANON-0000-0000-1082"/>
    <n v="30.86"/>
    <x v="1"/>
    <s v="Morning"/>
    <x v="2"/>
    <x v="4"/>
    <n v="3"/>
    <x v="4"/>
  </r>
  <r>
    <d v="2025-01-08T00:00:00"/>
    <x v="1184"/>
    <x v="12"/>
    <s v="card"/>
    <s v="ANON-0000-0000-1083"/>
    <n v="35.76"/>
    <x v="4"/>
    <s v="Morning"/>
    <x v="2"/>
    <x v="4"/>
    <n v="3"/>
    <x v="4"/>
  </r>
  <r>
    <d v="2025-01-08T00:00:00"/>
    <x v="1185"/>
    <x v="0"/>
    <s v="card"/>
    <s v="ANON-0000-0000-1034"/>
    <n v="25.96"/>
    <x v="5"/>
    <s v="Morning"/>
    <x v="2"/>
    <x v="4"/>
    <n v="3"/>
    <x v="4"/>
  </r>
  <r>
    <d v="2025-01-08T00:00:00"/>
    <x v="1186"/>
    <x v="2"/>
    <s v="card"/>
    <s v="ANON-0000-0000-0206"/>
    <n v="35.76"/>
    <x v="2"/>
    <s v="Night"/>
    <x v="2"/>
    <x v="4"/>
    <n v="3"/>
    <x v="4"/>
  </r>
  <r>
    <d v="2025-01-09T00:00:00"/>
    <x v="1187"/>
    <x v="14"/>
    <s v="card"/>
    <s v="ANON-0000-0000-1084"/>
    <n v="25.96"/>
    <x v="0"/>
    <s v="Morning"/>
    <x v="3"/>
    <x v="4"/>
    <n v="4"/>
    <x v="4"/>
  </r>
  <r>
    <d v="2025-01-09T00:00:00"/>
    <x v="1188"/>
    <x v="14"/>
    <s v="card"/>
    <s v="ANON-0000-0000-0570"/>
    <n v="35.76"/>
    <x v="4"/>
    <s v="Morning"/>
    <x v="3"/>
    <x v="4"/>
    <n v="4"/>
    <x v="4"/>
  </r>
  <r>
    <d v="2025-01-09T00:00:00"/>
    <x v="1189"/>
    <x v="12"/>
    <s v="card"/>
    <s v="ANON-0000-0000-0385"/>
    <n v="30.86"/>
    <x v="1"/>
    <s v="Morning"/>
    <x v="3"/>
    <x v="4"/>
    <n v="4"/>
    <x v="4"/>
  </r>
  <r>
    <d v="2025-01-09T00:00:00"/>
    <x v="1190"/>
    <x v="9"/>
    <s v="card"/>
    <s v="ANON-0000-0000-0348"/>
    <n v="21.06"/>
    <x v="7"/>
    <s v="Afternoon"/>
    <x v="3"/>
    <x v="4"/>
    <n v="4"/>
    <x v="4"/>
  </r>
  <r>
    <d v="2025-01-09T00:00:00"/>
    <x v="1191"/>
    <x v="7"/>
    <s v="card"/>
    <s v="ANON-0000-0000-1085"/>
    <n v="35.76"/>
    <x v="4"/>
    <s v="Afternoon"/>
    <x v="3"/>
    <x v="4"/>
    <n v="4"/>
    <x v="4"/>
  </r>
  <r>
    <d v="2025-01-09T00:00:00"/>
    <x v="1192"/>
    <x v="7"/>
    <s v="card"/>
    <s v="ANON-0000-0000-0141"/>
    <n v="30.86"/>
    <x v="1"/>
    <s v="Afternoon"/>
    <x v="3"/>
    <x v="4"/>
    <n v="4"/>
    <x v="4"/>
  </r>
  <r>
    <d v="2025-01-09T00:00:00"/>
    <x v="1193"/>
    <x v="7"/>
    <s v="card"/>
    <s v="ANON-0000-0000-0141"/>
    <n v="25.96"/>
    <x v="5"/>
    <s v="Afternoon"/>
    <x v="3"/>
    <x v="4"/>
    <n v="4"/>
    <x v="4"/>
  </r>
  <r>
    <d v="2025-01-09T00:00:00"/>
    <x v="1194"/>
    <x v="10"/>
    <s v="card"/>
    <s v="ANON-0000-0000-0012"/>
    <n v="30.86"/>
    <x v="1"/>
    <s v="Night"/>
    <x v="3"/>
    <x v="4"/>
    <n v="4"/>
    <x v="4"/>
  </r>
  <r>
    <d v="2025-01-09T00:00:00"/>
    <x v="1195"/>
    <x v="15"/>
    <s v="card"/>
    <s v="ANON-0000-0000-0329"/>
    <n v="35.76"/>
    <x v="4"/>
    <s v="Night"/>
    <x v="3"/>
    <x v="4"/>
    <n v="4"/>
    <x v="4"/>
  </r>
  <r>
    <d v="2025-01-10T00:00:00"/>
    <x v="1196"/>
    <x v="14"/>
    <s v="card"/>
    <s v="ANON-0000-0000-0224"/>
    <n v="30.86"/>
    <x v="1"/>
    <s v="Morning"/>
    <x v="4"/>
    <x v="4"/>
    <n v="5"/>
    <x v="4"/>
  </r>
  <r>
    <d v="2025-01-10T00:00:00"/>
    <x v="1197"/>
    <x v="12"/>
    <s v="card"/>
    <s v="ANON-0000-0000-0385"/>
    <n v="30.86"/>
    <x v="1"/>
    <s v="Morning"/>
    <x v="4"/>
    <x v="4"/>
    <n v="5"/>
    <x v="4"/>
  </r>
  <r>
    <d v="2025-01-10T00:00:00"/>
    <x v="1198"/>
    <x v="2"/>
    <s v="card"/>
    <s v="ANON-0000-0000-1086"/>
    <n v="35.76"/>
    <x v="2"/>
    <s v="Night"/>
    <x v="4"/>
    <x v="4"/>
    <n v="5"/>
    <x v="4"/>
  </r>
  <r>
    <d v="2025-01-10T00:00:00"/>
    <x v="1199"/>
    <x v="2"/>
    <s v="card"/>
    <s v="ANON-0000-0000-1045"/>
    <n v="35.76"/>
    <x v="3"/>
    <s v="Night"/>
    <x v="4"/>
    <x v="4"/>
    <n v="5"/>
    <x v="4"/>
  </r>
  <r>
    <d v="2025-01-10T00:00:00"/>
    <x v="1200"/>
    <x v="2"/>
    <s v="card"/>
    <s v="ANON-0000-0000-0224"/>
    <n v="30.86"/>
    <x v="1"/>
    <s v="Night"/>
    <x v="4"/>
    <x v="4"/>
    <n v="5"/>
    <x v="4"/>
  </r>
  <r>
    <d v="2025-01-11T00:00:00"/>
    <x v="1201"/>
    <x v="11"/>
    <s v="card"/>
    <s v="ANON-0000-0000-0842"/>
    <n v="30.86"/>
    <x v="1"/>
    <s v="Morning"/>
    <x v="5"/>
    <x v="4"/>
    <n v="6"/>
    <x v="4"/>
  </r>
  <r>
    <d v="2025-01-11T00:00:00"/>
    <x v="1202"/>
    <x v="0"/>
    <s v="card"/>
    <s v="ANON-0000-0000-1087"/>
    <n v="35.76"/>
    <x v="3"/>
    <s v="Morning"/>
    <x v="5"/>
    <x v="4"/>
    <n v="6"/>
    <x v="4"/>
  </r>
  <r>
    <d v="2025-01-11T00:00:00"/>
    <x v="1203"/>
    <x v="1"/>
    <s v="card"/>
    <s v="ANON-0000-0000-1088"/>
    <n v="25.96"/>
    <x v="0"/>
    <s v="Morning"/>
    <x v="5"/>
    <x v="4"/>
    <n v="6"/>
    <x v="4"/>
  </r>
  <r>
    <d v="2025-01-11T00:00:00"/>
    <x v="1204"/>
    <x v="1"/>
    <s v="card"/>
    <s v="ANON-0000-0000-1089"/>
    <n v="35.76"/>
    <x v="4"/>
    <s v="Morning"/>
    <x v="5"/>
    <x v="4"/>
    <n v="6"/>
    <x v="4"/>
  </r>
  <r>
    <d v="2025-01-11T00:00:00"/>
    <x v="1205"/>
    <x v="1"/>
    <s v="card"/>
    <s v="ANON-0000-0000-1089"/>
    <n v="35.76"/>
    <x v="4"/>
    <s v="Morning"/>
    <x v="5"/>
    <x v="4"/>
    <n v="6"/>
    <x v="4"/>
  </r>
  <r>
    <d v="2025-01-11T00:00:00"/>
    <x v="1206"/>
    <x v="8"/>
    <s v="card"/>
    <s v="ANON-0000-0000-1089"/>
    <n v="35.76"/>
    <x v="4"/>
    <s v="Afternoon"/>
    <x v="5"/>
    <x v="4"/>
    <n v="6"/>
    <x v="4"/>
  </r>
  <r>
    <d v="2025-01-11T00:00:00"/>
    <x v="1207"/>
    <x v="8"/>
    <s v="card"/>
    <s v="ANON-0000-0000-1089"/>
    <n v="35.76"/>
    <x v="4"/>
    <s v="Afternoon"/>
    <x v="5"/>
    <x v="4"/>
    <n v="6"/>
    <x v="4"/>
  </r>
  <r>
    <d v="2025-01-11T00:00:00"/>
    <x v="1208"/>
    <x v="9"/>
    <s v="card"/>
    <s v="ANON-0000-0000-1090"/>
    <n v="30.86"/>
    <x v="1"/>
    <s v="Afternoon"/>
    <x v="5"/>
    <x v="4"/>
    <n v="6"/>
    <x v="4"/>
  </r>
  <r>
    <d v="2025-01-11T00:00:00"/>
    <x v="1209"/>
    <x v="9"/>
    <s v="card"/>
    <s v="ANON-0000-0000-1091"/>
    <n v="30.86"/>
    <x v="1"/>
    <s v="Afternoon"/>
    <x v="5"/>
    <x v="4"/>
    <n v="6"/>
    <x v="4"/>
  </r>
  <r>
    <d v="2025-01-11T00:00:00"/>
    <x v="1210"/>
    <x v="9"/>
    <s v="card"/>
    <s v="ANON-0000-0000-1091"/>
    <n v="35.76"/>
    <x v="2"/>
    <s v="Afternoon"/>
    <x v="5"/>
    <x v="4"/>
    <n v="6"/>
    <x v="4"/>
  </r>
  <r>
    <d v="2025-01-11T00:00:00"/>
    <x v="1211"/>
    <x v="9"/>
    <s v="card"/>
    <s v="ANON-0000-0000-1092"/>
    <n v="35.76"/>
    <x v="4"/>
    <s v="Afternoon"/>
    <x v="5"/>
    <x v="4"/>
    <n v="6"/>
    <x v="4"/>
  </r>
  <r>
    <d v="2025-01-11T00:00:00"/>
    <x v="1212"/>
    <x v="2"/>
    <s v="card"/>
    <s v="ANON-0000-0000-1093"/>
    <n v="25.96"/>
    <x v="5"/>
    <s v="Night"/>
    <x v="5"/>
    <x v="4"/>
    <n v="6"/>
    <x v="4"/>
  </r>
  <r>
    <d v="2025-01-11T00:00:00"/>
    <x v="1213"/>
    <x v="2"/>
    <s v="card"/>
    <s v="ANON-0000-0000-1094"/>
    <n v="35.76"/>
    <x v="4"/>
    <s v="Night"/>
    <x v="5"/>
    <x v="4"/>
    <n v="6"/>
    <x v="4"/>
  </r>
  <r>
    <d v="2025-01-11T00:00:00"/>
    <x v="1214"/>
    <x v="2"/>
    <s v="card"/>
    <s v="ANON-0000-0000-1093"/>
    <n v="25.96"/>
    <x v="5"/>
    <s v="Night"/>
    <x v="5"/>
    <x v="4"/>
    <n v="6"/>
    <x v="4"/>
  </r>
  <r>
    <d v="2025-01-11T00:00:00"/>
    <x v="1215"/>
    <x v="3"/>
    <s v="card"/>
    <s v="ANON-0000-0000-1095"/>
    <n v="30.86"/>
    <x v="1"/>
    <s v="Night"/>
    <x v="5"/>
    <x v="4"/>
    <n v="6"/>
    <x v="4"/>
  </r>
  <r>
    <d v="2025-01-12T00:00:00"/>
    <x v="1216"/>
    <x v="1"/>
    <s v="card"/>
    <s v="ANON-0000-0000-0842"/>
    <n v="30.86"/>
    <x v="1"/>
    <s v="Morning"/>
    <x v="6"/>
    <x v="4"/>
    <n v="7"/>
    <x v="4"/>
  </r>
  <r>
    <d v="2025-01-12T00:00:00"/>
    <x v="1217"/>
    <x v="1"/>
    <s v="card"/>
    <s v="ANON-0000-0000-0842"/>
    <n v="25.96"/>
    <x v="0"/>
    <s v="Morning"/>
    <x v="6"/>
    <x v="4"/>
    <n v="7"/>
    <x v="4"/>
  </r>
  <r>
    <d v="2025-01-12T00:00:00"/>
    <x v="1218"/>
    <x v="1"/>
    <s v="card"/>
    <s v="ANON-0000-0000-0012"/>
    <n v="30.86"/>
    <x v="1"/>
    <s v="Morning"/>
    <x v="6"/>
    <x v="4"/>
    <n v="7"/>
    <x v="4"/>
  </r>
  <r>
    <d v="2025-01-12T00:00:00"/>
    <x v="1219"/>
    <x v="4"/>
    <s v="card"/>
    <s v="ANON-0000-0000-1096"/>
    <n v="35.76"/>
    <x v="3"/>
    <s v="Afternoon"/>
    <x v="6"/>
    <x v="4"/>
    <n v="7"/>
    <x v="4"/>
  </r>
  <r>
    <d v="2025-01-12T00:00:00"/>
    <x v="1220"/>
    <x v="10"/>
    <s v="card"/>
    <s v="ANON-0000-0000-1097"/>
    <n v="30.86"/>
    <x v="1"/>
    <s v="Night"/>
    <x v="6"/>
    <x v="4"/>
    <n v="7"/>
    <x v="4"/>
  </r>
  <r>
    <d v="2025-01-13T00:00:00"/>
    <x v="1221"/>
    <x v="14"/>
    <s v="card"/>
    <s v="ANON-0000-0000-0533"/>
    <n v="30.86"/>
    <x v="1"/>
    <s v="Morning"/>
    <x v="0"/>
    <x v="4"/>
    <n v="1"/>
    <x v="4"/>
  </r>
  <r>
    <d v="2025-01-13T00:00:00"/>
    <x v="1222"/>
    <x v="12"/>
    <s v="card"/>
    <s v="ANON-0000-0000-0276"/>
    <n v="30.86"/>
    <x v="1"/>
    <s v="Morning"/>
    <x v="0"/>
    <x v="4"/>
    <n v="1"/>
    <x v="4"/>
  </r>
  <r>
    <d v="2025-01-13T00:00:00"/>
    <x v="1223"/>
    <x v="6"/>
    <s v="card"/>
    <s v="ANON-0000-0000-1034"/>
    <n v="25.96"/>
    <x v="5"/>
    <s v="Afternoon"/>
    <x v="0"/>
    <x v="4"/>
    <n v="1"/>
    <x v="4"/>
  </r>
  <r>
    <d v="2025-01-13T00:00:00"/>
    <x v="1224"/>
    <x v="6"/>
    <s v="card"/>
    <s v="ANON-0000-0000-0906"/>
    <n v="35.76"/>
    <x v="4"/>
    <s v="Afternoon"/>
    <x v="0"/>
    <x v="4"/>
    <n v="1"/>
    <x v="4"/>
  </r>
  <r>
    <d v="2025-01-13T00:00:00"/>
    <x v="1225"/>
    <x v="9"/>
    <s v="card"/>
    <s v="ANON-0000-0000-1098"/>
    <n v="35.76"/>
    <x v="4"/>
    <s v="Afternoon"/>
    <x v="0"/>
    <x v="4"/>
    <n v="1"/>
    <x v="4"/>
  </r>
  <r>
    <d v="2025-01-13T00:00:00"/>
    <x v="1226"/>
    <x v="9"/>
    <s v="card"/>
    <s v="ANON-0000-0000-1098"/>
    <n v="35.76"/>
    <x v="2"/>
    <s v="Afternoon"/>
    <x v="0"/>
    <x v="4"/>
    <n v="1"/>
    <x v="4"/>
  </r>
  <r>
    <d v="2025-01-13T00:00:00"/>
    <x v="1227"/>
    <x v="4"/>
    <s v="card"/>
    <s v="ANON-0000-0000-1099"/>
    <n v="35.76"/>
    <x v="4"/>
    <s v="Afternoon"/>
    <x v="0"/>
    <x v="4"/>
    <n v="1"/>
    <x v="4"/>
  </r>
  <r>
    <d v="2025-01-13T00:00:00"/>
    <x v="1228"/>
    <x v="10"/>
    <s v="card"/>
    <s v="ANON-0000-0000-0050"/>
    <n v="21.06"/>
    <x v="7"/>
    <s v="Night"/>
    <x v="0"/>
    <x v="4"/>
    <n v="1"/>
    <x v="4"/>
  </r>
  <r>
    <d v="2025-01-14T00:00:00"/>
    <x v="1229"/>
    <x v="11"/>
    <s v="card"/>
    <s v="ANON-0000-0000-0682"/>
    <n v="35.76"/>
    <x v="4"/>
    <s v="Morning"/>
    <x v="1"/>
    <x v="4"/>
    <n v="2"/>
    <x v="4"/>
  </r>
  <r>
    <d v="2025-01-14T00:00:00"/>
    <x v="1230"/>
    <x v="12"/>
    <s v="card"/>
    <s v="ANON-0000-0000-1029"/>
    <n v="25.96"/>
    <x v="5"/>
    <s v="Morning"/>
    <x v="1"/>
    <x v="4"/>
    <n v="2"/>
    <x v="4"/>
  </r>
  <r>
    <d v="2025-01-14T00:00:00"/>
    <x v="1231"/>
    <x v="0"/>
    <s v="card"/>
    <s v="ANON-0000-0000-0276"/>
    <n v="30.86"/>
    <x v="1"/>
    <s v="Morning"/>
    <x v="1"/>
    <x v="4"/>
    <n v="2"/>
    <x v="4"/>
  </r>
  <r>
    <d v="2025-01-14T00:00:00"/>
    <x v="1232"/>
    <x v="8"/>
    <s v="card"/>
    <s v="ANON-0000-0000-1100"/>
    <n v="35.76"/>
    <x v="4"/>
    <s v="Afternoon"/>
    <x v="1"/>
    <x v="4"/>
    <n v="2"/>
    <x v="4"/>
  </r>
  <r>
    <d v="2025-01-14T00:00:00"/>
    <x v="1233"/>
    <x v="4"/>
    <s v="card"/>
    <s v="ANON-0000-0000-1101"/>
    <n v="30.86"/>
    <x v="1"/>
    <s v="Afternoon"/>
    <x v="1"/>
    <x v="4"/>
    <n v="2"/>
    <x v="4"/>
  </r>
  <r>
    <d v="2025-01-14T00:00:00"/>
    <x v="1234"/>
    <x v="4"/>
    <s v="card"/>
    <s v="ANON-0000-0000-1101"/>
    <n v="30.86"/>
    <x v="1"/>
    <s v="Afternoon"/>
    <x v="1"/>
    <x v="4"/>
    <n v="2"/>
    <x v="4"/>
  </r>
  <r>
    <d v="2025-01-14T00:00:00"/>
    <x v="1235"/>
    <x v="5"/>
    <s v="card"/>
    <s v="ANON-0000-0000-0206"/>
    <n v="35.76"/>
    <x v="2"/>
    <s v="Night"/>
    <x v="1"/>
    <x v="4"/>
    <n v="2"/>
    <x v="4"/>
  </r>
  <r>
    <d v="2025-01-14T00:00:00"/>
    <x v="1236"/>
    <x v="13"/>
    <s v="card"/>
    <s v="ANON-0000-0000-1097"/>
    <n v="35.76"/>
    <x v="4"/>
    <s v="Night"/>
    <x v="1"/>
    <x v="4"/>
    <n v="2"/>
    <x v="4"/>
  </r>
  <r>
    <d v="2025-01-15T00:00:00"/>
    <x v="1237"/>
    <x v="12"/>
    <s v="card"/>
    <s v="ANON-0000-0000-0419"/>
    <n v="30.86"/>
    <x v="1"/>
    <s v="Morning"/>
    <x v="2"/>
    <x v="4"/>
    <n v="3"/>
    <x v="4"/>
  </r>
  <r>
    <d v="2025-01-15T00:00:00"/>
    <x v="1238"/>
    <x v="1"/>
    <s v="card"/>
    <s v="ANON-0000-0000-1102"/>
    <n v="25.96"/>
    <x v="0"/>
    <s v="Morning"/>
    <x v="2"/>
    <x v="4"/>
    <n v="3"/>
    <x v="4"/>
  </r>
  <r>
    <d v="2025-01-15T00:00:00"/>
    <x v="1239"/>
    <x v="6"/>
    <s v="card"/>
    <s v="ANON-0000-0000-0886"/>
    <n v="35.76"/>
    <x v="2"/>
    <s v="Afternoon"/>
    <x v="2"/>
    <x v="4"/>
    <n v="3"/>
    <x v="4"/>
  </r>
  <r>
    <d v="2025-01-15T00:00:00"/>
    <x v="1240"/>
    <x v="7"/>
    <s v="card"/>
    <s v="ANON-0000-0000-0634"/>
    <n v="35.76"/>
    <x v="4"/>
    <s v="Afternoon"/>
    <x v="2"/>
    <x v="4"/>
    <n v="3"/>
    <x v="4"/>
  </r>
  <r>
    <d v="2025-01-15T00:00:00"/>
    <x v="1241"/>
    <x v="7"/>
    <s v="card"/>
    <s v="ANON-0000-0000-1103"/>
    <n v="35.76"/>
    <x v="2"/>
    <s v="Afternoon"/>
    <x v="2"/>
    <x v="4"/>
    <n v="3"/>
    <x v="4"/>
  </r>
  <r>
    <d v="2025-01-15T00:00:00"/>
    <x v="1242"/>
    <x v="7"/>
    <s v="card"/>
    <s v="ANON-0000-0000-0634"/>
    <n v="35.76"/>
    <x v="4"/>
    <s v="Afternoon"/>
    <x v="2"/>
    <x v="4"/>
    <n v="3"/>
    <x v="4"/>
  </r>
  <r>
    <d v="2025-01-15T00:00:00"/>
    <x v="1243"/>
    <x v="4"/>
    <s v="card"/>
    <s v="ANON-0000-0000-1104"/>
    <n v="35.76"/>
    <x v="4"/>
    <s v="Afternoon"/>
    <x v="2"/>
    <x v="4"/>
    <n v="3"/>
    <x v="4"/>
  </r>
  <r>
    <d v="2025-01-15T00:00:00"/>
    <x v="1244"/>
    <x v="3"/>
    <s v="card"/>
    <s v="ANON-0000-0000-1105"/>
    <n v="35.76"/>
    <x v="4"/>
    <s v="Night"/>
    <x v="2"/>
    <x v="4"/>
    <n v="3"/>
    <x v="4"/>
  </r>
  <r>
    <d v="2025-01-15T00:00:00"/>
    <x v="1245"/>
    <x v="5"/>
    <s v="card"/>
    <s v="ANON-0000-0000-1097"/>
    <n v="35.76"/>
    <x v="4"/>
    <s v="Night"/>
    <x v="2"/>
    <x v="4"/>
    <n v="3"/>
    <x v="4"/>
  </r>
  <r>
    <d v="2025-01-15T00:00:00"/>
    <x v="1246"/>
    <x v="13"/>
    <s v="card"/>
    <s v="ANON-0000-0000-0731"/>
    <n v="35.76"/>
    <x v="2"/>
    <s v="Night"/>
    <x v="2"/>
    <x v="4"/>
    <n v="3"/>
    <x v="4"/>
  </r>
  <r>
    <d v="2025-01-16T00:00:00"/>
    <x v="1247"/>
    <x v="12"/>
    <s v="card"/>
    <s v="ANON-0000-0000-0886"/>
    <n v="35.76"/>
    <x v="4"/>
    <s v="Morning"/>
    <x v="3"/>
    <x v="4"/>
    <n v="4"/>
    <x v="4"/>
  </r>
  <r>
    <d v="2025-01-16T00:00:00"/>
    <x v="1248"/>
    <x v="12"/>
    <s v="card"/>
    <s v="ANON-0000-0000-0419"/>
    <n v="30.86"/>
    <x v="1"/>
    <s v="Morning"/>
    <x v="3"/>
    <x v="4"/>
    <n v="4"/>
    <x v="4"/>
  </r>
  <r>
    <d v="2025-01-16T00:00:00"/>
    <x v="1249"/>
    <x v="0"/>
    <s v="card"/>
    <s v="ANON-0000-0000-0012"/>
    <n v="30.86"/>
    <x v="1"/>
    <s v="Morning"/>
    <x v="3"/>
    <x v="4"/>
    <n v="4"/>
    <x v="4"/>
  </r>
  <r>
    <d v="2025-01-16T00:00:00"/>
    <x v="1250"/>
    <x v="8"/>
    <s v="card"/>
    <s v="ANON-0000-0000-0141"/>
    <n v="25.96"/>
    <x v="5"/>
    <s v="Afternoon"/>
    <x v="3"/>
    <x v="4"/>
    <n v="4"/>
    <x v="4"/>
  </r>
  <r>
    <d v="2025-01-16T00:00:00"/>
    <x v="1251"/>
    <x v="7"/>
    <s v="card"/>
    <s v="ANON-0000-0000-1106"/>
    <n v="35.76"/>
    <x v="4"/>
    <s v="Afternoon"/>
    <x v="3"/>
    <x v="4"/>
    <n v="4"/>
    <x v="4"/>
  </r>
  <r>
    <d v="2025-01-16T00:00:00"/>
    <x v="1252"/>
    <x v="4"/>
    <s v="card"/>
    <s v="ANON-0000-0000-0406"/>
    <n v="35.76"/>
    <x v="4"/>
    <s v="Afternoon"/>
    <x v="3"/>
    <x v="4"/>
    <n v="4"/>
    <x v="4"/>
  </r>
  <r>
    <d v="2025-01-16T00:00:00"/>
    <x v="1253"/>
    <x v="3"/>
    <s v="card"/>
    <s v="ANON-0000-0000-1097"/>
    <n v="35.76"/>
    <x v="2"/>
    <s v="Night"/>
    <x v="3"/>
    <x v="4"/>
    <n v="4"/>
    <x v="4"/>
  </r>
  <r>
    <d v="2025-01-16T00:00:00"/>
    <x v="1254"/>
    <x v="13"/>
    <s v="card"/>
    <s v="ANON-0000-0000-1045"/>
    <n v="35.76"/>
    <x v="3"/>
    <s v="Night"/>
    <x v="3"/>
    <x v="4"/>
    <n v="4"/>
    <x v="4"/>
  </r>
  <r>
    <d v="2025-01-16T00:00:00"/>
    <x v="1255"/>
    <x v="13"/>
    <s v="card"/>
    <s v="ANON-0000-0000-1045"/>
    <n v="35.76"/>
    <x v="3"/>
    <s v="Night"/>
    <x v="3"/>
    <x v="4"/>
    <n v="4"/>
    <x v="4"/>
  </r>
  <r>
    <d v="2025-01-16T00:00:00"/>
    <x v="1256"/>
    <x v="13"/>
    <s v="card"/>
    <s v="ANON-0000-0000-1107"/>
    <n v="25.96"/>
    <x v="5"/>
    <s v="Night"/>
    <x v="3"/>
    <x v="4"/>
    <n v="4"/>
    <x v="4"/>
  </r>
  <r>
    <d v="2025-01-17T00:00:00"/>
    <x v="1257"/>
    <x v="11"/>
    <s v="card"/>
    <s v="ANON-0000-0000-1108"/>
    <n v="35.76"/>
    <x v="6"/>
    <s v="Morning"/>
    <x v="4"/>
    <x v="4"/>
    <n v="5"/>
    <x v="4"/>
  </r>
  <r>
    <d v="2025-01-17T00:00:00"/>
    <x v="1258"/>
    <x v="14"/>
    <s v="card"/>
    <s v="ANON-0000-0000-1109"/>
    <n v="35.76"/>
    <x v="4"/>
    <s v="Morning"/>
    <x v="4"/>
    <x v="4"/>
    <n v="5"/>
    <x v="4"/>
  </r>
  <r>
    <d v="2025-01-17T00:00:00"/>
    <x v="1259"/>
    <x v="14"/>
    <s v="card"/>
    <s v="ANON-0000-0000-1109"/>
    <n v="35.76"/>
    <x v="2"/>
    <s v="Morning"/>
    <x v="4"/>
    <x v="4"/>
    <n v="5"/>
    <x v="4"/>
  </r>
  <r>
    <d v="2025-01-17T00:00:00"/>
    <x v="1260"/>
    <x v="14"/>
    <s v="card"/>
    <s v="ANON-0000-0000-0276"/>
    <n v="30.86"/>
    <x v="1"/>
    <s v="Morning"/>
    <x v="4"/>
    <x v="4"/>
    <n v="5"/>
    <x v="4"/>
  </r>
  <r>
    <d v="2025-01-17T00:00:00"/>
    <x v="1261"/>
    <x v="12"/>
    <s v="card"/>
    <s v="ANON-0000-0000-0012"/>
    <n v="30.86"/>
    <x v="1"/>
    <s v="Morning"/>
    <x v="4"/>
    <x v="4"/>
    <n v="5"/>
    <x v="4"/>
  </r>
  <r>
    <d v="2025-01-17T00:00:00"/>
    <x v="1262"/>
    <x v="9"/>
    <s v="card"/>
    <s v="ANON-0000-0000-1110"/>
    <n v="35.76"/>
    <x v="6"/>
    <s v="Afternoon"/>
    <x v="4"/>
    <x v="4"/>
    <n v="5"/>
    <x v="4"/>
  </r>
  <r>
    <d v="2025-01-17T00:00:00"/>
    <x v="1263"/>
    <x v="9"/>
    <s v="card"/>
    <s v="ANON-0000-0000-1110"/>
    <n v="35.76"/>
    <x v="6"/>
    <s v="Afternoon"/>
    <x v="4"/>
    <x v="4"/>
    <n v="5"/>
    <x v="4"/>
  </r>
  <r>
    <d v="2025-01-17T00:00:00"/>
    <x v="1264"/>
    <x v="2"/>
    <s v="card"/>
    <s v="ANON-0000-0000-0906"/>
    <n v="35.76"/>
    <x v="3"/>
    <s v="Night"/>
    <x v="4"/>
    <x v="4"/>
    <n v="5"/>
    <x v="4"/>
  </r>
  <r>
    <d v="2025-01-17T00:00:00"/>
    <x v="1265"/>
    <x v="13"/>
    <s v="card"/>
    <s v="ANON-0000-0000-0877"/>
    <n v="35.76"/>
    <x v="3"/>
    <s v="Night"/>
    <x v="4"/>
    <x v="4"/>
    <n v="5"/>
    <x v="4"/>
  </r>
  <r>
    <d v="2025-01-18T00:00:00"/>
    <x v="1266"/>
    <x v="0"/>
    <s v="card"/>
    <s v="ANON-0000-0000-1082"/>
    <n v="30.86"/>
    <x v="1"/>
    <s v="Morning"/>
    <x v="5"/>
    <x v="4"/>
    <n v="6"/>
    <x v="4"/>
  </r>
  <r>
    <d v="2025-01-18T00:00:00"/>
    <x v="1267"/>
    <x v="4"/>
    <s v="card"/>
    <s v="ANON-0000-0000-0507"/>
    <n v="35.76"/>
    <x v="3"/>
    <s v="Afternoon"/>
    <x v="5"/>
    <x v="4"/>
    <n v="6"/>
    <x v="4"/>
  </r>
  <r>
    <d v="2025-01-18T00:00:00"/>
    <x v="1268"/>
    <x v="4"/>
    <s v="card"/>
    <s v="ANON-0000-0000-0507"/>
    <n v="35.76"/>
    <x v="4"/>
    <s v="Afternoon"/>
    <x v="5"/>
    <x v="4"/>
    <n v="6"/>
    <x v="4"/>
  </r>
  <r>
    <d v="2025-01-18T00:00:00"/>
    <x v="1269"/>
    <x v="4"/>
    <s v="card"/>
    <s v="ANON-0000-0000-0507"/>
    <n v="35.76"/>
    <x v="3"/>
    <s v="Afternoon"/>
    <x v="5"/>
    <x v="4"/>
    <n v="6"/>
    <x v="4"/>
  </r>
  <r>
    <d v="2025-01-20T00:00:00"/>
    <x v="1270"/>
    <x v="14"/>
    <s v="card"/>
    <s v="ANON-0000-0000-0012"/>
    <n v="30.86"/>
    <x v="1"/>
    <s v="Morning"/>
    <x v="0"/>
    <x v="4"/>
    <n v="1"/>
    <x v="4"/>
  </r>
  <r>
    <d v="2025-01-20T00:00:00"/>
    <x v="1271"/>
    <x v="0"/>
    <s v="card"/>
    <s v="ANON-0000-0000-0276"/>
    <n v="30.86"/>
    <x v="1"/>
    <s v="Morning"/>
    <x v="0"/>
    <x v="4"/>
    <n v="1"/>
    <x v="4"/>
  </r>
  <r>
    <d v="2025-01-20T00:00:00"/>
    <x v="1272"/>
    <x v="1"/>
    <s v="card"/>
    <s v="ANON-0000-0000-0141"/>
    <n v="25.96"/>
    <x v="5"/>
    <s v="Morning"/>
    <x v="0"/>
    <x v="4"/>
    <n v="1"/>
    <x v="4"/>
  </r>
  <r>
    <d v="2025-01-20T00:00:00"/>
    <x v="1273"/>
    <x v="8"/>
    <s v="card"/>
    <s v="ANON-0000-0000-1111"/>
    <n v="25.96"/>
    <x v="0"/>
    <s v="Afternoon"/>
    <x v="0"/>
    <x v="4"/>
    <n v="1"/>
    <x v="4"/>
  </r>
  <r>
    <d v="2025-01-20T00:00:00"/>
    <x v="1274"/>
    <x v="8"/>
    <s v="card"/>
    <s v="ANON-0000-0000-1111"/>
    <n v="25.96"/>
    <x v="5"/>
    <s v="Afternoon"/>
    <x v="0"/>
    <x v="4"/>
    <n v="1"/>
    <x v="4"/>
  </r>
  <r>
    <d v="2025-01-20T00:00:00"/>
    <x v="1275"/>
    <x v="6"/>
    <s v="card"/>
    <s v="ANON-0000-0000-1112"/>
    <n v="30.86"/>
    <x v="1"/>
    <s v="Afternoon"/>
    <x v="0"/>
    <x v="4"/>
    <n v="1"/>
    <x v="4"/>
  </r>
  <r>
    <d v="2025-01-20T00:00:00"/>
    <x v="1276"/>
    <x v="10"/>
    <s v="card"/>
    <s v="ANON-0000-0000-1113"/>
    <n v="35.76"/>
    <x v="3"/>
    <s v="Night"/>
    <x v="0"/>
    <x v="4"/>
    <n v="1"/>
    <x v="4"/>
  </r>
  <r>
    <d v="2025-01-20T00:00:00"/>
    <x v="1277"/>
    <x v="10"/>
    <s v="card"/>
    <s v="ANON-0000-0000-1114"/>
    <n v="35.76"/>
    <x v="2"/>
    <s v="Night"/>
    <x v="0"/>
    <x v="4"/>
    <n v="1"/>
    <x v="4"/>
  </r>
  <r>
    <d v="2025-01-20T00:00:00"/>
    <x v="1278"/>
    <x v="10"/>
    <s v="card"/>
    <s v="ANON-0000-0000-1114"/>
    <n v="35.76"/>
    <x v="2"/>
    <s v="Night"/>
    <x v="0"/>
    <x v="4"/>
    <n v="1"/>
    <x v="4"/>
  </r>
  <r>
    <d v="2025-01-20T00:00:00"/>
    <x v="1279"/>
    <x v="13"/>
    <s v="card"/>
    <s v="ANON-0000-0000-1115"/>
    <n v="35.76"/>
    <x v="4"/>
    <s v="Night"/>
    <x v="0"/>
    <x v="4"/>
    <n v="1"/>
    <x v="4"/>
  </r>
  <r>
    <d v="2025-01-21T00:00:00"/>
    <x v="1280"/>
    <x v="14"/>
    <s v="card"/>
    <s v="ANON-0000-0000-1010"/>
    <n v="35.76"/>
    <x v="6"/>
    <s v="Morning"/>
    <x v="1"/>
    <x v="4"/>
    <n v="2"/>
    <x v="4"/>
  </r>
  <r>
    <d v="2025-01-21T00:00:00"/>
    <x v="1281"/>
    <x v="14"/>
    <s v="card"/>
    <s v="ANON-0000-0000-0141"/>
    <n v="25.96"/>
    <x v="5"/>
    <s v="Morning"/>
    <x v="1"/>
    <x v="4"/>
    <n v="2"/>
    <x v="4"/>
  </r>
  <r>
    <d v="2025-01-21T00:00:00"/>
    <x v="1282"/>
    <x v="14"/>
    <s v="card"/>
    <s v="ANON-0000-0000-1082"/>
    <n v="30.86"/>
    <x v="1"/>
    <s v="Morning"/>
    <x v="1"/>
    <x v="4"/>
    <n v="2"/>
    <x v="4"/>
  </r>
  <r>
    <d v="2025-01-21T00:00:00"/>
    <x v="1283"/>
    <x v="7"/>
    <s v="card"/>
    <s v="ANON-0000-0000-1116"/>
    <n v="25.96"/>
    <x v="0"/>
    <s v="Afternoon"/>
    <x v="1"/>
    <x v="4"/>
    <n v="2"/>
    <x v="4"/>
  </r>
  <r>
    <d v="2025-01-21T00:00:00"/>
    <x v="1284"/>
    <x v="3"/>
    <s v="card"/>
    <s v="ANON-0000-0000-1117"/>
    <n v="35.76"/>
    <x v="3"/>
    <s v="Night"/>
    <x v="1"/>
    <x v="4"/>
    <n v="2"/>
    <x v="4"/>
  </r>
  <r>
    <d v="2025-01-21T00:00:00"/>
    <x v="1285"/>
    <x v="3"/>
    <s v="card"/>
    <s v="ANON-0000-0000-0333"/>
    <n v="35.76"/>
    <x v="4"/>
    <s v="Night"/>
    <x v="1"/>
    <x v="4"/>
    <n v="2"/>
    <x v="4"/>
  </r>
  <r>
    <d v="2025-01-21T00:00:00"/>
    <x v="1286"/>
    <x v="3"/>
    <s v="card"/>
    <s v="ANON-0000-0000-0333"/>
    <n v="35.76"/>
    <x v="4"/>
    <s v="Night"/>
    <x v="1"/>
    <x v="4"/>
    <n v="2"/>
    <x v="4"/>
  </r>
  <r>
    <d v="2025-01-21T00:00:00"/>
    <x v="1287"/>
    <x v="5"/>
    <s v="card"/>
    <s v="ANON-0000-0000-1110"/>
    <n v="25.96"/>
    <x v="0"/>
    <s v="Night"/>
    <x v="1"/>
    <x v="4"/>
    <n v="2"/>
    <x v="4"/>
  </r>
  <r>
    <d v="2025-01-22T00:00:00"/>
    <x v="1288"/>
    <x v="1"/>
    <s v="card"/>
    <s v="ANON-0000-0000-1118"/>
    <n v="21.06"/>
    <x v="7"/>
    <s v="Morning"/>
    <x v="2"/>
    <x v="4"/>
    <n v="3"/>
    <x v="4"/>
  </r>
  <r>
    <d v="2025-01-22T00:00:00"/>
    <x v="1289"/>
    <x v="2"/>
    <s v="card"/>
    <s v="ANON-0000-0000-0463"/>
    <n v="30.86"/>
    <x v="1"/>
    <s v="Night"/>
    <x v="2"/>
    <x v="4"/>
    <n v="3"/>
    <x v="4"/>
  </r>
  <r>
    <d v="2025-01-22T00:00:00"/>
    <x v="1290"/>
    <x v="3"/>
    <s v="card"/>
    <s v="ANON-0000-0000-1119"/>
    <n v="35.76"/>
    <x v="6"/>
    <s v="Night"/>
    <x v="2"/>
    <x v="4"/>
    <n v="3"/>
    <x v="4"/>
  </r>
  <r>
    <d v="2025-01-22T00:00:00"/>
    <x v="1291"/>
    <x v="5"/>
    <s v="card"/>
    <s v="ANON-0000-0000-1051"/>
    <n v="30.86"/>
    <x v="1"/>
    <s v="Night"/>
    <x v="2"/>
    <x v="4"/>
    <n v="3"/>
    <x v="4"/>
  </r>
  <r>
    <d v="2025-01-22T00:00:00"/>
    <x v="1292"/>
    <x v="5"/>
    <s v="card"/>
    <s v="ANON-0000-0000-1051"/>
    <n v="35.76"/>
    <x v="2"/>
    <s v="Night"/>
    <x v="2"/>
    <x v="4"/>
    <n v="3"/>
    <x v="4"/>
  </r>
  <r>
    <d v="2025-01-22T00:00:00"/>
    <x v="1293"/>
    <x v="5"/>
    <s v="card"/>
    <s v="ANON-0000-0000-1120"/>
    <n v="35.76"/>
    <x v="4"/>
    <s v="Night"/>
    <x v="2"/>
    <x v="4"/>
    <n v="3"/>
    <x v="4"/>
  </r>
  <r>
    <d v="2025-01-22T00:00:00"/>
    <x v="1294"/>
    <x v="10"/>
    <s v="card"/>
    <s v="ANON-0000-0000-1121"/>
    <n v="30.86"/>
    <x v="1"/>
    <s v="Night"/>
    <x v="2"/>
    <x v="4"/>
    <n v="3"/>
    <x v="4"/>
  </r>
  <r>
    <d v="2025-01-24T00:00:00"/>
    <x v="1295"/>
    <x v="6"/>
    <s v="card"/>
    <s v="ANON-0000-0000-1034"/>
    <n v="35.76"/>
    <x v="2"/>
    <s v="Afternoon"/>
    <x v="4"/>
    <x v="4"/>
    <n v="5"/>
    <x v="4"/>
  </r>
  <r>
    <d v="2025-01-24T00:00:00"/>
    <x v="1296"/>
    <x v="6"/>
    <s v="card"/>
    <s v="ANON-0000-0000-1034"/>
    <n v="25.96"/>
    <x v="5"/>
    <s v="Afternoon"/>
    <x v="4"/>
    <x v="4"/>
    <n v="5"/>
    <x v="4"/>
  </r>
  <r>
    <d v="2025-01-24T00:00:00"/>
    <x v="1297"/>
    <x v="7"/>
    <s v="card"/>
    <s v="ANON-0000-0000-1122"/>
    <n v="35.76"/>
    <x v="6"/>
    <s v="Afternoon"/>
    <x v="4"/>
    <x v="4"/>
    <n v="5"/>
    <x v="4"/>
  </r>
  <r>
    <d v="2025-01-24T00:00:00"/>
    <x v="1298"/>
    <x v="2"/>
    <s v="card"/>
    <s v="ANON-0000-0000-1123"/>
    <n v="25.96"/>
    <x v="0"/>
    <s v="Night"/>
    <x v="4"/>
    <x v="4"/>
    <n v="5"/>
    <x v="4"/>
  </r>
  <r>
    <d v="2025-01-24T00:00:00"/>
    <x v="1299"/>
    <x v="13"/>
    <s v="card"/>
    <s v="ANON-0000-0000-1045"/>
    <n v="35.76"/>
    <x v="6"/>
    <s v="Night"/>
    <x v="4"/>
    <x v="4"/>
    <n v="5"/>
    <x v="4"/>
  </r>
  <r>
    <d v="2025-01-24T00:00:00"/>
    <x v="1300"/>
    <x v="15"/>
    <s v="card"/>
    <s v="ANON-0000-0000-1124"/>
    <n v="35.76"/>
    <x v="3"/>
    <s v="Night"/>
    <x v="4"/>
    <x v="4"/>
    <n v="5"/>
    <x v="4"/>
  </r>
  <r>
    <d v="2025-01-24T00:00:00"/>
    <x v="1301"/>
    <x v="15"/>
    <s v="card"/>
    <s v="ANON-0000-0000-1124"/>
    <n v="35.76"/>
    <x v="4"/>
    <s v="Night"/>
    <x v="4"/>
    <x v="4"/>
    <n v="5"/>
    <x v="4"/>
  </r>
  <r>
    <d v="2025-01-25T00:00:00"/>
    <x v="1302"/>
    <x v="6"/>
    <s v="card"/>
    <s v="ANON-0000-0000-1114"/>
    <n v="35.76"/>
    <x v="2"/>
    <s v="Afternoon"/>
    <x v="5"/>
    <x v="4"/>
    <n v="6"/>
    <x v="4"/>
  </r>
  <r>
    <d v="2025-01-25T00:00:00"/>
    <x v="1303"/>
    <x v="9"/>
    <s v="card"/>
    <s v="ANON-0000-0000-1125"/>
    <n v="35.76"/>
    <x v="2"/>
    <s v="Afternoon"/>
    <x v="5"/>
    <x v="4"/>
    <n v="6"/>
    <x v="4"/>
  </r>
  <r>
    <d v="2025-01-25T00:00:00"/>
    <x v="1304"/>
    <x v="9"/>
    <s v="card"/>
    <s v="ANON-0000-0000-1126"/>
    <n v="25.96"/>
    <x v="0"/>
    <s v="Afternoon"/>
    <x v="5"/>
    <x v="4"/>
    <n v="6"/>
    <x v="4"/>
  </r>
  <r>
    <d v="2025-01-26T00:00:00"/>
    <x v="1305"/>
    <x v="8"/>
    <s v="card"/>
    <s v="ANON-0000-0000-1127"/>
    <n v="25.96"/>
    <x v="0"/>
    <s v="Afternoon"/>
    <x v="6"/>
    <x v="4"/>
    <n v="7"/>
    <x v="4"/>
  </r>
  <r>
    <d v="2025-01-26T00:00:00"/>
    <x v="1306"/>
    <x v="8"/>
    <s v="card"/>
    <s v="ANON-0000-0000-1127"/>
    <n v="21.06"/>
    <x v="7"/>
    <s v="Afternoon"/>
    <x v="6"/>
    <x v="4"/>
    <n v="7"/>
    <x v="4"/>
  </r>
  <r>
    <d v="2025-01-27T00:00:00"/>
    <x v="1307"/>
    <x v="14"/>
    <s v="card"/>
    <s v="ANON-0000-0000-0141"/>
    <n v="25.96"/>
    <x v="5"/>
    <s v="Morning"/>
    <x v="0"/>
    <x v="4"/>
    <n v="1"/>
    <x v="4"/>
  </r>
  <r>
    <d v="2025-01-27T00:00:00"/>
    <x v="1308"/>
    <x v="14"/>
    <s v="card"/>
    <s v="ANON-0000-0000-0141"/>
    <n v="25.96"/>
    <x v="0"/>
    <s v="Morning"/>
    <x v="0"/>
    <x v="4"/>
    <n v="1"/>
    <x v="4"/>
  </r>
  <r>
    <d v="2025-01-27T00:00:00"/>
    <x v="1309"/>
    <x v="8"/>
    <s v="card"/>
    <s v="ANON-0000-0000-1128"/>
    <n v="35.76"/>
    <x v="2"/>
    <s v="Afternoon"/>
    <x v="0"/>
    <x v="4"/>
    <n v="1"/>
    <x v="4"/>
  </r>
  <r>
    <d v="2025-01-27T00:00:00"/>
    <x v="1310"/>
    <x v="6"/>
    <s v="card"/>
    <s v="ANON-0000-0000-0276"/>
    <n v="30.86"/>
    <x v="1"/>
    <s v="Afternoon"/>
    <x v="0"/>
    <x v="4"/>
    <n v="1"/>
    <x v="4"/>
  </r>
  <r>
    <d v="2025-01-27T00:00:00"/>
    <x v="1311"/>
    <x v="7"/>
    <s v="card"/>
    <s v="ANON-0000-0000-0141"/>
    <n v="30.86"/>
    <x v="1"/>
    <s v="Afternoon"/>
    <x v="0"/>
    <x v="4"/>
    <n v="1"/>
    <x v="4"/>
  </r>
  <r>
    <d v="2025-01-27T00:00:00"/>
    <x v="1312"/>
    <x v="7"/>
    <s v="card"/>
    <s v="ANON-0000-0000-0141"/>
    <n v="25.96"/>
    <x v="5"/>
    <s v="Afternoon"/>
    <x v="0"/>
    <x v="4"/>
    <n v="1"/>
    <x v="4"/>
  </r>
  <r>
    <d v="2025-01-27T00:00:00"/>
    <x v="1313"/>
    <x v="7"/>
    <s v="card"/>
    <s v="ANON-0000-0000-0141"/>
    <n v="30.86"/>
    <x v="1"/>
    <s v="Afternoon"/>
    <x v="0"/>
    <x v="4"/>
    <n v="1"/>
    <x v="4"/>
  </r>
  <r>
    <d v="2025-01-27T00:00:00"/>
    <x v="1314"/>
    <x v="3"/>
    <s v="card"/>
    <s v="ANON-0000-0000-1129"/>
    <n v="35.76"/>
    <x v="4"/>
    <s v="Night"/>
    <x v="0"/>
    <x v="4"/>
    <n v="1"/>
    <x v="4"/>
  </r>
  <r>
    <d v="2025-01-27T00:00:00"/>
    <x v="1315"/>
    <x v="5"/>
    <s v="card"/>
    <s v="ANON-0000-0000-1130"/>
    <n v="35.76"/>
    <x v="4"/>
    <s v="Night"/>
    <x v="0"/>
    <x v="4"/>
    <n v="1"/>
    <x v="4"/>
  </r>
  <r>
    <d v="2025-01-27T00:00:00"/>
    <x v="1316"/>
    <x v="5"/>
    <s v="card"/>
    <s v="ANON-0000-0000-1131"/>
    <n v="35.76"/>
    <x v="4"/>
    <s v="Night"/>
    <x v="0"/>
    <x v="4"/>
    <n v="1"/>
    <x v="4"/>
  </r>
  <r>
    <d v="2025-01-28T00:00:00"/>
    <x v="1317"/>
    <x v="14"/>
    <s v="card"/>
    <s v="ANON-0000-0000-0197"/>
    <n v="35.76"/>
    <x v="4"/>
    <s v="Morning"/>
    <x v="1"/>
    <x v="4"/>
    <n v="2"/>
    <x v="4"/>
  </r>
  <r>
    <d v="2025-01-28T00:00:00"/>
    <x v="1318"/>
    <x v="12"/>
    <s v="card"/>
    <s v="ANON-0000-0000-1132"/>
    <n v="25.96"/>
    <x v="0"/>
    <s v="Morning"/>
    <x v="1"/>
    <x v="4"/>
    <n v="2"/>
    <x v="4"/>
  </r>
  <r>
    <d v="2025-01-28T00:00:00"/>
    <x v="1319"/>
    <x v="1"/>
    <s v="card"/>
    <s v="ANON-0000-0000-0224"/>
    <n v="30.86"/>
    <x v="1"/>
    <s v="Morning"/>
    <x v="1"/>
    <x v="4"/>
    <n v="2"/>
    <x v="4"/>
  </r>
  <r>
    <d v="2025-01-28T00:00:00"/>
    <x v="1320"/>
    <x v="8"/>
    <s v="card"/>
    <s v="ANON-0000-0000-1133"/>
    <n v="25.96"/>
    <x v="0"/>
    <s v="Afternoon"/>
    <x v="1"/>
    <x v="4"/>
    <n v="2"/>
    <x v="4"/>
  </r>
  <r>
    <d v="2025-01-28T00:00:00"/>
    <x v="1321"/>
    <x v="4"/>
    <s v="card"/>
    <s v="ANON-0000-0000-1134"/>
    <n v="35.76"/>
    <x v="6"/>
    <s v="Afternoon"/>
    <x v="1"/>
    <x v="4"/>
    <n v="2"/>
    <x v="4"/>
  </r>
  <r>
    <d v="2025-01-28T00:00:00"/>
    <x v="1322"/>
    <x v="4"/>
    <s v="card"/>
    <s v="ANON-0000-0000-1134"/>
    <n v="25.96"/>
    <x v="5"/>
    <s v="Afternoon"/>
    <x v="1"/>
    <x v="4"/>
    <n v="2"/>
    <x v="4"/>
  </r>
  <r>
    <d v="2025-01-28T00:00:00"/>
    <x v="1323"/>
    <x v="2"/>
    <s v="card"/>
    <s v="ANON-0000-0000-1135"/>
    <n v="25.96"/>
    <x v="0"/>
    <s v="Night"/>
    <x v="1"/>
    <x v="4"/>
    <n v="2"/>
    <x v="4"/>
  </r>
  <r>
    <d v="2025-01-28T00:00:00"/>
    <x v="1324"/>
    <x v="10"/>
    <s v="card"/>
    <s v="ANON-0000-0000-1136"/>
    <n v="35.76"/>
    <x v="4"/>
    <s v="Night"/>
    <x v="1"/>
    <x v="4"/>
    <n v="2"/>
    <x v="4"/>
  </r>
  <r>
    <d v="2025-01-28T00:00:00"/>
    <x v="1325"/>
    <x v="10"/>
    <s v="card"/>
    <s v="ANON-0000-0000-1137"/>
    <n v="35.76"/>
    <x v="2"/>
    <s v="Night"/>
    <x v="1"/>
    <x v="4"/>
    <n v="2"/>
    <x v="4"/>
  </r>
  <r>
    <d v="2025-01-29T00:00:00"/>
    <x v="1326"/>
    <x v="12"/>
    <s v="card"/>
    <s v="ANON-0000-0000-1069"/>
    <n v="25.96"/>
    <x v="0"/>
    <s v="Morning"/>
    <x v="2"/>
    <x v="4"/>
    <n v="3"/>
    <x v="4"/>
  </r>
  <r>
    <d v="2025-01-29T00:00:00"/>
    <x v="1327"/>
    <x v="4"/>
    <s v="card"/>
    <s v="ANON-0000-0000-1138"/>
    <n v="25.96"/>
    <x v="0"/>
    <s v="Afternoon"/>
    <x v="2"/>
    <x v="4"/>
    <n v="3"/>
    <x v="4"/>
  </r>
  <r>
    <d v="2025-01-29T00:00:00"/>
    <x v="1328"/>
    <x v="5"/>
    <s v="card"/>
    <s v="ANON-0000-0000-1139"/>
    <n v="30.86"/>
    <x v="1"/>
    <s v="Night"/>
    <x v="2"/>
    <x v="4"/>
    <n v="3"/>
    <x v="4"/>
  </r>
  <r>
    <d v="2025-01-29T00:00:00"/>
    <x v="1329"/>
    <x v="5"/>
    <s v="card"/>
    <s v="ANON-0000-0000-1139"/>
    <n v="21.06"/>
    <x v="7"/>
    <s v="Night"/>
    <x v="2"/>
    <x v="4"/>
    <n v="3"/>
    <x v="4"/>
  </r>
  <r>
    <d v="2025-01-30T00:00:00"/>
    <x v="1330"/>
    <x v="12"/>
    <s v="card"/>
    <s v="ANON-0000-0000-0224"/>
    <n v="30.86"/>
    <x v="1"/>
    <s v="Morning"/>
    <x v="3"/>
    <x v="4"/>
    <n v="4"/>
    <x v="4"/>
  </r>
  <r>
    <d v="2025-01-30T00:00:00"/>
    <x v="1331"/>
    <x v="0"/>
    <s v="card"/>
    <s v="ANON-0000-0000-0276"/>
    <n v="30.86"/>
    <x v="1"/>
    <s v="Morning"/>
    <x v="3"/>
    <x v="4"/>
    <n v="4"/>
    <x v="4"/>
  </r>
  <r>
    <d v="2025-01-30T00:00:00"/>
    <x v="1332"/>
    <x v="1"/>
    <s v="card"/>
    <s v="ANON-0000-0000-0862"/>
    <n v="25.96"/>
    <x v="5"/>
    <s v="Morning"/>
    <x v="3"/>
    <x v="4"/>
    <n v="4"/>
    <x v="4"/>
  </r>
  <r>
    <d v="2025-01-30T00:00:00"/>
    <x v="1333"/>
    <x v="8"/>
    <s v="card"/>
    <s v="ANON-0000-0000-1140"/>
    <n v="35.76"/>
    <x v="3"/>
    <s v="Afternoon"/>
    <x v="3"/>
    <x v="4"/>
    <n v="4"/>
    <x v="4"/>
  </r>
  <r>
    <d v="2025-01-30T00:00:00"/>
    <x v="1334"/>
    <x v="6"/>
    <s v="card"/>
    <s v="ANON-0000-0000-1141"/>
    <n v="25.96"/>
    <x v="0"/>
    <s v="Afternoon"/>
    <x v="3"/>
    <x v="4"/>
    <n v="4"/>
    <x v="4"/>
  </r>
  <r>
    <d v="2025-01-30T00:00:00"/>
    <x v="1335"/>
    <x v="9"/>
    <s v="card"/>
    <s v="ANON-0000-0000-1142"/>
    <n v="30.86"/>
    <x v="1"/>
    <s v="Afternoon"/>
    <x v="3"/>
    <x v="4"/>
    <n v="4"/>
    <x v="4"/>
  </r>
  <r>
    <d v="2025-01-30T00:00:00"/>
    <x v="1336"/>
    <x v="2"/>
    <s v="card"/>
    <s v="ANON-0000-0000-1143"/>
    <n v="35.76"/>
    <x v="3"/>
    <s v="Night"/>
    <x v="3"/>
    <x v="4"/>
    <n v="4"/>
    <x v="4"/>
  </r>
  <r>
    <d v="2025-01-30T00:00:00"/>
    <x v="1337"/>
    <x v="3"/>
    <s v="card"/>
    <s v="ANON-0000-0000-1069"/>
    <n v="30.86"/>
    <x v="1"/>
    <s v="Night"/>
    <x v="3"/>
    <x v="4"/>
    <n v="4"/>
    <x v="4"/>
  </r>
  <r>
    <d v="2025-01-30T00:00:00"/>
    <x v="1338"/>
    <x v="3"/>
    <s v="card"/>
    <s v="ANON-0000-0000-1144"/>
    <n v="25.96"/>
    <x v="5"/>
    <s v="Night"/>
    <x v="3"/>
    <x v="4"/>
    <n v="4"/>
    <x v="4"/>
  </r>
  <r>
    <d v="2025-01-31T00:00:00"/>
    <x v="1339"/>
    <x v="14"/>
    <s v="card"/>
    <s v="ANON-0000-0000-0141"/>
    <n v="25.96"/>
    <x v="0"/>
    <s v="Morning"/>
    <x v="4"/>
    <x v="4"/>
    <n v="5"/>
    <x v="4"/>
  </r>
  <r>
    <d v="2025-01-31T00:00:00"/>
    <x v="1340"/>
    <x v="14"/>
    <s v="card"/>
    <s v="ANON-0000-0000-0141"/>
    <n v="30.86"/>
    <x v="1"/>
    <s v="Morning"/>
    <x v="4"/>
    <x v="4"/>
    <n v="5"/>
    <x v="4"/>
  </r>
  <r>
    <d v="2025-01-31T00:00:00"/>
    <x v="1341"/>
    <x v="12"/>
    <s v="card"/>
    <s v="ANON-0000-0000-0304"/>
    <n v="30.86"/>
    <x v="1"/>
    <s v="Morning"/>
    <x v="4"/>
    <x v="4"/>
    <n v="5"/>
    <x v="4"/>
  </r>
  <r>
    <d v="2025-01-31T00:00:00"/>
    <x v="1342"/>
    <x v="12"/>
    <s v="card"/>
    <s v="ANON-0000-0000-1145"/>
    <n v="35.76"/>
    <x v="6"/>
    <s v="Morning"/>
    <x v="4"/>
    <x v="4"/>
    <n v="5"/>
    <x v="4"/>
  </r>
  <r>
    <d v="2025-01-31T00:00:00"/>
    <x v="1343"/>
    <x v="12"/>
    <s v="card"/>
    <s v="ANON-0000-0000-0333"/>
    <n v="35.76"/>
    <x v="2"/>
    <s v="Morning"/>
    <x v="4"/>
    <x v="4"/>
    <n v="5"/>
    <x v="4"/>
  </r>
  <r>
    <d v="2025-01-31T00:00:00"/>
    <x v="1344"/>
    <x v="12"/>
    <s v="card"/>
    <s v="ANON-0000-0000-0333"/>
    <n v="35.76"/>
    <x v="2"/>
    <s v="Morning"/>
    <x v="4"/>
    <x v="4"/>
    <n v="5"/>
    <x v="4"/>
  </r>
  <r>
    <d v="2025-01-31T00:00:00"/>
    <x v="1345"/>
    <x v="8"/>
    <s v="card"/>
    <s v="ANON-0000-0000-1133"/>
    <n v="35.76"/>
    <x v="4"/>
    <s v="Afternoon"/>
    <x v="4"/>
    <x v="4"/>
    <n v="5"/>
    <x v="4"/>
  </r>
  <r>
    <d v="2025-01-31T00:00:00"/>
    <x v="1346"/>
    <x v="8"/>
    <s v="card"/>
    <s v="ANON-0000-0000-0507"/>
    <n v="35.76"/>
    <x v="4"/>
    <s v="Afternoon"/>
    <x v="4"/>
    <x v="4"/>
    <n v="5"/>
    <x v="4"/>
  </r>
  <r>
    <d v="2025-01-31T00:00:00"/>
    <x v="1347"/>
    <x v="9"/>
    <s v="card"/>
    <s v="ANON-0000-0000-1146"/>
    <n v="35.76"/>
    <x v="2"/>
    <s v="Afternoon"/>
    <x v="4"/>
    <x v="4"/>
    <n v="5"/>
    <x v="4"/>
  </r>
  <r>
    <d v="2025-01-31T00:00:00"/>
    <x v="1348"/>
    <x v="4"/>
    <s v="card"/>
    <s v="ANON-0000-0000-0304"/>
    <n v="30.86"/>
    <x v="1"/>
    <s v="Afternoon"/>
    <x v="4"/>
    <x v="4"/>
    <n v="5"/>
    <x v="4"/>
  </r>
  <r>
    <d v="2025-01-31T00:00:00"/>
    <x v="1349"/>
    <x v="15"/>
    <s v="card"/>
    <s v="ANON-0000-0000-1147"/>
    <n v="30.86"/>
    <x v="1"/>
    <s v="Night"/>
    <x v="4"/>
    <x v="4"/>
    <n v="5"/>
    <x v="4"/>
  </r>
  <r>
    <d v="2025-01-31T00:00:00"/>
    <x v="1350"/>
    <x v="15"/>
    <s v="card"/>
    <s v="ANON-0000-0000-1148"/>
    <n v="25.96"/>
    <x v="0"/>
    <s v="Night"/>
    <x v="4"/>
    <x v="4"/>
    <n v="5"/>
    <x v="4"/>
  </r>
  <r>
    <d v="2024-07-01T00:00:00"/>
    <x v="1351"/>
    <x v="3"/>
    <s v="card"/>
    <s v="ANON-0000-0000-0012"/>
    <n v="23.02"/>
    <x v="7"/>
    <s v="Night"/>
    <x v="0"/>
    <x v="5"/>
    <n v="1"/>
    <x v="5"/>
  </r>
  <r>
    <d v="2024-07-01T00:00:00"/>
    <x v="1352"/>
    <x v="3"/>
    <s v="card"/>
    <s v="ANON-0000-0000-0338"/>
    <n v="37.72"/>
    <x v="2"/>
    <s v="Night"/>
    <x v="0"/>
    <x v="5"/>
    <n v="1"/>
    <x v="5"/>
  </r>
  <r>
    <d v="2024-07-01T00:00:00"/>
    <x v="1353"/>
    <x v="3"/>
    <s v="card"/>
    <s v="ANON-0000-0000-0339"/>
    <n v="37.72"/>
    <x v="2"/>
    <s v="Night"/>
    <x v="0"/>
    <x v="5"/>
    <n v="1"/>
    <x v="5"/>
  </r>
  <r>
    <d v="2024-07-02T00:00:00"/>
    <x v="1354"/>
    <x v="0"/>
    <s v="card"/>
    <s v="ANON-0000-0000-0304"/>
    <n v="32.82"/>
    <x v="1"/>
    <s v="Morning"/>
    <x v="1"/>
    <x v="5"/>
    <n v="2"/>
    <x v="5"/>
  </r>
  <r>
    <d v="2024-07-02T00:00:00"/>
    <x v="1355"/>
    <x v="0"/>
    <s v="card"/>
    <s v="ANON-0000-0000-0304"/>
    <n v="27.92"/>
    <x v="0"/>
    <s v="Morning"/>
    <x v="1"/>
    <x v="5"/>
    <n v="2"/>
    <x v="5"/>
  </r>
  <r>
    <d v="2024-07-02T00:00:00"/>
    <x v="1356"/>
    <x v="8"/>
    <s v="card"/>
    <s v="ANON-0000-0000-0019"/>
    <n v="37.72"/>
    <x v="4"/>
    <s v="Afternoon"/>
    <x v="1"/>
    <x v="5"/>
    <n v="2"/>
    <x v="5"/>
  </r>
  <r>
    <d v="2024-07-02T00:00:00"/>
    <x v="1357"/>
    <x v="9"/>
    <s v="card"/>
    <s v="ANON-0000-0000-0340"/>
    <n v="27.92"/>
    <x v="0"/>
    <s v="Afternoon"/>
    <x v="1"/>
    <x v="5"/>
    <n v="2"/>
    <x v="5"/>
  </r>
  <r>
    <d v="2024-07-02T00:00:00"/>
    <x v="1358"/>
    <x v="4"/>
    <s v="card"/>
    <s v="ANON-0000-0000-0341"/>
    <n v="32.82"/>
    <x v="1"/>
    <s v="Afternoon"/>
    <x v="1"/>
    <x v="5"/>
    <n v="2"/>
    <x v="5"/>
  </r>
  <r>
    <d v="2024-07-02T00:00:00"/>
    <x v="1359"/>
    <x v="15"/>
    <s v="card"/>
    <s v="ANON-0000-0000-0329"/>
    <n v="32.82"/>
    <x v="1"/>
    <s v="Night"/>
    <x v="1"/>
    <x v="5"/>
    <n v="2"/>
    <x v="5"/>
  </r>
  <r>
    <d v="2024-07-03T00:00:00"/>
    <x v="1360"/>
    <x v="6"/>
    <s v="card"/>
    <s v="ANON-0000-0000-0012"/>
    <n v="32.82"/>
    <x v="1"/>
    <s v="Afternoon"/>
    <x v="2"/>
    <x v="5"/>
    <n v="3"/>
    <x v="5"/>
  </r>
  <r>
    <d v="2024-07-03T00:00:00"/>
    <x v="1361"/>
    <x v="4"/>
    <s v="card"/>
    <s v="ANON-0000-0000-0342"/>
    <n v="37.72"/>
    <x v="2"/>
    <s v="Afternoon"/>
    <x v="2"/>
    <x v="5"/>
    <n v="3"/>
    <x v="5"/>
  </r>
  <r>
    <d v="2024-07-03T00:00:00"/>
    <x v="1362"/>
    <x v="4"/>
    <s v="card"/>
    <s v="ANON-0000-0000-0343"/>
    <n v="37.72"/>
    <x v="2"/>
    <s v="Afternoon"/>
    <x v="2"/>
    <x v="5"/>
    <n v="3"/>
    <x v="5"/>
  </r>
  <r>
    <d v="2024-07-03T00:00:00"/>
    <x v="1363"/>
    <x v="4"/>
    <s v="card"/>
    <s v="ANON-0000-0000-0270"/>
    <n v="32.82"/>
    <x v="1"/>
    <s v="Afternoon"/>
    <x v="2"/>
    <x v="5"/>
    <n v="3"/>
    <x v="5"/>
  </r>
  <r>
    <d v="2024-07-03T00:00:00"/>
    <x v="1364"/>
    <x v="4"/>
    <s v="card"/>
    <s v="ANON-0000-0000-0344"/>
    <n v="32.82"/>
    <x v="1"/>
    <s v="Afternoon"/>
    <x v="2"/>
    <x v="5"/>
    <n v="3"/>
    <x v="5"/>
  </r>
  <r>
    <d v="2024-07-03T00:00:00"/>
    <x v="1365"/>
    <x v="4"/>
    <s v="card"/>
    <s v="ANON-0000-0000-0270"/>
    <n v="37.72"/>
    <x v="4"/>
    <s v="Afternoon"/>
    <x v="2"/>
    <x v="5"/>
    <n v="3"/>
    <x v="5"/>
  </r>
  <r>
    <d v="2024-07-03T00:00:00"/>
    <x v="1366"/>
    <x v="4"/>
    <s v="card"/>
    <s v="ANON-0000-0000-0345"/>
    <n v="23.02"/>
    <x v="7"/>
    <s v="Afternoon"/>
    <x v="2"/>
    <x v="5"/>
    <n v="3"/>
    <x v="5"/>
  </r>
  <r>
    <d v="2024-07-03T00:00:00"/>
    <x v="1367"/>
    <x v="2"/>
    <s v="card"/>
    <s v="ANON-0000-0000-0346"/>
    <n v="37.72"/>
    <x v="2"/>
    <s v="Night"/>
    <x v="2"/>
    <x v="5"/>
    <n v="3"/>
    <x v="5"/>
  </r>
  <r>
    <d v="2024-07-03T00:00:00"/>
    <x v="1368"/>
    <x v="5"/>
    <s v="card"/>
    <s v="ANON-0000-0000-0009"/>
    <n v="37.72"/>
    <x v="4"/>
    <s v="Night"/>
    <x v="2"/>
    <x v="5"/>
    <n v="3"/>
    <x v="5"/>
  </r>
  <r>
    <d v="2024-07-04T00:00:00"/>
    <x v="1369"/>
    <x v="0"/>
    <s v="card"/>
    <s v="ANON-0000-0000-0143"/>
    <n v="32.82"/>
    <x v="1"/>
    <s v="Morning"/>
    <x v="3"/>
    <x v="5"/>
    <n v="4"/>
    <x v="5"/>
  </r>
  <r>
    <d v="2024-07-04T00:00:00"/>
    <x v="1370"/>
    <x v="0"/>
    <s v="card"/>
    <s v="ANON-0000-0000-0012"/>
    <n v="27.92"/>
    <x v="0"/>
    <s v="Morning"/>
    <x v="3"/>
    <x v="5"/>
    <n v="4"/>
    <x v="5"/>
  </r>
  <r>
    <d v="2024-07-05T00:00:00"/>
    <x v="1371"/>
    <x v="8"/>
    <s v="card"/>
    <s v="ANON-0000-0000-0058"/>
    <n v="37.72"/>
    <x v="6"/>
    <s v="Afternoon"/>
    <x v="4"/>
    <x v="5"/>
    <n v="5"/>
    <x v="5"/>
  </r>
  <r>
    <d v="2024-07-05T00:00:00"/>
    <x v="1372"/>
    <x v="6"/>
    <s v="card"/>
    <s v="ANON-0000-0000-0040"/>
    <n v="32.82"/>
    <x v="1"/>
    <s v="Afternoon"/>
    <x v="4"/>
    <x v="5"/>
    <n v="5"/>
    <x v="5"/>
  </r>
  <r>
    <d v="2024-07-05T00:00:00"/>
    <x v="1373"/>
    <x v="6"/>
    <s v="card"/>
    <s v="ANON-0000-0000-0347"/>
    <n v="32.82"/>
    <x v="1"/>
    <s v="Afternoon"/>
    <x v="4"/>
    <x v="5"/>
    <n v="5"/>
    <x v="5"/>
  </r>
  <r>
    <d v="2024-07-05T00:00:00"/>
    <x v="1374"/>
    <x v="3"/>
    <s v="card"/>
    <s v="ANON-0000-0000-0348"/>
    <n v="23.02"/>
    <x v="7"/>
    <s v="Night"/>
    <x v="4"/>
    <x v="5"/>
    <n v="5"/>
    <x v="5"/>
  </r>
  <r>
    <d v="2024-07-05T00:00:00"/>
    <x v="1375"/>
    <x v="5"/>
    <s v="card"/>
    <s v="ANON-0000-0000-0099"/>
    <n v="27.92"/>
    <x v="0"/>
    <s v="Night"/>
    <x v="4"/>
    <x v="5"/>
    <n v="5"/>
    <x v="5"/>
  </r>
  <r>
    <d v="2024-07-05T00:00:00"/>
    <x v="1376"/>
    <x v="15"/>
    <s v="card"/>
    <s v="ANON-0000-0000-0349"/>
    <n v="23.02"/>
    <x v="7"/>
    <s v="Night"/>
    <x v="4"/>
    <x v="5"/>
    <n v="5"/>
    <x v="5"/>
  </r>
  <r>
    <d v="2024-07-05T00:00:00"/>
    <x v="1377"/>
    <x v="15"/>
    <s v="card"/>
    <s v="ANON-0000-0000-0350"/>
    <n v="27.92"/>
    <x v="0"/>
    <s v="Night"/>
    <x v="4"/>
    <x v="5"/>
    <n v="5"/>
    <x v="5"/>
  </r>
  <r>
    <d v="2024-07-05T00:00:00"/>
    <x v="1378"/>
    <x v="15"/>
    <s v="card"/>
    <s v="ANON-0000-0000-0350"/>
    <n v="27.92"/>
    <x v="0"/>
    <s v="Night"/>
    <x v="4"/>
    <x v="5"/>
    <n v="5"/>
    <x v="5"/>
  </r>
  <r>
    <d v="2024-07-05T00:00:00"/>
    <x v="1379"/>
    <x v="15"/>
    <s v="card"/>
    <s v="ANON-0000-0000-0351"/>
    <n v="37.72"/>
    <x v="2"/>
    <s v="Night"/>
    <x v="4"/>
    <x v="5"/>
    <n v="5"/>
    <x v="5"/>
  </r>
  <r>
    <d v="2024-07-05T00:00:00"/>
    <x v="1380"/>
    <x v="15"/>
    <s v="card"/>
    <s v="ANON-0000-0000-0351"/>
    <n v="32.82"/>
    <x v="1"/>
    <s v="Night"/>
    <x v="4"/>
    <x v="5"/>
    <n v="5"/>
    <x v="5"/>
  </r>
  <r>
    <d v="2024-07-06T00:00:00"/>
    <x v="1381"/>
    <x v="0"/>
    <s v="card"/>
    <s v="ANON-0000-0000-0352"/>
    <n v="37.72"/>
    <x v="4"/>
    <s v="Morning"/>
    <x v="5"/>
    <x v="5"/>
    <n v="6"/>
    <x v="5"/>
  </r>
  <r>
    <d v="2024-07-06T00:00:00"/>
    <x v="1382"/>
    <x v="2"/>
    <s v="card"/>
    <s v="ANON-0000-0000-0009"/>
    <n v="32.82"/>
    <x v="4"/>
    <s v="Night"/>
    <x v="5"/>
    <x v="5"/>
    <n v="6"/>
    <x v="5"/>
  </r>
  <r>
    <d v="2024-07-06T00:00:00"/>
    <x v="1383"/>
    <x v="2"/>
    <s v="card"/>
    <s v="ANON-0000-0000-0009"/>
    <n v="32.82"/>
    <x v="4"/>
    <s v="Night"/>
    <x v="5"/>
    <x v="5"/>
    <n v="6"/>
    <x v="5"/>
  </r>
  <r>
    <d v="2024-07-06T00:00:00"/>
    <x v="1384"/>
    <x v="5"/>
    <s v="card"/>
    <s v="ANON-0000-0000-0012"/>
    <n v="32.82"/>
    <x v="4"/>
    <s v="Night"/>
    <x v="5"/>
    <x v="5"/>
    <n v="6"/>
    <x v="5"/>
  </r>
  <r>
    <d v="2024-07-06T00:00:00"/>
    <x v="1385"/>
    <x v="5"/>
    <s v="card"/>
    <s v="ANON-0000-0000-0012"/>
    <n v="27.92"/>
    <x v="1"/>
    <s v="Night"/>
    <x v="5"/>
    <x v="5"/>
    <n v="6"/>
    <x v="5"/>
  </r>
  <r>
    <d v="2024-07-07T00:00:00"/>
    <x v="1386"/>
    <x v="12"/>
    <s v="card"/>
    <s v="ANON-0000-0000-0303"/>
    <n v="32.82"/>
    <x v="2"/>
    <s v="Morning"/>
    <x v="6"/>
    <x v="5"/>
    <n v="7"/>
    <x v="5"/>
  </r>
  <r>
    <d v="2024-07-07T00:00:00"/>
    <x v="1387"/>
    <x v="12"/>
    <s v="card"/>
    <s v="ANON-0000-0000-0353"/>
    <n v="27.92"/>
    <x v="1"/>
    <s v="Morning"/>
    <x v="6"/>
    <x v="5"/>
    <n v="7"/>
    <x v="5"/>
  </r>
  <r>
    <d v="2024-07-07T00:00:00"/>
    <x v="1388"/>
    <x v="12"/>
    <s v="card"/>
    <s v="ANON-0000-0000-0353"/>
    <n v="27.92"/>
    <x v="1"/>
    <s v="Morning"/>
    <x v="6"/>
    <x v="5"/>
    <n v="7"/>
    <x v="5"/>
  </r>
  <r>
    <d v="2024-07-07T00:00:00"/>
    <x v="1389"/>
    <x v="12"/>
    <s v="card"/>
    <s v="ANON-0000-0000-0354"/>
    <n v="32.82"/>
    <x v="2"/>
    <s v="Morning"/>
    <x v="6"/>
    <x v="5"/>
    <n v="7"/>
    <x v="5"/>
  </r>
  <r>
    <d v="2024-07-07T00:00:00"/>
    <x v="1390"/>
    <x v="12"/>
    <s v="card"/>
    <s v="ANON-0000-0000-0354"/>
    <n v="32.82"/>
    <x v="2"/>
    <s v="Morning"/>
    <x v="6"/>
    <x v="5"/>
    <n v="7"/>
    <x v="5"/>
  </r>
  <r>
    <d v="2024-07-07T00:00:00"/>
    <x v="1391"/>
    <x v="9"/>
    <s v="card"/>
    <s v="ANON-0000-0000-0355"/>
    <n v="32.82"/>
    <x v="3"/>
    <s v="Afternoon"/>
    <x v="6"/>
    <x v="5"/>
    <n v="7"/>
    <x v="5"/>
  </r>
  <r>
    <d v="2024-07-07T00:00:00"/>
    <x v="1392"/>
    <x v="9"/>
    <s v="card"/>
    <s v="ANON-0000-0000-0355"/>
    <n v="32.82"/>
    <x v="6"/>
    <s v="Afternoon"/>
    <x v="6"/>
    <x v="5"/>
    <n v="7"/>
    <x v="5"/>
  </r>
  <r>
    <d v="2024-07-07T00:00:00"/>
    <x v="1393"/>
    <x v="2"/>
    <s v="card"/>
    <s v="ANON-0000-0000-0356"/>
    <n v="32.82"/>
    <x v="4"/>
    <s v="Night"/>
    <x v="6"/>
    <x v="5"/>
    <n v="7"/>
    <x v="5"/>
  </r>
  <r>
    <d v="2024-07-07T00:00:00"/>
    <x v="1394"/>
    <x v="5"/>
    <s v="card"/>
    <s v="ANON-0000-0000-0357"/>
    <n v="32.82"/>
    <x v="2"/>
    <s v="Night"/>
    <x v="6"/>
    <x v="5"/>
    <n v="7"/>
    <x v="5"/>
  </r>
  <r>
    <d v="2024-07-07T00:00:00"/>
    <x v="1395"/>
    <x v="10"/>
    <s v="card"/>
    <s v="ANON-0000-0000-0358"/>
    <n v="32.82"/>
    <x v="3"/>
    <s v="Night"/>
    <x v="6"/>
    <x v="5"/>
    <n v="7"/>
    <x v="5"/>
  </r>
  <r>
    <d v="2024-07-07T00:00:00"/>
    <x v="1396"/>
    <x v="15"/>
    <s v="card"/>
    <s v="ANON-0000-0000-0359"/>
    <n v="27.92"/>
    <x v="1"/>
    <s v="Night"/>
    <x v="6"/>
    <x v="5"/>
    <n v="7"/>
    <x v="5"/>
  </r>
  <r>
    <d v="2024-07-08T00:00:00"/>
    <x v="1397"/>
    <x v="11"/>
    <s v="card"/>
    <s v="ANON-0000-0000-0360"/>
    <n v="32.82"/>
    <x v="4"/>
    <s v="Morning"/>
    <x v="0"/>
    <x v="5"/>
    <n v="1"/>
    <x v="5"/>
  </r>
  <r>
    <d v="2024-07-08T00:00:00"/>
    <x v="1398"/>
    <x v="8"/>
    <s v="card"/>
    <s v="ANON-0000-0000-0361"/>
    <n v="23.02"/>
    <x v="0"/>
    <s v="Afternoon"/>
    <x v="0"/>
    <x v="5"/>
    <n v="1"/>
    <x v="5"/>
  </r>
  <r>
    <d v="2024-07-08T00:00:00"/>
    <x v="1399"/>
    <x v="9"/>
    <s v="card"/>
    <s v="ANON-0000-0000-0362"/>
    <n v="23.02"/>
    <x v="0"/>
    <s v="Afternoon"/>
    <x v="0"/>
    <x v="5"/>
    <n v="1"/>
    <x v="5"/>
  </r>
  <r>
    <d v="2024-07-08T00:00:00"/>
    <x v="1400"/>
    <x v="5"/>
    <s v="card"/>
    <s v="ANON-0000-0000-0363"/>
    <n v="27.92"/>
    <x v="1"/>
    <s v="Night"/>
    <x v="0"/>
    <x v="5"/>
    <n v="1"/>
    <x v="5"/>
  </r>
  <r>
    <d v="2024-07-08T00:00:00"/>
    <x v="1401"/>
    <x v="15"/>
    <s v="card"/>
    <s v="ANON-0000-0000-0019"/>
    <n v="32.82"/>
    <x v="4"/>
    <s v="Night"/>
    <x v="0"/>
    <x v="5"/>
    <n v="1"/>
    <x v="5"/>
  </r>
  <r>
    <d v="2024-07-09T00:00:00"/>
    <x v="1402"/>
    <x v="0"/>
    <s v="card"/>
    <s v="ANON-0000-0000-0333"/>
    <n v="27.92"/>
    <x v="1"/>
    <s v="Morning"/>
    <x v="1"/>
    <x v="5"/>
    <n v="2"/>
    <x v="5"/>
  </r>
  <r>
    <d v="2024-07-09T00:00:00"/>
    <x v="1403"/>
    <x v="0"/>
    <s v="card"/>
    <s v="ANON-0000-0000-0276"/>
    <n v="27.92"/>
    <x v="1"/>
    <s v="Morning"/>
    <x v="1"/>
    <x v="5"/>
    <n v="2"/>
    <x v="5"/>
  </r>
  <r>
    <d v="2024-07-09T00:00:00"/>
    <x v="1404"/>
    <x v="1"/>
    <s v="card"/>
    <s v="ANON-0000-0000-0194"/>
    <n v="27.92"/>
    <x v="1"/>
    <s v="Morning"/>
    <x v="1"/>
    <x v="5"/>
    <n v="2"/>
    <x v="5"/>
  </r>
  <r>
    <d v="2024-07-09T00:00:00"/>
    <x v="1405"/>
    <x v="1"/>
    <s v="card"/>
    <s v="ANON-0000-0000-0194"/>
    <n v="32.82"/>
    <x v="2"/>
    <s v="Morning"/>
    <x v="1"/>
    <x v="5"/>
    <n v="2"/>
    <x v="5"/>
  </r>
  <r>
    <d v="2024-07-09T00:00:00"/>
    <x v="1406"/>
    <x v="4"/>
    <s v="card"/>
    <s v="ANON-0000-0000-0364"/>
    <n v="27.92"/>
    <x v="1"/>
    <s v="Afternoon"/>
    <x v="1"/>
    <x v="5"/>
    <n v="2"/>
    <x v="5"/>
  </r>
  <r>
    <d v="2024-07-10T00:00:00"/>
    <x v="1407"/>
    <x v="1"/>
    <s v="card"/>
    <s v="ANON-0000-0000-0365"/>
    <n v="23.02"/>
    <x v="0"/>
    <s v="Morning"/>
    <x v="2"/>
    <x v="5"/>
    <n v="3"/>
    <x v="5"/>
  </r>
  <r>
    <d v="2024-07-10T00:00:00"/>
    <x v="1408"/>
    <x v="8"/>
    <s v="card"/>
    <s v="ANON-0000-0000-0366"/>
    <n v="27.92"/>
    <x v="1"/>
    <s v="Afternoon"/>
    <x v="2"/>
    <x v="5"/>
    <n v="3"/>
    <x v="5"/>
  </r>
  <r>
    <d v="2024-07-10T00:00:00"/>
    <x v="1409"/>
    <x v="15"/>
    <s v="card"/>
    <s v="ANON-0000-0000-0328"/>
    <n v="32.82"/>
    <x v="4"/>
    <s v="Night"/>
    <x v="2"/>
    <x v="5"/>
    <n v="3"/>
    <x v="5"/>
  </r>
  <r>
    <d v="2024-07-11T00:00:00"/>
    <x v="1410"/>
    <x v="1"/>
    <s v="card"/>
    <s v="ANON-0000-0000-0367"/>
    <n v="32.82"/>
    <x v="3"/>
    <s v="Morning"/>
    <x v="3"/>
    <x v="5"/>
    <n v="4"/>
    <x v="5"/>
  </r>
  <r>
    <d v="2024-07-11T00:00:00"/>
    <x v="1411"/>
    <x v="4"/>
    <s v="card"/>
    <s v="ANON-0000-0000-0368"/>
    <n v="27.92"/>
    <x v="1"/>
    <s v="Afternoon"/>
    <x v="3"/>
    <x v="5"/>
    <n v="4"/>
    <x v="5"/>
  </r>
  <r>
    <d v="2024-07-11T00:00:00"/>
    <x v="1412"/>
    <x v="15"/>
    <s v="card"/>
    <s v="ANON-0000-0000-0369"/>
    <n v="32.82"/>
    <x v="4"/>
    <s v="Night"/>
    <x v="3"/>
    <x v="5"/>
    <n v="4"/>
    <x v="5"/>
  </r>
  <r>
    <d v="2024-07-11T00:00:00"/>
    <x v="1413"/>
    <x v="15"/>
    <s v="card"/>
    <s v="ANON-0000-0000-0370"/>
    <n v="23.02"/>
    <x v="0"/>
    <s v="Night"/>
    <x v="3"/>
    <x v="5"/>
    <n v="4"/>
    <x v="5"/>
  </r>
  <r>
    <d v="2024-07-12T00:00:00"/>
    <x v="1414"/>
    <x v="14"/>
    <s v="card"/>
    <s v="ANON-0000-0000-0371"/>
    <n v="23.02"/>
    <x v="5"/>
    <s v="Morning"/>
    <x v="4"/>
    <x v="5"/>
    <n v="5"/>
    <x v="5"/>
  </r>
  <r>
    <d v="2024-07-12T00:00:00"/>
    <x v="1415"/>
    <x v="1"/>
    <s v="card"/>
    <s v="ANON-0000-0000-0372"/>
    <n v="32.82"/>
    <x v="3"/>
    <s v="Morning"/>
    <x v="4"/>
    <x v="5"/>
    <n v="5"/>
    <x v="5"/>
  </r>
  <r>
    <d v="2024-07-12T00:00:00"/>
    <x v="1416"/>
    <x v="15"/>
    <s v="card"/>
    <s v="ANON-0000-0000-0178"/>
    <n v="32.82"/>
    <x v="3"/>
    <s v="Night"/>
    <x v="4"/>
    <x v="5"/>
    <n v="5"/>
    <x v="5"/>
  </r>
  <r>
    <d v="2024-07-12T00:00:00"/>
    <x v="1417"/>
    <x v="15"/>
    <s v="card"/>
    <s v="ANON-0000-0000-0177"/>
    <n v="32.82"/>
    <x v="3"/>
    <s v="Night"/>
    <x v="4"/>
    <x v="5"/>
    <n v="5"/>
    <x v="5"/>
  </r>
  <r>
    <d v="2024-07-12T00:00:00"/>
    <x v="1418"/>
    <x v="15"/>
    <s v="card"/>
    <s v="ANON-0000-0000-0179"/>
    <n v="32.82"/>
    <x v="3"/>
    <s v="Night"/>
    <x v="4"/>
    <x v="5"/>
    <n v="5"/>
    <x v="5"/>
  </r>
  <r>
    <d v="2024-07-13T00:00:00"/>
    <x v="1419"/>
    <x v="0"/>
    <s v="card"/>
    <s v="ANON-0000-0000-0365"/>
    <n v="32.82"/>
    <x v="4"/>
    <s v="Morning"/>
    <x v="5"/>
    <x v="5"/>
    <n v="6"/>
    <x v="5"/>
  </r>
  <r>
    <d v="2024-07-13T00:00:00"/>
    <x v="1420"/>
    <x v="1"/>
    <s v="card"/>
    <s v="ANON-0000-0000-0365"/>
    <n v="32.82"/>
    <x v="4"/>
    <s v="Morning"/>
    <x v="5"/>
    <x v="5"/>
    <n v="6"/>
    <x v="5"/>
  </r>
  <r>
    <d v="2024-07-14T00:00:00"/>
    <x v="1421"/>
    <x v="0"/>
    <s v="card"/>
    <s v="ANON-0000-0000-0373"/>
    <n v="23.02"/>
    <x v="0"/>
    <s v="Morning"/>
    <x v="6"/>
    <x v="5"/>
    <n v="7"/>
    <x v="5"/>
  </r>
  <r>
    <d v="2024-07-14T00:00:00"/>
    <x v="1422"/>
    <x v="0"/>
    <s v="card"/>
    <s v="ANON-0000-0000-0373"/>
    <n v="27.92"/>
    <x v="1"/>
    <s v="Morning"/>
    <x v="6"/>
    <x v="5"/>
    <n v="7"/>
    <x v="5"/>
  </r>
  <r>
    <d v="2024-07-14T00:00:00"/>
    <x v="1423"/>
    <x v="0"/>
    <s v="card"/>
    <s v="ANON-0000-0000-0373"/>
    <n v="32.82"/>
    <x v="2"/>
    <s v="Morning"/>
    <x v="6"/>
    <x v="5"/>
    <n v="7"/>
    <x v="5"/>
  </r>
  <r>
    <d v="2024-07-14T00:00:00"/>
    <x v="1424"/>
    <x v="0"/>
    <s v="card"/>
    <s v="ANON-0000-0000-0374"/>
    <n v="32.82"/>
    <x v="4"/>
    <s v="Morning"/>
    <x v="6"/>
    <x v="5"/>
    <n v="7"/>
    <x v="5"/>
  </r>
  <r>
    <d v="2024-07-14T00:00:00"/>
    <x v="1425"/>
    <x v="1"/>
    <s v="card"/>
    <s v="ANON-0000-0000-0375"/>
    <n v="23.02"/>
    <x v="0"/>
    <s v="Morning"/>
    <x v="6"/>
    <x v="5"/>
    <n v="7"/>
    <x v="5"/>
  </r>
  <r>
    <d v="2024-07-14T00:00:00"/>
    <x v="1426"/>
    <x v="15"/>
    <s v="card"/>
    <s v="ANON-0000-0000-0376"/>
    <n v="32.82"/>
    <x v="4"/>
    <s v="Night"/>
    <x v="6"/>
    <x v="5"/>
    <n v="7"/>
    <x v="5"/>
  </r>
  <r>
    <d v="2024-07-15T00:00:00"/>
    <x v="1427"/>
    <x v="11"/>
    <s v="card"/>
    <s v="ANON-0000-0000-0377"/>
    <n v="32.82"/>
    <x v="2"/>
    <s v="Morning"/>
    <x v="0"/>
    <x v="5"/>
    <n v="1"/>
    <x v="5"/>
  </r>
  <r>
    <d v="2024-07-16T00:00:00"/>
    <x v="1428"/>
    <x v="8"/>
    <s v="card"/>
    <s v="ANON-0000-0000-0378"/>
    <n v="27.92"/>
    <x v="1"/>
    <s v="Afternoon"/>
    <x v="1"/>
    <x v="5"/>
    <n v="2"/>
    <x v="5"/>
  </r>
  <r>
    <d v="2024-07-16T00:00:00"/>
    <x v="1429"/>
    <x v="5"/>
    <s v="card"/>
    <s v="ANON-0000-0000-0367"/>
    <n v="32.82"/>
    <x v="3"/>
    <s v="Night"/>
    <x v="1"/>
    <x v="5"/>
    <n v="2"/>
    <x v="5"/>
  </r>
  <r>
    <d v="2024-07-17T00:00:00"/>
    <x v="1430"/>
    <x v="6"/>
    <s v="card"/>
    <s v="ANON-0000-0000-0379"/>
    <n v="27.92"/>
    <x v="1"/>
    <s v="Afternoon"/>
    <x v="2"/>
    <x v="5"/>
    <n v="3"/>
    <x v="5"/>
  </r>
  <r>
    <d v="2024-07-18T00:00:00"/>
    <x v="1431"/>
    <x v="1"/>
    <s v="card"/>
    <s v="ANON-0000-0000-0380"/>
    <n v="27.92"/>
    <x v="1"/>
    <s v="Morning"/>
    <x v="3"/>
    <x v="5"/>
    <n v="4"/>
    <x v="5"/>
  </r>
  <r>
    <d v="2024-07-18T00:00:00"/>
    <x v="1432"/>
    <x v="1"/>
    <s v="card"/>
    <s v="ANON-0000-0000-0381"/>
    <n v="18.12"/>
    <x v="7"/>
    <s v="Morning"/>
    <x v="3"/>
    <x v="5"/>
    <n v="4"/>
    <x v="5"/>
  </r>
  <r>
    <d v="2024-07-18T00:00:00"/>
    <x v="1433"/>
    <x v="1"/>
    <s v="card"/>
    <s v="ANON-0000-0000-0059"/>
    <n v="23.02"/>
    <x v="0"/>
    <s v="Morning"/>
    <x v="3"/>
    <x v="5"/>
    <n v="4"/>
    <x v="5"/>
  </r>
  <r>
    <d v="2024-07-18T00:00:00"/>
    <x v="1434"/>
    <x v="1"/>
    <s v="card"/>
    <s v="ANON-0000-0000-0059"/>
    <n v="23.02"/>
    <x v="0"/>
    <s v="Morning"/>
    <x v="3"/>
    <x v="5"/>
    <n v="4"/>
    <x v="5"/>
  </r>
  <r>
    <d v="2024-07-18T00:00:00"/>
    <x v="1435"/>
    <x v="1"/>
    <s v="card"/>
    <s v="ANON-0000-0000-0059"/>
    <n v="23.02"/>
    <x v="5"/>
    <s v="Morning"/>
    <x v="3"/>
    <x v="5"/>
    <n v="4"/>
    <x v="5"/>
  </r>
  <r>
    <d v="2024-07-18T00:00:00"/>
    <x v="1436"/>
    <x v="6"/>
    <s v="card"/>
    <s v="ANON-0000-0000-0375"/>
    <n v="32.82"/>
    <x v="4"/>
    <s v="Afternoon"/>
    <x v="3"/>
    <x v="5"/>
    <n v="4"/>
    <x v="5"/>
  </r>
  <r>
    <d v="2024-07-18T00:00:00"/>
    <x v="1437"/>
    <x v="3"/>
    <s v="card"/>
    <s v="ANON-0000-0000-0382"/>
    <n v="32.82"/>
    <x v="2"/>
    <s v="Night"/>
    <x v="3"/>
    <x v="5"/>
    <n v="4"/>
    <x v="5"/>
  </r>
  <r>
    <d v="2024-07-18T00:00:00"/>
    <x v="1438"/>
    <x v="5"/>
    <s v="card"/>
    <s v="ANON-0000-0000-0009"/>
    <n v="32.82"/>
    <x v="4"/>
    <s v="Night"/>
    <x v="3"/>
    <x v="5"/>
    <n v="4"/>
    <x v="5"/>
  </r>
  <r>
    <d v="2024-07-18T00:00:00"/>
    <x v="1439"/>
    <x v="13"/>
    <s v="card"/>
    <s v="ANON-0000-0000-0383"/>
    <n v="32.82"/>
    <x v="3"/>
    <s v="Night"/>
    <x v="3"/>
    <x v="5"/>
    <n v="4"/>
    <x v="5"/>
  </r>
  <r>
    <d v="2024-07-18T00:00:00"/>
    <x v="1440"/>
    <x v="13"/>
    <s v="card"/>
    <s v="ANON-0000-0000-0383"/>
    <n v="32.82"/>
    <x v="4"/>
    <s v="Night"/>
    <x v="3"/>
    <x v="5"/>
    <n v="4"/>
    <x v="5"/>
  </r>
  <r>
    <d v="2024-07-18T00:00:00"/>
    <x v="1441"/>
    <x v="13"/>
    <s v="card"/>
    <s v="ANON-0000-0000-0384"/>
    <n v="32.82"/>
    <x v="4"/>
    <s v="Night"/>
    <x v="3"/>
    <x v="5"/>
    <n v="4"/>
    <x v="5"/>
  </r>
  <r>
    <d v="2024-07-19T00:00:00"/>
    <x v="1442"/>
    <x v="1"/>
    <s v="card"/>
    <s v="ANON-0000-0000-0375"/>
    <n v="23.02"/>
    <x v="0"/>
    <s v="Morning"/>
    <x v="4"/>
    <x v="5"/>
    <n v="5"/>
    <x v="5"/>
  </r>
  <r>
    <d v="2024-07-19T00:00:00"/>
    <x v="1443"/>
    <x v="1"/>
    <s v="card"/>
    <s v="ANON-0000-0000-0385"/>
    <n v="27.92"/>
    <x v="1"/>
    <s v="Morning"/>
    <x v="4"/>
    <x v="5"/>
    <n v="5"/>
    <x v="5"/>
  </r>
  <r>
    <d v="2024-07-19T00:00:00"/>
    <x v="1444"/>
    <x v="8"/>
    <s v="card"/>
    <s v="ANON-0000-0000-0386"/>
    <n v="32.82"/>
    <x v="4"/>
    <s v="Afternoon"/>
    <x v="4"/>
    <x v="5"/>
    <n v="5"/>
    <x v="5"/>
  </r>
  <r>
    <d v="2024-07-19T00:00:00"/>
    <x v="1445"/>
    <x v="8"/>
    <s v="card"/>
    <s v="ANON-0000-0000-0386"/>
    <n v="27.92"/>
    <x v="1"/>
    <s v="Afternoon"/>
    <x v="4"/>
    <x v="5"/>
    <n v="5"/>
    <x v="5"/>
  </r>
  <r>
    <d v="2024-07-19T00:00:00"/>
    <x v="1446"/>
    <x v="9"/>
    <s v="card"/>
    <s v="ANON-0000-0000-0384"/>
    <n v="32.82"/>
    <x v="4"/>
    <s v="Afternoon"/>
    <x v="4"/>
    <x v="5"/>
    <n v="5"/>
    <x v="5"/>
  </r>
  <r>
    <d v="2024-07-19T00:00:00"/>
    <x v="1447"/>
    <x v="9"/>
    <s v="card"/>
    <s v="ANON-0000-0000-0384"/>
    <n v="32.82"/>
    <x v="6"/>
    <s v="Afternoon"/>
    <x v="4"/>
    <x v="5"/>
    <n v="5"/>
    <x v="5"/>
  </r>
  <r>
    <d v="2024-07-19T00:00:00"/>
    <x v="1448"/>
    <x v="4"/>
    <s v="card"/>
    <s v="ANON-0000-0000-0384"/>
    <n v="32.82"/>
    <x v="4"/>
    <s v="Afternoon"/>
    <x v="4"/>
    <x v="5"/>
    <n v="5"/>
    <x v="5"/>
  </r>
  <r>
    <d v="2024-07-19T00:00:00"/>
    <x v="1449"/>
    <x v="4"/>
    <s v="card"/>
    <s v="ANON-0000-0000-0384"/>
    <n v="32.82"/>
    <x v="4"/>
    <s v="Afternoon"/>
    <x v="4"/>
    <x v="5"/>
    <n v="5"/>
    <x v="5"/>
  </r>
  <r>
    <d v="2024-07-20T00:00:00"/>
    <x v="1450"/>
    <x v="14"/>
    <s v="card"/>
    <s v="ANON-0000-0000-0387"/>
    <n v="23.02"/>
    <x v="0"/>
    <s v="Morning"/>
    <x v="5"/>
    <x v="5"/>
    <n v="6"/>
    <x v="5"/>
  </r>
  <r>
    <d v="2024-07-20T00:00:00"/>
    <x v="1451"/>
    <x v="14"/>
    <s v="card"/>
    <s v="ANON-0000-0000-0387"/>
    <n v="32.82"/>
    <x v="4"/>
    <s v="Morning"/>
    <x v="5"/>
    <x v="5"/>
    <n v="6"/>
    <x v="5"/>
  </r>
  <r>
    <d v="2024-07-20T00:00:00"/>
    <x v="1452"/>
    <x v="14"/>
    <s v="card"/>
    <s v="ANON-0000-0000-0387"/>
    <n v="23.02"/>
    <x v="0"/>
    <s v="Morning"/>
    <x v="5"/>
    <x v="5"/>
    <n v="6"/>
    <x v="5"/>
  </r>
  <r>
    <d v="2024-07-20T00:00:00"/>
    <x v="1453"/>
    <x v="12"/>
    <s v="card"/>
    <s v="ANON-0000-0000-0388"/>
    <n v="32.82"/>
    <x v="4"/>
    <s v="Morning"/>
    <x v="5"/>
    <x v="5"/>
    <n v="6"/>
    <x v="5"/>
  </r>
  <r>
    <d v="2024-07-20T00:00:00"/>
    <x v="1454"/>
    <x v="12"/>
    <s v="card"/>
    <s v="ANON-0000-0000-0389"/>
    <n v="32.82"/>
    <x v="4"/>
    <s v="Morning"/>
    <x v="5"/>
    <x v="5"/>
    <n v="6"/>
    <x v="5"/>
  </r>
  <r>
    <d v="2024-07-20T00:00:00"/>
    <x v="1455"/>
    <x v="0"/>
    <s v="card"/>
    <s v="ANON-0000-0000-0390"/>
    <n v="23.02"/>
    <x v="0"/>
    <s v="Morning"/>
    <x v="5"/>
    <x v="5"/>
    <n v="6"/>
    <x v="5"/>
  </r>
  <r>
    <d v="2024-07-20T00:00:00"/>
    <x v="1456"/>
    <x v="7"/>
    <s v="card"/>
    <s v="ANON-0000-0000-0391"/>
    <n v="32.82"/>
    <x v="4"/>
    <s v="Afternoon"/>
    <x v="5"/>
    <x v="5"/>
    <n v="6"/>
    <x v="5"/>
  </r>
  <r>
    <d v="2024-07-21T00:00:00"/>
    <x v="1457"/>
    <x v="0"/>
    <s v="card"/>
    <s v="ANON-0000-0000-0367"/>
    <n v="32.82"/>
    <x v="6"/>
    <s v="Morning"/>
    <x v="6"/>
    <x v="5"/>
    <n v="7"/>
    <x v="5"/>
  </r>
  <r>
    <d v="2024-07-21T00:00:00"/>
    <x v="1458"/>
    <x v="1"/>
    <s v="card"/>
    <s v="ANON-0000-0000-0392"/>
    <n v="32.82"/>
    <x v="2"/>
    <s v="Morning"/>
    <x v="6"/>
    <x v="5"/>
    <n v="7"/>
    <x v="5"/>
  </r>
  <r>
    <d v="2024-07-21T00:00:00"/>
    <x v="1459"/>
    <x v="6"/>
    <s v="card"/>
    <s v="ANON-0000-0000-0393"/>
    <n v="23.02"/>
    <x v="5"/>
    <s v="Afternoon"/>
    <x v="6"/>
    <x v="5"/>
    <n v="7"/>
    <x v="5"/>
  </r>
  <r>
    <d v="2024-07-21T00:00:00"/>
    <x v="1460"/>
    <x v="6"/>
    <s v="card"/>
    <s v="ANON-0000-0000-0394"/>
    <n v="32.82"/>
    <x v="4"/>
    <s v="Afternoon"/>
    <x v="6"/>
    <x v="5"/>
    <n v="7"/>
    <x v="5"/>
  </r>
  <r>
    <d v="2024-07-22T00:00:00"/>
    <x v="1461"/>
    <x v="14"/>
    <s v="card"/>
    <s v="ANON-0000-0000-0375"/>
    <n v="23.02"/>
    <x v="0"/>
    <s v="Morning"/>
    <x v="0"/>
    <x v="5"/>
    <n v="1"/>
    <x v="5"/>
  </r>
  <r>
    <d v="2024-07-22T00:00:00"/>
    <x v="1462"/>
    <x v="14"/>
    <s v="card"/>
    <s v="ANON-0000-0000-0395"/>
    <n v="23.02"/>
    <x v="0"/>
    <s v="Morning"/>
    <x v="0"/>
    <x v="5"/>
    <n v="1"/>
    <x v="5"/>
  </r>
  <r>
    <d v="2024-07-22T00:00:00"/>
    <x v="1463"/>
    <x v="0"/>
    <s v="card"/>
    <s v="ANON-0000-0000-0385"/>
    <n v="27.92"/>
    <x v="1"/>
    <s v="Morning"/>
    <x v="0"/>
    <x v="5"/>
    <n v="1"/>
    <x v="5"/>
  </r>
  <r>
    <d v="2024-07-22T00:00:00"/>
    <x v="1464"/>
    <x v="4"/>
    <s v="card"/>
    <s v="ANON-0000-0000-0396"/>
    <n v="32.82"/>
    <x v="4"/>
    <s v="Afternoon"/>
    <x v="0"/>
    <x v="5"/>
    <n v="1"/>
    <x v="5"/>
  </r>
  <r>
    <d v="2024-07-23T00:00:00"/>
    <x v="1465"/>
    <x v="14"/>
    <s v="card"/>
    <s v="ANON-0000-0000-0197"/>
    <n v="32.82"/>
    <x v="4"/>
    <s v="Morning"/>
    <x v="1"/>
    <x v="5"/>
    <n v="2"/>
    <x v="5"/>
  </r>
  <r>
    <d v="2024-07-23T00:00:00"/>
    <x v="1466"/>
    <x v="14"/>
    <s v="card"/>
    <s v="ANON-0000-0000-0395"/>
    <n v="23.02"/>
    <x v="0"/>
    <s v="Morning"/>
    <x v="1"/>
    <x v="5"/>
    <n v="2"/>
    <x v="5"/>
  </r>
  <r>
    <d v="2024-07-23T00:00:00"/>
    <x v="1467"/>
    <x v="14"/>
    <s v="card"/>
    <s v="ANON-0000-0000-0397"/>
    <n v="27.92"/>
    <x v="1"/>
    <s v="Morning"/>
    <x v="1"/>
    <x v="5"/>
    <n v="2"/>
    <x v="5"/>
  </r>
  <r>
    <d v="2024-07-23T00:00:00"/>
    <x v="1468"/>
    <x v="14"/>
    <s v="card"/>
    <s v="ANON-0000-0000-0398"/>
    <n v="32.82"/>
    <x v="6"/>
    <s v="Morning"/>
    <x v="1"/>
    <x v="5"/>
    <n v="2"/>
    <x v="5"/>
  </r>
  <r>
    <d v="2024-07-23T00:00:00"/>
    <x v="1469"/>
    <x v="14"/>
    <s v="card"/>
    <s v="ANON-0000-0000-0399"/>
    <n v="32.82"/>
    <x v="4"/>
    <s v="Morning"/>
    <x v="1"/>
    <x v="5"/>
    <n v="2"/>
    <x v="5"/>
  </r>
  <r>
    <d v="2024-07-23T00:00:00"/>
    <x v="1470"/>
    <x v="12"/>
    <s v="card"/>
    <s v="ANON-0000-0000-0375"/>
    <n v="23.02"/>
    <x v="0"/>
    <s v="Morning"/>
    <x v="1"/>
    <x v="5"/>
    <n v="2"/>
    <x v="5"/>
  </r>
  <r>
    <d v="2024-07-23T00:00:00"/>
    <x v="1471"/>
    <x v="0"/>
    <s v="card"/>
    <s v="ANON-0000-0000-0400"/>
    <n v="27.92"/>
    <x v="1"/>
    <s v="Morning"/>
    <x v="1"/>
    <x v="5"/>
    <n v="2"/>
    <x v="5"/>
  </r>
  <r>
    <d v="2024-07-23T00:00:00"/>
    <x v="1472"/>
    <x v="7"/>
    <s v="card"/>
    <s v="ANON-0000-0000-0401"/>
    <n v="27.92"/>
    <x v="1"/>
    <s v="Afternoon"/>
    <x v="1"/>
    <x v="5"/>
    <n v="2"/>
    <x v="5"/>
  </r>
  <r>
    <d v="2024-07-23T00:00:00"/>
    <x v="1473"/>
    <x v="7"/>
    <s v="card"/>
    <s v="ANON-0000-0000-0401"/>
    <n v="32.82"/>
    <x v="4"/>
    <s v="Afternoon"/>
    <x v="1"/>
    <x v="5"/>
    <n v="2"/>
    <x v="5"/>
  </r>
  <r>
    <d v="2024-07-23T00:00:00"/>
    <x v="1474"/>
    <x v="13"/>
    <s v="card"/>
    <s v="ANON-0000-0000-0009"/>
    <n v="32.82"/>
    <x v="4"/>
    <s v="Night"/>
    <x v="1"/>
    <x v="5"/>
    <n v="2"/>
    <x v="5"/>
  </r>
  <r>
    <d v="2024-07-23T00:00:00"/>
    <x v="1475"/>
    <x v="13"/>
    <s v="card"/>
    <s v="ANON-0000-0000-0012"/>
    <n v="23.02"/>
    <x v="0"/>
    <s v="Night"/>
    <x v="1"/>
    <x v="5"/>
    <n v="2"/>
    <x v="5"/>
  </r>
  <r>
    <d v="2024-07-23T00:00:00"/>
    <x v="1476"/>
    <x v="13"/>
    <s v="card"/>
    <s v="ANON-0000-0000-0012"/>
    <n v="23.02"/>
    <x v="0"/>
    <s v="Night"/>
    <x v="1"/>
    <x v="5"/>
    <n v="2"/>
    <x v="5"/>
  </r>
  <r>
    <d v="2024-07-24T00:00:00"/>
    <x v="1477"/>
    <x v="12"/>
    <s v="card"/>
    <s v="ANON-0000-0000-0097"/>
    <n v="27.92"/>
    <x v="1"/>
    <s v="Morning"/>
    <x v="2"/>
    <x v="5"/>
    <n v="3"/>
    <x v="5"/>
  </r>
  <r>
    <d v="2024-07-24T00:00:00"/>
    <x v="1478"/>
    <x v="12"/>
    <s v="card"/>
    <s v="ANON-0000-0000-0385"/>
    <n v="27.92"/>
    <x v="1"/>
    <s v="Morning"/>
    <x v="2"/>
    <x v="5"/>
    <n v="3"/>
    <x v="5"/>
  </r>
  <r>
    <d v="2024-07-24T00:00:00"/>
    <x v="1479"/>
    <x v="12"/>
    <s v="card"/>
    <s v="ANON-0000-0000-0402"/>
    <n v="18.12"/>
    <x v="7"/>
    <s v="Morning"/>
    <x v="2"/>
    <x v="5"/>
    <n v="3"/>
    <x v="5"/>
  </r>
  <r>
    <d v="2024-07-24T00:00:00"/>
    <x v="1480"/>
    <x v="1"/>
    <s v="card"/>
    <s v="ANON-0000-0000-0379"/>
    <n v="32.82"/>
    <x v="2"/>
    <s v="Morning"/>
    <x v="2"/>
    <x v="5"/>
    <n v="3"/>
    <x v="5"/>
  </r>
  <r>
    <d v="2024-07-24T00:00:00"/>
    <x v="1481"/>
    <x v="6"/>
    <s v="card"/>
    <s v="ANON-0000-0000-0399"/>
    <n v="32.82"/>
    <x v="4"/>
    <s v="Afternoon"/>
    <x v="2"/>
    <x v="5"/>
    <n v="3"/>
    <x v="5"/>
  </r>
  <r>
    <d v="2024-07-24T00:00:00"/>
    <x v="1482"/>
    <x v="9"/>
    <s v="card"/>
    <s v="ANON-0000-0000-0012"/>
    <n v="18.12"/>
    <x v="7"/>
    <s v="Afternoon"/>
    <x v="2"/>
    <x v="5"/>
    <n v="3"/>
    <x v="5"/>
  </r>
  <r>
    <d v="2024-07-24T00:00:00"/>
    <x v="1483"/>
    <x v="7"/>
    <s v="card"/>
    <s v="ANON-0000-0000-0009"/>
    <n v="32.82"/>
    <x v="4"/>
    <s v="Afternoon"/>
    <x v="2"/>
    <x v="5"/>
    <n v="3"/>
    <x v="5"/>
  </r>
  <r>
    <d v="2024-07-24T00:00:00"/>
    <x v="1484"/>
    <x v="5"/>
    <s v="card"/>
    <s v="ANON-0000-0000-0205"/>
    <n v="32.82"/>
    <x v="2"/>
    <s v="Night"/>
    <x v="2"/>
    <x v="5"/>
    <n v="3"/>
    <x v="5"/>
  </r>
  <r>
    <d v="2024-07-24T00:00:00"/>
    <x v="1485"/>
    <x v="5"/>
    <s v="card"/>
    <s v="ANON-0000-0000-0205"/>
    <n v="32.82"/>
    <x v="2"/>
    <s v="Night"/>
    <x v="2"/>
    <x v="5"/>
    <n v="3"/>
    <x v="5"/>
  </r>
  <r>
    <d v="2024-07-24T00:00:00"/>
    <x v="1486"/>
    <x v="13"/>
    <s v="card"/>
    <s v="ANON-0000-0000-0040"/>
    <n v="27.92"/>
    <x v="1"/>
    <s v="Night"/>
    <x v="2"/>
    <x v="5"/>
    <n v="3"/>
    <x v="5"/>
  </r>
  <r>
    <d v="2024-07-24T00:00:00"/>
    <x v="1487"/>
    <x v="13"/>
    <s v="card"/>
    <s v="ANON-0000-0000-0040"/>
    <n v="23.02"/>
    <x v="0"/>
    <s v="Night"/>
    <x v="2"/>
    <x v="5"/>
    <n v="3"/>
    <x v="5"/>
  </r>
  <r>
    <d v="2024-07-24T00:00:00"/>
    <x v="1488"/>
    <x v="13"/>
    <s v="card"/>
    <s v="ANON-0000-0000-0012"/>
    <n v="23.02"/>
    <x v="0"/>
    <s v="Night"/>
    <x v="2"/>
    <x v="5"/>
    <n v="3"/>
    <x v="5"/>
  </r>
  <r>
    <d v="2024-07-25T00:00:00"/>
    <x v="1489"/>
    <x v="11"/>
    <s v="card"/>
    <s v="ANON-0000-0000-0012"/>
    <n v="23.02"/>
    <x v="0"/>
    <s v="Morning"/>
    <x v="3"/>
    <x v="5"/>
    <n v="4"/>
    <x v="5"/>
  </r>
  <r>
    <d v="2024-07-25T00:00:00"/>
    <x v="1490"/>
    <x v="14"/>
    <s v="card"/>
    <s v="ANON-0000-0000-0399"/>
    <n v="32.82"/>
    <x v="4"/>
    <s v="Morning"/>
    <x v="3"/>
    <x v="5"/>
    <n v="4"/>
    <x v="5"/>
  </r>
  <r>
    <d v="2024-07-25T00:00:00"/>
    <x v="1491"/>
    <x v="0"/>
    <s v="card"/>
    <s v="ANON-0000-0000-0385"/>
    <n v="27.92"/>
    <x v="1"/>
    <s v="Morning"/>
    <x v="3"/>
    <x v="5"/>
    <n v="4"/>
    <x v="5"/>
  </r>
  <r>
    <d v="2024-07-25T00:00:00"/>
    <x v="1492"/>
    <x v="1"/>
    <s v="card"/>
    <s v="ANON-0000-0000-0375"/>
    <n v="23.02"/>
    <x v="0"/>
    <s v="Morning"/>
    <x v="3"/>
    <x v="5"/>
    <n v="4"/>
    <x v="5"/>
  </r>
  <r>
    <d v="2024-07-25T00:00:00"/>
    <x v="1493"/>
    <x v="7"/>
    <s v="card"/>
    <s v="ANON-0000-0000-0403"/>
    <n v="32.82"/>
    <x v="2"/>
    <s v="Afternoon"/>
    <x v="3"/>
    <x v="5"/>
    <n v="4"/>
    <x v="5"/>
  </r>
  <r>
    <d v="2024-07-25T00:00:00"/>
    <x v="1494"/>
    <x v="5"/>
    <s v="card"/>
    <s v="ANON-0000-0000-0257"/>
    <n v="32.82"/>
    <x v="2"/>
    <s v="Night"/>
    <x v="3"/>
    <x v="5"/>
    <n v="4"/>
    <x v="5"/>
  </r>
  <r>
    <d v="2024-07-25T00:00:00"/>
    <x v="1495"/>
    <x v="13"/>
    <s v="card"/>
    <s v="ANON-0000-0000-0404"/>
    <n v="23.02"/>
    <x v="5"/>
    <s v="Night"/>
    <x v="3"/>
    <x v="5"/>
    <n v="4"/>
    <x v="5"/>
  </r>
  <r>
    <d v="2024-07-25T00:00:00"/>
    <x v="1496"/>
    <x v="13"/>
    <s v="card"/>
    <s v="ANON-0000-0000-0404"/>
    <n v="18.12"/>
    <x v="7"/>
    <s v="Night"/>
    <x v="3"/>
    <x v="5"/>
    <n v="4"/>
    <x v="5"/>
  </r>
  <r>
    <d v="2024-07-25T00:00:00"/>
    <x v="1497"/>
    <x v="15"/>
    <s v="card"/>
    <s v="ANON-0000-0000-0328"/>
    <n v="23.02"/>
    <x v="5"/>
    <s v="Night"/>
    <x v="3"/>
    <x v="5"/>
    <n v="4"/>
    <x v="5"/>
  </r>
  <r>
    <d v="2024-07-25T00:00:00"/>
    <x v="1498"/>
    <x v="15"/>
    <s v="card"/>
    <s v="ANON-0000-0000-0405"/>
    <n v="32.82"/>
    <x v="6"/>
    <s v="Night"/>
    <x v="3"/>
    <x v="5"/>
    <n v="4"/>
    <x v="5"/>
  </r>
  <r>
    <d v="2024-07-26T00:00:00"/>
    <x v="1499"/>
    <x v="14"/>
    <s v="card"/>
    <s v="ANON-0000-0000-0406"/>
    <n v="32.82"/>
    <x v="4"/>
    <s v="Morning"/>
    <x v="4"/>
    <x v="5"/>
    <n v="5"/>
    <x v="5"/>
  </r>
  <r>
    <d v="2024-07-26T00:00:00"/>
    <x v="1500"/>
    <x v="12"/>
    <s v="card"/>
    <s v="ANON-0000-0000-0097"/>
    <n v="27.92"/>
    <x v="1"/>
    <s v="Morning"/>
    <x v="4"/>
    <x v="5"/>
    <n v="5"/>
    <x v="5"/>
  </r>
  <r>
    <d v="2024-07-26T00:00:00"/>
    <x v="1501"/>
    <x v="12"/>
    <s v="card"/>
    <s v="ANON-0000-0000-0059"/>
    <n v="18.12"/>
    <x v="7"/>
    <s v="Morning"/>
    <x v="4"/>
    <x v="5"/>
    <n v="5"/>
    <x v="5"/>
  </r>
  <r>
    <d v="2024-07-26T00:00:00"/>
    <x v="1502"/>
    <x v="12"/>
    <s v="card"/>
    <s v="ANON-0000-0000-0407"/>
    <n v="23.02"/>
    <x v="5"/>
    <s v="Morning"/>
    <x v="4"/>
    <x v="5"/>
    <n v="5"/>
    <x v="5"/>
  </r>
  <r>
    <d v="2024-07-26T00:00:00"/>
    <x v="1503"/>
    <x v="12"/>
    <s v="card"/>
    <s v="ANON-0000-0000-0407"/>
    <n v="23.02"/>
    <x v="5"/>
    <s v="Morning"/>
    <x v="4"/>
    <x v="5"/>
    <n v="5"/>
    <x v="5"/>
  </r>
  <r>
    <d v="2024-07-26T00:00:00"/>
    <x v="1504"/>
    <x v="12"/>
    <s v="card"/>
    <s v="ANON-0000-0000-0408"/>
    <n v="32.82"/>
    <x v="4"/>
    <s v="Morning"/>
    <x v="4"/>
    <x v="5"/>
    <n v="5"/>
    <x v="5"/>
  </r>
  <r>
    <d v="2024-07-26T00:00:00"/>
    <x v="1505"/>
    <x v="0"/>
    <s v="card"/>
    <s v="ANON-0000-0000-0408"/>
    <n v="32.82"/>
    <x v="4"/>
    <s v="Morning"/>
    <x v="4"/>
    <x v="5"/>
    <n v="5"/>
    <x v="5"/>
  </r>
  <r>
    <d v="2024-07-26T00:00:00"/>
    <x v="1506"/>
    <x v="1"/>
    <s v="card"/>
    <s v="ANON-0000-0000-0385"/>
    <n v="27.92"/>
    <x v="1"/>
    <s v="Morning"/>
    <x v="4"/>
    <x v="5"/>
    <n v="5"/>
    <x v="5"/>
  </r>
  <r>
    <d v="2024-07-26T00:00:00"/>
    <x v="1507"/>
    <x v="8"/>
    <s v="card"/>
    <s v="ANON-0000-0000-0379"/>
    <n v="27.92"/>
    <x v="1"/>
    <s v="Afternoon"/>
    <x v="4"/>
    <x v="5"/>
    <n v="5"/>
    <x v="5"/>
  </r>
  <r>
    <d v="2024-07-26T00:00:00"/>
    <x v="1508"/>
    <x v="8"/>
    <s v="card"/>
    <s v="ANON-0000-0000-0339"/>
    <n v="32.82"/>
    <x v="2"/>
    <s v="Afternoon"/>
    <x v="4"/>
    <x v="5"/>
    <n v="5"/>
    <x v="5"/>
  </r>
  <r>
    <d v="2024-07-26T00:00:00"/>
    <x v="1509"/>
    <x v="8"/>
    <s v="card"/>
    <s v="ANON-0000-0000-0339"/>
    <n v="32.82"/>
    <x v="2"/>
    <s v="Afternoon"/>
    <x v="4"/>
    <x v="5"/>
    <n v="5"/>
    <x v="5"/>
  </r>
  <r>
    <d v="2024-07-26T00:00:00"/>
    <x v="1510"/>
    <x v="6"/>
    <s v="card"/>
    <s v="ANON-0000-0000-0409"/>
    <n v="32.82"/>
    <x v="4"/>
    <s v="Afternoon"/>
    <x v="4"/>
    <x v="5"/>
    <n v="5"/>
    <x v="5"/>
  </r>
  <r>
    <d v="2024-07-26T00:00:00"/>
    <x v="1511"/>
    <x v="2"/>
    <s v="card"/>
    <s v="ANON-0000-0000-0410"/>
    <n v="23.02"/>
    <x v="0"/>
    <s v="Night"/>
    <x v="4"/>
    <x v="5"/>
    <n v="5"/>
    <x v="5"/>
  </r>
  <r>
    <d v="2024-07-26T00:00:00"/>
    <x v="1512"/>
    <x v="2"/>
    <s v="card"/>
    <s v="ANON-0000-0000-0411"/>
    <n v="32.82"/>
    <x v="2"/>
    <s v="Night"/>
    <x v="4"/>
    <x v="5"/>
    <n v="5"/>
    <x v="5"/>
  </r>
  <r>
    <d v="2024-07-26T00:00:00"/>
    <x v="1513"/>
    <x v="13"/>
    <s v="card"/>
    <s v="ANON-0000-0000-0009"/>
    <n v="32.82"/>
    <x v="4"/>
    <s v="Night"/>
    <x v="4"/>
    <x v="5"/>
    <n v="5"/>
    <x v="5"/>
  </r>
  <r>
    <d v="2024-07-26T00:00:00"/>
    <x v="1514"/>
    <x v="15"/>
    <s v="card"/>
    <s v="ANON-0000-0000-0412"/>
    <n v="27.92"/>
    <x v="1"/>
    <s v="Night"/>
    <x v="4"/>
    <x v="5"/>
    <n v="5"/>
    <x v="5"/>
  </r>
  <r>
    <d v="2024-07-27T00:00:00"/>
    <x v="1515"/>
    <x v="12"/>
    <s v="card"/>
    <s v="ANON-0000-0000-0097"/>
    <n v="32.82"/>
    <x v="2"/>
    <s v="Morning"/>
    <x v="5"/>
    <x v="5"/>
    <n v="6"/>
    <x v="5"/>
  </r>
  <r>
    <d v="2024-07-27T00:00:00"/>
    <x v="1516"/>
    <x v="1"/>
    <s v="card"/>
    <s v="ANON-0000-0000-0413"/>
    <n v="27.92"/>
    <x v="1"/>
    <s v="Morning"/>
    <x v="5"/>
    <x v="5"/>
    <n v="6"/>
    <x v="5"/>
  </r>
  <r>
    <d v="2024-07-27T00:00:00"/>
    <x v="1517"/>
    <x v="8"/>
    <s v="card"/>
    <s v="ANON-0000-0000-0059"/>
    <n v="27.92"/>
    <x v="1"/>
    <s v="Afternoon"/>
    <x v="5"/>
    <x v="5"/>
    <n v="6"/>
    <x v="5"/>
  </r>
  <r>
    <d v="2024-07-27T00:00:00"/>
    <x v="1518"/>
    <x v="8"/>
    <s v="card"/>
    <s v="ANON-0000-0000-0040"/>
    <n v="18.12"/>
    <x v="7"/>
    <s v="Afternoon"/>
    <x v="5"/>
    <x v="5"/>
    <n v="6"/>
    <x v="5"/>
  </r>
  <r>
    <d v="2024-07-27T00:00:00"/>
    <x v="1519"/>
    <x v="8"/>
    <s v="card"/>
    <s v="ANON-0000-0000-0059"/>
    <n v="27.92"/>
    <x v="1"/>
    <s v="Afternoon"/>
    <x v="5"/>
    <x v="5"/>
    <n v="6"/>
    <x v="5"/>
  </r>
  <r>
    <d v="2024-07-27T00:00:00"/>
    <x v="1520"/>
    <x v="9"/>
    <s v="card"/>
    <s v="ANON-0000-0000-0225"/>
    <n v="18.12"/>
    <x v="7"/>
    <s v="Afternoon"/>
    <x v="5"/>
    <x v="5"/>
    <n v="6"/>
    <x v="5"/>
  </r>
  <r>
    <d v="2024-07-27T00:00:00"/>
    <x v="1521"/>
    <x v="9"/>
    <s v="card"/>
    <s v="ANON-0000-0000-0077"/>
    <n v="32.82"/>
    <x v="4"/>
    <s v="Afternoon"/>
    <x v="5"/>
    <x v="5"/>
    <n v="6"/>
    <x v="5"/>
  </r>
  <r>
    <d v="2024-07-27T00:00:00"/>
    <x v="1522"/>
    <x v="2"/>
    <s v="card"/>
    <s v="ANON-0000-0000-0414"/>
    <n v="32.82"/>
    <x v="2"/>
    <s v="Night"/>
    <x v="5"/>
    <x v="5"/>
    <n v="6"/>
    <x v="5"/>
  </r>
  <r>
    <d v="2024-07-27T00:00:00"/>
    <x v="1523"/>
    <x v="2"/>
    <s v="card"/>
    <s v="ANON-0000-0000-0415"/>
    <n v="32.82"/>
    <x v="2"/>
    <s v="Night"/>
    <x v="5"/>
    <x v="5"/>
    <n v="6"/>
    <x v="5"/>
  </r>
  <r>
    <d v="2024-07-27T00:00:00"/>
    <x v="1524"/>
    <x v="2"/>
    <s v="card"/>
    <s v="ANON-0000-0000-0416"/>
    <n v="27.92"/>
    <x v="1"/>
    <s v="Night"/>
    <x v="5"/>
    <x v="5"/>
    <n v="6"/>
    <x v="5"/>
  </r>
  <r>
    <d v="2024-07-27T00:00:00"/>
    <x v="1525"/>
    <x v="2"/>
    <s v="card"/>
    <s v="ANON-0000-0000-0416"/>
    <n v="27.92"/>
    <x v="1"/>
    <s v="Night"/>
    <x v="5"/>
    <x v="5"/>
    <n v="6"/>
    <x v="5"/>
  </r>
  <r>
    <d v="2024-07-27T00:00:00"/>
    <x v="1526"/>
    <x v="10"/>
    <s v="card"/>
    <s v="ANON-0000-0000-0009"/>
    <n v="32.82"/>
    <x v="4"/>
    <s v="Night"/>
    <x v="5"/>
    <x v="5"/>
    <n v="6"/>
    <x v="5"/>
  </r>
  <r>
    <d v="2024-07-27T00:00:00"/>
    <x v="1527"/>
    <x v="15"/>
    <s v="card"/>
    <s v="ANON-0000-0000-0417"/>
    <n v="32.82"/>
    <x v="2"/>
    <s v="Night"/>
    <x v="5"/>
    <x v="5"/>
    <n v="6"/>
    <x v="5"/>
  </r>
  <r>
    <d v="2024-07-28T00:00:00"/>
    <x v="1528"/>
    <x v="1"/>
    <s v="card"/>
    <s v="ANON-0000-0000-0012"/>
    <n v="18.12"/>
    <x v="7"/>
    <s v="Morning"/>
    <x v="6"/>
    <x v="5"/>
    <n v="7"/>
    <x v="5"/>
  </r>
  <r>
    <d v="2024-07-28T00:00:00"/>
    <x v="1529"/>
    <x v="9"/>
    <s v="card"/>
    <s v="ANON-0000-0000-0276"/>
    <n v="27.92"/>
    <x v="1"/>
    <s v="Afternoon"/>
    <x v="6"/>
    <x v="5"/>
    <n v="7"/>
    <x v="5"/>
  </r>
  <r>
    <d v="2024-07-28T00:00:00"/>
    <x v="1530"/>
    <x v="9"/>
    <s v="card"/>
    <s v="ANON-0000-0000-0276"/>
    <n v="32.82"/>
    <x v="4"/>
    <s v="Afternoon"/>
    <x v="6"/>
    <x v="5"/>
    <n v="7"/>
    <x v="5"/>
  </r>
  <r>
    <d v="2024-07-29T00:00:00"/>
    <x v="1531"/>
    <x v="14"/>
    <s v="card"/>
    <s v="ANON-0000-0000-0418"/>
    <n v="32.82"/>
    <x v="4"/>
    <s v="Morning"/>
    <x v="0"/>
    <x v="5"/>
    <n v="1"/>
    <x v="5"/>
  </r>
  <r>
    <d v="2024-07-29T00:00:00"/>
    <x v="1532"/>
    <x v="12"/>
    <s v="card"/>
    <s v="ANON-0000-0000-0012"/>
    <n v="23.02"/>
    <x v="0"/>
    <s v="Morning"/>
    <x v="0"/>
    <x v="5"/>
    <n v="1"/>
    <x v="5"/>
  </r>
  <r>
    <d v="2024-07-29T00:00:00"/>
    <x v="1533"/>
    <x v="12"/>
    <s v="card"/>
    <s v="ANON-0000-0000-0097"/>
    <n v="27.92"/>
    <x v="1"/>
    <s v="Morning"/>
    <x v="0"/>
    <x v="5"/>
    <n v="1"/>
    <x v="5"/>
  </r>
  <r>
    <d v="2024-07-29T00:00:00"/>
    <x v="1534"/>
    <x v="12"/>
    <s v="card"/>
    <s v="ANON-0000-0000-0003"/>
    <n v="23.02"/>
    <x v="0"/>
    <s v="Morning"/>
    <x v="0"/>
    <x v="5"/>
    <n v="1"/>
    <x v="5"/>
  </r>
  <r>
    <d v="2024-07-29T00:00:00"/>
    <x v="1535"/>
    <x v="12"/>
    <s v="card"/>
    <s v="ANON-0000-0000-0419"/>
    <n v="27.92"/>
    <x v="1"/>
    <s v="Morning"/>
    <x v="0"/>
    <x v="5"/>
    <n v="1"/>
    <x v="5"/>
  </r>
  <r>
    <d v="2024-07-29T00:00:00"/>
    <x v="1536"/>
    <x v="12"/>
    <s v="card"/>
    <s v="ANON-0000-0000-0420"/>
    <n v="32.82"/>
    <x v="2"/>
    <s v="Morning"/>
    <x v="0"/>
    <x v="5"/>
    <n v="1"/>
    <x v="5"/>
  </r>
  <r>
    <d v="2024-07-29T00:00:00"/>
    <x v="1537"/>
    <x v="0"/>
    <s v="card"/>
    <s v="ANON-0000-0000-0421"/>
    <n v="32.82"/>
    <x v="3"/>
    <s v="Morning"/>
    <x v="0"/>
    <x v="5"/>
    <n v="1"/>
    <x v="5"/>
  </r>
  <r>
    <d v="2024-07-29T00:00:00"/>
    <x v="1538"/>
    <x v="0"/>
    <s v="card"/>
    <s v="ANON-0000-0000-0421"/>
    <n v="32.82"/>
    <x v="3"/>
    <s v="Morning"/>
    <x v="0"/>
    <x v="5"/>
    <n v="1"/>
    <x v="5"/>
  </r>
  <r>
    <d v="2024-07-29T00:00:00"/>
    <x v="1539"/>
    <x v="5"/>
    <s v="card"/>
    <s v="ANON-0000-0000-0422"/>
    <n v="32.82"/>
    <x v="2"/>
    <s v="Night"/>
    <x v="0"/>
    <x v="5"/>
    <n v="1"/>
    <x v="5"/>
  </r>
  <r>
    <d v="2024-07-29T00:00:00"/>
    <x v="1540"/>
    <x v="5"/>
    <s v="card"/>
    <s v="ANON-0000-0000-0099"/>
    <n v="23.02"/>
    <x v="0"/>
    <s v="Night"/>
    <x v="0"/>
    <x v="5"/>
    <n v="1"/>
    <x v="5"/>
  </r>
  <r>
    <d v="2024-07-29T00:00:00"/>
    <x v="1541"/>
    <x v="13"/>
    <s v="card"/>
    <s v="ANON-0000-0000-0328"/>
    <n v="32.82"/>
    <x v="6"/>
    <s v="Night"/>
    <x v="0"/>
    <x v="5"/>
    <n v="1"/>
    <x v="5"/>
  </r>
  <r>
    <d v="2024-07-30T00:00:00"/>
    <x v="1542"/>
    <x v="11"/>
    <s v="card"/>
    <s v="ANON-0000-0000-0423"/>
    <n v="27.92"/>
    <x v="1"/>
    <s v="Morning"/>
    <x v="1"/>
    <x v="5"/>
    <n v="2"/>
    <x v="5"/>
  </r>
  <r>
    <d v="2024-07-30T00:00:00"/>
    <x v="1543"/>
    <x v="14"/>
    <s v="card"/>
    <s v="ANON-0000-0000-0424"/>
    <n v="23.02"/>
    <x v="5"/>
    <s v="Morning"/>
    <x v="1"/>
    <x v="5"/>
    <n v="2"/>
    <x v="5"/>
  </r>
  <r>
    <d v="2024-07-30T00:00:00"/>
    <x v="1544"/>
    <x v="14"/>
    <s v="card"/>
    <s v="ANON-0000-0000-0425"/>
    <n v="32.82"/>
    <x v="2"/>
    <s v="Morning"/>
    <x v="1"/>
    <x v="5"/>
    <n v="2"/>
    <x v="5"/>
  </r>
  <r>
    <d v="2024-07-30T00:00:00"/>
    <x v="1545"/>
    <x v="12"/>
    <s v="card"/>
    <s v="ANON-0000-0000-0097"/>
    <n v="27.92"/>
    <x v="1"/>
    <s v="Morning"/>
    <x v="1"/>
    <x v="5"/>
    <n v="2"/>
    <x v="5"/>
  </r>
  <r>
    <d v="2024-07-30T00:00:00"/>
    <x v="1546"/>
    <x v="0"/>
    <s v="card"/>
    <s v="ANON-0000-0000-0141"/>
    <n v="23.02"/>
    <x v="5"/>
    <s v="Morning"/>
    <x v="1"/>
    <x v="5"/>
    <n v="2"/>
    <x v="5"/>
  </r>
  <r>
    <d v="2024-07-30T00:00:00"/>
    <x v="1547"/>
    <x v="0"/>
    <s v="card"/>
    <s v="ANON-0000-0000-0276"/>
    <n v="27.92"/>
    <x v="1"/>
    <s v="Morning"/>
    <x v="1"/>
    <x v="5"/>
    <n v="2"/>
    <x v="5"/>
  </r>
  <r>
    <d v="2024-07-30T00:00:00"/>
    <x v="1548"/>
    <x v="0"/>
    <s v="card"/>
    <s v="ANON-0000-0000-0250"/>
    <n v="32.82"/>
    <x v="4"/>
    <s v="Morning"/>
    <x v="1"/>
    <x v="5"/>
    <n v="2"/>
    <x v="5"/>
  </r>
  <r>
    <d v="2024-07-30T00:00:00"/>
    <x v="1549"/>
    <x v="1"/>
    <s v="card"/>
    <s v="ANON-0000-0000-0426"/>
    <n v="23.02"/>
    <x v="0"/>
    <s v="Morning"/>
    <x v="1"/>
    <x v="5"/>
    <n v="2"/>
    <x v="5"/>
  </r>
  <r>
    <d v="2024-07-30T00:00:00"/>
    <x v="1550"/>
    <x v="1"/>
    <s v="card"/>
    <s v="ANON-0000-0000-0426"/>
    <n v="18.12"/>
    <x v="7"/>
    <s v="Morning"/>
    <x v="1"/>
    <x v="5"/>
    <n v="2"/>
    <x v="5"/>
  </r>
  <r>
    <d v="2024-07-30T00:00:00"/>
    <x v="1551"/>
    <x v="1"/>
    <s v="card"/>
    <s v="ANON-0000-0000-0427"/>
    <n v="27.92"/>
    <x v="1"/>
    <s v="Morning"/>
    <x v="1"/>
    <x v="5"/>
    <n v="2"/>
    <x v="5"/>
  </r>
  <r>
    <d v="2024-07-30T00:00:00"/>
    <x v="1552"/>
    <x v="1"/>
    <s v="card"/>
    <s v="ANON-0000-0000-0428"/>
    <n v="27.92"/>
    <x v="1"/>
    <s v="Morning"/>
    <x v="1"/>
    <x v="5"/>
    <n v="2"/>
    <x v="5"/>
  </r>
  <r>
    <d v="2024-07-30T00:00:00"/>
    <x v="1553"/>
    <x v="1"/>
    <s v="card"/>
    <s v="ANON-0000-0000-0429"/>
    <n v="27.92"/>
    <x v="1"/>
    <s v="Morning"/>
    <x v="1"/>
    <x v="5"/>
    <n v="2"/>
    <x v="5"/>
  </r>
  <r>
    <d v="2024-07-30T00:00:00"/>
    <x v="1554"/>
    <x v="1"/>
    <s v="card"/>
    <s v="ANON-0000-0000-0430"/>
    <n v="27.92"/>
    <x v="1"/>
    <s v="Morning"/>
    <x v="1"/>
    <x v="5"/>
    <n v="2"/>
    <x v="5"/>
  </r>
  <r>
    <d v="2024-07-30T00:00:00"/>
    <x v="1555"/>
    <x v="8"/>
    <s v="card"/>
    <s v="ANON-0000-0000-0431"/>
    <n v="32.82"/>
    <x v="4"/>
    <s v="Afternoon"/>
    <x v="1"/>
    <x v="5"/>
    <n v="2"/>
    <x v="5"/>
  </r>
  <r>
    <d v="2024-07-30T00:00:00"/>
    <x v="1556"/>
    <x v="7"/>
    <s v="card"/>
    <s v="ANON-0000-0000-0432"/>
    <n v="27.92"/>
    <x v="1"/>
    <s v="Afternoon"/>
    <x v="1"/>
    <x v="5"/>
    <n v="2"/>
    <x v="5"/>
  </r>
  <r>
    <d v="2024-07-30T00:00:00"/>
    <x v="1557"/>
    <x v="4"/>
    <s v="card"/>
    <s v="ANON-0000-0000-0433"/>
    <n v="23.02"/>
    <x v="5"/>
    <s v="Afternoon"/>
    <x v="1"/>
    <x v="5"/>
    <n v="2"/>
    <x v="5"/>
  </r>
  <r>
    <d v="2024-07-30T00:00:00"/>
    <x v="1558"/>
    <x v="4"/>
    <s v="card"/>
    <s v="ANON-0000-0000-0433"/>
    <n v="27.92"/>
    <x v="1"/>
    <s v="Afternoon"/>
    <x v="1"/>
    <x v="5"/>
    <n v="2"/>
    <x v="5"/>
  </r>
  <r>
    <d v="2024-07-30T00:00:00"/>
    <x v="1559"/>
    <x v="10"/>
    <s v="card"/>
    <s v="ANON-0000-0000-0434"/>
    <n v="18.12"/>
    <x v="7"/>
    <s v="Night"/>
    <x v="1"/>
    <x v="5"/>
    <n v="2"/>
    <x v="5"/>
  </r>
  <r>
    <d v="2024-07-30T00:00:00"/>
    <x v="1560"/>
    <x v="10"/>
    <s v="card"/>
    <s v="ANON-0000-0000-0097"/>
    <n v="27.92"/>
    <x v="1"/>
    <s v="Night"/>
    <x v="1"/>
    <x v="5"/>
    <n v="2"/>
    <x v="5"/>
  </r>
  <r>
    <d v="2024-07-30T00:00:00"/>
    <x v="1561"/>
    <x v="10"/>
    <s v="card"/>
    <s v="ANON-0000-0000-0097"/>
    <n v="27.92"/>
    <x v="1"/>
    <s v="Night"/>
    <x v="1"/>
    <x v="5"/>
    <n v="2"/>
    <x v="5"/>
  </r>
  <r>
    <d v="2024-07-30T00:00:00"/>
    <x v="1562"/>
    <x v="10"/>
    <s v="card"/>
    <s v="ANON-0000-0000-0347"/>
    <n v="27.92"/>
    <x v="1"/>
    <s v="Night"/>
    <x v="1"/>
    <x v="5"/>
    <n v="2"/>
    <x v="5"/>
  </r>
  <r>
    <d v="2024-07-30T00:00:00"/>
    <x v="1563"/>
    <x v="13"/>
    <s v="card"/>
    <s v="ANON-0000-0000-0435"/>
    <n v="32.82"/>
    <x v="4"/>
    <s v="Night"/>
    <x v="1"/>
    <x v="5"/>
    <n v="2"/>
    <x v="5"/>
  </r>
  <r>
    <d v="2024-07-30T00:00:00"/>
    <x v="1564"/>
    <x v="15"/>
    <s v="card"/>
    <s v="ANON-0000-0000-0436"/>
    <n v="23.02"/>
    <x v="0"/>
    <s v="Night"/>
    <x v="1"/>
    <x v="5"/>
    <n v="2"/>
    <x v="5"/>
  </r>
  <r>
    <d v="2024-07-30T00:00:00"/>
    <x v="1565"/>
    <x v="15"/>
    <s v="card"/>
    <s v="ANON-0000-0000-0436"/>
    <n v="32.82"/>
    <x v="2"/>
    <s v="Night"/>
    <x v="1"/>
    <x v="5"/>
    <n v="2"/>
    <x v="5"/>
  </r>
  <r>
    <d v="2024-07-31T00:00:00"/>
    <x v="1566"/>
    <x v="11"/>
    <s v="card"/>
    <s v="ANON-0000-0000-0423"/>
    <n v="27.92"/>
    <x v="1"/>
    <s v="Morning"/>
    <x v="2"/>
    <x v="5"/>
    <n v="3"/>
    <x v="5"/>
  </r>
  <r>
    <d v="2024-07-31T00:00:00"/>
    <x v="1567"/>
    <x v="14"/>
    <s v="card"/>
    <s v="ANON-0000-0000-0437"/>
    <n v="27.92"/>
    <x v="1"/>
    <s v="Morning"/>
    <x v="2"/>
    <x v="5"/>
    <n v="3"/>
    <x v="5"/>
  </r>
  <r>
    <d v="2024-07-31T00:00:00"/>
    <x v="1568"/>
    <x v="14"/>
    <s v="card"/>
    <s v="ANON-0000-0000-0437"/>
    <n v="27.92"/>
    <x v="1"/>
    <s v="Morning"/>
    <x v="2"/>
    <x v="5"/>
    <n v="3"/>
    <x v="5"/>
  </r>
  <r>
    <d v="2024-07-31T00:00:00"/>
    <x v="1569"/>
    <x v="12"/>
    <s v="card"/>
    <s v="ANON-0000-0000-0388"/>
    <n v="23.02"/>
    <x v="0"/>
    <s v="Morning"/>
    <x v="2"/>
    <x v="5"/>
    <n v="3"/>
    <x v="5"/>
  </r>
  <r>
    <d v="2024-07-31T00:00:00"/>
    <x v="1570"/>
    <x v="12"/>
    <s v="card"/>
    <s v="ANON-0000-0000-0388"/>
    <n v="23.02"/>
    <x v="0"/>
    <s v="Morning"/>
    <x v="2"/>
    <x v="5"/>
    <n v="3"/>
    <x v="5"/>
  </r>
  <r>
    <d v="2024-07-31T00:00:00"/>
    <x v="1571"/>
    <x v="12"/>
    <s v="card"/>
    <s v="ANON-0000-0000-0276"/>
    <n v="27.92"/>
    <x v="1"/>
    <s v="Morning"/>
    <x v="2"/>
    <x v="5"/>
    <n v="3"/>
    <x v="5"/>
  </r>
  <r>
    <d v="2024-07-31T00:00:00"/>
    <x v="1572"/>
    <x v="6"/>
    <s v="card"/>
    <s v="ANON-0000-0000-0384"/>
    <n v="32.82"/>
    <x v="6"/>
    <s v="Afternoon"/>
    <x v="2"/>
    <x v="5"/>
    <n v="3"/>
    <x v="5"/>
  </r>
  <r>
    <d v="2024-07-31T00:00:00"/>
    <x v="1573"/>
    <x v="6"/>
    <s v="card"/>
    <s v="ANON-0000-0000-0384"/>
    <n v="32.82"/>
    <x v="4"/>
    <s v="Afternoon"/>
    <x v="2"/>
    <x v="5"/>
    <n v="3"/>
    <x v="5"/>
  </r>
  <r>
    <d v="2024-07-31T00:00:00"/>
    <x v="1574"/>
    <x v="6"/>
    <s v="card"/>
    <s v="ANON-0000-0000-0438"/>
    <n v="27.92"/>
    <x v="1"/>
    <s v="Afternoon"/>
    <x v="2"/>
    <x v="5"/>
    <n v="3"/>
    <x v="5"/>
  </r>
  <r>
    <d v="2024-07-31T00:00:00"/>
    <x v="1575"/>
    <x v="2"/>
    <s v="card"/>
    <s v="ANON-0000-0000-0439"/>
    <n v="23.02"/>
    <x v="5"/>
    <s v="Night"/>
    <x v="2"/>
    <x v="5"/>
    <n v="3"/>
    <x v="5"/>
  </r>
  <r>
    <d v="2024-07-31T00:00:00"/>
    <x v="1576"/>
    <x v="3"/>
    <s v="card"/>
    <s v="ANON-0000-0000-0440"/>
    <n v="32.82"/>
    <x v="4"/>
    <s v="Night"/>
    <x v="2"/>
    <x v="5"/>
    <n v="3"/>
    <x v="5"/>
  </r>
  <r>
    <d v="2024-07-31T00:00:00"/>
    <x v="1577"/>
    <x v="5"/>
    <s v="card"/>
    <s v="ANON-0000-0000-0441"/>
    <n v="23.02"/>
    <x v="5"/>
    <s v="Night"/>
    <x v="2"/>
    <x v="5"/>
    <n v="3"/>
    <x v="5"/>
  </r>
  <r>
    <d v="2024-07-31T00:00:00"/>
    <x v="1578"/>
    <x v="5"/>
    <s v="card"/>
    <s v="ANON-0000-0000-0009"/>
    <n v="32.82"/>
    <x v="4"/>
    <s v="Night"/>
    <x v="2"/>
    <x v="5"/>
    <n v="3"/>
    <x v="5"/>
  </r>
  <r>
    <d v="2024-07-31T00:00:00"/>
    <x v="1579"/>
    <x v="10"/>
    <s v="card"/>
    <s v="ANON-0000-0000-0442"/>
    <n v="32.82"/>
    <x v="6"/>
    <s v="Night"/>
    <x v="2"/>
    <x v="5"/>
    <n v="3"/>
    <x v="5"/>
  </r>
  <r>
    <d v="2024-07-31T00:00:00"/>
    <x v="1580"/>
    <x v="10"/>
    <s v="card"/>
    <s v="ANON-0000-0000-0443"/>
    <n v="23.02"/>
    <x v="5"/>
    <s v="Night"/>
    <x v="2"/>
    <x v="5"/>
    <n v="3"/>
    <x v="5"/>
  </r>
  <r>
    <d v="2024-07-31T00:00:00"/>
    <x v="1581"/>
    <x v="10"/>
    <s v="card"/>
    <s v="ANON-0000-0000-0443"/>
    <n v="32.82"/>
    <x v="4"/>
    <s v="Night"/>
    <x v="2"/>
    <x v="5"/>
    <n v="3"/>
    <x v="5"/>
  </r>
  <r>
    <d v="2024-07-31T00:00:00"/>
    <x v="1582"/>
    <x v="10"/>
    <s v="card"/>
    <s v="ANON-0000-0000-0153"/>
    <n v="32.82"/>
    <x v="2"/>
    <s v="Night"/>
    <x v="2"/>
    <x v="5"/>
    <n v="3"/>
    <x v="5"/>
  </r>
  <r>
    <d v="2024-07-31T00:00:00"/>
    <x v="1583"/>
    <x v="10"/>
    <s v="card"/>
    <s v="ANON-0000-0000-0443"/>
    <n v="23.02"/>
    <x v="5"/>
    <s v="Night"/>
    <x v="2"/>
    <x v="5"/>
    <n v="3"/>
    <x v="5"/>
  </r>
  <r>
    <d v="2024-07-31T00:00:00"/>
    <x v="1584"/>
    <x v="10"/>
    <s v="card"/>
    <s v="ANON-0000-0000-0040"/>
    <n v="27.92"/>
    <x v="1"/>
    <s v="Night"/>
    <x v="2"/>
    <x v="5"/>
    <n v="3"/>
    <x v="5"/>
  </r>
  <r>
    <d v="2024-07-31T00:00:00"/>
    <x v="1585"/>
    <x v="13"/>
    <s v="card"/>
    <s v="ANON-0000-0000-0444"/>
    <n v="32.82"/>
    <x v="4"/>
    <s v="Night"/>
    <x v="2"/>
    <x v="5"/>
    <n v="3"/>
    <x v="5"/>
  </r>
  <r>
    <d v="2024-07-31T00:00:00"/>
    <x v="1586"/>
    <x v="13"/>
    <s v="card"/>
    <s v="ANON-0000-0000-0445"/>
    <n v="32.82"/>
    <x v="4"/>
    <s v="Night"/>
    <x v="2"/>
    <x v="5"/>
    <n v="3"/>
    <x v="5"/>
  </r>
  <r>
    <d v="2024-07-31T00:00:00"/>
    <x v="1587"/>
    <x v="13"/>
    <s v="card"/>
    <s v="ANON-0000-0000-0446"/>
    <n v="32.82"/>
    <x v="4"/>
    <s v="Night"/>
    <x v="2"/>
    <x v="5"/>
    <n v="3"/>
    <x v="5"/>
  </r>
  <r>
    <d v="2024-06-01T00:00:00"/>
    <x v="1588"/>
    <x v="14"/>
    <s v="card"/>
    <s v="ANON-0000-0000-0141"/>
    <n v="27.92"/>
    <x v="5"/>
    <s v="Morning"/>
    <x v="5"/>
    <x v="6"/>
    <n v="6"/>
    <x v="6"/>
  </r>
  <r>
    <d v="2024-06-01T00:00:00"/>
    <x v="1589"/>
    <x v="12"/>
    <s v="card"/>
    <s v="ANON-0000-0000-0232"/>
    <n v="37.72"/>
    <x v="4"/>
    <s v="Morning"/>
    <x v="5"/>
    <x v="6"/>
    <n v="6"/>
    <x v="6"/>
  </r>
  <r>
    <d v="2024-06-01T00:00:00"/>
    <x v="1590"/>
    <x v="1"/>
    <s v="card"/>
    <s v="ANON-0000-0000-0250"/>
    <n v="37.72"/>
    <x v="4"/>
    <s v="Morning"/>
    <x v="5"/>
    <x v="6"/>
    <n v="6"/>
    <x v="6"/>
  </r>
  <r>
    <d v="2024-06-01T00:00:00"/>
    <x v="1591"/>
    <x v="9"/>
    <s v="card"/>
    <s v="ANON-0000-0000-0097"/>
    <n v="32.82"/>
    <x v="1"/>
    <s v="Afternoon"/>
    <x v="5"/>
    <x v="6"/>
    <n v="6"/>
    <x v="6"/>
  </r>
  <r>
    <d v="2024-06-01T00:00:00"/>
    <x v="1592"/>
    <x v="3"/>
    <s v="card"/>
    <s v="ANON-0000-0000-0251"/>
    <n v="32.82"/>
    <x v="1"/>
    <s v="Night"/>
    <x v="5"/>
    <x v="6"/>
    <n v="6"/>
    <x v="6"/>
  </r>
  <r>
    <d v="2024-06-01T00:00:00"/>
    <x v="1593"/>
    <x v="3"/>
    <s v="card"/>
    <s v="ANON-0000-0000-0251"/>
    <n v="32.82"/>
    <x v="1"/>
    <s v="Night"/>
    <x v="5"/>
    <x v="6"/>
    <n v="6"/>
    <x v="6"/>
  </r>
  <r>
    <d v="2024-06-01T00:00:00"/>
    <x v="1594"/>
    <x v="10"/>
    <s v="card"/>
    <s v="ANON-0000-0000-0154"/>
    <n v="37.72"/>
    <x v="2"/>
    <s v="Night"/>
    <x v="5"/>
    <x v="6"/>
    <n v="6"/>
    <x v="6"/>
  </r>
  <r>
    <d v="2024-06-01T00:00:00"/>
    <x v="1595"/>
    <x v="10"/>
    <s v="card"/>
    <s v="ANON-0000-0000-0154"/>
    <n v="37.72"/>
    <x v="2"/>
    <s v="Night"/>
    <x v="5"/>
    <x v="6"/>
    <n v="6"/>
    <x v="6"/>
  </r>
  <r>
    <d v="2024-06-01T00:00:00"/>
    <x v="1596"/>
    <x v="10"/>
    <s v="cash"/>
    <m/>
    <n v="39"/>
    <x v="6"/>
    <s v="Night"/>
    <x v="5"/>
    <x v="6"/>
    <n v="6"/>
    <x v="6"/>
  </r>
  <r>
    <d v="2024-06-01T00:00:00"/>
    <x v="1597"/>
    <x v="10"/>
    <s v="card"/>
    <s v="ANON-0000-0000-0252"/>
    <n v="37.72"/>
    <x v="6"/>
    <s v="Night"/>
    <x v="5"/>
    <x v="6"/>
    <n v="6"/>
    <x v="6"/>
  </r>
  <r>
    <d v="2024-06-01T00:00:00"/>
    <x v="1598"/>
    <x v="13"/>
    <s v="card"/>
    <s v="ANON-0000-0000-0009"/>
    <n v="32.82"/>
    <x v="1"/>
    <s v="Night"/>
    <x v="5"/>
    <x v="6"/>
    <n v="6"/>
    <x v="6"/>
  </r>
  <r>
    <d v="2024-06-02T00:00:00"/>
    <x v="1599"/>
    <x v="10"/>
    <s v="card"/>
    <s v="ANON-0000-0000-0009"/>
    <n v="37.72"/>
    <x v="4"/>
    <s v="Night"/>
    <x v="6"/>
    <x v="6"/>
    <n v="7"/>
    <x v="6"/>
  </r>
  <r>
    <d v="2024-06-02T00:00:00"/>
    <x v="1600"/>
    <x v="10"/>
    <s v="card"/>
    <s v="ANON-0000-0000-0040"/>
    <n v="32.82"/>
    <x v="1"/>
    <s v="Night"/>
    <x v="6"/>
    <x v="6"/>
    <n v="7"/>
    <x v="6"/>
  </r>
  <r>
    <d v="2024-06-02T00:00:00"/>
    <x v="1601"/>
    <x v="10"/>
    <s v="card"/>
    <s v="ANON-0000-0000-0040"/>
    <n v="37.72"/>
    <x v="2"/>
    <s v="Night"/>
    <x v="6"/>
    <x v="6"/>
    <n v="7"/>
    <x v="6"/>
  </r>
  <r>
    <d v="2024-06-02T00:00:00"/>
    <x v="1602"/>
    <x v="13"/>
    <s v="card"/>
    <s v="ANON-0000-0000-0097"/>
    <n v="32.82"/>
    <x v="1"/>
    <s v="Night"/>
    <x v="6"/>
    <x v="6"/>
    <n v="7"/>
    <x v="6"/>
  </r>
  <r>
    <d v="2024-06-02T00:00:00"/>
    <x v="1603"/>
    <x v="13"/>
    <s v="card"/>
    <s v="ANON-0000-0000-0253"/>
    <n v="37.72"/>
    <x v="4"/>
    <s v="Night"/>
    <x v="6"/>
    <x v="6"/>
    <n v="7"/>
    <x v="6"/>
  </r>
  <r>
    <d v="2024-06-02T00:00:00"/>
    <x v="1604"/>
    <x v="15"/>
    <s v="cash"/>
    <m/>
    <n v="34"/>
    <x v="1"/>
    <s v="Night"/>
    <x v="6"/>
    <x v="6"/>
    <n v="7"/>
    <x v="6"/>
  </r>
  <r>
    <d v="2024-06-03T00:00:00"/>
    <x v="1605"/>
    <x v="0"/>
    <s v="card"/>
    <s v="ANON-0000-0000-0001"/>
    <n v="37.72"/>
    <x v="4"/>
    <s v="Morning"/>
    <x v="0"/>
    <x v="6"/>
    <n v="1"/>
    <x v="6"/>
  </r>
  <r>
    <d v="2024-06-03T00:00:00"/>
    <x v="1606"/>
    <x v="0"/>
    <s v="card"/>
    <s v="ANON-0000-0000-0191"/>
    <n v="37.72"/>
    <x v="4"/>
    <s v="Morning"/>
    <x v="0"/>
    <x v="6"/>
    <n v="1"/>
    <x v="6"/>
  </r>
  <r>
    <d v="2024-06-03T00:00:00"/>
    <x v="1607"/>
    <x v="9"/>
    <s v="card"/>
    <s v="ANON-0000-0000-0025"/>
    <n v="37.72"/>
    <x v="2"/>
    <s v="Afternoon"/>
    <x v="0"/>
    <x v="6"/>
    <n v="1"/>
    <x v="6"/>
  </r>
  <r>
    <d v="2024-06-03T00:00:00"/>
    <x v="1608"/>
    <x v="9"/>
    <s v="card"/>
    <s v="ANON-0000-0000-0024"/>
    <n v="32.82"/>
    <x v="1"/>
    <s v="Afternoon"/>
    <x v="0"/>
    <x v="6"/>
    <n v="1"/>
    <x v="6"/>
  </r>
  <r>
    <d v="2024-06-03T00:00:00"/>
    <x v="1609"/>
    <x v="9"/>
    <s v="card"/>
    <s v="ANON-0000-0000-0009"/>
    <n v="37.72"/>
    <x v="4"/>
    <s v="Afternoon"/>
    <x v="0"/>
    <x v="6"/>
    <n v="1"/>
    <x v="6"/>
  </r>
  <r>
    <d v="2024-06-03T00:00:00"/>
    <x v="1610"/>
    <x v="13"/>
    <s v="cash"/>
    <m/>
    <n v="34"/>
    <x v="1"/>
    <s v="Night"/>
    <x v="0"/>
    <x v="6"/>
    <n v="1"/>
    <x v="6"/>
  </r>
  <r>
    <d v="2024-06-03T00:00:00"/>
    <x v="1611"/>
    <x v="13"/>
    <s v="cash"/>
    <m/>
    <n v="34"/>
    <x v="1"/>
    <s v="Night"/>
    <x v="0"/>
    <x v="6"/>
    <n v="1"/>
    <x v="6"/>
  </r>
  <r>
    <d v="2024-06-04T00:00:00"/>
    <x v="1612"/>
    <x v="12"/>
    <s v="card"/>
    <s v="ANON-0000-0000-0141"/>
    <n v="27.92"/>
    <x v="5"/>
    <s v="Morning"/>
    <x v="1"/>
    <x v="6"/>
    <n v="2"/>
    <x v="6"/>
  </r>
  <r>
    <d v="2024-06-04T00:00:00"/>
    <x v="1613"/>
    <x v="0"/>
    <s v="card"/>
    <s v="ANON-0000-0000-0097"/>
    <n v="32.82"/>
    <x v="1"/>
    <s v="Morning"/>
    <x v="1"/>
    <x v="6"/>
    <n v="2"/>
    <x v="6"/>
  </r>
  <r>
    <d v="2024-06-04T00:00:00"/>
    <x v="1614"/>
    <x v="8"/>
    <s v="card"/>
    <s v="ANON-0000-0000-0254"/>
    <n v="37.72"/>
    <x v="4"/>
    <s v="Afternoon"/>
    <x v="1"/>
    <x v="6"/>
    <n v="2"/>
    <x v="6"/>
  </r>
  <r>
    <d v="2024-06-04T00:00:00"/>
    <x v="1615"/>
    <x v="8"/>
    <s v="card"/>
    <s v="ANON-0000-0000-0254"/>
    <n v="37.72"/>
    <x v="3"/>
    <s v="Afternoon"/>
    <x v="1"/>
    <x v="6"/>
    <n v="2"/>
    <x v="6"/>
  </r>
  <r>
    <d v="2024-06-04T00:00:00"/>
    <x v="1616"/>
    <x v="7"/>
    <s v="card"/>
    <s v="ANON-0000-0000-0255"/>
    <n v="37.72"/>
    <x v="4"/>
    <s v="Afternoon"/>
    <x v="1"/>
    <x v="6"/>
    <n v="2"/>
    <x v="6"/>
  </r>
  <r>
    <d v="2024-06-04T00:00:00"/>
    <x v="1617"/>
    <x v="2"/>
    <s v="card"/>
    <s v="ANON-0000-0000-0192"/>
    <n v="27.92"/>
    <x v="5"/>
    <s v="Night"/>
    <x v="1"/>
    <x v="6"/>
    <n v="2"/>
    <x v="6"/>
  </r>
  <r>
    <d v="2024-06-04T00:00:00"/>
    <x v="1618"/>
    <x v="2"/>
    <s v="card"/>
    <s v="ANON-0000-0000-0192"/>
    <n v="37.72"/>
    <x v="2"/>
    <s v="Night"/>
    <x v="1"/>
    <x v="6"/>
    <n v="2"/>
    <x v="6"/>
  </r>
  <r>
    <d v="2024-06-04T00:00:00"/>
    <x v="1619"/>
    <x v="10"/>
    <s v="card"/>
    <s v="ANON-0000-0000-0256"/>
    <n v="37.72"/>
    <x v="3"/>
    <s v="Night"/>
    <x v="1"/>
    <x v="6"/>
    <n v="2"/>
    <x v="6"/>
  </r>
  <r>
    <d v="2024-06-04T00:00:00"/>
    <x v="1620"/>
    <x v="10"/>
    <s v="card"/>
    <s v="ANON-0000-0000-0257"/>
    <n v="37.72"/>
    <x v="2"/>
    <s v="Night"/>
    <x v="1"/>
    <x v="6"/>
    <n v="2"/>
    <x v="6"/>
  </r>
  <r>
    <d v="2024-06-04T00:00:00"/>
    <x v="1621"/>
    <x v="13"/>
    <s v="card"/>
    <s v="ANON-0000-0000-0258"/>
    <n v="27.92"/>
    <x v="5"/>
    <s v="Night"/>
    <x v="1"/>
    <x v="6"/>
    <n v="2"/>
    <x v="6"/>
  </r>
  <r>
    <d v="2024-06-04T00:00:00"/>
    <x v="1622"/>
    <x v="13"/>
    <s v="card"/>
    <s v="ANON-0000-0000-0259"/>
    <n v="32.82"/>
    <x v="1"/>
    <s v="Night"/>
    <x v="1"/>
    <x v="6"/>
    <n v="2"/>
    <x v="6"/>
  </r>
  <r>
    <d v="2024-06-04T00:00:00"/>
    <x v="1623"/>
    <x v="13"/>
    <s v="card"/>
    <s v="ANON-0000-0000-0260"/>
    <n v="32.82"/>
    <x v="1"/>
    <s v="Night"/>
    <x v="1"/>
    <x v="6"/>
    <n v="2"/>
    <x v="6"/>
  </r>
  <r>
    <d v="2024-06-04T00:00:00"/>
    <x v="1624"/>
    <x v="13"/>
    <s v="card"/>
    <s v="ANON-0000-0000-0260"/>
    <n v="32.82"/>
    <x v="1"/>
    <s v="Night"/>
    <x v="1"/>
    <x v="6"/>
    <n v="2"/>
    <x v="6"/>
  </r>
  <r>
    <d v="2024-06-04T00:00:00"/>
    <x v="1625"/>
    <x v="13"/>
    <s v="card"/>
    <s v="ANON-0000-0000-0260"/>
    <n v="32.82"/>
    <x v="1"/>
    <s v="Night"/>
    <x v="1"/>
    <x v="6"/>
    <n v="2"/>
    <x v="6"/>
  </r>
  <r>
    <d v="2024-06-05T00:00:00"/>
    <x v="1626"/>
    <x v="14"/>
    <s v="card"/>
    <s v="ANON-0000-0000-0261"/>
    <n v="37.72"/>
    <x v="2"/>
    <s v="Morning"/>
    <x v="2"/>
    <x v="6"/>
    <n v="3"/>
    <x v="6"/>
  </r>
  <r>
    <d v="2024-06-05T00:00:00"/>
    <x v="1627"/>
    <x v="14"/>
    <s v="card"/>
    <s v="ANON-0000-0000-0261"/>
    <n v="37.72"/>
    <x v="2"/>
    <s v="Morning"/>
    <x v="2"/>
    <x v="6"/>
    <n v="3"/>
    <x v="6"/>
  </r>
  <r>
    <d v="2024-06-05T00:00:00"/>
    <x v="1628"/>
    <x v="12"/>
    <s v="card"/>
    <s v="ANON-0000-0000-0262"/>
    <n v="27.92"/>
    <x v="0"/>
    <s v="Morning"/>
    <x v="2"/>
    <x v="6"/>
    <n v="3"/>
    <x v="6"/>
  </r>
  <r>
    <d v="2024-06-05T00:00:00"/>
    <x v="1629"/>
    <x v="0"/>
    <s v="card"/>
    <s v="ANON-0000-0000-0001"/>
    <n v="37.72"/>
    <x v="4"/>
    <s v="Morning"/>
    <x v="2"/>
    <x v="6"/>
    <n v="3"/>
    <x v="6"/>
  </r>
  <r>
    <d v="2024-06-05T00:00:00"/>
    <x v="1630"/>
    <x v="0"/>
    <s v="card"/>
    <s v="ANON-0000-0000-0097"/>
    <n v="32.82"/>
    <x v="1"/>
    <s v="Morning"/>
    <x v="2"/>
    <x v="6"/>
    <n v="3"/>
    <x v="6"/>
  </r>
  <r>
    <d v="2024-06-05T00:00:00"/>
    <x v="1631"/>
    <x v="5"/>
    <s v="card"/>
    <s v="ANON-0000-0000-0263"/>
    <n v="32.82"/>
    <x v="1"/>
    <s v="Night"/>
    <x v="2"/>
    <x v="6"/>
    <n v="3"/>
    <x v="6"/>
  </r>
  <r>
    <d v="2024-06-05T00:00:00"/>
    <x v="1632"/>
    <x v="5"/>
    <s v="card"/>
    <s v="ANON-0000-0000-0264"/>
    <n v="37.72"/>
    <x v="4"/>
    <s v="Night"/>
    <x v="2"/>
    <x v="6"/>
    <n v="3"/>
    <x v="6"/>
  </r>
  <r>
    <d v="2024-06-05T00:00:00"/>
    <x v="1633"/>
    <x v="10"/>
    <s v="card"/>
    <s v="ANON-0000-0000-0220"/>
    <n v="37.72"/>
    <x v="6"/>
    <s v="Night"/>
    <x v="2"/>
    <x v="6"/>
    <n v="3"/>
    <x v="6"/>
  </r>
  <r>
    <d v="2024-06-05T00:00:00"/>
    <x v="1634"/>
    <x v="10"/>
    <s v="card"/>
    <s v="ANON-0000-0000-0220"/>
    <n v="27.92"/>
    <x v="5"/>
    <s v="Night"/>
    <x v="2"/>
    <x v="6"/>
    <n v="3"/>
    <x v="6"/>
  </r>
  <r>
    <d v="2024-06-06T00:00:00"/>
    <x v="1635"/>
    <x v="14"/>
    <s v="card"/>
    <s v="ANON-0000-0000-0097"/>
    <n v="32.82"/>
    <x v="1"/>
    <s v="Morning"/>
    <x v="3"/>
    <x v="6"/>
    <n v="4"/>
    <x v="6"/>
  </r>
  <r>
    <d v="2024-06-06T00:00:00"/>
    <x v="1636"/>
    <x v="14"/>
    <s v="card"/>
    <s v="ANON-0000-0000-0097"/>
    <n v="32.82"/>
    <x v="1"/>
    <s v="Morning"/>
    <x v="3"/>
    <x v="6"/>
    <n v="4"/>
    <x v="6"/>
  </r>
  <r>
    <d v="2024-06-06T00:00:00"/>
    <x v="1637"/>
    <x v="0"/>
    <s v="card"/>
    <s v="ANON-0000-0000-0001"/>
    <n v="37.72"/>
    <x v="4"/>
    <s v="Morning"/>
    <x v="3"/>
    <x v="6"/>
    <n v="4"/>
    <x v="6"/>
  </r>
  <r>
    <d v="2024-06-06T00:00:00"/>
    <x v="1638"/>
    <x v="8"/>
    <s v="card"/>
    <s v="ANON-0000-0000-0265"/>
    <n v="27.92"/>
    <x v="0"/>
    <s v="Afternoon"/>
    <x v="3"/>
    <x v="6"/>
    <n v="4"/>
    <x v="6"/>
  </r>
  <r>
    <d v="2024-06-06T00:00:00"/>
    <x v="1639"/>
    <x v="7"/>
    <s v="card"/>
    <s v="ANON-0000-0000-0224"/>
    <n v="32.82"/>
    <x v="1"/>
    <s v="Afternoon"/>
    <x v="3"/>
    <x v="6"/>
    <n v="4"/>
    <x v="6"/>
  </r>
  <r>
    <d v="2024-06-06T00:00:00"/>
    <x v="1640"/>
    <x v="7"/>
    <s v="card"/>
    <s v="ANON-0000-0000-0266"/>
    <n v="37.72"/>
    <x v="2"/>
    <s v="Afternoon"/>
    <x v="3"/>
    <x v="6"/>
    <n v="4"/>
    <x v="6"/>
  </r>
  <r>
    <d v="2024-06-06T00:00:00"/>
    <x v="1641"/>
    <x v="13"/>
    <s v="card"/>
    <s v="ANON-0000-0000-0267"/>
    <n v="37.72"/>
    <x v="4"/>
    <s v="Night"/>
    <x v="3"/>
    <x v="6"/>
    <n v="4"/>
    <x v="6"/>
  </r>
  <r>
    <d v="2024-06-06T00:00:00"/>
    <x v="1642"/>
    <x v="13"/>
    <s v="card"/>
    <s v="ANON-0000-0000-0267"/>
    <n v="37.72"/>
    <x v="4"/>
    <s v="Night"/>
    <x v="3"/>
    <x v="6"/>
    <n v="4"/>
    <x v="6"/>
  </r>
  <r>
    <d v="2024-06-06T00:00:00"/>
    <x v="1643"/>
    <x v="13"/>
    <s v="card"/>
    <s v="ANON-0000-0000-0206"/>
    <n v="37.72"/>
    <x v="2"/>
    <s v="Night"/>
    <x v="3"/>
    <x v="6"/>
    <n v="4"/>
    <x v="6"/>
  </r>
  <r>
    <d v="2024-06-06T00:00:00"/>
    <x v="1644"/>
    <x v="13"/>
    <s v="card"/>
    <s v="ANON-0000-0000-0206"/>
    <n v="32.82"/>
    <x v="1"/>
    <s v="Night"/>
    <x v="3"/>
    <x v="6"/>
    <n v="4"/>
    <x v="6"/>
  </r>
  <r>
    <d v="2024-06-06T00:00:00"/>
    <x v="1645"/>
    <x v="13"/>
    <s v="card"/>
    <s v="ANON-0000-0000-0267"/>
    <n v="37.72"/>
    <x v="4"/>
    <s v="Night"/>
    <x v="3"/>
    <x v="6"/>
    <n v="4"/>
    <x v="6"/>
  </r>
  <r>
    <d v="2024-06-07T00:00:00"/>
    <x v="1646"/>
    <x v="14"/>
    <s v="card"/>
    <s v="ANON-0000-0000-0268"/>
    <n v="37.72"/>
    <x v="2"/>
    <s v="Morning"/>
    <x v="4"/>
    <x v="6"/>
    <n v="5"/>
    <x v="6"/>
  </r>
  <r>
    <d v="2024-06-07T00:00:00"/>
    <x v="1647"/>
    <x v="0"/>
    <s v="card"/>
    <s v="ANON-0000-0000-0269"/>
    <n v="23.02"/>
    <x v="7"/>
    <s v="Morning"/>
    <x v="4"/>
    <x v="6"/>
    <n v="5"/>
    <x v="6"/>
  </r>
  <r>
    <d v="2024-06-07T00:00:00"/>
    <x v="1648"/>
    <x v="6"/>
    <s v="card"/>
    <s v="ANON-0000-0000-0164"/>
    <n v="32.82"/>
    <x v="1"/>
    <s v="Afternoon"/>
    <x v="4"/>
    <x v="6"/>
    <n v="5"/>
    <x v="6"/>
  </r>
  <r>
    <d v="2024-06-07T00:00:00"/>
    <x v="1649"/>
    <x v="4"/>
    <s v="card"/>
    <s v="ANON-0000-0000-0270"/>
    <n v="27.92"/>
    <x v="5"/>
    <s v="Afternoon"/>
    <x v="4"/>
    <x v="6"/>
    <n v="5"/>
    <x v="6"/>
  </r>
  <r>
    <d v="2024-06-07T00:00:00"/>
    <x v="1650"/>
    <x v="4"/>
    <s v="card"/>
    <s v="ANON-0000-0000-0270"/>
    <n v="27.92"/>
    <x v="5"/>
    <s v="Afternoon"/>
    <x v="4"/>
    <x v="6"/>
    <n v="5"/>
    <x v="6"/>
  </r>
  <r>
    <d v="2024-06-08T00:00:00"/>
    <x v="1651"/>
    <x v="12"/>
    <s v="card"/>
    <s v="ANON-0000-0000-0271"/>
    <n v="27.92"/>
    <x v="5"/>
    <s v="Morning"/>
    <x v="5"/>
    <x v="6"/>
    <n v="6"/>
    <x v="6"/>
  </r>
  <r>
    <d v="2024-06-08T00:00:00"/>
    <x v="1652"/>
    <x v="12"/>
    <s v="card"/>
    <s v="ANON-0000-0000-0097"/>
    <n v="32.82"/>
    <x v="1"/>
    <s v="Morning"/>
    <x v="5"/>
    <x v="6"/>
    <n v="6"/>
    <x v="6"/>
  </r>
  <r>
    <d v="2024-06-08T00:00:00"/>
    <x v="1653"/>
    <x v="10"/>
    <s v="card"/>
    <s v="ANON-0000-0000-0134"/>
    <n v="37.72"/>
    <x v="2"/>
    <s v="Night"/>
    <x v="5"/>
    <x v="6"/>
    <n v="6"/>
    <x v="6"/>
  </r>
  <r>
    <d v="2024-06-08T00:00:00"/>
    <x v="1654"/>
    <x v="10"/>
    <s v="card"/>
    <s v="ANON-0000-0000-0134"/>
    <n v="37.72"/>
    <x v="2"/>
    <s v="Night"/>
    <x v="5"/>
    <x v="6"/>
    <n v="6"/>
    <x v="6"/>
  </r>
  <r>
    <d v="2024-06-09T00:00:00"/>
    <x v="1655"/>
    <x v="14"/>
    <s v="card"/>
    <s v="ANON-0000-0000-0097"/>
    <n v="37.72"/>
    <x v="4"/>
    <s v="Morning"/>
    <x v="6"/>
    <x v="6"/>
    <n v="7"/>
    <x v="6"/>
  </r>
  <r>
    <d v="2024-06-09T00:00:00"/>
    <x v="1656"/>
    <x v="0"/>
    <s v="card"/>
    <s v="ANON-0000-0000-0272"/>
    <n v="37.72"/>
    <x v="4"/>
    <s v="Morning"/>
    <x v="6"/>
    <x v="6"/>
    <n v="7"/>
    <x v="6"/>
  </r>
  <r>
    <d v="2024-06-09T00:00:00"/>
    <x v="1657"/>
    <x v="0"/>
    <s v="card"/>
    <s v="ANON-0000-0000-0273"/>
    <n v="37.72"/>
    <x v="2"/>
    <s v="Morning"/>
    <x v="6"/>
    <x v="6"/>
    <n v="7"/>
    <x v="6"/>
  </r>
  <r>
    <d v="2024-06-09T00:00:00"/>
    <x v="1658"/>
    <x v="1"/>
    <s v="card"/>
    <s v="ANON-0000-0000-0141"/>
    <n v="27.92"/>
    <x v="5"/>
    <s v="Morning"/>
    <x v="6"/>
    <x v="6"/>
    <n v="7"/>
    <x v="6"/>
  </r>
  <r>
    <d v="2024-06-09T00:00:00"/>
    <x v="1659"/>
    <x v="1"/>
    <s v="card"/>
    <s v="ANON-0000-0000-0274"/>
    <n v="23.02"/>
    <x v="7"/>
    <s v="Morning"/>
    <x v="6"/>
    <x v="6"/>
    <n v="7"/>
    <x v="6"/>
  </r>
  <r>
    <d v="2024-06-09T00:00:00"/>
    <x v="1660"/>
    <x v="1"/>
    <s v="card"/>
    <s v="ANON-0000-0000-0275"/>
    <n v="37.72"/>
    <x v="2"/>
    <s v="Morning"/>
    <x v="6"/>
    <x v="6"/>
    <n v="7"/>
    <x v="6"/>
  </r>
  <r>
    <d v="2024-06-09T00:00:00"/>
    <x v="1661"/>
    <x v="8"/>
    <s v="card"/>
    <s v="ANON-0000-0000-0276"/>
    <n v="32.82"/>
    <x v="1"/>
    <s v="Afternoon"/>
    <x v="6"/>
    <x v="6"/>
    <n v="7"/>
    <x v="6"/>
  </r>
  <r>
    <d v="2024-06-09T00:00:00"/>
    <x v="1662"/>
    <x v="8"/>
    <s v="card"/>
    <s v="ANON-0000-0000-0276"/>
    <n v="37.72"/>
    <x v="4"/>
    <s v="Afternoon"/>
    <x v="6"/>
    <x v="6"/>
    <n v="7"/>
    <x v="6"/>
  </r>
  <r>
    <d v="2024-06-09T00:00:00"/>
    <x v="1663"/>
    <x v="8"/>
    <s v="card"/>
    <s v="ANON-0000-0000-0276"/>
    <n v="37.72"/>
    <x v="4"/>
    <s v="Afternoon"/>
    <x v="6"/>
    <x v="6"/>
    <n v="7"/>
    <x v="6"/>
  </r>
  <r>
    <d v="2024-06-09T00:00:00"/>
    <x v="1664"/>
    <x v="7"/>
    <s v="card"/>
    <s v="ANON-0000-0000-0277"/>
    <n v="27.92"/>
    <x v="5"/>
    <s v="Afternoon"/>
    <x v="6"/>
    <x v="6"/>
    <n v="7"/>
    <x v="6"/>
  </r>
  <r>
    <d v="2024-06-09T00:00:00"/>
    <x v="1665"/>
    <x v="4"/>
    <s v="card"/>
    <s v="ANON-0000-0000-0278"/>
    <n v="37.72"/>
    <x v="2"/>
    <s v="Afternoon"/>
    <x v="6"/>
    <x v="6"/>
    <n v="7"/>
    <x v="6"/>
  </r>
  <r>
    <d v="2024-06-09T00:00:00"/>
    <x v="1666"/>
    <x v="5"/>
    <s v="card"/>
    <s v="ANON-0000-0000-0279"/>
    <n v="32.82"/>
    <x v="1"/>
    <s v="Night"/>
    <x v="6"/>
    <x v="6"/>
    <n v="7"/>
    <x v="6"/>
  </r>
  <r>
    <d v="2024-06-09T00:00:00"/>
    <x v="1667"/>
    <x v="13"/>
    <s v="card"/>
    <s v="ANON-0000-0000-0280"/>
    <n v="27.92"/>
    <x v="0"/>
    <s v="Night"/>
    <x v="6"/>
    <x v="6"/>
    <n v="7"/>
    <x v="6"/>
  </r>
  <r>
    <d v="2024-06-10T00:00:00"/>
    <x v="1668"/>
    <x v="8"/>
    <s v="card"/>
    <s v="ANON-0000-0000-0281"/>
    <n v="37.72"/>
    <x v="2"/>
    <s v="Afternoon"/>
    <x v="0"/>
    <x v="6"/>
    <n v="1"/>
    <x v="6"/>
  </r>
  <r>
    <d v="2024-06-10T00:00:00"/>
    <x v="1669"/>
    <x v="8"/>
    <s v="card"/>
    <s v="ANON-0000-0000-0097"/>
    <n v="37.72"/>
    <x v="4"/>
    <s v="Afternoon"/>
    <x v="0"/>
    <x v="6"/>
    <n v="1"/>
    <x v="6"/>
  </r>
  <r>
    <d v="2024-06-10T00:00:00"/>
    <x v="1670"/>
    <x v="5"/>
    <s v="card"/>
    <s v="ANON-0000-0000-0282"/>
    <n v="37.72"/>
    <x v="3"/>
    <s v="Night"/>
    <x v="0"/>
    <x v="6"/>
    <n v="1"/>
    <x v="6"/>
  </r>
  <r>
    <d v="2024-06-10T00:00:00"/>
    <x v="1671"/>
    <x v="5"/>
    <s v="card"/>
    <s v="ANON-0000-0000-0282"/>
    <n v="37.72"/>
    <x v="3"/>
    <s v="Night"/>
    <x v="0"/>
    <x v="6"/>
    <n v="1"/>
    <x v="6"/>
  </r>
  <r>
    <d v="2024-06-10T00:00:00"/>
    <x v="1672"/>
    <x v="5"/>
    <s v="card"/>
    <s v="ANON-0000-0000-0283"/>
    <n v="37.72"/>
    <x v="4"/>
    <s v="Night"/>
    <x v="0"/>
    <x v="6"/>
    <n v="1"/>
    <x v="6"/>
  </r>
  <r>
    <d v="2024-06-10T00:00:00"/>
    <x v="1673"/>
    <x v="5"/>
    <s v="card"/>
    <s v="ANON-0000-0000-0283"/>
    <n v="37.72"/>
    <x v="4"/>
    <s v="Night"/>
    <x v="0"/>
    <x v="6"/>
    <n v="1"/>
    <x v="6"/>
  </r>
  <r>
    <d v="2024-06-11T00:00:00"/>
    <x v="1674"/>
    <x v="0"/>
    <s v="card"/>
    <s v="ANON-0000-0000-0284"/>
    <n v="32.82"/>
    <x v="1"/>
    <s v="Morning"/>
    <x v="1"/>
    <x v="6"/>
    <n v="2"/>
    <x v="6"/>
  </r>
  <r>
    <d v="2024-06-11T00:00:00"/>
    <x v="1675"/>
    <x v="3"/>
    <s v="card"/>
    <s v="ANON-0000-0000-0285"/>
    <n v="37.72"/>
    <x v="4"/>
    <s v="Night"/>
    <x v="1"/>
    <x v="6"/>
    <n v="2"/>
    <x v="6"/>
  </r>
  <r>
    <d v="2024-06-11T00:00:00"/>
    <x v="1676"/>
    <x v="3"/>
    <s v="card"/>
    <s v="ANON-0000-0000-0285"/>
    <n v="37.72"/>
    <x v="4"/>
    <s v="Night"/>
    <x v="1"/>
    <x v="6"/>
    <n v="2"/>
    <x v="6"/>
  </r>
  <r>
    <d v="2024-06-11T00:00:00"/>
    <x v="1677"/>
    <x v="13"/>
    <s v="card"/>
    <s v="ANON-0000-0000-0286"/>
    <n v="37.72"/>
    <x v="3"/>
    <s v="Night"/>
    <x v="1"/>
    <x v="6"/>
    <n v="2"/>
    <x v="6"/>
  </r>
  <r>
    <d v="2024-06-11T00:00:00"/>
    <x v="1678"/>
    <x v="13"/>
    <s v="card"/>
    <s v="ANON-0000-0000-0287"/>
    <n v="32.82"/>
    <x v="1"/>
    <s v="Night"/>
    <x v="1"/>
    <x v="6"/>
    <n v="2"/>
    <x v="6"/>
  </r>
  <r>
    <d v="2024-06-11T00:00:00"/>
    <x v="1679"/>
    <x v="13"/>
    <s v="card"/>
    <s v="ANON-0000-0000-0287"/>
    <n v="32.82"/>
    <x v="1"/>
    <s v="Night"/>
    <x v="1"/>
    <x v="6"/>
    <n v="2"/>
    <x v="6"/>
  </r>
  <r>
    <d v="2024-06-12T00:00:00"/>
    <x v="1680"/>
    <x v="0"/>
    <s v="card"/>
    <s v="ANON-0000-0000-0288"/>
    <n v="37.72"/>
    <x v="3"/>
    <s v="Morning"/>
    <x v="2"/>
    <x v="6"/>
    <n v="3"/>
    <x v="6"/>
  </r>
  <r>
    <d v="2024-06-12T00:00:00"/>
    <x v="1681"/>
    <x v="1"/>
    <s v="card"/>
    <s v="ANON-0000-0000-0289"/>
    <n v="37.72"/>
    <x v="2"/>
    <s v="Morning"/>
    <x v="2"/>
    <x v="6"/>
    <n v="3"/>
    <x v="6"/>
  </r>
  <r>
    <d v="2024-06-12T00:00:00"/>
    <x v="1682"/>
    <x v="2"/>
    <s v="card"/>
    <s v="ANON-0000-0000-0283"/>
    <n v="37.72"/>
    <x v="4"/>
    <s v="Night"/>
    <x v="2"/>
    <x v="6"/>
    <n v="3"/>
    <x v="6"/>
  </r>
  <r>
    <d v="2024-06-12T00:00:00"/>
    <x v="1683"/>
    <x v="2"/>
    <s v="card"/>
    <s v="ANON-0000-0000-0290"/>
    <n v="37.72"/>
    <x v="4"/>
    <s v="Night"/>
    <x v="2"/>
    <x v="6"/>
    <n v="3"/>
    <x v="6"/>
  </r>
  <r>
    <d v="2024-06-12T00:00:00"/>
    <x v="1684"/>
    <x v="10"/>
    <s v="card"/>
    <s v="ANON-0000-0000-0256"/>
    <n v="37.72"/>
    <x v="3"/>
    <s v="Night"/>
    <x v="2"/>
    <x v="6"/>
    <n v="3"/>
    <x v="6"/>
  </r>
  <r>
    <d v="2024-06-12T00:00:00"/>
    <x v="1685"/>
    <x v="10"/>
    <s v="card"/>
    <s v="ANON-0000-0000-0291"/>
    <n v="32.82"/>
    <x v="1"/>
    <s v="Night"/>
    <x v="2"/>
    <x v="6"/>
    <n v="3"/>
    <x v="6"/>
  </r>
  <r>
    <d v="2024-06-13T00:00:00"/>
    <x v="1686"/>
    <x v="14"/>
    <s v="card"/>
    <s v="ANON-0000-0000-0292"/>
    <n v="27.92"/>
    <x v="0"/>
    <s v="Morning"/>
    <x v="3"/>
    <x v="6"/>
    <n v="4"/>
    <x v="6"/>
  </r>
  <r>
    <d v="2024-06-13T00:00:00"/>
    <x v="1687"/>
    <x v="14"/>
    <s v="card"/>
    <s v="ANON-0000-0000-0097"/>
    <n v="37.72"/>
    <x v="4"/>
    <s v="Morning"/>
    <x v="3"/>
    <x v="6"/>
    <n v="4"/>
    <x v="6"/>
  </r>
  <r>
    <d v="2024-06-13T00:00:00"/>
    <x v="1688"/>
    <x v="12"/>
    <s v="card"/>
    <s v="ANON-0000-0000-0293"/>
    <n v="32.82"/>
    <x v="1"/>
    <s v="Morning"/>
    <x v="3"/>
    <x v="6"/>
    <n v="4"/>
    <x v="6"/>
  </r>
  <r>
    <d v="2024-06-13T00:00:00"/>
    <x v="1689"/>
    <x v="12"/>
    <s v="card"/>
    <s v="ANON-0000-0000-0141"/>
    <n v="27.92"/>
    <x v="5"/>
    <s v="Morning"/>
    <x v="3"/>
    <x v="6"/>
    <n v="4"/>
    <x v="6"/>
  </r>
  <r>
    <d v="2024-06-13T00:00:00"/>
    <x v="1690"/>
    <x v="2"/>
    <s v="card"/>
    <s v="ANON-0000-0000-0294"/>
    <n v="32.82"/>
    <x v="1"/>
    <s v="Night"/>
    <x v="3"/>
    <x v="6"/>
    <n v="4"/>
    <x v="6"/>
  </r>
  <r>
    <d v="2024-06-13T00:00:00"/>
    <x v="1691"/>
    <x v="2"/>
    <s v="card"/>
    <s v="ANON-0000-0000-0295"/>
    <n v="37.72"/>
    <x v="3"/>
    <s v="Night"/>
    <x v="3"/>
    <x v="6"/>
    <n v="4"/>
    <x v="6"/>
  </r>
  <r>
    <d v="2024-06-13T00:00:00"/>
    <x v="1692"/>
    <x v="5"/>
    <s v="card"/>
    <s v="ANON-0000-0000-0296"/>
    <n v="37.72"/>
    <x v="4"/>
    <s v="Night"/>
    <x v="3"/>
    <x v="6"/>
    <n v="4"/>
    <x v="6"/>
  </r>
  <r>
    <d v="2024-06-13T00:00:00"/>
    <x v="1693"/>
    <x v="10"/>
    <s v="card"/>
    <s v="ANON-0000-0000-0012"/>
    <n v="32.82"/>
    <x v="1"/>
    <s v="Night"/>
    <x v="3"/>
    <x v="6"/>
    <n v="4"/>
    <x v="6"/>
  </r>
  <r>
    <d v="2024-06-13T00:00:00"/>
    <x v="1694"/>
    <x v="10"/>
    <s v="card"/>
    <s v="ANON-0000-0000-0012"/>
    <n v="23.02"/>
    <x v="7"/>
    <s v="Night"/>
    <x v="3"/>
    <x v="6"/>
    <n v="4"/>
    <x v="6"/>
  </r>
  <r>
    <d v="2024-06-13T00:00:00"/>
    <x v="1695"/>
    <x v="10"/>
    <s v="card"/>
    <s v="ANON-0000-0000-0295"/>
    <n v="23.02"/>
    <x v="7"/>
    <s v="Night"/>
    <x v="3"/>
    <x v="6"/>
    <n v="4"/>
    <x v="6"/>
  </r>
  <r>
    <d v="2024-06-13T00:00:00"/>
    <x v="1696"/>
    <x v="10"/>
    <s v="card"/>
    <s v="ANON-0000-0000-0009"/>
    <n v="32.82"/>
    <x v="1"/>
    <s v="Night"/>
    <x v="3"/>
    <x v="6"/>
    <n v="4"/>
    <x v="6"/>
  </r>
  <r>
    <d v="2024-06-13T00:00:00"/>
    <x v="1697"/>
    <x v="13"/>
    <s v="card"/>
    <s v="ANON-0000-0000-0009"/>
    <n v="32.82"/>
    <x v="1"/>
    <s v="Night"/>
    <x v="3"/>
    <x v="6"/>
    <n v="4"/>
    <x v="6"/>
  </r>
  <r>
    <d v="2024-06-14T00:00:00"/>
    <x v="1698"/>
    <x v="11"/>
    <s v="card"/>
    <s v="ANON-0000-0000-0141"/>
    <n v="27.92"/>
    <x v="5"/>
    <s v="Morning"/>
    <x v="4"/>
    <x v="6"/>
    <n v="5"/>
    <x v="6"/>
  </r>
  <r>
    <d v="2024-06-14T00:00:00"/>
    <x v="1699"/>
    <x v="0"/>
    <s v="card"/>
    <s v="ANON-0000-0000-0297"/>
    <n v="27.92"/>
    <x v="0"/>
    <s v="Morning"/>
    <x v="4"/>
    <x v="6"/>
    <n v="5"/>
    <x v="6"/>
  </r>
  <r>
    <d v="2024-06-14T00:00:00"/>
    <x v="1700"/>
    <x v="8"/>
    <s v="card"/>
    <s v="ANON-0000-0000-0097"/>
    <n v="37.72"/>
    <x v="4"/>
    <s v="Afternoon"/>
    <x v="4"/>
    <x v="6"/>
    <n v="5"/>
    <x v="6"/>
  </r>
  <r>
    <d v="2024-06-14T00:00:00"/>
    <x v="1701"/>
    <x v="3"/>
    <s v="card"/>
    <s v="ANON-0000-0000-0298"/>
    <n v="32.82"/>
    <x v="1"/>
    <s v="Night"/>
    <x v="4"/>
    <x v="6"/>
    <n v="5"/>
    <x v="6"/>
  </r>
  <r>
    <d v="2024-06-15T00:00:00"/>
    <x v="1702"/>
    <x v="1"/>
    <s v="card"/>
    <s v="ANON-0000-0000-0299"/>
    <n v="37.72"/>
    <x v="2"/>
    <s v="Morning"/>
    <x v="5"/>
    <x v="6"/>
    <n v="6"/>
    <x v="6"/>
  </r>
  <r>
    <d v="2024-06-15T00:00:00"/>
    <x v="1703"/>
    <x v="8"/>
    <s v="card"/>
    <s v="ANON-0000-0000-0300"/>
    <n v="37.72"/>
    <x v="4"/>
    <s v="Afternoon"/>
    <x v="5"/>
    <x v="6"/>
    <n v="6"/>
    <x v="6"/>
  </r>
  <r>
    <d v="2024-06-15T00:00:00"/>
    <x v="1704"/>
    <x v="8"/>
    <s v="card"/>
    <s v="ANON-0000-0000-0300"/>
    <n v="32.82"/>
    <x v="1"/>
    <s v="Afternoon"/>
    <x v="5"/>
    <x v="6"/>
    <n v="6"/>
    <x v="6"/>
  </r>
  <r>
    <d v="2024-06-15T00:00:00"/>
    <x v="1705"/>
    <x v="8"/>
    <s v="card"/>
    <s v="ANON-0000-0000-0300"/>
    <n v="23.02"/>
    <x v="7"/>
    <s v="Afternoon"/>
    <x v="5"/>
    <x v="6"/>
    <n v="6"/>
    <x v="6"/>
  </r>
  <r>
    <d v="2024-06-15T00:00:00"/>
    <x v="1706"/>
    <x v="8"/>
    <s v="card"/>
    <s v="ANON-0000-0000-0300"/>
    <n v="37.72"/>
    <x v="6"/>
    <s v="Afternoon"/>
    <x v="5"/>
    <x v="6"/>
    <n v="6"/>
    <x v="6"/>
  </r>
  <r>
    <d v="2024-06-15T00:00:00"/>
    <x v="1707"/>
    <x v="8"/>
    <s v="card"/>
    <s v="ANON-0000-0000-0300"/>
    <n v="32.82"/>
    <x v="1"/>
    <s v="Afternoon"/>
    <x v="5"/>
    <x v="6"/>
    <n v="6"/>
    <x v="6"/>
  </r>
  <r>
    <d v="2024-06-15T00:00:00"/>
    <x v="1708"/>
    <x v="4"/>
    <s v="card"/>
    <s v="ANON-0000-0000-0301"/>
    <n v="32.82"/>
    <x v="1"/>
    <s v="Afternoon"/>
    <x v="5"/>
    <x v="6"/>
    <n v="6"/>
    <x v="6"/>
  </r>
  <r>
    <d v="2024-06-15T00:00:00"/>
    <x v="1709"/>
    <x v="3"/>
    <s v="card"/>
    <s v="ANON-0000-0000-0302"/>
    <n v="27.92"/>
    <x v="0"/>
    <s v="Night"/>
    <x v="5"/>
    <x v="6"/>
    <n v="6"/>
    <x v="6"/>
  </r>
  <r>
    <d v="2024-06-16T00:00:00"/>
    <x v="1710"/>
    <x v="0"/>
    <s v="card"/>
    <s v="ANON-0000-0000-0059"/>
    <n v="32.82"/>
    <x v="1"/>
    <s v="Morning"/>
    <x v="6"/>
    <x v="6"/>
    <n v="7"/>
    <x v="6"/>
  </r>
  <r>
    <d v="2024-06-16T00:00:00"/>
    <x v="1711"/>
    <x v="0"/>
    <s v="card"/>
    <s v="ANON-0000-0000-0303"/>
    <n v="37.72"/>
    <x v="4"/>
    <s v="Morning"/>
    <x v="6"/>
    <x v="6"/>
    <n v="7"/>
    <x v="6"/>
  </r>
  <r>
    <d v="2024-06-16T00:00:00"/>
    <x v="1712"/>
    <x v="1"/>
    <s v="card"/>
    <s v="ANON-0000-0000-0303"/>
    <n v="37.72"/>
    <x v="3"/>
    <s v="Morning"/>
    <x v="6"/>
    <x v="6"/>
    <n v="7"/>
    <x v="6"/>
  </r>
  <r>
    <d v="2024-06-16T00:00:00"/>
    <x v="1713"/>
    <x v="1"/>
    <s v="card"/>
    <s v="ANON-0000-0000-0303"/>
    <n v="37.72"/>
    <x v="3"/>
    <s v="Morning"/>
    <x v="6"/>
    <x v="6"/>
    <n v="7"/>
    <x v="6"/>
  </r>
  <r>
    <d v="2024-06-16T00:00:00"/>
    <x v="1714"/>
    <x v="8"/>
    <s v="card"/>
    <s v="ANON-0000-0000-0276"/>
    <n v="32.82"/>
    <x v="1"/>
    <s v="Afternoon"/>
    <x v="6"/>
    <x v="6"/>
    <n v="7"/>
    <x v="6"/>
  </r>
  <r>
    <d v="2024-06-16T00:00:00"/>
    <x v="1715"/>
    <x v="9"/>
    <s v="card"/>
    <s v="ANON-0000-0000-0274"/>
    <n v="23.02"/>
    <x v="7"/>
    <s v="Afternoon"/>
    <x v="6"/>
    <x v="6"/>
    <n v="7"/>
    <x v="6"/>
  </r>
  <r>
    <d v="2024-06-16T00:00:00"/>
    <x v="1716"/>
    <x v="7"/>
    <s v="card"/>
    <s v="ANON-0000-0000-0304"/>
    <n v="32.82"/>
    <x v="1"/>
    <s v="Afternoon"/>
    <x v="6"/>
    <x v="6"/>
    <n v="7"/>
    <x v="6"/>
  </r>
  <r>
    <d v="2024-06-16T00:00:00"/>
    <x v="1717"/>
    <x v="7"/>
    <s v="card"/>
    <s v="ANON-0000-0000-0304"/>
    <n v="32.82"/>
    <x v="1"/>
    <s v="Afternoon"/>
    <x v="6"/>
    <x v="6"/>
    <n v="7"/>
    <x v="6"/>
  </r>
  <r>
    <d v="2024-06-16T00:00:00"/>
    <x v="1718"/>
    <x v="7"/>
    <s v="card"/>
    <s v="ANON-0000-0000-0305"/>
    <n v="37.72"/>
    <x v="3"/>
    <s v="Afternoon"/>
    <x v="6"/>
    <x v="6"/>
    <n v="7"/>
    <x v="6"/>
  </r>
  <r>
    <d v="2024-06-16T00:00:00"/>
    <x v="1719"/>
    <x v="4"/>
    <s v="card"/>
    <s v="ANON-0000-0000-0306"/>
    <n v="37.72"/>
    <x v="3"/>
    <s v="Afternoon"/>
    <x v="6"/>
    <x v="6"/>
    <n v="7"/>
    <x v="6"/>
  </r>
  <r>
    <d v="2024-06-16T00:00:00"/>
    <x v="1720"/>
    <x v="2"/>
    <s v="card"/>
    <s v="ANON-0000-0000-0059"/>
    <n v="32.82"/>
    <x v="1"/>
    <s v="Night"/>
    <x v="6"/>
    <x v="6"/>
    <n v="7"/>
    <x v="6"/>
  </r>
  <r>
    <d v="2024-06-16T00:00:00"/>
    <x v="1721"/>
    <x v="2"/>
    <s v="card"/>
    <s v="ANON-0000-0000-0059"/>
    <n v="32.82"/>
    <x v="1"/>
    <s v="Night"/>
    <x v="6"/>
    <x v="6"/>
    <n v="7"/>
    <x v="6"/>
  </r>
  <r>
    <d v="2024-06-17T00:00:00"/>
    <x v="1722"/>
    <x v="14"/>
    <s v="card"/>
    <s v="ANON-0000-0000-0307"/>
    <n v="27.92"/>
    <x v="0"/>
    <s v="Morning"/>
    <x v="0"/>
    <x v="6"/>
    <n v="1"/>
    <x v="6"/>
  </r>
  <r>
    <d v="2024-06-17T00:00:00"/>
    <x v="1723"/>
    <x v="0"/>
    <s v="card"/>
    <s v="ANON-0000-0000-0308"/>
    <n v="27.92"/>
    <x v="5"/>
    <s v="Morning"/>
    <x v="0"/>
    <x v="6"/>
    <n v="1"/>
    <x v="6"/>
  </r>
  <r>
    <d v="2024-06-17T00:00:00"/>
    <x v="1724"/>
    <x v="0"/>
    <s v="card"/>
    <s v="ANON-0000-0000-0308"/>
    <n v="27.92"/>
    <x v="5"/>
    <s v="Morning"/>
    <x v="0"/>
    <x v="6"/>
    <n v="1"/>
    <x v="6"/>
  </r>
  <r>
    <d v="2024-06-17T00:00:00"/>
    <x v="1725"/>
    <x v="0"/>
    <s v="card"/>
    <s v="ANON-0000-0000-0042"/>
    <n v="37.72"/>
    <x v="2"/>
    <s v="Morning"/>
    <x v="0"/>
    <x v="6"/>
    <n v="1"/>
    <x v="6"/>
  </r>
  <r>
    <d v="2024-06-17T00:00:00"/>
    <x v="1726"/>
    <x v="9"/>
    <s v="card"/>
    <s v="ANON-0000-0000-0164"/>
    <n v="37.72"/>
    <x v="2"/>
    <s v="Afternoon"/>
    <x v="0"/>
    <x v="6"/>
    <n v="1"/>
    <x v="6"/>
  </r>
  <r>
    <d v="2024-06-17T00:00:00"/>
    <x v="1727"/>
    <x v="4"/>
    <s v="card"/>
    <s v="ANON-0000-0000-0012"/>
    <n v="37.72"/>
    <x v="2"/>
    <s v="Afternoon"/>
    <x v="0"/>
    <x v="6"/>
    <n v="1"/>
    <x v="6"/>
  </r>
  <r>
    <d v="2024-06-17T00:00:00"/>
    <x v="1728"/>
    <x v="4"/>
    <s v="card"/>
    <s v="ANON-0000-0000-0012"/>
    <n v="37.72"/>
    <x v="2"/>
    <s v="Afternoon"/>
    <x v="0"/>
    <x v="6"/>
    <n v="1"/>
    <x v="6"/>
  </r>
  <r>
    <d v="2024-06-17T00:00:00"/>
    <x v="1729"/>
    <x v="4"/>
    <s v="card"/>
    <s v="ANON-0000-0000-0012"/>
    <n v="27.92"/>
    <x v="0"/>
    <s v="Afternoon"/>
    <x v="0"/>
    <x v="6"/>
    <n v="1"/>
    <x v="6"/>
  </r>
  <r>
    <d v="2024-06-17T00:00:00"/>
    <x v="1730"/>
    <x v="3"/>
    <s v="card"/>
    <s v="ANON-0000-0000-0309"/>
    <n v="27.92"/>
    <x v="0"/>
    <s v="Night"/>
    <x v="0"/>
    <x v="6"/>
    <n v="1"/>
    <x v="6"/>
  </r>
  <r>
    <d v="2024-06-17T00:00:00"/>
    <x v="1731"/>
    <x v="13"/>
    <s v="card"/>
    <s v="ANON-0000-0000-0009"/>
    <n v="32.82"/>
    <x v="1"/>
    <s v="Night"/>
    <x v="0"/>
    <x v="6"/>
    <n v="1"/>
    <x v="6"/>
  </r>
  <r>
    <d v="2024-06-18T00:00:00"/>
    <x v="1732"/>
    <x v="9"/>
    <s v="card"/>
    <s v="ANON-0000-0000-0299"/>
    <n v="27.92"/>
    <x v="0"/>
    <s v="Afternoon"/>
    <x v="1"/>
    <x v="6"/>
    <n v="2"/>
    <x v="6"/>
  </r>
  <r>
    <d v="2024-06-18T00:00:00"/>
    <x v="1733"/>
    <x v="9"/>
    <s v="card"/>
    <s v="ANON-0000-0000-0299"/>
    <n v="37.72"/>
    <x v="2"/>
    <s v="Afternoon"/>
    <x v="1"/>
    <x v="6"/>
    <n v="2"/>
    <x v="6"/>
  </r>
  <r>
    <d v="2024-06-18T00:00:00"/>
    <x v="1734"/>
    <x v="5"/>
    <s v="card"/>
    <s v="ANON-0000-0000-0154"/>
    <n v="37.72"/>
    <x v="2"/>
    <s v="Night"/>
    <x v="1"/>
    <x v="6"/>
    <n v="2"/>
    <x v="6"/>
  </r>
  <r>
    <d v="2024-06-18T00:00:00"/>
    <x v="1735"/>
    <x v="5"/>
    <s v="card"/>
    <s v="ANON-0000-0000-0154"/>
    <n v="37.72"/>
    <x v="2"/>
    <s v="Night"/>
    <x v="1"/>
    <x v="6"/>
    <n v="2"/>
    <x v="6"/>
  </r>
  <r>
    <d v="2024-06-18T00:00:00"/>
    <x v="1736"/>
    <x v="10"/>
    <s v="card"/>
    <s v="ANON-0000-0000-0310"/>
    <n v="27.92"/>
    <x v="5"/>
    <s v="Night"/>
    <x v="1"/>
    <x v="6"/>
    <n v="2"/>
    <x v="6"/>
  </r>
  <r>
    <d v="2024-06-18T00:00:00"/>
    <x v="1737"/>
    <x v="13"/>
    <s v="card"/>
    <s v="ANON-0000-0000-0012"/>
    <n v="32.82"/>
    <x v="1"/>
    <s v="Night"/>
    <x v="1"/>
    <x v="6"/>
    <n v="2"/>
    <x v="6"/>
  </r>
  <r>
    <d v="2024-06-18T00:00:00"/>
    <x v="1738"/>
    <x v="13"/>
    <s v="card"/>
    <s v="ANON-0000-0000-0012"/>
    <n v="32.82"/>
    <x v="1"/>
    <s v="Night"/>
    <x v="1"/>
    <x v="6"/>
    <n v="2"/>
    <x v="6"/>
  </r>
  <r>
    <d v="2024-06-19T00:00:00"/>
    <x v="1739"/>
    <x v="11"/>
    <s v="card"/>
    <s v="ANON-0000-0000-0311"/>
    <n v="37.72"/>
    <x v="4"/>
    <s v="Morning"/>
    <x v="2"/>
    <x v="6"/>
    <n v="3"/>
    <x v="6"/>
  </r>
  <r>
    <d v="2024-06-19T00:00:00"/>
    <x v="1740"/>
    <x v="14"/>
    <s v="card"/>
    <s v="ANON-0000-0000-0141"/>
    <n v="27.92"/>
    <x v="5"/>
    <s v="Morning"/>
    <x v="2"/>
    <x v="6"/>
    <n v="3"/>
    <x v="6"/>
  </r>
  <r>
    <d v="2024-06-19T00:00:00"/>
    <x v="1741"/>
    <x v="0"/>
    <s v="card"/>
    <s v="ANON-0000-0000-0312"/>
    <n v="27.92"/>
    <x v="0"/>
    <s v="Morning"/>
    <x v="2"/>
    <x v="6"/>
    <n v="3"/>
    <x v="6"/>
  </r>
  <r>
    <d v="2024-06-19T00:00:00"/>
    <x v="1742"/>
    <x v="1"/>
    <s v="card"/>
    <s v="ANON-0000-0000-0313"/>
    <n v="37.72"/>
    <x v="4"/>
    <s v="Morning"/>
    <x v="2"/>
    <x v="6"/>
    <n v="3"/>
    <x v="6"/>
  </r>
  <r>
    <d v="2024-06-19T00:00:00"/>
    <x v="1743"/>
    <x v="1"/>
    <s v="card"/>
    <s v="ANON-0000-0000-0313"/>
    <n v="37.72"/>
    <x v="6"/>
    <s v="Morning"/>
    <x v="2"/>
    <x v="6"/>
    <n v="3"/>
    <x v="6"/>
  </r>
  <r>
    <d v="2024-06-19T00:00:00"/>
    <x v="1744"/>
    <x v="9"/>
    <s v="card"/>
    <s v="ANON-0000-0000-0164"/>
    <n v="32.82"/>
    <x v="1"/>
    <s v="Afternoon"/>
    <x v="2"/>
    <x v="6"/>
    <n v="3"/>
    <x v="6"/>
  </r>
  <r>
    <d v="2024-06-19T00:00:00"/>
    <x v="1745"/>
    <x v="3"/>
    <s v="card"/>
    <s v="ANON-0000-0000-0153"/>
    <n v="37.72"/>
    <x v="2"/>
    <s v="Night"/>
    <x v="2"/>
    <x v="6"/>
    <n v="3"/>
    <x v="6"/>
  </r>
  <r>
    <d v="2024-06-19T00:00:00"/>
    <x v="1746"/>
    <x v="3"/>
    <s v="card"/>
    <s v="ANON-0000-0000-0153"/>
    <n v="37.72"/>
    <x v="4"/>
    <s v="Night"/>
    <x v="2"/>
    <x v="6"/>
    <n v="3"/>
    <x v="6"/>
  </r>
  <r>
    <d v="2024-06-19T00:00:00"/>
    <x v="1747"/>
    <x v="5"/>
    <s v="card"/>
    <s v="ANON-0000-0000-0009"/>
    <n v="32.82"/>
    <x v="1"/>
    <s v="Night"/>
    <x v="2"/>
    <x v="6"/>
    <n v="3"/>
    <x v="6"/>
  </r>
  <r>
    <d v="2024-06-19T00:00:00"/>
    <x v="1748"/>
    <x v="13"/>
    <s v="card"/>
    <s v="ANON-0000-0000-0192"/>
    <n v="37.72"/>
    <x v="2"/>
    <s v="Night"/>
    <x v="2"/>
    <x v="6"/>
    <n v="3"/>
    <x v="6"/>
  </r>
  <r>
    <d v="2024-06-19T00:00:00"/>
    <x v="1749"/>
    <x v="13"/>
    <s v="card"/>
    <s v="ANON-0000-0000-0192"/>
    <n v="32.82"/>
    <x v="1"/>
    <s v="Night"/>
    <x v="2"/>
    <x v="6"/>
    <n v="3"/>
    <x v="6"/>
  </r>
  <r>
    <d v="2024-06-20T00:00:00"/>
    <x v="1750"/>
    <x v="0"/>
    <s v="card"/>
    <s v="ANON-0000-0000-0097"/>
    <n v="37.72"/>
    <x v="4"/>
    <s v="Morning"/>
    <x v="3"/>
    <x v="6"/>
    <n v="4"/>
    <x v="6"/>
  </r>
  <r>
    <d v="2024-06-20T00:00:00"/>
    <x v="1751"/>
    <x v="3"/>
    <s v="card"/>
    <s v="ANON-0000-0000-0314"/>
    <n v="37.72"/>
    <x v="4"/>
    <s v="Night"/>
    <x v="3"/>
    <x v="6"/>
    <n v="4"/>
    <x v="6"/>
  </r>
  <r>
    <d v="2024-06-20T00:00:00"/>
    <x v="1752"/>
    <x v="5"/>
    <s v="card"/>
    <s v="ANON-0000-0000-0314"/>
    <n v="37.72"/>
    <x v="4"/>
    <s v="Night"/>
    <x v="3"/>
    <x v="6"/>
    <n v="4"/>
    <x v="6"/>
  </r>
  <r>
    <d v="2024-06-20T00:00:00"/>
    <x v="1753"/>
    <x v="13"/>
    <s v="card"/>
    <s v="ANON-0000-0000-0257"/>
    <n v="37.72"/>
    <x v="4"/>
    <s v="Night"/>
    <x v="3"/>
    <x v="6"/>
    <n v="4"/>
    <x v="6"/>
  </r>
  <r>
    <d v="2024-06-20T00:00:00"/>
    <x v="1754"/>
    <x v="13"/>
    <s v="card"/>
    <s v="ANON-0000-0000-0009"/>
    <n v="37.72"/>
    <x v="4"/>
    <s v="Night"/>
    <x v="3"/>
    <x v="6"/>
    <n v="4"/>
    <x v="6"/>
  </r>
  <r>
    <d v="2024-06-20T00:00:00"/>
    <x v="1755"/>
    <x v="13"/>
    <s v="card"/>
    <s v="ANON-0000-0000-0009"/>
    <n v="32.82"/>
    <x v="1"/>
    <s v="Night"/>
    <x v="3"/>
    <x v="6"/>
    <n v="4"/>
    <x v="6"/>
  </r>
  <r>
    <d v="2024-06-21T00:00:00"/>
    <x v="1756"/>
    <x v="12"/>
    <s v="card"/>
    <s v="ANON-0000-0000-0311"/>
    <n v="37.72"/>
    <x v="4"/>
    <s v="Morning"/>
    <x v="4"/>
    <x v="6"/>
    <n v="5"/>
    <x v="6"/>
  </r>
  <r>
    <d v="2024-06-21T00:00:00"/>
    <x v="1757"/>
    <x v="0"/>
    <s v="card"/>
    <s v="ANON-0000-0000-0315"/>
    <n v="27.92"/>
    <x v="0"/>
    <s v="Morning"/>
    <x v="4"/>
    <x v="6"/>
    <n v="5"/>
    <x v="6"/>
  </r>
  <r>
    <d v="2024-06-21T00:00:00"/>
    <x v="1758"/>
    <x v="6"/>
    <s v="card"/>
    <s v="ANON-0000-0000-0012"/>
    <n v="32.82"/>
    <x v="1"/>
    <s v="Afternoon"/>
    <x v="4"/>
    <x v="6"/>
    <n v="5"/>
    <x v="6"/>
  </r>
  <r>
    <d v="2024-06-21T00:00:00"/>
    <x v="1759"/>
    <x v="6"/>
    <s v="card"/>
    <s v="ANON-0000-0000-0012"/>
    <n v="32.82"/>
    <x v="1"/>
    <s v="Afternoon"/>
    <x v="4"/>
    <x v="6"/>
    <n v="5"/>
    <x v="6"/>
  </r>
  <r>
    <d v="2024-06-21T00:00:00"/>
    <x v="1760"/>
    <x v="3"/>
    <s v="card"/>
    <s v="ANON-0000-0000-0316"/>
    <n v="23.02"/>
    <x v="7"/>
    <s v="Night"/>
    <x v="4"/>
    <x v="6"/>
    <n v="5"/>
    <x v="6"/>
  </r>
  <r>
    <d v="2024-06-21T00:00:00"/>
    <x v="1761"/>
    <x v="5"/>
    <s v="card"/>
    <s v="ANON-0000-0000-0009"/>
    <n v="37.72"/>
    <x v="4"/>
    <s v="Night"/>
    <x v="4"/>
    <x v="6"/>
    <n v="5"/>
    <x v="6"/>
  </r>
  <r>
    <d v="2024-06-21T00:00:00"/>
    <x v="1762"/>
    <x v="5"/>
    <s v="card"/>
    <s v="ANON-0000-0000-0154"/>
    <n v="37.72"/>
    <x v="2"/>
    <s v="Night"/>
    <x v="4"/>
    <x v="6"/>
    <n v="5"/>
    <x v="6"/>
  </r>
  <r>
    <d v="2024-06-21T00:00:00"/>
    <x v="1763"/>
    <x v="5"/>
    <s v="card"/>
    <s v="ANON-0000-0000-0154"/>
    <n v="37.72"/>
    <x v="2"/>
    <s v="Night"/>
    <x v="4"/>
    <x v="6"/>
    <n v="5"/>
    <x v="6"/>
  </r>
  <r>
    <d v="2024-06-21T00:00:00"/>
    <x v="1764"/>
    <x v="5"/>
    <s v="card"/>
    <s v="ANON-0000-0000-0180"/>
    <n v="37.72"/>
    <x v="2"/>
    <s v="Night"/>
    <x v="4"/>
    <x v="6"/>
    <n v="5"/>
    <x v="6"/>
  </r>
  <r>
    <d v="2024-06-21T00:00:00"/>
    <x v="1765"/>
    <x v="5"/>
    <s v="card"/>
    <s v="ANON-0000-0000-0180"/>
    <n v="37.72"/>
    <x v="2"/>
    <s v="Night"/>
    <x v="4"/>
    <x v="6"/>
    <n v="5"/>
    <x v="6"/>
  </r>
  <r>
    <d v="2024-06-21T00:00:00"/>
    <x v="1766"/>
    <x v="5"/>
    <s v="card"/>
    <s v="ANON-0000-0000-0180"/>
    <n v="27.92"/>
    <x v="0"/>
    <s v="Night"/>
    <x v="4"/>
    <x v="6"/>
    <n v="5"/>
    <x v="6"/>
  </r>
  <r>
    <d v="2024-06-21T00:00:00"/>
    <x v="1767"/>
    <x v="5"/>
    <s v="card"/>
    <s v="ANON-0000-0000-0311"/>
    <n v="32.82"/>
    <x v="1"/>
    <s v="Night"/>
    <x v="4"/>
    <x v="6"/>
    <n v="5"/>
    <x v="6"/>
  </r>
  <r>
    <d v="2024-06-22T00:00:00"/>
    <x v="1768"/>
    <x v="14"/>
    <s v="card"/>
    <s v="ANON-0000-0000-0141"/>
    <n v="27.92"/>
    <x v="5"/>
    <s v="Morning"/>
    <x v="5"/>
    <x v="6"/>
    <n v="6"/>
    <x v="6"/>
  </r>
  <r>
    <d v="2024-06-22T00:00:00"/>
    <x v="1769"/>
    <x v="12"/>
    <s v="card"/>
    <s v="ANON-0000-0000-0311"/>
    <n v="32.82"/>
    <x v="1"/>
    <s v="Morning"/>
    <x v="5"/>
    <x v="6"/>
    <n v="6"/>
    <x v="6"/>
  </r>
  <r>
    <d v="2024-06-22T00:00:00"/>
    <x v="1770"/>
    <x v="8"/>
    <s v="card"/>
    <s v="ANON-0000-0000-0317"/>
    <n v="32.82"/>
    <x v="1"/>
    <s v="Afternoon"/>
    <x v="5"/>
    <x v="6"/>
    <n v="6"/>
    <x v="6"/>
  </r>
  <r>
    <d v="2024-06-22T00:00:00"/>
    <x v="1771"/>
    <x v="7"/>
    <s v="card"/>
    <s v="ANON-0000-0000-0009"/>
    <n v="37.72"/>
    <x v="4"/>
    <s v="Afternoon"/>
    <x v="5"/>
    <x v="6"/>
    <n v="6"/>
    <x v="6"/>
  </r>
  <r>
    <d v="2024-06-22T00:00:00"/>
    <x v="1772"/>
    <x v="15"/>
    <s v="card"/>
    <s v="ANON-0000-0000-0318"/>
    <n v="37.72"/>
    <x v="2"/>
    <s v="Night"/>
    <x v="5"/>
    <x v="6"/>
    <n v="6"/>
    <x v="6"/>
  </r>
  <r>
    <d v="2024-06-23T00:00:00"/>
    <x v="1773"/>
    <x v="3"/>
    <s v="card"/>
    <s v="ANON-0000-0000-0012"/>
    <n v="32.82"/>
    <x v="1"/>
    <s v="Night"/>
    <x v="6"/>
    <x v="6"/>
    <n v="7"/>
    <x v="6"/>
  </r>
  <r>
    <d v="2024-06-23T00:00:00"/>
    <x v="1774"/>
    <x v="3"/>
    <s v="card"/>
    <s v="ANON-0000-0000-0012"/>
    <n v="32.82"/>
    <x v="1"/>
    <s v="Night"/>
    <x v="6"/>
    <x v="6"/>
    <n v="7"/>
    <x v="6"/>
  </r>
  <r>
    <d v="2024-06-23T00:00:00"/>
    <x v="1775"/>
    <x v="13"/>
    <s v="card"/>
    <s v="ANON-0000-0000-0319"/>
    <n v="37.72"/>
    <x v="2"/>
    <s v="Night"/>
    <x v="6"/>
    <x v="6"/>
    <n v="7"/>
    <x v="6"/>
  </r>
  <r>
    <d v="2024-06-23T00:00:00"/>
    <x v="1776"/>
    <x v="13"/>
    <s v="card"/>
    <s v="ANON-0000-0000-0320"/>
    <n v="37.72"/>
    <x v="4"/>
    <s v="Night"/>
    <x v="6"/>
    <x v="6"/>
    <n v="7"/>
    <x v="6"/>
  </r>
  <r>
    <d v="2024-06-23T00:00:00"/>
    <x v="1777"/>
    <x v="13"/>
    <s v="card"/>
    <s v="ANON-0000-0000-0320"/>
    <n v="37.72"/>
    <x v="2"/>
    <s v="Night"/>
    <x v="6"/>
    <x v="6"/>
    <n v="7"/>
    <x v="6"/>
  </r>
  <r>
    <d v="2024-06-24T00:00:00"/>
    <x v="1778"/>
    <x v="1"/>
    <s v="card"/>
    <s v="ANON-0000-0000-0164"/>
    <n v="32.82"/>
    <x v="1"/>
    <s v="Morning"/>
    <x v="0"/>
    <x v="6"/>
    <n v="1"/>
    <x v="6"/>
  </r>
  <r>
    <d v="2024-06-24T00:00:00"/>
    <x v="1779"/>
    <x v="1"/>
    <s v="card"/>
    <s v="ANON-0000-0000-0180"/>
    <n v="37.72"/>
    <x v="2"/>
    <s v="Morning"/>
    <x v="0"/>
    <x v="6"/>
    <n v="1"/>
    <x v="6"/>
  </r>
  <r>
    <d v="2024-06-24T00:00:00"/>
    <x v="1780"/>
    <x v="1"/>
    <s v="card"/>
    <s v="ANON-0000-0000-0180"/>
    <n v="37.72"/>
    <x v="2"/>
    <s v="Morning"/>
    <x v="0"/>
    <x v="6"/>
    <n v="1"/>
    <x v="6"/>
  </r>
  <r>
    <d v="2024-06-24T00:00:00"/>
    <x v="1781"/>
    <x v="7"/>
    <s v="card"/>
    <s v="ANON-0000-0000-0321"/>
    <n v="37.72"/>
    <x v="4"/>
    <s v="Afternoon"/>
    <x v="0"/>
    <x v="6"/>
    <n v="1"/>
    <x v="6"/>
  </r>
  <r>
    <d v="2024-06-24T00:00:00"/>
    <x v="1782"/>
    <x v="4"/>
    <s v="card"/>
    <s v="ANON-0000-0000-0203"/>
    <n v="37.72"/>
    <x v="2"/>
    <s v="Afternoon"/>
    <x v="0"/>
    <x v="6"/>
    <n v="1"/>
    <x v="6"/>
  </r>
  <r>
    <d v="2024-06-24T00:00:00"/>
    <x v="1783"/>
    <x v="4"/>
    <s v="card"/>
    <s v="ANON-0000-0000-0203"/>
    <n v="37.72"/>
    <x v="2"/>
    <s v="Afternoon"/>
    <x v="0"/>
    <x v="6"/>
    <n v="1"/>
    <x v="6"/>
  </r>
  <r>
    <d v="2024-06-25T00:00:00"/>
    <x v="1784"/>
    <x v="14"/>
    <s v="card"/>
    <s v="ANON-0000-0000-0322"/>
    <n v="37.72"/>
    <x v="4"/>
    <s v="Morning"/>
    <x v="1"/>
    <x v="6"/>
    <n v="2"/>
    <x v="6"/>
  </r>
  <r>
    <d v="2024-06-25T00:00:00"/>
    <x v="1785"/>
    <x v="0"/>
    <s v="card"/>
    <s v="ANON-0000-0000-0012"/>
    <n v="32.82"/>
    <x v="1"/>
    <s v="Morning"/>
    <x v="1"/>
    <x v="6"/>
    <n v="2"/>
    <x v="6"/>
  </r>
  <r>
    <d v="2024-06-25T00:00:00"/>
    <x v="1786"/>
    <x v="0"/>
    <s v="card"/>
    <s v="ANON-0000-0000-0040"/>
    <n v="32.82"/>
    <x v="1"/>
    <s v="Morning"/>
    <x v="1"/>
    <x v="6"/>
    <n v="2"/>
    <x v="6"/>
  </r>
  <r>
    <d v="2024-06-25T00:00:00"/>
    <x v="1787"/>
    <x v="1"/>
    <s v="card"/>
    <s v="ANON-0000-0000-0203"/>
    <n v="37.72"/>
    <x v="2"/>
    <s v="Morning"/>
    <x v="1"/>
    <x v="6"/>
    <n v="2"/>
    <x v="6"/>
  </r>
  <r>
    <d v="2024-06-26T00:00:00"/>
    <x v="1788"/>
    <x v="12"/>
    <s v="card"/>
    <s v="ANON-0000-0000-0323"/>
    <n v="37.72"/>
    <x v="4"/>
    <s v="Morning"/>
    <x v="2"/>
    <x v="6"/>
    <n v="3"/>
    <x v="6"/>
  </r>
  <r>
    <d v="2024-06-26T00:00:00"/>
    <x v="1789"/>
    <x v="4"/>
    <s v="card"/>
    <s v="ANON-0000-0000-0324"/>
    <n v="23.02"/>
    <x v="7"/>
    <s v="Afternoon"/>
    <x v="2"/>
    <x v="6"/>
    <n v="3"/>
    <x v="6"/>
  </r>
  <r>
    <d v="2024-06-26T00:00:00"/>
    <x v="1790"/>
    <x v="4"/>
    <s v="card"/>
    <s v="ANON-0000-0000-0325"/>
    <n v="27.92"/>
    <x v="0"/>
    <s v="Afternoon"/>
    <x v="2"/>
    <x v="6"/>
    <n v="3"/>
    <x v="6"/>
  </r>
  <r>
    <d v="2024-06-26T00:00:00"/>
    <x v="1791"/>
    <x v="13"/>
    <s v="card"/>
    <s v="ANON-0000-0000-0009"/>
    <n v="37.72"/>
    <x v="4"/>
    <s v="Night"/>
    <x v="2"/>
    <x v="6"/>
    <n v="3"/>
    <x v="6"/>
  </r>
  <r>
    <d v="2024-06-26T00:00:00"/>
    <x v="1792"/>
    <x v="13"/>
    <s v="card"/>
    <s v="ANON-0000-0000-0009"/>
    <n v="37.72"/>
    <x v="2"/>
    <s v="Night"/>
    <x v="2"/>
    <x v="6"/>
    <n v="3"/>
    <x v="6"/>
  </r>
  <r>
    <d v="2024-06-26T00:00:00"/>
    <x v="1793"/>
    <x v="13"/>
    <s v="card"/>
    <s v="ANON-0000-0000-0206"/>
    <n v="32.82"/>
    <x v="1"/>
    <s v="Night"/>
    <x v="2"/>
    <x v="6"/>
    <n v="3"/>
    <x v="6"/>
  </r>
  <r>
    <d v="2024-06-27T00:00:00"/>
    <x v="1794"/>
    <x v="12"/>
    <s v="card"/>
    <s v="ANON-0000-0000-0326"/>
    <n v="32.82"/>
    <x v="1"/>
    <s v="Morning"/>
    <x v="3"/>
    <x v="6"/>
    <n v="4"/>
    <x v="6"/>
  </r>
  <r>
    <d v="2024-06-27T00:00:00"/>
    <x v="1795"/>
    <x v="4"/>
    <s v="card"/>
    <s v="ANON-0000-0000-0327"/>
    <n v="27.92"/>
    <x v="5"/>
    <s v="Afternoon"/>
    <x v="3"/>
    <x v="6"/>
    <n v="4"/>
    <x v="6"/>
  </r>
  <r>
    <d v="2024-06-27T00:00:00"/>
    <x v="1796"/>
    <x v="13"/>
    <s v="card"/>
    <s v="ANON-0000-0000-0328"/>
    <n v="32.82"/>
    <x v="1"/>
    <s v="Night"/>
    <x v="3"/>
    <x v="6"/>
    <n v="4"/>
    <x v="6"/>
  </r>
  <r>
    <d v="2024-06-27T00:00:00"/>
    <x v="1797"/>
    <x v="13"/>
    <s v="card"/>
    <s v="ANON-0000-0000-0329"/>
    <n v="37.72"/>
    <x v="2"/>
    <s v="Night"/>
    <x v="3"/>
    <x v="6"/>
    <n v="4"/>
    <x v="6"/>
  </r>
  <r>
    <d v="2024-06-28T00:00:00"/>
    <x v="1798"/>
    <x v="14"/>
    <s v="card"/>
    <s v="ANON-0000-0000-0141"/>
    <n v="27.92"/>
    <x v="5"/>
    <s v="Morning"/>
    <x v="4"/>
    <x v="6"/>
    <n v="5"/>
    <x v="6"/>
  </r>
  <r>
    <d v="2024-06-28T00:00:00"/>
    <x v="1799"/>
    <x v="2"/>
    <s v="card"/>
    <s v="ANON-0000-0000-0274"/>
    <n v="23.02"/>
    <x v="7"/>
    <s v="Night"/>
    <x v="4"/>
    <x v="6"/>
    <n v="5"/>
    <x v="6"/>
  </r>
  <r>
    <d v="2024-06-28T00:00:00"/>
    <x v="1800"/>
    <x v="13"/>
    <s v="card"/>
    <s v="ANON-0000-0000-0330"/>
    <n v="32.82"/>
    <x v="1"/>
    <s v="Night"/>
    <x v="4"/>
    <x v="6"/>
    <n v="5"/>
    <x v="6"/>
  </r>
  <r>
    <d v="2024-06-28T00:00:00"/>
    <x v="1801"/>
    <x v="13"/>
    <s v="card"/>
    <s v="ANON-0000-0000-0331"/>
    <n v="37.72"/>
    <x v="4"/>
    <s v="Night"/>
    <x v="4"/>
    <x v="6"/>
    <n v="5"/>
    <x v="6"/>
  </r>
  <r>
    <d v="2024-06-28T00:00:00"/>
    <x v="1802"/>
    <x v="15"/>
    <s v="card"/>
    <s v="ANON-0000-0000-0332"/>
    <n v="37.72"/>
    <x v="2"/>
    <s v="Night"/>
    <x v="4"/>
    <x v="6"/>
    <n v="5"/>
    <x v="6"/>
  </r>
  <r>
    <d v="2024-06-29T00:00:00"/>
    <x v="1803"/>
    <x v="12"/>
    <s v="card"/>
    <s v="ANON-0000-0000-0097"/>
    <n v="32.82"/>
    <x v="1"/>
    <s v="Morning"/>
    <x v="5"/>
    <x v="6"/>
    <n v="6"/>
    <x v="6"/>
  </r>
  <r>
    <d v="2024-06-29T00:00:00"/>
    <x v="1804"/>
    <x v="1"/>
    <s v="card"/>
    <s v="ANON-0000-0000-0333"/>
    <n v="32.82"/>
    <x v="1"/>
    <s v="Morning"/>
    <x v="5"/>
    <x v="6"/>
    <n v="6"/>
    <x v="6"/>
  </r>
  <r>
    <d v="2024-06-29T00:00:00"/>
    <x v="1805"/>
    <x v="1"/>
    <s v="card"/>
    <s v="ANON-0000-0000-0333"/>
    <n v="32.82"/>
    <x v="1"/>
    <s v="Morning"/>
    <x v="5"/>
    <x v="6"/>
    <n v="6"/>
    <x v="6"/>
  </r>
  <r>
    <d v="2024-06-29T00:00:00"/>
    <x v="1806"/>
    <x v="8"/>
    <s v="card"/>
    <s v="ANON-0000-0000-0334"/>
    <n v="37.72"/>
    <x v="2"/>
    <s v="Afternoon"/>
    <x v="5"/>
    <x v="6"/>
    <n v="6"/>
    <x v="6"/>
  </r>
  <r>
    <d v="2024-06-29T00:00:00"/>
    <x v="1807"/>
    <x v="8"/>
    <s v="card"/>
    <s v="ANON-0000-0000-0334"/>
    <n v="37.72"/>
    <x v="2"/>
    <s v="Afternoon"/>
    <x v="5"/>
    <x v="6"/>
    <n v="6"/>
    <x v="6"/>
  </r>
  <r>
    <d v="2024-06-29T00:00:00"/>
    <x v="1808"/>
    <x v="2"/>
    <s v="card"/>
    <s v="ANON-0000-0000-0335"/>
    <n v="37.72"/>
    <x v="2"/>
    <s v="Night"/>
    <x v="5"/>
    <x v="6"/>
    <n v="6"/>
    <x v="6"/>
  </r>
  <r>
    <d v="2024-06-29T00:00:00"/>
    <x v="1809"/>
    <x v="2"/>
    <s v="card"/>
    <s v="ANON-0000-0000-0335"/>
    <n v="37.72"/>
    <x v="3"/>
    <s v="Night"/>
    <x v="5"/>
    <x v="6"/>
    <n v="6"/>
    <x v="6"/>
  </r>
  <r>
    <d v="2024-06-29T00:00:00"/>
    <x v="1810"/>
    <x v="13"/>
    <s v="card"/>
    <s v="ANON-0000-0000-0009"/>
    <n v="37.72"/>
    <x v="4"/>
    <s v="Night"/>
    <x v="5"/>
    <x v="6"/>
    <n v="6"/>
    <x v="6"/>
  </r>
  <r>
    <d v="2024-06-30T00:00:00"/>
    <x v="1811"/>
    <x v="0"/>
    <s v="card"/>
    <s v="ANON-0000-0000-0336"/>
    <n v="37.72"/>
    <x v="4"/>
    <s v="Morning"/>
    <x v="6"/>
    <x v="6"/>
    <n v="7"/>
    <x v="6"/>
  </r>
  <r>
    <d v="2024-06-30T00:00:00"/>
    <x v="1812"/>
    <x v="6"/>
    <s v="card"/>
    <s v="ANON-0000-0000-0337"/>
    <n v="23.02"/>
    <x v="7"/>
    <s v="Afternoon"/>
    <x v="6"/>
    <x v="6"/>
    <n v="7"/>
    <x v="6"/>
  </r>
  <r>
    <d v="2024-06-30T00:00:00"/>
    <x v="1813"/>
    <x v="4"/>
    <s v="card"/>
    <s v="ANON-0000-0000-0009"/>
    <n v="37.72"/>
    <x v="3"/>
    <s v="Afternoon"/>
    <x v="6"/>
    <x v="6"/>
    <n v="7"/>
    <x v="6"/>
  </r>
  <r>
    <d v="2024-06-30T00:00:00"/>
    <x v="1814"/>
    <x v="13"/>
    <s v="card"/>
    <s v="ANON-0000-0000-0097"/>
    <n v="32.82"/>
    <x v="1"/>
    <s v="Night"/>
    <x v="6"/>
    <x v="6"/>
    <n v="7"/>
    <x v="6"/>
  </r>
  <r>
    <d v="2024-03-01T00:00:00"/>
    <x v="1815"/>
    <x v="0"/>
    <s v="card"/>
    <s v="ANON-0000-0000-0001"/>
    <n v="38.700000000000003"/>
    <x v="4"/>
    <s v="Morning"/>
    <x v="4"/>
    <x v="7"/>
    <n v="5"/>
    <x v="7"/>
  </r>
  <r>
    <d v="2024-03-01T00:00:00"/>
    <x v="1816"/>
    <x v="8"/>
    <s v="card"/>
    <s v="ANON-0000-0000-0002"/>
    <n v="38.700000000000003"/>
    <x v="3"/>
    <s v="Afternoon"/>
    <x v="4"/>
    <x v="7"/>
    <n v="5"/>
    <x v="7"/>
  </r>
  <r>
    <d v="2024-03-01T00:00:00"/>
    <x v="1817"/>
    <x v="8"/>
    <s v="card"/>
    <s v="ANON-0000-0000-0002"/>
    <n v="38.700000000000003"/>
    <x v="3"/>
    <s v="Afternoon"/>
    <x v="4"/>
    <x v="7"/>
    <n v="5"/>
    <x v="7"/>
  </r>
  <r>
    <d v="2024-03-01T00:00:00"/>
    <x v="1818"/>
    <x v="6"/>
    <s v="card"/>
    <s v="ANON-0000-0000-0003"/>
    <n v="28.9"/>
    <x v="0"/>
    <s v="Afternoon"/>
    <x v="4"/>
    <x v="7"/>
    <n v="5"/>
    <x v="7"/>
  </r>
  <r>
    <d v="2024-03-01T00:00:00"/>
    <x v="1819"/>
    <x v="6"/>
    <s v="card"/>
    <s v="ANON-0000-0000-0004"/>
    <n v="38.700000000000003"/>
    <x v="4"/>
    <s v="Afternoon"/>
    <x v="4"/>
    <x v="7"/>
    <n v="5"/>
    <x v="7"/>
  </r>
  <r>
    <d v="2024-03-01T00:00:00"/>
    <x v="1820"/>
    <x v="7"/>
    <s v="card"/>
    <s v="ANON-0000-0000-0005"/>
    <n v="33.799999999999997"/>
    <x v="1"/>
    <s v="Afternoon"/>
    <x v="4"/>
    <x v="7"/>
    <n v="5"/>
    <x v="7"/>
  </r>
  <r>
    <d v="2024-03-01T00:00:00"/>
    <x v="1821"/>
    <x v="4"/>
    <s v="card"/>
    <s v="ANON-0000-0000-0006"/>
    <n v="38.700000000000003"/>
    <x v="3"/>
    <s v="Afternoon"/>
    <x v="4"/>
    <x v="7"/>
    <n v="5"/>
    <x v="7"/>
  </r>
  <r>
    <d v="2024-03-01T00:00:00"/>
    <x v="1822"/>
    <x v="3"/>
    <s v="card"/>
    <s v="ANON-0000-0000-0007"/>
    <n v="33.799999999999997"/>
    <x v="1"/>
    <s v="Night"/>
    <x v="4"/>
    <x v="7"/>
    <n v="5"/>
    <x v="7"/>
  </r>
  <r>
    <d v="2024-03-01T00:00:00"/>
    <x v="1823"/>
    <x v="5"/>
    <s v="card"/>
    <s v="ANON-0000-0000-0008"/>
    <n v="38.700000000000003"/>
    <x v="6"/>
    <s v="Night"/>
    <x v="4"/>
    <x v="7"/>
    <n v="5"/>
    <x v="7"/>
  </r>
  <r>
    <d v="2024-03-01T00:00:00"/>
    <x v="1824"/>
    <x v="5"/>
    <s v="card"/>
    <s v="ANON-0000-0000-0008"/>
    <n v="33.799999999999997"/>
    <x v="1"/>
    <s v="Night"/>
    <x v="4"/>
    <x v="7"/>
    <n v="5"/>
    <x v="7"/>
  </r>
  <r>
    <d v="2024-03-01T00:00:00"/>
    <x v="1825"/>
    <x v="5"/>
    <s v="card"/>
    <s v="ANON-0000-0000-0009"/>
    <n v="33.799999999999997"/>
    <x v="1"/>
    <s v="Night"/>
    <x v="4"/>
    <x v="7"/>
    <n v="5"/>
    <x v="7"/>
  </r>
  <r>
    <d v="2024-03-02T00:00:00"/>
    <x v="1826"/>
    <x v="0"/>
    <s v="card"/>
    <s v="ANON-0000-0000-0010"/>
    <n v="28.9"/>
    <x v="0"/>
    <s v="Morning"/>
    <x v="5"/>
    <x v="7"/>
    <n v="6"/>
    <x v="7"/>
  </r>
  <r>
    <d v="2024-03-02T00:00:00"/>
    <x v="1827"/>
    <x v="0"/>
    <s v="cash"/>
    <m/>
    <n v="40"/>
    <x v="4"/>
    <s v="Morning"/>
    <x v="5"/>
    <x v="7"/>
    <n v="6"/>
    <x v="7"/>
  </r>
  <r>
    <d v="2024-03-02T00:00:00"/>
    <x v="1828"/>
    <x v="0"/>
    <s v="card"/>
    <s v="ANON-0000-0000-0011"/>
    <n v="33.799999999999997"/>
    <x v="1"/>
    <s v="Morning"/>
    <x v="5"/>
    <x v="7"/>
    <n v="6"/>
    <x v="7"/>
  </r>
  <r>
    <d v="2024-03-02T00:00:00"/>
    <x v="1829"/>
    <x v="1"/>
    <s v="card"/>
    <s v="ANON-0000-0000-0012"/>
    <n v="33.799999999999997"/>
    <x v="1"/>
    <s v="Morning"/>
    <x v="5"/>
    <x v="7"/>
    <n v="6"/>
    <x v="7"/>
  </r>
  <r>
    <d v="2024-03-02T00:00:00"/>
    <x v="1830"/>
    <x v="9"/>
    <s v="card"/>
    <s v="ANON-0000-0000-0013"/>
    <n v="28.9"/>
    <x v="0"/>
    <s v="Afternoon"/>
    <x v="5"/>
    <x v="7"/>
    <n v="6"/>
    <x v="7"/>
  </r>
  <r>
    <d v="2024-03-02T00:00:00"/>
    <x v="1831"/>
    <x v="4"/>
    <s v="card"/>
    <s v="ANON-0000-0000-0014"/>
    <n v="33.799999999999997"/>
    <x v="1"/>
    <s v="Afternoon"/>
    <x v="5"/>
    <x v="7"/>
    <n v="6"/>
    <x v="7"/>
  </r>
  <r>
    <d v="2024-03-02T00:00:00"/>
    <x v="1832"/>
    <x v="2"/>
    <s v="card"/>
    <s v="ANON-0000-0000-0004"/>
    <n v="28.9"/>
    <x v="0"/>
    <s v="Night"/>
    <x v="5"/>
    <x v="7"/>
    <n v="6"/>
    <x v="7"/>
  </r>
  <r>
    <d v="2024-03-03T00:00:00"/>
    <x v="1833"/>
    <x v="0"/>
    <s v="cash"/>
    <m/>
    <n v="40"/>
    <x v="4"/>
    <s v="Morning"/>
    <x v="6"/>
    <x v="7"/>
    <n v="7"/>
    <x v="7"/>
  </r>
  <r>
    <d v="2024-03-03T00:00:00"/>
    <x v="1834"/>
    <x v="0"/>
    <s v="card"/>
    <s v="ANON-0000-0000-0015"/>
    <n v="38.700000000000003"/>
    <x v="4"/>
    <s v="Morning"/>
    <x v="6"/>
    <x v="7"/>
    <n v="7"/>
    <x v="7"/>
  </r>
  <r>
    <d v="2024-03-03T00:00:00"/>
    <x v="1835"/>
    <x v="1"/>
    <s v="card"/>
    <s v="ANON-0000-0000-0016"/>
    <n v="28.9"/>
    <x v="5"/>
    <s v="Morning"/>
    <x v="6"/>
    <x v="7"/>
    <n v="7"/>
    <x v="7"/>
  </r>
  <r>
    <d v="2024-03-03T00:00:00"/>
    <x v="1836"/>
    <x v="8"/>
    <s v="card"/>
    <s v="ANON-0000-0000-0012"/>
    <n v="28.9"/>
    <x v="0"/>
    <s v="Afternoon"/>
    <x v="6"/>
    <x v="7"/>
    <n v="7"/>
    <x v="7"/>
  </r>
  <r>
    <d v="2024-03-03T00:00:00"/>
    <x v="1837"/>
    <x v="6"/>
    <s v="card"/>
    <s v="ANON-0000-0000-0017"/>
    <n v="38.700000000000003"/>
    <x v="3"/>
    <s v="Afternoon"/>
    <x v="6"/>
    <x v="7"/>
    <n v="7"/>
    <x v="7"/>
  </r>
  <r>
    <d v="2024-03-03T00:00:00"/>
    <x v="1838"/>
    <x v="2"/>
    <s v="card"/>
    <s v="ANON-0000-0000-0018"/>
    <n v="38.700000000000003"/>
    <x v="6"/>
    <s v="Night"/>
    <x v="6"/>
    <x v="7"/>
    <n v="7"/>
    <x v="7"/>
  </r>
  <r>
    <d v="2024-03-03T00:00:00"/>
    <x v="1839"/>
    <x v="2"/>
    <s v="card"/>
    <s v="ANON-0000-0000-0019"/>
    <n v="28.9"/>
    <x v="5"/>
    <s v="Night"/>
    <x v="6"/>
    <x v="7"/>
    <n v="7"/>
    <x v="7"/>
  </r>
  <r>
    <d v="2024-03-03T00:00:00"/>
    <x v="1840"/>
    <x v="3"/>
    <s v="card"/>
    <s v="ANON-0000-0000-0020"/>
    <n v="33.799999999999997"/>
    <x v="1"/>
    <s v="Night"/>
    <x v="6"/>
    <x v="7"/>
    <n v="7"/>
    <x v="7"/>
  </r>
  <r>
    <d v="2024-03-03T00:00:00"/>
    <x v="1841"/>
    <x v="3"/>
    <s v="card"/>
    <s v="ANON-0000-0000-0020"/>
    <n v="33.799999999999997"/>
    <x v="1"/>
    <s v="Night"/>
    <x v="6"/>
    <x v="7"/>
    <n v="7"/>
    <x v="7"/>
  </r>
  <r>
    <d v="2024-03-03T00:00:00"/>
    <x v="1842"/>
    <x v="3"/>
    <s v="card"/>
    <s v="ANON-0000-0000-0020"/>
    <n v="38.700000000000003"/>
    <x v="3"/>
    <s v="Night"/>
    <x v="6"/>
    <x v="7"/>
    <n v="7"/>
    <x v="7"/>
  </r>
  <r>
    <d v="2024-03-04T00:00:00"/>
    <x v="1843"/>
    <x v="0"/>
    <s v="card"/>
    <s v="ANON-0000-0000-0001"/>
    <n v="38.700000000000003"/>
    <x v="4"/>
    <s v="Morning"/>
    <x v="0"/>
    <x v="7"/>
    <n v="1"/>
    <x v="7"/>
  </r>
  <r>
    <d v="2024-03-04T00:00:00"/>
    <x v="1844"/>
    <x v="0"/>
    <s v="card"/>
    <s v="ANON-0000-0000-0021"/>
    <n v="38.700000000000003"/>
    <x v="4"/>
    <s v="Morning"/>
    <x v="0"/>
    <x v="7"/>
    <n v="1"/>
    <x v="7"/>
  </r>
  <r>
    <d v="2024-03-04T00:00:00"/>
    <x v="1845"/>
    <x v="1"/>
    <s v="card"/>
    <s v="ANON-0000-0000-0012"/>
    <n v="33.799999999999997"/>
    <x v="1"/>
    <s v="Morning"/>
    <x v="0"/>
    <x v="7"/>
    <n v="1"/>
    <x v="7"/>
  </r>
  <r>
    <d v="2024-03-04T00:00:00"/>
    <x v="1846"/>
    <x v="9"/>
    <s v="card"/>
    <s v="ANON-0000-0000-0022"/>
    <n v="24"/>
    <x v="7"/>
    <s v="Afternoon"/>
    <x v="0"/>
    <x v="7"/>
    <n v="1"/>
    <x v="7"/>
  </r>
  <r>
    <d v="2024-03-05T00:00:00"/>
    <x v="1847"/>
    <x v="12"/>
    <s v="card"/>
    <s v="ANON-0000-0000-0001"/>
    <n v="38.700000000000003"/>
    <x v="4"/>
    <s v="Morning"/>
    <x v="1"/>
    <x v="7"/>
    <n v="2"/>
    <x v="7"/>
  </r>
  <r>
    <d v="2024-03-05T00:00:00"/>
    <x v="1848"/>
    <x v="9"/>
    <s v="card"/>
    <s v="ANON-0000-0000-0023"/>
    <n v="38.700000000000003"/>
    <x v="4"/>
    <s v="Afternoon"/>
    <x v="1"/>
    <x v="7"/>
    <n v="2"/>
    <x v="7"/>
  </r>
  <r>
    <d v="2024-03-05T00:00:00"/>
    <x v="1849"/>
    <x v="2"/>
    <s v="card"/>
    <s v="ANON-0000-0000-0024"/>
    <n v="38.700000000000003"/>
    <x v="4"/>
    <s v="Night"/>
    <x v="1"/>
    <x v="7"/>
    <n v="2"/>
    <x v="7"/>
  </r>
  <r>
    <d v="2024-03-05T00:00:00"/>
    <x v="1850"/>
    <x v="2"/>
    <s v="card"/>
    <s v="ANON-0000-0000-0025"/>
    <n v="38.700000000000003"/>
    <x v="3"/>
    <s v="Night"/>
    <x v="1"/>
    <x v="7"/>
    <n v="2"/>
    <x v="7"/>
  </r>
  <r>
    <d v="2024-03-05T00:00:00"/>
    <x v="1851"/>
    <x v="2"/>
    <s v="card"/>
    <s v="ANON-0000-0000-0026"/>
    <n v="38.700000000000003"/>
    <x v="6"/>
    <s v="Night"/>
    <x v="1"/>
    <x v="7"/>
    <n v="2"/>
    <x v="7"/>
  </r>
  <r>
    <d v="2024-03-05T00:00:00"/>
    <x v="1852"/>
    <x v="2"/>
    <s v="card"/>
    <s v="ANON-0000-0000-0027"/>
    <n v="38.700000000000003"/>
    <x v="3"/>
    <s v="Night"/>
    <x v="1"/>
    <x v="7"/>
    <n v="2"/>
    <x v="7"/>
  </r>
  <r>
    <d v="2024-03-05T00:00:00"/>
    <x v="1853"/>
    <x v="2"/>
    <s v="card"/>
    <s v="ANON-0000-0000-0009"/>
    <n v="38.700000000000003"/>
    <x v="3"/>
    <s v="Night"/>
    <x v="1"/>
    <x v="7"/>
    <n v="2"/>
    <x v="7"/>
  </r>
  <r>
    <d v="2024-03-05T00:00:00"/>
    <x v="1854"/>
    <x v="2"/>
    <s v="card"/>
    <s v="ANON-0000-0000-0028"/>
    <n v="28.9"/>
    <x v="5"/>
    <s v="Night"/>
    <x v="1"/>
    <x v="7"/>
    <n v="2"/>
    <x v="7"/>
  </r>
  <r>
    <d v="2024-03-05T00:00:00"/>
    <x v="1855"/>
    <x v="3"/>
    <s v="card"/>
    <s v="ANON-0000-0000-0028"/>
    <n v="38.700000000000003"/>
    <x v="3"/>
    <s v="Night"/>
    <x v="1"/>
    <x v="7"/>
    <n v="2"/>
    <x v="7"/>
  </r>
  <r>
    <d v="2024-03-06T00:00:00"/>
    <x v="1856"/>
    <x v="8"/>
    <s v="cash"/>
    <m/>
    <n v="35"/>
    <x v="1"/>
    <s v="Afternoon"/>
    <x v="2"/>
    <x v="7"/>
    <n v="3"/>
    <x v="7"/>
  </r>
  <r>
    <d v="2024-03-06T00:00:00"/>
    <x v="1857"/>
    <x v="6"/>
    <s v="card"/>
    <s v="ANON-0000-0000-0012"/>
    <n v="28.9"/>
    <x v="0"/>
    <s v="Afternoon"/>
    <x v="2"/>
    <x v="7"/>
    <n v="3"/>
    <x v="7"/>
  </r>
  <r>
    <d v="2024-03-06T00:00:00"/>
    <x v="1858"/>
    <x v="6"/>
    <s v="card"/>
    <s v="ANON-0000-0000-0012"/>
    <n v="28.9"/>
    <x v="5"/>
    <s v="Afternoon"/>
    <x v="2"/>
    <x v="7"/>
    <n v="3"/>
    <x v="7"/>
  </r>
  <r>
    <d v="2024-03-06T00:00:00"/>
    <x v="1859"/>
    <x v="9"/>
    <s v="card"/>
    <s v="ANON-0000-0000-0029"/>
    <n v="38.700000000000003"/>
    <x v="2"/>
    <s v="Afternoon"/>
    <x v="2"/>
    <x v="7"/>
    <n v="3"/>
    <x v="7"/>
  </r>
  <r>
    <d v="2024-03-06T00:00:00"/>
    <x v="1860"/>
    <x v="9"/>
    <s v="card"/>
    <s v="ANON-0000-0000-0029"/>
    <n v="38.700000000000003"/>
    <x v="2"/>
    <s v="Afternoon"/>
    <x v="2"/>
    <x v="7"/>
    <n v="3"/>
    <x v="7"/>
  </r>
  <r>
    <d v="2024-03-07T00:00:00"/>
    <x v="1861"/>
    <x v="0"/>
    <s v="cash"/>
    <m/>
    <n v="40"/>
    <x v="4"/>
    <s v="Morning"/>
    <x v="3"/>
    <x v="7"/>
    <n v="4"/>
    <x v="7"/>
  </r>
  <r>
    <d v="2024-03-07T00:00:00"/>
    <x v="1862"/>
    <x v="0"/>
    <s v="card"/>
    <s v="ANON-0000-0000-0030"/>
    <n v="38.700000000000003"/>
    <x v="3"/>
    <s v="Morning"/>
    <x v="3"/>
    <x v="7"/>
    <n v="4"/>
    <x v="7"/>
  </r>
  <r>
    <d v="2024-03-07T00:00:00"/>
    <x v="1863"/>
    <x v="1"/>
    <s v="card"/>
    <s v="ANON-0000-0000-0031"/>
    <n v="38.700000000000003"/>
    <x v="4"/>
    <s v="Morning"/>
    <x v="3"/>
    <x v="7"/>
    <n v="4"/>
    <x v="7"/>
  </r>
  <r>
    <d v="2024-03-07T00:00:00"/>
    <x v="1864"/>
    <x v="1"/>
    <s v="cash"/>
    <m/>
    <n v="40"/>
    <x v="4"/>
    <s v="Morning"/>
    <x v="3"/>
    <x v="7"/>
    <n v="4"/>
    <x v="7"/>
  </r>
  <r>
    <d v="2024-03-07T00:00:00"/>
    <x v="1865"/>
    <x v="7"/>
    <s v="card"/>
    <s v="ANON-0000-0000-0032"/>
    <n v="28.9"/>
    <x v="0"/>
    <s v="Afternoon"/>
    <x v="3"/>
    <x v="7"/>
    <n v="4"/>
    <x v="7"/>
  </r>
  <r>
    <d v="2024-03-07T00:00:00"/>
    <x v="1866"/>
    <x v="7"/>
    <s v="card"/>
    <s v="ANON-0000-0000-0033"/>
    <n v="33.799999999999997"/>
    <x v="1"/>
    <s v="Afternoon"/>
    <x v="3"/>
    <x v="7"/>
    <n v="4"/>
    <x v="7"/>
  </r>
  <r>
    <d v="2024-03-08T00:00:00"/>
    <x v="1867"/>
    <x v="0"/>
    <s v="card"/>
    <s v="ANON-0000-0000-0012"/>
    <n v="28.9"/>
    <x v="5"/>
    <s v="Morning"/>
    <x v="4"/>
    <x v="7"/>
    <n v="5"/>
    <x v="7"/>
  </r>
  <r>
    <d v="2024-03-08T00:00:00"/>
    <x v="1868"/>
    <x v="8"/>
    <s v="card"/>
    <s v="ANON-0000-0000-0034"/>
    <n v="38.700000000000003"/>
    <x v="2"/>
    <s v="Afternoon"/>
    <x v="4"/>
    <x v="7"/>
    <n v="5"/>
    <x v="7"/>
  </r>
  <r>
    <d v="2024-03-08T00:00:00"/>
    <x v="1869"/>
    <x v="6"/>
    <s v="card"/>
    <s v="ANON-0000-0000-0035"/>
    <n v="28.9"/>
    <x v="0"/>
    <s v="Afternoon"/>
    <x v="4"/>
    <x v="7"/>
    <n v="5"/>
    <x v="7"/>
  </r>
  <r>
    <d v="2024-03-08T00:00:00"/>
    <x v="1870"/>
    <x v="9"/>
    <s v="card"/>
    <s v="ANON-0000-0000-0012"/>
    <n v="28.9"/>
    <x v="0"/>
    <s v="Afternoon"/>
    <x v="4"/>
    <x v="7"/>
    <n v="5"/>
    <x v="7"/>
  </r>
  <r>
    <d v="2024-03-08T00:00:00"/>
    <x v="1871"/>
    <x v="9"/>
    <s v="card"/>
    <s v="ANON-0000-0000-0033"/>
    <n v="28.9"/>
    <x v="0"/>
    <s v="Afternoon"/>
    <x v="4"/>
    <x v="7"/>
    <n v="5"/>
    <x v="7"/>
  </r>
  <r>
    <d v="2024-03-08T00:00:00"/>
    <x v="1872"/>
    <x v="9"/>
    <s v="card"/>
    <s v="ANON-0000-0000-0012"/>
    <n v="33.799999999999997"/>
    <x v="1"/>
    <s v="Afternoon"/>
    <x v="4"/>
    <x v="7"/>
    <n v="5"/>
    <x v="7"/>
  </r>
  <r>
    <d v="2024-03-08T00:00:00"/>
    <x v="1873"/>
    <x v="3"/>
    <s v="card"/>
    <s v="ANON-0000-0000-0036"/>
    <n v="38.700000000000003"/>
    <x v="4"/>
    <s v="Night"/>
    <x v="4"/>
    <x v="7"/>
    <n v="5"/>
    <x v="7"/>
  </r>
  <r>
    <d v="2024-03-08T00:00:00"/>
    <x v="1874"/>
    <x v="3"/>
    <s v="card"/>
    <s v="ANON-0000-0000-0037"/>
    <n v="38.700000000000003"/>
    <x v="4"/>
    <s v="Night"/>
    <x v="4"/>
    <x v="7"/>
    <n v="5"/>
    <x v="7"/>
  </r>
  <r>
    <d v="2024-03-09T00:00:00"/>
    <x v="1875"/>
    <x v="1"/>
    <s v="cash"/>
    <m/>
    <n v="40"/>
    <x v="3"/>
    <s v="Morning"/>
    <x v="5"/>
    <x v="7"/>
    <n v="6"/>
    <x v="7"/>
  </r>
  <r>
    <d v="2024-03-09T00:00:00"/>
    <x v="1876"/>
    <x v="8"/>
    <s v="card"/>
    <s v="ANON-0000-0000-0038"/>
    <n v="24"/>
    <x v="7"/>
    <s v="Afternoon"/>
    <x v="5"/>
    <x v="7"/>
    <n v="6"/>
    <x v="7"/>
  </r>
  <r>
    <d v="2024-03-09T00:00:00"/>
    <x v="1877"/>
    <x v="8"/>
    <s v="card"/>
    <s v="ANON-0000-0000-0039"/>
    <n v="28.9"/>
    <x v="0"/>
    <s v="Afternoon"/>
    <x v="5"/>
    <x v="7"/>
    <n v="6"/>
    <x v="7"/>
  </r>
  <r>
    <d v="2024-03-09T00:00:00"/>
    <x v="1878"/>
    <x v="8"/>
    <s v="card"/>
    <s v="ANON-0000-0000-0012"/>
    <n v="38.700000000000003"/>
    <x v="2"/>
    <s v="Afternoon"/>
    <x v="5"/>
    <x v="7"/>
    <n v="6"/>
    <x v="7"/>
  </r>
  <r>
    <d v="2024-03-09T00:00:00"/>
    <x v="1879"/>
    <x v="8"/>
    <s v="card"/>
    <s v="ANON-0000-0000-0040"/>
    <n v="28.9"/>
    <x v="0"/>
    <s v="Afternoon"/>
    <x v="5"/>
    <x v="7"/>
    <n v="6"/>
    <x v="7"/>
  </r>
  <r>
    <d v="2024-03-09T00:00:00"/>
    <x v="1880"/>
    <x v="8"/>
    <s v="card"/>
    <s v="ANON-0000-0000-0040"/>
    <n v="28.9"/>
    <x v="0"/>
    <s v="Afternoon"/>
    <x v="5"/>
    <x v="7"/>
    <n v="6"/>
    <x v="7"/>
  </r>
  <r>
    <d v="2024-03-09T00:00:00"/>
    <x v="1881"/>
    <x v="6"/>
    <s v="card"/>
    <s v="ANON-0000-0000-0041"/>
    <n v="38.700000000000003"/>
    <x v="4"/>
    <s v="Afternoon"/>
    <x v="5"/>
    <x v="7"/>
    <n v="6"/>
    <x v="7"/>
  </r>
  <r>
    <d v="2024-03-09T00:00:00"/>
    <x v="1882"/>
    <x v="6"/>
    <s v="card"/>
    <s v="ANON-0000-0000-0042"/>
    <n v="33.799999999999997"/>
    <x v="1"/>
    <s v="Afternoon"/>
    <x v="5"/>
    <x v="7"/>
    <n v="6"/>
    <x v="7"/>
  </r>
  <r>
    <d v="2024-03-09T00:00:00"/>
    <x v="1883"/>
    <x v="6"/>
    <s v="card"/>
    <s v="ANON-0000-0000-0043"/>
    <n v="28.9"/>
    <x v="5"/>
    <s v="Afternoon"/>
    <x v="5"/>
    <x v="7"/>
    <n v="6"/>
    <x v="7"/>
  </r>
  <r>
    <d v="2024-03-09T00:00:00"/>
    <x v="1884"/>
    <x v="6"/>
    <s v="card"/>
    <s v="ANON-0000-0000-0043"/>
    <n v="38.700000000000003"/>
    <x v="2"/>
    <s v="Afternoon"/>
    <x v="5"/>
    <x v="7"/>
    <n v="6"/>
    <x v="7"/>
  </r>
  <r>
    <d v="2024-03-09T00:00:00"/>
    <x v="1885"/>
    <x v="9"/>
    <s v="card"/>
    <s v="ANON-0000-0000-0009"/>
    <n v="33.799999999999997"/>
    <x v="1"/>
    <s v="Afternoon"/>
    <x v="5"/>
    <x v="7"/>
    <n v="6"/>
    <x v="7"/>
  </r>
  <r>
    <d v="2024-03-09T00:00:00"/>
    <x v="1886"/>
    <x v="9"/>
    <s v="card"/>
    <s v="ANON-0000-0000-0044"/>
    <n v="38.700000000000003"/>
    <x v="3"/>
    <s v="Afternoon"/>
    <x v="5"/>
    <x v="7"/>
    <n v="6"/>
    <x v="7"/>
  </r>
  <r>
    <d v="2024-03-09T00:00:00"/>
    <x v="1887"/>
    <x v="5"/>
    <s v="card"/>
    <s v="ANON-0000-0000-0009"/>
    <n v="38.700000000000003"/>
    <x v="2"/>
    <s v="Night"/>
    <x v="5"/>
    <x v="7"/>
    <n v="6"/>
    <x v="7"/>
  </r>
  <r>
    <d v="2024-03-09T00:00:00"/>
    <x v="1888"/>
    <x v="5"/>
    <s v="card"/>
    <s v="ANON-0000-0000-0009"/>
    <n v="38.700000000000003"/>
    <x v="3"/>
    <s v="Night"/>
    <x v="5"/>
    <x v="7"/>
    <n v="6"/>
    <x v="7"/>
  </r>
  <r>
    <d v="2024-03-10T00:00:00"/>
    <x v="1889"/>
    <x v="11"/>
    <s v="cash"/>
    <m/>
    <n v="30"/>
    <x v="0"/>
    <s v="Morning"/>
    <x v="6"/>
    <x v="7"/>
    <n v="7"/>
    <x v="7"/>
  </r>
  <r>
    <d v="2024-03-10T00:00:00"/>
    <x v="1890"/>
    <x v="11"/>
    <s v="cash"/>
    <m/>
    <n v="35"/>
    <x v="1"/>
    <s v="Morning"/>
    <x v="6"/>
    <x v="7"/>
    <n v="7"/>
    <x v="7"/>
  </r>
  <r>
    <d v="2024-03-10T00:00:00"/>
    <x v="1891"/>
    <x v="0"/>
    <s v="cash"/>
    <m/>
    <n v="40"/>
    <x v="4"/>
    <s v="Morning"/>
    <x v="6"/>
    <x v="7"/>
    <n v="7"/>
    <x v="7"/>
  </r>
  <r>
    <d v="2024-03-10T00:00:00"/>
    <x v="1892"/>
    <x v="1"/>
    <s v="card"/>
    <s v="ANON-0000-0000-0045"/>
    <n v="24"/>
    <x v="7"/>
    <s v="Morning"/>
    <x v="6"/>
    <x v="7"/>
    <n v="7"/>
    <x v="7"/>
  </r>
  <r>
    <d v="2024-03-10T00:00:00"/>
    <x v="1893"/>
    <x v="2"/>
    <s v="cash"/>
    <m/>
    <n v="35"/>
    <x v="1"/>
    <s v="Night"/>
    <x v="6"/>
    <x v="7"/>
    <n v="7"/>
    <x v="7"/>
  </r>
  <r>
    <d v="2024-03-10T00:00:00"/>
    <x v="1894"/>
    <x v="5"/>
    <s v="card"/>
    <s v="ANON-0000-0000-0046"/>
    <n v="38.700000000000003"/>
    <x v="4"/>
    <s v="Night"/>
    <x v="6"/>
    <x v="7"/>
    <n v="7"/>
    <x v="7"/>
  </r>
  <r>
    <d v="2024-03-10T00:00:00"/>
    <x v="1895"/>
    <x v="5"/>
    <s v="card"/>
    <s v="ANON-0000-0000-0046"/>
    <n v="28.9"/>
    <x v="5"/>
    <s v="Night"/>
    <x v="6"/>
    <x v="7"/>
    <n v="7"/>
    <x v="7"/>
  </r>
  <r>
    <d v="2024-03-11T00:00:00"/>
    <x v="1896"/>
    <x v="0"/>
    <s v="cash"/>
    <m/>
    <n v="40"/>
    <x v="4"/>
    <s v="Morning"/>
    <x v="0"/>
    <x v="7"/>
    <n v="1"/>
    <x v="7"/>
  </r>
  <r>
    <d v="2024-03-11T00:00:00"/>
    <x v="1897"/>
    <x v="1"/>
    <s v="cash"/>
    <m/>
    <n v="40"/>
    <x v="2"/>
    <s v="Morning"/>
    <x v="0"/>
    <x v="7"/>
    <n v="1"/>
    <x v="7"/>
  </r>
  <r>
    <d v="2024-03-11T00:00:00"/>
    <x v="1898"/>
    <x v="1"/>
    <s v="cash"/>
    <m/>
    <n v="30"/>
    <x v="5"/>
    <s v="Morning"/>
    <x v="0"/>
    <x v="7"/>
    <n v="1"/>
    <x v="7"/>
  </r>
  <r>
    <d v="2024-03-11T00:00:00"/>
    <x v="1899"/>
    <x v="1"/>
    <s v="cash"/>
    <m/>
    <n v="30"/>
    <x v="0"/>
    <s v="Morning"/>
    <x v="0"/>
    <x v="7"/>
    <n v="1"/>
    <x v="7"/>
  </r>
  <r>
    <d v="2024-03-11T00:00:00"/>
    <x v="1900"/>
    <x v="1"/>
    <s v="card"/>
    <s v="ANON-0000-0000-0035"/>
    <n v="38.700000000000003"/>
    <x v="2"/>
    <s v="Morning"/>
    <x v="0"/>
    <x v="7"/>
    <n v="1"/>
    <x v="7"/>
  </r>
  <r>
    <d v="2024-03-11T00:00:00"/>
    <x v="1901"/>
    <x v="4"/>
    <s v="card"/>
    <s v="ANON-0000-0000-0047"/>
    <n v="28.9"/>
    <x v="0"/>
    <s v="Afternoon"/>
    <x v="0"/>
    <x v="7"/>
    <n v="1"/>
    <x v="7"/>
  </r>
  <r>
    <d v="2024-03-11T00:00:00"/>
    <x v="1902"/>
    <x v="4"/>
    <s v="card"/>
    <s v="ANON-0000-0000-0047"/>
    <n v="38.700000000000003"/>
    <x v="4"/>
    <s v="Afternoon"/>
    <x v="0"/>
    <x v="7"/>
    <n v="1"/>
    <x v="7"/>
  </r>
  <r>
    <d v="2024-03-11T00:00:00"/>
    <x v="1903"/>
    <x v="4"/>
    <s v="card"/>
    <s v="ANON-0000-0000-0048"/>
    <n v="28.9"/>
    <x v="5"/>
    <s v="Afternoon"/>
    <x v="0"/>
    <x v="7"/>
    <n v="1"/>
    <x v="7"/>
  </r>
  <r>
    <d v="2024-03-12T00:00:00"/>
    <x v="1904"/>
    <x v="0"/>
    <s v="cash"/>
    <m/>
    <n v="40"/>
    <x v="4"/>
    <s v="Morning"/>
    <x v="1"/>
    <x v="7"/>
    <n v="2"/>
    <x v="7"/>
  </r>
  <r>
    <d v="2024-03-12T00:00:00"/>
    <x v="1905"/>
    <x v="0"/>
    <s v="card"/>
    <s v="ANON-0000-0000-0033"/>
    <n v="28.9"/>
    <x v="0"/>
    <s v="Morning"/>
    <x v="1"/>
    <x v="7"/>
    <n v="2"/>
    <x v="7"/>
  </r>
  <r>
    <d v="2024-03-12T00:00:00"/>
    <x v="1906"/>
    <x v="0"/>
    <s v="card"/>
    <s v="ANON-0000-0000-0033"/>
    <n v="28.9"/>
    <x v="5"/>
    <s v="Morning"/>
    <x v="1"/>
    <x v="7"/>
    <n v="2"/>
    <x v="7"/>
  </r>
  <r>
    <d v="2024-03-12T00:00:00"/>
    <x v="1907"/>
    <x v="1"/>
    <s v="card"/>
    <s v="ANON-0000-0000-0049"/>
    <n v="38.700000000000003"/>
    <x v="3"/>
    <s v="Morning"/>
    <x v="1"/>
    <x v="7"/>
    <n v="2"/>
    <x v="7"/>
  </r>
  <r>
    <d v="2024-03-12T00:00:00"/>
    <x v="1908"/>
    <x v="8"/>
    <s v="card"/>
    <s v="ANON-0000-0000-0004"/>
    <n v="33.799999999999997"/>
    <x v="1"/>
    <s v="Afternoon"/>
    <x v="1"/>
    <x v="7"/>
    <n v="2"/>
    <x v="7"/>
  </r>
  <r>
    <d v="2024-03-12T00:00:00"/>
    <x v="1909"/>
    <x v="8"/>
    <s v="card"/>
    <s v="ANON-0000-0000-0004"/>
    <n v="28.9"/>
    <x v="0"/>
    <s v="Afternoon"/>
    <x v="1"/>
    <x v="7"/>
    <n v="2"/>
    <x v="7"/>
  </r>
  <r>
    <d v="2024-03-12T00:00:00"/>
    <x v="1910"/>
    <x v="4"/>
    <s v="card"/>
    <s v="ANON-0000-0000-0050"/>
    <n v="28.9"/>
    <x v="0"/>
    <s v="Afternoon"/>
    <x v="1"/>
    <x v="7"/>
    <n v="2"/>
    <x v="7"/>
  </r>
  <r>
    <d v="2024-03-13T00:00:00"/>
    <x v="1911"/>
    <x v="1"/>
    <s v="card"/>
    <s v="ANON-0000-0000-0048"/>
    <n v="38.700000000000003"/>
    <x v="3"/>
    <s v="Morning"/>
    <x v="2"/>
    <x v="7"/>
    <n v="3"/>
    <x v="7"/>
  </r>
  <r>
    <d v="2024-03-13T00:00:00"/>
    <x v="1912"/>
    <x v="1"/>
    <s v="card"/>
    <s v="ANON-0000-0000-0004"/>
    <n v="28.9"/>
    <x v="0"/>
    <s v="Morning"/>
    <x v="2"/>
    <x v="7"/>
    <n v="3"/>
    <x v="7"/>
  </r>
  <r>
    <d v="2024-03-13T00:00:00"/>
    <x v="1913"/>
    <x v="8"/>
    <s v="card"/>
    <s v="ANON-0000-0000-0051"/>
    <n v="28.9"/>
    <x v="0"/>
    <s v="Afternoon"/>
    <x v="2"/>
    <x v="7"/>
    <n v="3"/>
    <x v="7"/>
  </r>
  <r>
    <d v="2024-03-13T00:00:00"/>
    <x v="1914"/>
    <x v="8"/>
    <s v="card"/>
    <s v="ANON-0000-0000-0051"/>
    <n v="28.9"/>
    <x v="0"/>
    <s v="Afternoon"/>
    <x v="2"/>
    <x v="7"/>
    <n v="3"/>
    <x v="7"/>
  </r>
  <r>
    <d v="2024-03-13T00:00:00"/>
    <x v="1915"/>
    <x v="8"/>
    <s v="cash"/>
    <m/>
    <n v="25"/>
    <x v="7"/>
    <s v="Afternoon"/>
    <x v="2"/>
    <x v="7"/>
    <n v="3"/>
    <x v="7"/>
  </r>
  <r>
    <d v="2024-03-13T00:00:00"/>
    <x v="1916"/>
    <x v="9"/>
    <s v="card"/>
    <s v="ANON-0000-0000-0052"/>
    <n v="33.799999999999997"/>
    <x v="1"/>
    <s v="Afternoon"/>
    <x v="2"/>
    <x v="7"/>
    <n v="3"/>
    <x v="7"/>
  </r>
  <r>
    <d v="2024-03-13T00:00:00"/>
    <x v="1917"/>
    <x v="7"/>
    <s v="card"/>
    <s v="ANON-0000-0000-0053"/>
    <n v="24"/>
    <x v="7"/>
    <s v="Afternoon"/>
    <x v="2"/>
    <x v="7"/>
    <n v="3"/>
    <x v="7"/>
  </r>
  <r>
    <d v="2024-03-13T00:00:00"/>
    <x v="1918"/>
    <x v="7"/>
    <s v="card"/>
    <s v="ANON-0000-0000-0053"/>
    <n v="24"/>
    <x v="7"/>
    <s v="Afternoon"/>
    <x v="2"/>
    <x v="7"/>
    <n v="3"/>
    <x v="7"/>
  </r>
  <r>
    <d v="2024-03-13T00:00:00"/>
    <x v="1919"/>
    <x v="4"/>
    <s v="card"/>
    <s v="ANON-0000-0000-0054"/>
    <n v="24"/>
    <x v="7"/>
    <s v="Afternoon"/>
    <x v="2"/>
    <x v="7"/>
    <n v="3"/>
    <x v="7"/>
  </r>
  <r>
    <d v="2024-03-14T00:00:00"/>
    <x v="1920"/>
    <x v="0"/>
    <s v="cash"/>
    <m/>
    <n v="40"/>
    <x v="4"/>
    <s v="Morning"/>
    <x v="3"/>
    <x v="7"/>
    <n v="4"/>
    <x v="7"/>
  </r>
  <r>
    <d v="2024-03-14T00:00:00"/>
    <x v="1921"/>
    <x v="0"/>
    <s v="card"/>
    <s v="ANON-0000-0000-0055"/>
    <n v="38.700000000000003"/>
    <x v="4"/>
    <s v="Morning"/>
    <x v="3"/>
    <x v="7"/>
    <n v="4"/>
    <x v="7"/>
  </r>
  <r>
    <d v="2024-03-14T00:00:00"/>
    <x v="1922"/>
    <x v="0"/>
    <s v="card"/>
    <s v="ANON-0000-0000-0055"/>
    <n v="38.700000000000003"/>
    <x v="3"/>
    <s v="Morning"/>
    <x v="3"/>
    <x v="7"/>
    <n v="4"/>
    <x v="7"/>
  </r>
  <r>
    <d v="2024-03-14T00:00:00"/>
    <x v="1923"/>
    <x v="6"/>
    <s v="card"/>
    <s v="ANON-0000-0000-0012"/>
    <n v="28.9"/>
    <x v="5"/>
    <s v="Afternoon"/>
    <x v="3"/>
    <x v="7"/>
    <n v="4"/>
    <x v="7"/>
  </r>
  <r>
    <d v="2024-03-14T00:00:00"/>
    <x v="1924"/>
    <x v="6"/>
    <s v="card"/>
    <s v="ANON-0000-0000-0012"/>
    <n v="28.9"/>
    <x v="0"/>
    <s v="Afternoon"/>
    <x v="3"/>
    <x v="7"/>
    <n v="4"/>
    <x v="7"/>
  </r>
  <r>
    <d v="2024-03-14T00:00:00"/>
    <x v="1925"/>
    <x v="6"/>
    <s v="card"/>
    <s v="ANON-0000-0000-0056"/>
    <n v="33.799999999999997"/>
    <x v="1"/>
    <s v="Afternoon"/>
    <x v="3"/>
    <x v="7"/>
    <n v="4"/>
    <x v="7"/>
  </r>
  <r>
    <d v="2024-03-14T00:00:00"/>
    <x v="1926"/>
    <x v="6"/>
    <s v="card"/>
    <s v="ANON-0000-0000-0057"/>
    <n v="24"/>
    <x v="7"/>
    <s v="Afternoon"/>
    <x v="3"/>
    <x v="7"/>
    <n v="4"/>
    <x v="7"/>
  </r>
  <r>
    <d v="2024-03-14T00:00:00"/>
    <x v="1927"/>
    <x v="7"/>
    <s v="card"/>
    <s v="ANON-0000-0000-0058"/>
    <n v="38.700000000000003"/>
    <x v="4"/>
    <s v="Afternoon"/>
    <x v="3"/>
    <x v="7"/>
    <n v="4"/>
    <x v="7"/>
  </r>
  <r>
    <d v="2024-03-14T00:00:00"/>
    <x v="1928"/>
    <x v="4"/>
    <s v="card"/>
    <s v="ANON-0000-0000-0059"/>
    <n v="33.799999999999997"/>
    <x v="1"/>
    <s v="Afternoon"/>
    <x v="3"/>
    <x v="7"/>
    <n v="4"/>
    <x v="7"/>
  </r>
  <r>
    <d v="2024-03-14T00:00:00"/>
    <x v="1929"/>
    <x v="4"/>
    <s v="card"/>
    <s v="ANON-0000-0000-0050"/>
    <n v="24"/>
    <x v="7"/>
    <s v="Afternoon"/>
    <x v="3"/>
    <x v="7"/>
    <n v="4"/>
    <x v="7"/>
  </r>
  <r>
    <d v="2024-03-14T00:00:00"/>
    <x v="1930"/>
    <x v="3"/>
    <s v="card"/>
    <s v="ANON-0000-0000-0019"/>
    <n v="38.700000000000003"/>
    <x v="3"/>
    <s v="Night"/>
    <x v="3"/>
    <x v="7"/>
    <n v="4"/>
    <x v="7"/>
  </r>
  <r>
    <d v="2024-03-14T00:00:00"/>
    <x v="1931"/>
    <x v="5"/>
    <s v="card"/>
    <s v="ANON-0000-0000-0012"/>
    <n v="28.9"/>
    <x v="5"/>
    <s v="Night"/>
    <x v="3"/>
    <x v="7"/>
    <n v="4"/>
    <x v="7"/>
  </r>
  <r>
    <d v="2024-03-15T00:00:00"/>
    <x v="1932"/>
    <x v="0"/>
    <s v="cash"/>
    <m/>
    <n v="40"/>
    <x v="4"/>
    <s v="Morning"/>
    <x v="4"/>
    <x v="7"/>
    <n v="5"/>
    <x v="7"/>
  </r>
  <r>
    <d v="2024-03-15T00:00:00"/>
    <x v="1933"/>
    <x v="0"/>
    <s v="card"/>
    <s v="ANON-0000-0000-0060"/>
    <n v="38.700000000000003"/>
    <x v="3"/>
    <s v="Morning"/>
    <x v="4"/>
    <x v="7"/>
    <n v="5"/>
    <x v="7"/>
  </r>
  <r>
    <d v="2024-03-15T00:00:00"/>
    <x v="1934"/>
    <x v="3"/>
    <s v="card"/>
    <s v="ANON-0000-0000-0012"/>
    <n v="28.9"/>
    <x v="0"/>
    <s v="Night"/>
    <x v="4"/>
    <x v="7"/>
    <n v="5"/>
    <x v="7"/>
  </r>
  <r>
    <d v="2024-03-16T00:00:00"/>
    <x v="1935"/>
    <x v="8"/>
    <s v="card"/>
    <s v="ANON-0000-0000-0061"/>
    <n v="33.799999999999997"/>
    <x v="1"/>
    <s v="Afternoon"/>
    <x v="5"/>
    <x v="7"/>
    <n v="6"/>
    <x v="7"/>
  </r>
  <r>
    <d v="2024-03-16T00:00:00"/>
    <x v="1936"/>
    <x v="8"/>
    <s v="card"/>
    <s v="ANON-0000-0000-0061"/>
    <n v="28.9"/>
    <x v="0"/>
    <s v="Afternoon"/>
    <x v="5"/>
    <x v="7"/>
    <n v="6"/>
    <x v="7"/>
  </r>
  <r>
    <d v="2024-03-16T00:00:00"/>
    <x v="1937"/>
    <x v="7"/>
    <s v="card"/>
    <s v="ANON-0000-0000-0009"/>
    <n v="28.9"/>
    <x v="5"/>
    <s v="Afternoon"/>
    <x v="5"/>
    <x v="7"/>
    <n v="6"/>
    <x v="7"/>
  </r>
  <r>
    <d v="2024-03-16T00:00:00"/>
    <x v="1938"/>
    <x v="4"/>
    <s v="card"/>
    <s v="ANON-0000-0000-0009"/>
    <n v="28.9"/>
    <x v="5"/>
    <s v="Afternoon"/>
    <x v="5"/>
    <x v="7"/>
    <n v="6"/>
    <x v="7"/>
  </r>
  <r>
    <d v="2024-03-16T00:00:00"/>
    <x v="1939"/>
    <x v="4"/>
    <s v="card"/>
    <s v="ANON-0000-0000-0012"/>
    <n v="28.9"/>
    <x v="5"/>
    <s v="Afternoon"/>
    <x v="5"/>
    <x v="7"/>
    <n v="6"/>
    <x v="7"/>
  </r>
  <r>
    <d v="2024-03-16T00:00:00"/>
    <x v="1940"/>
    <x v="2"/>
    <s v="card"/>
    <s v="ANON-0000-0000-0062"/>
    <n v="33.799999999999997"/>
    <x v="1"/>
    <s v="Night"/>
    <x v="5"/>
    <x v="7"/>
    <n v="6"/>
    <x v="7"/>
  </r>
  <r>
    <d v="2024-03-17T00:00:00"/>
    <x v="1941"/>
    <x v="0"/>
    <s v="cash"/>
    <m/>
    <n v="40"/>
    <x v="4"/>
    <s v="Morning"/>
    <x v="6"/>
    <x v="7"/>
    <n v="7"/>
    <x v="7"/>
  </r>
  <r>
    <d v="2024-03-17T00:00:00"/>
    <x v="1942"/>
    <x v="8"/>
    <s v="card"/>
    <s v="ANON-0000-0000-0063"/>
    <n v="28.9"/>
    <x v="5"/>
    <s v="Afternoon"/>
    <x v="6"/>
    <x v="7"/>
    <n v="7"/>
    <x v="7"/>
  </r>
  <r>
    <d v="2024-03-18T00:00:00"/>
    <x v="1943"/>
    <x v="1"/>
    <s v="card"/>
    <s v="ANON-0000-0000-0064"/>
    <n v="28.9"/>
    <x v="5"/>
    <s v="Morning"/>
    <x v="0"/>
    <x v="7"/>
    <n v="1"/>
    <x v="7"/>
  </r>
  <r>
    <d v="2024-03-18T00:00:00"/>
    <x v="1944"/>
    <x v="7"/>
    <s v="card"/>
    <s v="ANON-0000-0000-0003"/>
    <n v="28.9"/>
    <x v="0"/>
    <s v="Afternoon"/>
    <x v="0"/>
    <x v="7"/>
    <n v="1"/>
    <x v="7"/>
  </r>
  <r>
    <d v="2024-03-18T00:00:00"/>
    <x v="1945"/>
    <x v="7"/>
    <s v="card"/>
    <s v="ANON-0000-0000-0003"/>
    <n v="28.9"/>
    <x v="0"/>
    <s v="Afternoon"/>
    <x v="0"/>
    <x v="7"/>
    <n v="1"/>
    <x v="7"/>
  </r>
  <r>
    <d v="2024-03-18T00:00:00"/>
    <x v="1946"/>
    <x v="7"/>
    <s v="card"/>
    <s v="ANON-0000-0000-0003"/>
    <n v="28.9"/>
    <x v="0"/>
    <s v="Afternoon"/>
    <x v="0"/>
    <x v="7"/>
    <n v="1"/>
    <x v="7"/>
  </r>
  <r>
    <d v="2024-03-19T00:00:00"/>
    <x v="1947"/>
    <x v="0"/>
    <s v="cash"/>
    <m/>
    <n v="30"/>
    <x v="5"/>
    <s v="Morning"/>
    <x v="1"/>
    <x v="7"/>
    <n v="2"/>
    <x v="7"/>
  </r>
  <r>
    <d v="2024-03-19T00:00:00"/>
    <x v="1948"/>
    <x v="9"/>
    <s v="card"/>
    <s v="ANON-0000-0000-0065"/>
    <n v="38.700000000000003"/>
    <x v="4"/>
    <s v="Afternoon"/>
    <x v="1"/>
    <x v="7"/>
    <n v="2"/>
    <x v="7"/>
  </r>
  <r>
    <d v="2024-03-19T00:00:00"/>
    <x v="1949"/>
    <x v="9"/>
    <s v="card"/>
    <s v="ANON-0000-0000-0065"/>
    <n v="38.700000000000003"/>
    <x v="4"/>
    <s v="Afternoon"/>
    <x v="1"/>
    <x v="7"/>
    <n v="2"/>
    <x v="7"/>
  </r>
  <r>
    <d v="2024-03-19T00:00:00"/>
    <x v="1950"/>
    <x v="7"/>
    <s v="card"/>
    <s v="ANON-0000-0000-0049"/>
    <n v="38.700000000000003"/>
    <x v="3"/>
    <s v="Afternoon"/>
    <x v="1"/>
    <x v="7"/>
    <n v="2"/>
    <x v="7"/>
  </r>
  <r>
    <d v="2024-03-19T00:00:00"/>
    <x v="1951"/>
    <x v="4"/>
    <s v="card"/>
    <s v="ANON-0000-0000-0066"/>
    <n v="33.799999999999997"/>
    <x v="1"/>
    <s v="Afternoon"/>
    <x v="1"/>
    <x v="7"/>
    <n v="2"/>
    <x v="7"/>
  </r>
  <r>
    <d v="2024-03-19T00:00:00"/>
    <x v="1952"/>
    <x v="5"/>
    <s v="cash"/>
    <m/>
    <n v="40"/>
    <x v="3"/>
    <s v="Night"/>
    <x v="1"/>
    <x v="7"/>
    <n v="2"/>
    <x v="7"/>
  </r>
  <r>
    <d v="2024-03-20T00:00:00"/>
    <x v="1953"/>
    <x v="1"/>
    <s v="card"/>
    <s v="ANON-0000-0000-0012"/>
    <n v="28.9"/>
    <x v="5"/>
    <s v="Morning"/>
    <x v="2"/>
    <x v="7"/>
    <n v="3"/>
    <x v="7"/>
  </r>
  <r>
    <d v="2024-03-20T00:00:00"/>
    <x v="1954"/>
    <x v="8"/>
    <s v="cash"/>
    <m/>
    <n v="40"/>
    <x v="4"/>
    <s v="Afternoon"/>
    <x v="2"/>
    <x v="7"/>
    <n v="3"/>
    <x v="7"/>
  </r>
  <r>
    <d v="2024-03-20T00:00:00"/>
    <x v="1955"/>
    <x v="8"/>
    <s v="card"/>
    <s v="ANON-0000-0000-0049"/>
    <n v="28.9"/>
    <x v="5"/>
    <s v="Afternoon"/>
    <x v="2"/>
    <x v="7"/>
    <n v="3"/>
    <x v="7"/>
  </r>
  <r>
    <d v="2024-03-20T00:00:00"/>
    <x v="1956"/>
    <x v="6"/>
    <s v="card"/>
    <s v="ANON-0000-0000-0067"/>
    <n v="38.700000000000003"/>
    <x v="2"/>
    <s v="Afternoon"/>
    <x v="2"/>
    <x v="7"/>
    <n v="3"/>
    <x v="7"/>
  </r>
  <r>
    <d v="2024-03-20T00:00:00"/>
    <x v="1957"/>
    <x v="4"/>
    <s v="card"/>
    <s v="ANON-0000-0000-0050"/>
    <n v="38.700000000000003"/>
    <x v="6"/>
    <s v="Afternoon"/>
    <x v="2"/>
    <x v="7"/>
    <n v="3"/>
    <x v="7"/>
  </r>
  <r>
    <d v="2024-03-20T00:00:00"/>
    <x v="1958"/>
    <x v="2"/>
    <s v="card"/>
    <s v="ANON-0000-0000-0068"/>
    <n v="38.700000000000003"/>
    <x v="4"/>
    <s v="Night"/>
    <x v="2"/>
    <x v="7"/>
    <n v="3"/>
    <x v="7"/>
  </r>
  <r>
    <d v="2024-03-21T00:00:00"/>
    <x v="1959"/>
    <x v="0"/>
    <s v="cash"/>
    <m/>
    <n v="40"/>
    <x v="2"/>
    <s v="Morning"/>
    <x v="3"/>
    <x v="7"/>
    <n v="4"/>
    <x v="7"/>
  </r>
  <r>
    <d v="2024-03-21T00:00:00"/>
    <x v="1960"/>
    <x v="8"/>
    <s v="card"/>
    <s v="ANON-0000-0000-0012"/>
    <n v="28.9"/>
    <x v="5"/>
    <s v="Afternoon"/>
    <x v="3"/>
    <x v="7"/>
    <n v="4"/>
    <x v="7"/>
  </r>
  <r>
    <d v="2024-03-21T00:00:00"/>
    <x v="1961"/>
    <x v="8"/>
    <s v="card"/>
    <s v="ANON-0000-0000-0012"/>
    <n v="38.700000000000003"/>
    <x v="2"/>
    <s v="Afternoon"/>
    <x v="3"/>
    <x v="7"/>
    <n v="4"/>
    <x v="7"/>
  </r>
  <r>
    <d v="2024-03-21T00:00:00"/>
    <x v="1962"/>
    <x v="2"/>
    <s v="cash"/>
    <m/>
    <n v="30"/>
    <x v="0"/>
    <s v="Night"/>
    <x v="3"/>
    <x v="7"/>
    <n v="4"/>
    <x v="7"/>
  </r>
  <r>
    <d v="2024-03-21T00:00:00"/>
    <x v="1963"/>
    <x v="2"/>
    <s v="card"/>
    <s v="ANON-0000-0000-0012"/>
    <n v="28.9"/>
    <x v="5"/>
    <s v="Night"/>
    <x v="3"/>
    <x v="7"/>
    <n v="4"/>
    <x v="7"/>
  </r>
  <r>
    <d v="2024-03-21T00:00:00"/>
    <x v="1964"/>
    <x v="5"/>
    <s v="card"/>
    <s v="ANON-0000-0000-0069"/>
    <n v="38.700000000000003"/>
    <x v="4"/>
    <s v="Night"/>
    <x v="3"/>
    <x v="7"/>
    <n v="4"/>
    <x v="7"/>
  </r>
  <r>
    <d v="2024-03-22T00:00:00"/>
    <x v="1965"/>
    <x v="0"/>
    <s v="card"/>
    <s v="ANON-0000-0000-0070"/>
    <n v="33.799999999999997"/>
    <x v="1"/>
    <s v="Morning"/>
    <x v="4"/>
    <x v="7"/>
    <n v="5"/>
    <x v="7"/>
  </r>
  <r>
    <d v="2024-03-22T00:00:00"/>
    <x v="1966"/>
    <x v="6"/>
    <s v="card"/>
    <s v="ANON-0000-0000-0071"/>
    <n v="33.799999999999997"/>
    <x v="1"/>
    <s v="Afternoon"/>
    <x v="4"/>
    <x v="7"/>
    <n v="5"/>
    <x v="7"/>
  </r>
  <r>
    <d v="2024-03-22T00:00:00"/>
    <x v="1967"/>
    <x v="4"/>
    <s v="cash"/>
    <m/>
    <n v="40"/>
    <x v="2"/>
    <s v="Afternoon"/>
    <x v="4"/>
    <x v="7"/>
    <n v="5"/>
    <x v="7"/>
  </r>
  <r>
    <d v="2024-03-22T00:00:00"/>
    <x v="1968"/>
    <x v="2"/>
    <s v="card"/>
    <s v="ANON-0000-0000-0012"/>
    <n v="28.9"/>
    <x v="0"/>
    <s v="Night"/>
    <x v="4"/>
    <x v="7"/>
    <n v="5"/>
    <x v="7"/>
  </r>
  <r>
    <d v="2024-03-22T00:00:00"/>
    <x v="1969"/>
    <x v="2"/>
    <s v="card"/>
    <s v="ANON-0000-0000-0012"/>
    <n v="24"/>
    <x v="7"/>
    <s v="Night"/>
    <x v="4"/>
    <x v="7"/>
    <n v="5"/>
    <x v="7"/>
  </r>
  <r>
    <d v="2024-03-22T00:00:00"/>
    <x v="1970"/>
    <x v="2"/>
    <s v="card"/>
    <s v="ANON-0000-0000-0050"/>
    <n v="28.9"/>
    <x v="0"/>
    <s v="Night"/>
    <x v="4"/>
    <x v="7"/>
    <n v="5"/>
    <x v="7"/>
  </r>
  <r>
    <d v="2024-03-23T00:00:00"/>
    <x v="1971"/>
    <x v="0"/>
    <s v="card"/>
    <s v="ANON-0000-0000-0072"/>
    <n v="38.700000000000003"/>
    <x v="4"/>
    <s v="Morning"/>
    <x v="5"/>
    <x v="7"/>
    <n v="6"/>
    <x v="7"/>
  </r>
  <r>
    <d v="2024-03-23T00:00:00"/>
    <x v="1972"/>
    <x v="0"/>
    <s v="card"/>
    <s v="ANON-0000-0000-0073"/>
    <n v="33.799999999999997"/>
    <x v="1"/>
    <s v="Morning"/>
    <x v="5"/>
    <x v="7"/>
    <n v="6"/>
    <x v="7"/>
  </r>
  <r>
    <d v="2024-03-23T00:00:00"/>
    <x v="1973"/>
    <x v="6"/>
    <s v="card"/>
    <s v="ANON-0000-0000-0074"/>
    <n v="38.700000000000003"/>
    <x v="2"/>
    <s v="Afternoon"/>
    <x v="5"/>
    <x v="7"/>
    <n v="6"/>
    <x v="7"/>
  </r>
  <r>
    <d v="2024-03-23T00:00:00"/>
    <x v="1974"/>
    <x v="6"/>
    <s v="card"/>
    <s v="ANON-0000-0000-0074"/>
    <n v="38.700000000000003"/>
    <x v="6"/>
    <s v="Afternoon"/>
    <x v="5"/>
    <x v="7"/>
    <n v="6"/>
    <x v="7"/>
  </r>
  <r>
    <d v="2024-03-23T00:00:00"/>
    <x v="1975"/>
    <x v="9"/>
    <s v="card"/>
    <s v="ANON-0000-0000-0075"/>
    <n v="33.799999999999997"/>
    <x v="1"/>
    <s v="Afternoon"/>
    <x v="5"/>
    <x v="7"/>
    <n v="6"/>
    <x v="7"/>
  </r>
  <r>
    <d v="2024-03-23T00:00:00"/>
    <x v="1976"/>
    <x v="7"/>
    <s v="card"/>
    <s v="ANON-0000-0000-0076"/>
    <n v="38.700000000000003"/>
    <x v="4"/>
    <s v="Afternoon"/>
    <x v="5"/>
    <x v="7"/>
    <n v="6"/>
    <x v="7"/>
  </r>
  <r>
    <d v="2024-03-23T00:00:00"/>
    <x v="1977"/>
    <x v="7"/>
    <s v="card"/>
    <s v="ANON-0000-0000-0076"/>
    <n v="33.799999999999997"/>
    <x v="1"/>
    <s v="Afternoon"/>
    <x v="5"/>
    <x v="7"/>
    <n v="6"/>
    <x v="7"/>
  </r>
  <r>
    <d v="2024-03-23T00:00:00"/>
    <x v="1978"/>
    <x v="4"/>
    <s v="card"/>
    <s v="ANON-0000-0000-0009"/>
    <n v="28.9"/>
    <x v="5"/>
    <s v="Afternoon"/>
    <x v="5"/>
    <x v="7"/>
    <n v="6"/>
    <x v="7"/>
  </r>
  <r>
    <d v="2024-03-24T00:00:00"/>
    <x v="1979"/>
    <x v="0"/>
    <s v="cash"/>
    <m/>
    <n v="40"/>
    <x v="4"/>
    <s v="Morning"/>
    <x v="6"/>
    <x v="7"/>
    <n v="7"/>
    <x v="7"/>
  </r>
  <r>
    <d v="2024-03-24T00:00:00"/>
    <x v="1980"/>
    <x v="3"/>
    <s v="card"/>
    <s v="ANON-0000-0000-0077"/>
    <n v="38.700000000000003"/>
    <x v="4"/>
    <s v="Night"/>
    <x v="6"/>
    <x v="7"/>
    <n v="7"/>
    <x v="7"/>
  </r>
  <r>
    <d v="2024-03-25T00:00:00"/>
    <x v="1981"/>
    <x v="0"/>
    <s v="card"/>
    <s v="ANON-0000-0000-0009"/>
    <n v="38.700000000000003"/>
    <x v="4"/>
    <s v="Morning"/>
    <x v="0"/>
    <x v="7"/>
    <n v="1"/>
    <x v="7"/>
  </r>
  <r>
    <d v="2024-03-25T00:00:00"/>
    <x v="1982"/>
    <x v="1"/>
    <s v="cash"/>
    <m/>
    <n v="35"/>
    <x v="1"/>
    <s v="Morning"/>
    <x v="0"/>
    <x v="7"/>
    <n v="1"/>
    <x v="7"/>
  </r>
  <r>
    <d v="2024-03-25T00:00:00"/>
    <x v="1983"/>
    <x v="9"/>
    <s v="card"/>
    <s v="ANON-0000-0000-0078"/>
    <n v="38.700000000000003"/>
    <x v="4"/>
    <s v="Afternoon"/>
    <x v="0"/>
    <x v="7"/>
    <n v="1"/>
    <x v="7"/>
  </r>
  <r>
    <d v="2024-03-25T00:00:00"/>
    <x v="1984"/>
    <x v="9"/>
    <s v="card"/>
    <s v="ANON-0000-0000-0017"/>
    <n v="38.700000000000003"/>
    <x v="4"/>
    <s v="Afternoon"/>
    <x v="0"/>
    <x v="7"/>
    <n v="1"/>
    <x v="7"/>
  </r>
  <r>
    <d v="2024-03-25T00:00:00"/>
    <x v="1985"/>
    <x v="3"/>
    <s v="card"/>
    <s v="ANON-0000-0000-0024"/>
    <n v="33.799999999999997"/>
    <x v="1"/>
    <s v="Night"/>
    <x v="0"/>
    <x v="7"/>
    <n v="1"/>
    <x v="7"/>
  </r>
  <r>
    <d v="2024-03-25T00:00:00"/>
    <x v="1986"/>
    <x v="5"/>
    <s v="card"/>
    <s v="ANON-0000-0000-0079"/>
    <n v="38.700000000000003"/>
    <x v="2"/>
    <s v="Night"/>
    <x v="0"/>
    <x v="7"/>
    <n v="1"/>
    <x v="7"/>
  </r>
  <r>
    <d v="2024-03-26T00:00:00"/>
    <x v="1987"/>
    <x v="0"/>
    <s v="card"/>
    <s v="ANON-0000-0000-0055"/>
    <n v="38.700000000000003"/>
    <x v="6"/>
    <s v="Morning"/>
    <x v="1"/>
    <x v="7"/>
    <n v="2"/>
    <x v="7"/>
  </r>
  <r>
    <d v="2024-03-26T00:00:00"/>
    <x v="1988"/>
    <x v="0"/>
    <s v="card"/>
    <s v="ANON-0000-0000-0055"/>
    <n v="38.700000000000003"/>
    <x v="4"/>
    <s v="Morning"/>
    <x v="1"/>
    <x v="7"/>
    <n v="2"/>
    <x v="7"/>
  </r>
  <r>
    <d v="2024-03-26T00:00:00"/>
    <x v="1989"/>
    <x v="0"/>
    <s v="card"/>
    <s v="ANON-0000-0000-0080"/>
    <n v="38.700000000000003"/>
    <x v="4"/>
    <s v="Morning"/>
    <x v="1"/>
    <x v="7"/>
    <n v="2"/>
    <x v="7"/>
  </r>
  <r>
    <d v="2024-03-26T00:00:00"/>
    <x v="1990"/>
    <x v="1"/>
    <s v="card"/>
    <s v="ANON-0000-0000-0009"/>
    <n v="28.9"/>
    <x v="5"/>
    <s v="Morning"/>
    <x v="1"/>
    <x v="7"/>
    <n v="2"/>
    <x v="7"/>
  </r>
  <r>
    <d v="2024-03-26T00:00:00"/>
    <x v="1991"/>
    <x v="6"/>
    <s v="card"/>
    <s v="ANON-0000-0000-0003"/>
    <n v="28.9"/>
    <x v="0"/>
    <s v="Afternoon"/>
    <x v="1"/>
    <x v="7"/>
    <n v="2"/>
    <x v="7"/>
  </r>
  <r>
    <d v="2024-03-26T00:00:00"/>
    <x v="1992"/>
    <x v="6"/>
    <s v="card"/>
    <s v="ANON-0000-0000-0032"/>
    <n v="28.9"/>
    <x v="5"/>
    <s v="Afternoon"/>
    <x v="1"/>
    <x v="7"/>
    <n v="2"/>
    <x v="7"/>
  </r>
  <r>
    <d v="2024-03-26T00:00:00"/>
    <x v="1993"/>
    <x v="6"/>
    <s v="card"/>
    <s v="ANON-0000-0000-0059"/>
    <n v="28.9"/>
    <x v="5"/>
    <s v="Afternoon"/>
    <x v="1"/>
    <x v="7"/>
    <n v="2"/>
    <x v="7"/>
  </r>
  <r>
    <d v="2024-03-26T00:00:00"/>
    <x v="1994"/>
    <x v="6"/>
    <s v="card"/>
    <s v="ANON-0000-0000-0050"/>
    <n v="28.9"/>
    <x v="0"/>
    <s v="Afternoon"/>
    <x v="1"/>
    <x v="7"/>
    <n v="2"/>
    <x v="7"/>
  </r>
  <r>
    <d v="2024-03-26T00:00:00"/>
    <x v="1995"/>
    <x v="7"/>
    <s v="card"/>
    <s v="ANON-0000-0000-0081"/>
    <n v="38.700000000000003"/>
    <x v="4"/>
    <s v="Afternoon"/>
    <x v="1"/>
    <x v="7"/>
    <n v="2"/>
    <x v="7"/>
  </r>
  <r>
    <d v="2024-03-26T00:00:00"/>
    <x v="1996"/>
    <x v="3"/>
    <s v="card"/>
    <s v="ANON-0000-0000-0024"/>
    <n v="38.700000000000003"/>
    <x v="4"/>
    <s v="Night"/>
    <x v="1"/>
    <x v="7"/>
    <n v="2"/>
    <x v="7"/>
  </r>
  <r>
    <d v="2024-03-26T00:00:00"/>
    <x v="1997"/>
    <x v="3"/>
    <s v="card"/>
    <s v="ANON-0000-0000-0009"/>
    <n v="38.700000000000003"/>
    <x v="3"/>
    <s v="Night"/>
    <x v="1"/>
    <x v="7"/>
    <n v="2"/>
    <x v="7"/>
  </r>
  <r>
    <d v="2024-03-27T00:00:00"/>
    <x v="1998"/>
    <x v="1"/>
    <s v="card"/>
    <s v="ANON-0000-0000-0003"/>
    <n v="28.9"/>
    <x v="5"/>
    <s v="Morning"/>
    <x v="2"/>
    <x v="7"/>
    <n v="3"/>
    <x v="7"/>
  </r>
  <r>
    <d v="2024-03-27T00:00:00"/>
    <x v="1999"/>
    <x v="1"/>
    <s v="card"/>
    <s v="ANON-0000-0000-0003"/>
    <n v="33.799999999999997"/>
    <x v="1"/>
    <s v="Morning"/>
    <x v="2"/>
    <x v="7"/>
    <n v="3"/>
    <x v="7"/>
  </r>
  <r>
    <d v="2024-03-27T00:00:00"/>
    <x v="2000"/>
    <x v="8"/>
    <s v="card"/>
    <s v="ANON-0000-0000-0082"/>
    <n v="33.799999999999997"/>
    <x v="1"/>
    <s v="Afternoon"/>
    <x v="2"/>
    <x v="7"/>
    <n v="3"/>
    <x v="7"/>
  </r>
  <r>
    <d v="2024-03-27T00:00:00"/>
    <x v="2001"/>
    <x v="6"/>
    <s v="card"/>
    <s v="ANON-0000-0000-0083"/>
    <n v="38.700000000000003"/>
    <x v="3"/>
    <s v="Afternoon"/>
    <x v="2"/>
    <x v="7"/>
    <n v="3"/>
    <x v="7"/>
  </r>
  <r>
    <d v="2024-03-27T00:00:00"/>
    <x v="2002"/>
    <x v="9"/>
    <s v="card"/>
    <s v="ANON-0000-0000-0012"/>
    <n v="38.700000000000003"/>
    <x v="2"/>
    <s v="Afternoon"/>
    <x v="2"/>
    <x v="7"/>
    <n v="3"/>
    <x v="7"/>
  </r>
  <r>
    <d v="2024-03-27T00:00:00"/>
    <x v="2003"/>
    <x v="9"/>
    <s v="card"/>
    <s v="ANON-0000-0000-0012"/>
    <n v="28.9"/>
    <x v="0"/>
    <s v="Afternoon"/>
    <x v="2"/>
    <x v="7"/>
    <n v="3"/>
    <x v="7"/>
  </r>
  <r>
    <d v="2024-03-27T00:00:00"/>
    <x v="2004"/>
    <x v="3"/>
    <s v="card"/>
    <s v="ANON-0000-0000-0084"/>
    <n v="28.9"/>
    <x v="5"/>
    <s v="Night"/>
    <x v="2"/>
    <x v="7"/>
    <n v="3"/>
    <x v="7"/>
  </r>
  <r>
    <d v="2024-03-27T00:00:00"/>
    <x v="2005"/>
    <x v="5"/>
    <s v="cash"/>
    <m/>
    <n v="40"/>
    <x v="4"/>
    <s v="Night"/>
    <x v="2"/>
    <x v="7"/>
    <n v="3"/>
    <x v="7"/>
  </r>
  <r>
    <d v="2024-03-28T00:00:00"/>
    <x v="2006"/>
    <x v="9"/>
    <s v="card"/>
    <s v="ANON-0000-0000-0085"/>
    <n v="28.9"/>
    <x v="5"/>
    <s v="Afternoon"/>
    <x v="3"/>
    <x v="7"/>
    <n v="4"/>
    <x v="7"/>
  </r>
  <r>
    <d v="2024-03-28T00:00:00"/>
    <x v="2007"/>
    <x v="2"/>
    <s v="card"/>
    <s v="ANON-0000-0000-0012"/>
    <n v="28.9"/>
    <x v="5"/>
    <s v="Night"/>
    <x v="3"/>
    <x v="7"/>
    <n v="4"/>
    <x v="7"/>
  </r>
  <r>
    <d v="2024-03-28T00:00:00"/>
    <x v="2008"/>
    <x v="2"/>
    <s v="card"/>
    <s v="ANON-0000-0000-0012"/>
    <n v="28.9"/>
    <x v="0"/>
    <s v="Night"/>
    <x v="3"/>
    <x v="7"/>
    <n v="4"/>
    <x v="7"/>
  </r>
  <r>
    <d v="2024-03-28T00:00:00"/>
    <x v="2009"/>
    <x v="2"/>
    <s v="card"/>
    <s v="ANON-0000-0000-0086"/>
    <n v="38.700000000000003"/>
    <x v="4"/>
    <s v="Night"/>
    <x v="3"/>
    <x v="7"/>
    <n v="4"/>
    <x v="7"/>
  </r>
  <r>
    <d v="2024-03-29T00:00:00"/>
    <x v="2010"/>
    <x v="0"/>
    <s v="card"/>
    <s v="ANON-0000-0000-0087"/>
    <n v="38.700000000000003"/>
    <x v="4"/>
    <s v="Morning"/>
    <x v="4"/>
    <x v="7"/>
    <n v="5"/>
    <x v="7"/>
  </r>
  <r>
    <d v="2024-03-29T00:00:00"/>
    <x v="2011"/>
    <x v="8"/>
    <s v="card"/>
    <s v="ANON-0000-0000-0088"/>
    <n v="38.700000000000003"/>
    <x v="2"/>
    <s v="Afternoon"/>
    <x v="4"/>
    <x v="7"/>
    <n v="5"/>
    <x v="7"/>
  </r>
  <r>
    <d v="2024-03-29T00:00:00"/>
    <x v="2012"/>
    <x v="8"/>
    <s v="card"/>
    <s v="ANON-0000-0000-0088"/>
    <n v="38.700000000000003"/>
    <x v="2"/>
    <s v="Afternoon"/>
    <x v="4"/>
    <x v="7"/>
    <n v="5"/>
    <x v="7"/>
  </r>
  <r>
    <d v="2024-03-29T00:00:00"/>
    <x v="2013"/>
    <x v="6"/>
    <s v="cash"/>
    <m/>
    <n v="40"/>
    <x v="2"/>
    <s v="Afternoon"/>
    <x v="4"/>
    <x v="7"/>
    <n v="5"/>
    <x v="7"/>
  </r>
  <r>
    <d v="2024-03-30T00:00:00"/>
    <x v="2014"/>
    <x v="1"/>
    <s v="card"/>
    <s v="ANON-0000-0000-0069"/>
    <n v="38.700000000000003"/>
    <x v="4"/>
    <s v="Morning"/>
    <x v="5"/>
    <x v="7"/>
    <n v="6"/>
    <x v="7"/>
  </r>
  <r>
    <d v="2024-03-30T00:00:00"/>
    <x v="2015"/>
    <x v="6"/>
    <s v="cash"/>
    <m/>
    <n v="40"/>
    <x v="2"/>
    <s v="Afternoon"/>
    <x v="5"/>
    <x v="7"/>
    <n v="6"/>
    <x v="7"/>
  </r>
  <r>
    <d v="2024-03-30T00:00:00"/>
    <x v="2016"/>
    <x v="4"/>
    <s v="card"/>
    <s v="ANON-0000-0000-0017"/>
    <n v="38.700000000000003"/>
    <x v="4"/>
    <s v="Afternoon"/>
    <x v="5"/>
    <x v="7"/>
    <n v="6"/>
    <x v="7"/>
  </r>
  <r>
    <d v="2024-03-30T00:00:00"/>
    <x v="2017"/>
    <x v="4"/>
    <s v="card"/>
    <s v="ANON-0000-0000-0009"/>
    <n v="38.700000000000003"/>
    <x v="4"/>
    <s v="Afternoon"/>
    <x v="5"/>
    <x v="7"/>
    <n v="6"/>
    <x v="7"/>
  </r>
  <r>
    <d v="2024-03-30T00:00:00"/>
    <x v="2018"/>
    <x v="4"/>
    <s v="card"/>
    <s v="ANON-0000-0000-0009"/>
    <n v="33.799999999999997"/>
    <x v="1"/>
    <s v="Afternoon"/>
    <x v="5"/>
    <x v="7"/>
    <n v="6"/>
    <x v="7"/>
  </r>
  <r>
    <d v="2024-03-31T00:00:00"/>
    <x v="2019"/>
    <x v="0"/>
    <s v="card"/>
    <s v="ANON-0000-0000-0089"/>
    <n v="38.700000000000003"/>
    <x v="2"/>
    <s v="Morning"/>
    <x v="6"/>
    <x v="7"/>
    <n v="7"/>
    <x v="7"/>
  </r>
  <r>
    <d v="2024-03-31T00:00:00"/>
    <x v="2020"/>
    <x v="5"/>
    <s v="cash"/>
    <m/>
    <n v="30"/>
    <x v="0"/>
    <s v="Night"/>
    <x v="6"/>
    <x v="7"/>
    <n v="7"/>
    <x v="7"/>
  </r>
  <r>
    <d v="2025-03-01T00:00:00"/>
    <x v="2021"/>
    <x v="0"/>
    <s v="card"/>
    <s v="ANON-0000-0000-1184"/>
    <n v="35.76"/>
    <x v="2"/>
    <s v="Morning"/>
    <x v="5"/>
    <x v="7"/>
    <n v="6"/>
    <x v="7"/>
  </r>
  <r>
    <d v="2025-03-01T00:00:00"/>
    <x v="2022"/>
    <x v="1"/>
    <s v="card"/>
    <s v="ANON-0000-0000-1190"/>
    <n v="25.96"/>
    <x v="0"/>
    <s v="Morning"/>
    <x v="5"/>
    <x v="7"/>
    <n v="6"/>
    <x v="7"/>
  </r>
  <r>
    <d v="2025-03-01T00:00:00"/>
    <x v="2023"/>
    <x v="1"/>
    <s v="card"/>
    <s v="ANON-0000-0000-1198"/>
    <n v="25.96"/>
    <x v="0"/>
    <s v="Morning"/>
    <x v="5"/>
    <x v="7"/>
    <n v="6"/>
    <x v="7"/>
  </r>
  <r>
    <d v="2025-03-01T00:00:00"/>
    <x v="2024"/>
    <x v="9"/>
    <s v="card"/>
    <s v="ANON-0000-0000-1254"/>
    <n v="35.76"/>
    <x v="4"/>
    <s v="Afternoon"/>
    <x v="5"/>
    <x v="7"/>
    <n v="6"/>
    <x v="7"/>
  </r>
  <r>
    <d v="2025-03-01T00:00:00"/>
    <x v="2025"/>
    <x v="7"/>
    <s v="card"/>
    <s v="ANON-0000-0000-1152"/>
    <n v="25.96"/>
    <x v="0"/>
    <s v="Afternoon"/>
    <x v="5"/>
    <x v="7"/>
    <n v="6"/>
    <x v="7"/>
  </r>
  <r>
    <d v="2025-03-01T00:00:00"/>
    <x v="2026"/>
    <x v="7"/>
    <s v="card"/>
    <s v="ANON-0000-0000-1157"/>
    <n v="30.86"/>
    <x v="1"/>
    <s v="Afternoon"/>
    <x v="5"/>
    <x v="7"/>
    <n v="6"/>
    <x v="7"/>
  </r>
  <r>
    <d v="2025-03-01T00:00:00"/>
    <x v="2027"/>
    <x v="4"/>
    <s v="card"/>
    <s v="ANON-0000-0000-1184"/>
    <n v="35.76"/>
    <x v="2"/>
    <s v="Afternoon"/>
    <x v="5"/>
    <x v="7"/>
    <n v="6"/>
    <x v="7"/>
  </r>
  <r>
    <d v="2025-03-01T00:00:00"/>
    <x v="2028"/>
    <x v="2"/>
    <s v="card"/>
    <s v="ANON-0000-0000-1258"/>
    <n v="25.96"/>
    <x v="0"/>
    <s v="Night"/>
    <x v="5"/>
    <x v="7"/>
    <n v="6"/>
    <x v="7"/>
  </r>
  <r>
    <d v="2025-03-02T00:00:00"/>
    <x v="2029"/>
    <x v="12"/>
    <s v="card"/>
    <s v="ANON-0000-0000-1163"/>
    <n v="35.76"/>
    <x v="6"/>
    <s v="Morning"/>
    <x v="6"/>
    <x v="7"/>
    <n v="7"/>
    <x v="7"/>
  </r>
  <r>
    <d v="2025-03-02T00:00:00"/>
    <x v="2030"/>
    <x v="8"/>
    <s v="card"/>
    <s v="ANON-0000-0000-1189"/>
    <n v="35.76"/>
    <x v="4"/>
    <s v="Afternoon"/>
    <x v="6"/>
    <x v="7"/>
    <n v="7"/>
    <x v="7"/>
  </r>
  <r>
    <d v="2025-03-02T00:00:00"/>
    <x v="2031"/>
    <x v="6"/>
    <s v="card"/>
    <s v="ANON-0000-0000-1217"/>
    <n v="30.86"/>
    <x v="1"/>
    <s v="Afternoon"/>
    <x v="6"/>
    <x v="7"/>
    <n v="7"/>
    <x v="7"/>
  </r>
  <r>
    <d v="2025-03-02T00:00:00"/>
    <x v="2032"/>
    <x v="7"/>
    <s v="card"/>
    <s v="ANON-0000-0000-1152"/>
    <n v="30.86"/>
    <x v="1"/>
    <s v="Afternoon"/>
    <x v="6"/>
    <x v="7"/>
    <n v="7"/>
    <x v="7"/>
  </r>
  <r>
    <d v="2025-03-02T00:00:00"/>
    <x v="2033"/>
    <x v="7"/>
    <s v="card"/>
    <s v="ANON-0000-0000-1152"/>
    <n v="25.96"/>
    <x v="0"/>
    <s v="Afternoon"/>
    <x v="6"/>
    <x v="7"/>
    <n v="7"/>
    <x v="7"/>
  </r>
  <r>
    <d v="2025-03-02T00:00:00"/>
    <x v="2034"/>
    <x v="7"/>
    <s v="card"/>
    <s v="ANON-0000-0000-1190"/>
    <n v="25.96"/>
    <x v="0"/>
    <s v="Afternoon"/>
    <x v="6"/>
    <x v="7"/>
    <n v="7"/>
    <x v="7"/>
  </r>
  <r>
    <d v="2025-03-03T00:00:00"/>
    <x v="2035"/>
    <x v="14"/>
    <s v="card"/>
    <s v="ANON-0000-0000-1161"/>
    <n v="35.76"/>
    <x v="2"/>
    <s v="Morning"/>
    <x v="0"/>
    <x v="7"/>
    <n v="1"/>
    <x v="7"/>
  </r>
  <r>
    <d v="2025-03-03T00:00:00"/>
    <x v="2036"/>
    <x v="12"/>
    <s v="card"/>
    <s v="ANON-0000-0000-1244"/>
    <n v="35.76"/>
    <x v="6"/>
    <s v="Morning"/>
    <x v="0"/>
    <x v="7"/>
    <n v="1"/>
    <x v="7"/>
  </r>
  <r>
    <d v="2025-03-03T00:00:00"/>
    <x v="2037"/>
    <x v="12"/>
    <s v="card"/>
    <s v="ANON-0000-0000-1244"/>
    <n v="35.76"/>
    <x v="4"/>
    <s v="Morning"/>
    <x v="0"/>
    <x v="7"/>
    <n v="1"/>
    <x v="7"/>
  </r>
  <r>
    <d v="2025-03-03T00:00:00"/>
    <x v="2038"/>
    <x v="0"/>
    <s v="card"/>
    <s v="ANON-0000-0000-1227"/>
    <n v="35.76"/>
    <x v="3"/>
    <s v="Morning"/>
    <x v="0"/>
    <x v="7"/>
    <n v="1"/>
    <x v="7"/>
  </r>
  <r>
    <d v="2025-03-03T00:00:00"/>
    <x v="2039"/>
    <x v="0"/>
    <s v="card"/>
    <s v="ANON-0000-0000-1259"/>
    <n v="35.76"/>
    <x v="3"/>
    <s v="Morning"/>
    <x v="0"/>
    <x v="7"/>
    <n v="1"/>
    <x v="7"/>
  </r>
  <r>
    <d v="2025-03-03T00:00:00"/>
    <x v="2040"/>
    <x v="8"/>
    <s v="card"/>
    <s v="ANON-0000-0000-1184"/>
    <n v="35.76"/>
    <x v="2"/>
    <s v="Afternoon"/>
    <x v="0"/>
    <x v="7"/>
    <n v="1"/>
    <x v="7"/>
  </r>
  <r>
    <d v="2025-03-03T00:00:00"/>
    <x v="2041"/>
    <x v="7"/>
    <s v="card"/>
    <s v="ANON-0000-0000-1191"/>
    <n v="35.76"/>
    <x v="4"/>
    <s v="Afternoon"/>
    <x v="0"/>
    <x v="7"/>
    <n v="1"/>
    <x v="7"/>
  </r>
  <r>
    <d v="2025-03-03T00:00:00"/>
    <x v="2042"/>
    <x v="7"/>
    <s v="card"/>
    <s v="ANON-0000-0000-1167"/>
    <n v="25.96"/>
    <x v="0"/>
    <s v="Afternoon"/>
    <x v="0"/>
    <x v="7"/>
    <n v="1"/>
    <x v="7"/>
  </r>
  <r>
    <d v="2025-03-03T00:00:00"/>
    <x v="2043"/>
    <x v="4"/>
    <s v="card"/>
    <s v="ANON-0000-0000-1196"/>
    <n v="35.76"/>
    <x v="6"/>
    <s v="Afternoon"/>
    <x v="0"/>
    <x v="7"/>
    <n v="1"/>
    <x v="7"/>
  </r>
  <r>
    <d v="2025-03-03T00:00:00"/>
    <x v="2044"/>
    <x v="4"/>
    <s v="card"/>
    <s v="ANON-0000-0000-1191"/>
    <n v="35.76"/>
    <x v="4"/>
    <s v="Afternoon"/>
    <x v="0"/>
    <x v="7"/>
    <n v="1"/>
    <x v="7"/>
  </r>
  <r>
    <d v="2025-03-03T00:00:00"/>
    <x v="2045"/>
    <x v="4"/>
    <s v="card"/>
    <s v="ANON-0000-0000-1164"/>
    <n v="35.76"/>
    <x v="4"/>
    <s v="Afternoon"/>
    <x v="0"/>
    <x v="7"/>
    <n v="1"/>
    <x v="7"/>
  </r>
  <r>
    <d v="2025-03-03T00:00:00"/>
    <x v="2046"/>
    <x v="4"/>
    <s v="card"/>
    <s v="ANON-0000-0000-1158"/>
    <n v="35.76"/>
    <x v="2"/>
    <s v="Afternoon"/>
    <x v="0"/>
    <x v="7"/>
    <n v="1"/>
    <x v="7"/>
  </r>
  <r>
    <d v="2025-03-03T00:00:00"/>
    <x v="2047"/>
    <x v="4"/>
    <s v="card"/>
    <s v="ANON-0000-0000-1158"/>
    <n v="35.76"/>
    <x v="2"/>
    <s v="Afternoon"/>
    <x v="0"/>
    <x v="7"/>
    <n v="1"/>
    <x v="7"/>
  </r>
  <r>
    <d v="2025-03-03T00:00:00"/>
    <x v="2048"/>
    <x v="4"/>
    <s v="card"/>
    <s v="ANON-0000-0000-1170"/>
    <n v="25.96"/>
    <x v="0"/>
    <s v="Afternoon"/>
    <x v="0"/>
    <x v="7"/>
    <n v="1"/>
    <x v="7"/>
  </r>
  <r>
    <d v="2025-03-03T00:00:00"/>
    <x v="2049"/>
    <x v="2"/>
    <s v="card"/>
    <s v="ANON-0000-0000-1256"/>
    <n v="30.86"/>
    <x v="1"/>
    <s v="Night"/>
    <x v="0"/>
    <x v="7"/>
    <n v="1"/>
    <x v="7"/>
  </r>
  <r>
    <d v="2025-03-03T00:00:00"/>
    <x v="2050"/>
    <x v="2"/>
    <s v="card"/>
    <s v="ANON-0000-0000-1198"/>
    <n v="25.96"/>
    <x v="0"/>
    <s v="Night"/>
    <x v="0"/>
    <x v="7"/>
    <n v="1"/>
    <x v="7"/>
  </r>
  <r>
    <d v="2025-03-03T00:00:00"/>
    <x v="2051"/>
    <x v="2"/>
    <s v="card"/>
    <s v="ANON-0000-0000-1198"/>
    <n v="35.76"/>
    <x v="3"/>
    <s v="Night"/>
    <x v="0"/>
    <x v="7"/>
    <n v="1"/>
    <x v="7"/>
  </r>
  <r>
    <d v="2025-03-03T00:00:00"/>
    <x v="2052"/>
    <x v="2"/>
    <s v="card"/>
    <s v="ANON-0000-0000-1198"/>
    <n v="25.96"/>
    <x v="0"/>
    <s v="Night"/>
    <x v="0"/>
    <x v="7"/>
    <n v="1"/>
    <x v="7"/>
  </r>
  <r>
    <d v="2025-03-03T00:00:00"/>
    <x v="2053"/>
    <x v="2"/>
    <s v="card"/>
    <s v="ANON-0000-0000-1179"/>
    <n v="35.76"/>
    <x v="3"/>
    <s v="Night"/>
    <x v="0"/>
    <x v="7"/>
    <n v="1"/>
    <x v="7"/>
  </r>
  <r>
    <d v="2025-03-03T00:00:00"/>
    <x v="2054"/>
    <x v="2"/>
    <s v="card"/>
    <s v="ANON-0000-0000-1178"/>
    <n v="35.76"/>
    <x v="3"/>
    <s v="Night"/>
    <x v="0"/>
    <x v="7"/>
    <n v="1"/>
    <x v="7"/>
  </r>
  <r>
    <d v="2025-03-03T00:00:00"/>
    <x v="2055"/>
    <x v="3"/>
    <s v="card"/>
    <s v="ANON-0000-0000-1162"/>
    <n v="30.86"/>
    <x v="1"/>
    <s v="Night"/>
    <x v="0"/>
    <x v="7"/>
    <n v="1"/>
    <x v="7"/>
  </r>
  <r>
    <d v="2025-03-03T00:00:00"/>
    <x v="2056"/>
    <x v="3"/>
    <s v="card"/>
    <s v="ANON-0000-0000-1257"/>
    <n v="35.76"/>
    <x v="4"/>
    <s v="Night"/>
    <x v="0"/>
    <x v="7"/>
    <n v="1"/>
    <x v="7"/>
  </r>
  <r>
    <d v="2025-03-04T00:00:00"/>
    <x v="2057"/>
    <x v="11"/>
    <s v="card"/>
    <s v="ANON-0000-0000-1161"/>
    <n v="35.76"/>
    <x v="2"/>
    <s v="Morning"/>
    <x v="1"/>
    <x v="7"/>
    <n v="2"/>
    <x v="7"/>
  </r>
  <r>
    <d v="2025-03-04T00:00:00"/>
    <x v="2058"/>
    <x v="11"/>
    <s v="card"/>
    <s v="ANON-0000-0000-1163"/>
    <n v="25.96"/>
    <x v="0"/>
    <s v="Morning"/>
    <x v="1"/>
    <x v="7"/>
    <n v="2"/>
    <x v="7"/>
  </r>
  <r>
    <d v="2025-03-04T00:00:00"/>
    <x v="2059"/>
    <x v="14"/>
    <s v="card"/>
    <s v="ANON-0000-0000-1187"/>
    <n v="30.86"/>
    <x v="1"/>
    <s v="Morning"/>
    <x v="1"/>
    <x v="7"/>
    <n v="2"/>
    <x v="7"/>
  </r>
  <r>
    <d v="2025-03-04T00:00:00"/>
    <x v="2060"/>
    <x v="12"/>
    <s v="card"/>
    <s v="ANON-0000-0000-1163"/>
    <n v="25.96"/>
    <x v="0"/>
    <s v="Morning"/>
    <x v="1"/>
    <x v="7"/>
    <n v="2"/>
    <x v="7"/>
  </r>
  <r>
    <d v="2025-03-04T00:00:00"/>
    <x v="2061"/>
    <x v="12"/>
    <s v="card"/>
    <s v="ANON-0000-0000-1163"/>
    <n v="25.96"/>
    <x v="0"/>
    <s v="Morning"/>
    <x v="1"/>
    <x v="7"/>
    <n v="2"/>
    <x v="7"/>
  </r>
  <r>
    <d v="2025-03-04T00:00:00"/>
    <x v="2062"/>
    <x v="12"/>
    <s v="card"/>
    <s v="ANON-0000-0000-1260"/>
    <n v="25.96"/>
    <x v="0"/>
    <s v="Morning"/>
    <x v="1"/>
    <x v="7"/>
    <n v="2"/>
    <x v="7"/>
  </r>
  <r>
    <d v="2025-03-04T00:00:00"/>
    <x v="2063"/>
    <x v="1"/>
    <s v="card"/>
    <s v="ANON-0000-0000-1222"/>
    <n v="30.86"/>
    <x v="1"/>
    <s v="Morning"/>
    <x v="1"/>
    <x v="7"/>
    <n v="2"/>
    <x v="7"/>
  </r>
  <r>
    <d v="2025-03-04T00:00:00"/>
    <x v="2064"/>
    <x v="1"/>
    <s v="card"/>
    <s v="ANON-0000-0000-1176"/>
    <n v="25.96"/>
    <x v="0"/>
    <s v="Morning"/>
    <x v="1"/>
    <x v="7"/>
    <n v="2"/>
    <x v="7"/>
  </r>
  <r>
    <d v="2025-03-04T00:00:00"/>
    <x v="2065"/>
    <x v="1"/>
    <s v="card"/>
    <s v="ANON-0000-0000-1167"/>
    <n v="25.96"/>
    <x v="0"/>
    <s v="Morning"/>
    <x v="1"/>
    <x v="7"/>
    <n v="2"/>
    <x v="7"/>
  </r>
  <r>
    <d v="2025-03-04T00:00:00"/>
    <x v="2066"/>
    <x v="1"/>
    <s v="card"/>
    <s v="ANON-0000-0000-1167"/>
    <n v="25.96"/>
    <x v="0"/>
    <s v="Morning"/>
    <x v="1"/>
    <x v="7"/>
    <n v="2"/>
    <x v="7"/>
  </r>
  <r>
    <d v="2025-03-04T00:00:00"/>
    <x v="2067"/>
    <x v="1"/>
    <s v="card"/>
    <s v="ANON-0000-0000-1110"/>
    <n v="25.96"/>
    <x v="0"/>
    <s v="Morning"/>
    <x v="1"/>
    <x v="7"/>
    <n v="2"/>
    <x v="7"/>
  </r>
  <r>
    <d v="2025-03-04T00:00:00"/>
    <x v="2068"/>
    <x v="8"/>
    <s v="card"/>
    <s v="ANON-0000-0000-1189"/>
    <n v="35.76"/>
    <x v="6"/>
    <s v="Afternoon"/>
    <x v="1"/>
    <x v="7"/>
    <n v="2"/>
    <x v="7"/>
  </r>
  <r>
    <d v="2025-03-04T00:00:00"/>
    <x v="2069"/>
    <x v="4"/>
    <s v="card"/>
    <s v="ANON-0000-0000-1167"/>
    <n v="25.96"/>
    <x v="0"/>
    <s v="Afternoon"/>
    <x v="1"/>
    <x v="7"/>
    <n v="2"/>
    <x v="7"/>
  </r>
  <r>
    <d v="2025-03-04T00:00:00"/>
    <x v="2070"/>
    <x v="3"/>
    <s v="card"/>
    <s v="ANON-0000-0000-1234"/>
    <n v="35.76"/>
    <x v="6"/>
    <s v="Night"/>
    <x v="1"/>
    <x v="7"/>
    <n v="2"/>
    <x v="7"/>
  </r>
  <r>
    <d v="2025-03-04T00:00:00"/>
    <x v="2071"/>
    <x v="5"/>
    <s v="card"/>
    <s v="ANON-0000-0000-1174"/>
    <n v="35.76"/>
    <x v="4"/>
    <s v="Night"/>
    <x v="1"/>
    <x v="7"/>
    <n v="2"/>
    <x v="7"/>
  </r>
  <r>
    <d v="2025-03-04T00:00:00"/>
    <x v="2072"/>
    <x v="10"/>
    <s v="card"/>
    <s v="ANON-0000-0000-1246"/>
    <n v="35.76"/>
    <x v="4"/>
    <s v="Night"/>
    <x v="1"/>
    <x v="7"/>
    <n v="2"/>
    <x v="7"/>
  </r>
  <r>
    <d v="2025-03-05T00:00:00"/>
    <x v="2073"/>
    <x v="14"/>
    <s v="card"/>
    <s v="ANON-0000-0000-1163"/>
    <n v="30.86"/>
    <x v="1"/>
    <s v="Morning"/>
    <x v="2"/>
    <x v="7"/>
    <n v="3"/>
    <x v="7"/>
  </r>
  <r>
    <d v="2025-03-05T00:00:00"/>
    <x v="2074"/>
    <x v="12"/>
    <s v="card"/>
    <s v="ANON-0000-0000-1167"/>
    <n v="25.96"/>
    <x v="0"/>
    <s v="Morning"/>
    <x v="2"/>
    <x v="7"/>
    <n v="3"/>
    <x v="7"/>
  </r>
  <r>
    <d v="2025-03-05T00:00:00"/>
    <x v="2075"/>
    <x v="0"/>
    <s v="card"/>
    <s v="ANON-0000-0000-1198"/>
    <n v="25.96"/>
    <x v="0"/>
    <s v="Morning"/>
    <x v="2"/>
    <x v="7"/>
    <n v="3"/>
    <x v="7"/>
  </r>
  <r>
    <d v="2025-03-05T00:00:00"/>
    <x v="2076"/>
    <x v="0"/>
    <s v="card"/>
    <s v="ANON-0000-0000-1198"/>
    <n v="25.96"/>
    <x v="0"/>
    <s v="Morning"/>
    <x v="2"/>
    <x v="7"/>
    <n v="3"/>
    <x v="7"/>
  </r>
  <r>
    <d v="2025-03-05T00:00:00"/>
    <x v="2077"/>
    <x v="0"/>
    <s v="card"/>
    <s v="ANON-0000-0000-1261"/>
    <n v="35.76"/>
    <x v="2"/>
    <s v="Morning"/>
    <x v="2"/>
    <x v="7"/>
    <n v="3"/>
    <x v="7"/>
  </r>
  <r>
    <d v="2025-03-05T00:00:00"/>
    <x v="2078"/>
    <x v="0"/>
    <s v="card"/>
    <s v="ANON-0000-0000-1248"/>
    <n v="30.86"/>
    <x v="1"/>
    <s v="Morning"/>
    <x v="2"/>
    <x v="7"/>
    <n v="3"/>
    <x v="7"/>
  </r>
  <r>
    <d v="2025-03-05T00:00:00"/>
    <x v="2079"/>
    <x v="1"/>
    <s v="card"/>
    <s v="ANON-0000-0000-1184"/>
    <n v="35.76"/>
    <x v="2"/>
    <s v="Morning"/>
    <x v="2"/>
    <x v="7"/>
    <n v="3"/>
    <x v="7"/>
  </r>
  <r>
    <d v="2025-03-05T00:00:00"/>
    <x v="2080"/>
    <x v="1"/>
    <s v="card"/>
    <s v="ANON-0000-0000-1262"/>
    <n v="35.76"/>
    <x v="6"/>
    <s v="Morning"/>
    <x v="2"/>
    <x v="7"/>
    <n v="3"/>
    <x v="7"/>
  </r>
  <r>
    <d v="2025-03-05T00:00:00"/>
    <x v="2081"/>
    <x v="1"/>
    <s v="card"/>
    <s v="ANON-0000-0000-1198"/>
    <n v="25.96"/>
    <x v="0"/>
    <s v="Morning"/>
    <x v="2"/>
    <x v="7"/>
    <n v="3"/>
    <x v="7"/>
  </r>
  <r>
    <d v="2025-03-05T00:00:00"/>
    <x v="2082"/>
    <x v="1"/>
    <s v="card"/>
    <s v="ANON-0000-0000-1167"/>
    <n v="25.96"/>
    <x v="0"/>
    <s v="Morning"/>
    <x v="2"/>
    <x v="7"/>
    <n v="3"/>
    <x v="7"/>
  </r>
  <r>
    <d v="2025-03-05T00:00:00"/>
    <x v="2083"/>
    <x v="8"/>
    <s v="card"/>
    <s v="ANON-0000-0000-1110"/>
    <n v="25.96"/>
    <x v="0"/>
    <s v="Afternoon"/>
    <x v="2"/>
    <x v="7"/>
    <n v="3"/>
    <x v="7"/>
  </r>
  <r>
    <d v="2025-03-05T00:00:00"/>
    <x v="2084"/>
    <x v="7"/>
    <s v="card"/>
    <s v="ANON-0000-0000-1191"/>
    <n v="35.76"/>
    <x v="4"/>
    <s v="Afternoon"/>
    <x v="2"/>
    <x v="7"/>
    <n v="3"/>
    <x v="7"/>
  </r>
  <r>
    <d v="2025-03-05T00:00:00"/>
    <x v="2085"/>
    <x v="7"/>
    <s v="card"/>
    <s v="ANON-0000-0000-1164"/>
    <n v="35.76"/>
    <x v="4"/>
    <s v="Afternoon"/>
    <x v="2"/>
    <x v="7"/>
    <n v="3"/>
    <x v="7"/>
  </r>
  <r>
    <d v="2025-03-05T00:00:00"/>
    <x v="2086"/>
    <x v="7"/>
    <s v="card"/>
    <s v="ANON-0000-0000-1165"/>
    <n v="35.76"/>
    <x v="3"/>
    <s v="Afternoon"/>
    <x v="2"/>
    <x v="7"/>
    <n v="3"/>
    <x v="7"/>
  </r>
  <r>
    <d v="2025-03-05T00:00:00"/>
    <x v="2087"/>
    <x v="2"/>
    <s v="card"/>
    <s v="ANON-0000-0000-1222"/>
    <n v="30.86"/>
    <x v="1"/>
    <s v="Night"/>
    <x v="2"/>
    <x v="7"/>
    <n v="3"/>
    <x v="7"/>
  </r>
  <r>
    <d v="2025-03-05T00:00:00"/>
    <x v="2088"/>
    <x v="2"/>
    <s v="card"/>
    <s v="ANON-0000-0000-1263"/>
    <n v="21.06"/>
    <x v="7"/>
    <s v="Night"/>
    <x v="2"/>
    <x v="7"/>
    <n v="3"/>
    <x v="7"/>
  </r>
  <r>
    <d v="2025-03-05T00:00:00"/>
    <x v="2089"/>
    <x v="2"/>
    <s v="card"/>
    <s v="ANON-0000-0000-1191"/>
    <n v="35.76"/>
    <x v="4"/>
    <s v="Night"/>
    <x v="2"/>
    <x v="7"/>
    <n v="3"/>
    <x v="7"/>
  </r>
  <r>
    <d v="2025-03-05T00:00:00"/>
    <x v="2090"/>
    <x v="3"/>
    <s v="card"/>
    <s v="ANON-0000-0000-1158"/>
    <n v="35.76"/>
    <x v="2"/>
    <s v="Night"/>
    <x v="2"/>
    <x v="7"/>
    <n v="3"/>
    <x v="7"/>
  </r>
  <r>
    <d v="2025-03-05T00:00:00"/>
    <x v="2091"/>
    <x v="5"/>
    <s v="card"/>
    <s v="ANON-0000-0000-1264"/>
    <n v="35.76"/>
    <x v="6"/>
    <s v="Night"/>
    <x v="2"/>
    <x v="7"/>
    <n v="3"/>
    <x v="7"/>
  </r>
  <r>
    <d v="2025-03-06T00:00:00"/>
    <x v="2092"/>
    <x v="12"/>
    <s v="card"/>
    <s v="ANON-0000-0000-1210"/>
    <n v="35.76"/>
    <x v="3"/>
    <s v="Morning"/>
    <x v="3"/>
    <x v="7"/>
    <n v="4"/>
    <x v="7"/>
  </r>
  <r>
    <d v="2025-03-06T00:00:00"/>
    <x v="2093"/>
    <x v="12"/>
    <s v="card"/>
    <s v="ANON-0000-0000-1207"/>
    <n v="21.06"/>
    <x v="7"/>
    <s v="Morning"/>
    <x v="3"/>
    <x v="7"/>
    <n v="4"/>
    <x v="7"/>
  </r>
  <r>
    <d v="2025-03-06T00:00:00"/>
    <x v="2094"/>
    <x v="0"/>
    <s v="card"/>
    <s v="ANON-0000-0000-1207"/>
    <n v="30.86"/>
    <x v="1"/>
    <s v="Morning"/>
    <x v="3"/>
    <x v="7"/>
    <n v="4"/>
    <x v="7"/>
  </r>
  <r>
    <d v="2025-03-06T00:00:00"/>
    <x v="2095"/>
    <x v="0"/>
    <s v="card"/>
    <s v="ANON-0000-0000-1163"/>
    <n v="25.96"/>
    <x v="0"/>
    <s v="Morning"/>
    <x v="3"/>
    <x v="7"/>
    <n v="4"/>
    <x v="7"/>
  </r>
  <r>
    <d v="2025-03-06T00:00:00"/>
    <x v="2096"/>
    <x v="0"/>
    <s v="card"/>
    <s v="ANON-0000-0000-1163"/>
    <n v="25.96"/>
    <x v="0"/>
    <s v="Morning"/>
    <x v="3"/>
    <x v="7"/>
    <n v="4"/>
    <x v="7"/>
  </r>
  <r>
    <d v="2025-03-06T00:00:00"/>
    <x v="2097"/>
    <x v="1"/>
    <s v="card"/>
    <s v="ANON-0000-0000-1198"/>
    <n v="25.96"/>
    <x v="0"/>
    <s v="Morning"/>
    <x v="3"/>
    <x v="7"/>
    <n v="4"/>
    <x v="7"/>
  </r>
  <r>
    <d v="2025-03-06T00:00:00"/>
    <x v="2098"/>
    <x v="1"/>
    <s v="card"/>
    <s v="ANON-0000-0000-1265"/>
    <n v="35.76"/>
    <x v="2"/>
    <s v="Morning"/>
    <x v="3"/>
    <x v="7"/>
    <n v="4"/>
    <x v="7"/>
  </r>
  <r>
    <d v="2025-03-06T00:00:00"/>
    <x v="2099"/>
    <x v="6"/>
    <s v="card"/>
    <s v="ANON-0000-0000-1215"/>
    <n v="35.76"/>
    <x v="4"/>
    <s v="Afternoon"/>
    <x v="3"/>
    <x v="7"/>
    <n v="4"/>
    <x v="7"/>
  </r>
  <r>
    <d v="2025-03-06T00:00:00"/>
    <x v="2100"/>
    <x v="4"/>
    <s v="card"/>
    <s v="ANON-0000-0000-1216"/>
    <n v="30.86"/>
    <x v="1"/>
    <s v="Afternoon"/>
    <x v="3"/>
    <x v="7"/>
    <n v="4"/>
    <x v="7"/>
  </r>
  <r>
    <d v="2025-03-06T00:00:00"/>
    <x v="2101"/>
    <x v="2"/>
    <s v="card"/>
    <s v="ANON-0000-0000-1163"/>
    <n v="35.76"/>
    <x v="6"/>
    <s v="Night"/>
    <x v="3"/>
    <x v="7"/>
    <n v="4"/>
    <x v="7"/>
  </r>
  <r>
    <d v="2025-03-06T00:00:00"/>
    <x v="2102"/>
    <x v="3"/>
    <s v="card"/>
    <s v="ANON-0000-0000-1158"/>
    <n v="35.76"/>
    <x v="2"/>
    <s v="Night"/>
    <x v="3"/>
    <x v="7"/>
    <n v="4"/>
    <x v="7"/>
  </r>
  <r>
    <d v="2025-03-06T00:00:00"/>
    <x v="2103"/>
    <x v="5"/>
    <s v="card"/>
    <s v="ANON-0000-0000-1153"/>
    <n v="30.86"/>
    <x v="1"/>
    <s v="Night"/>
    <x v="3"/>
    <x v="7"/>
    <n v="4"/>
    <x v="7"/>
  </r>
  <r>
    <d v="2025-03-07T00:00:00"/>
    <x v="2104"/>
    <x v="11"/>
    <s v="card"/>
    <s v="ANON-0000-0000-1161"/>
    <n v="35.76"/>
    <x v="2"/>
    <s v="Morning"/>
    <x v="4"/>
    <x v="7"/>
    <n v="5"/>
    <x v="7"/>
  </r>
  <r>
    <d v="2025-03-07T00:00:00"/>
    <x v="2105"/>
    <x v="14"/>
    <s v="card"/>
    <s v="ANON-0000-0000-1110"/>
    <n v="25.96"/>
    <x v="0"/>
    <s v="Morning"/>
    <x v="4"/>
    <x v="7"/>
    <n v="5"/>
    <x v="7"/>
  </r>
  <r>
    <d v="2025-03-07T00:00:00"/>
    <x v="2106"/>
    <x v="14"/>
    <s v="card"/>
    <s v="ANON-0000-0000-1110"/>
    <n v="25.96"/>
    <x v="0"/>
    <s v="Morning"/>
    <x v="4"/>
    <x v="7"/>
    <n v="5"/>
    <x v="7"/>
  </r>
  <r>
    <d v="2025-03-07T00:00:00"/>
    <x v="2107"/>
    <x v="12"/>
    <s v="card"/>
    <s v="ANON-0000-0000-1163"/>
    <n v="25.96"/>
    <x v="0"/>
    <s v="Morning"/>
    <x v="4"/>
    <x v="7"/>
    <n v="5"/>
    <x v="7"/>
  </r>
  <r>
    <d v="2025-03-07T00:00:00"/>
    <x v="2108"/>
    <x v="0"/>
    <s v="card"/>
    <s v="ANON-0000-0000-1155"/>
    <n v="35.76"/>
    <x v="3"/>
    <s v="Morning"/>
    <x v="4"/>
    <x v="7"/>
    <n v="5"/>
    <x v="7"/>
  </r>
  <r>
    <d v="2025-03-07T00:00:00"/>
    <x v="2109"/>
    <x v="0"/>
    <s v="card"/>
    <s v="ANON-0000-0000-1266"/>
    <n v="30.86"/>
    <x v="1"/>
    <s v="Morning"/>
    <x v="4"/>
    <x v="7"/>
    <n v="5"/>
    <x v="7"/>
  </r>
  <r>
    <d v="2025-03-07T00:00:00"/>
    <x v="2110"/>
    <x v="0"/>
    <s v="card"/>
    <s v="ANON-0000-0000-1266"/>
    <n v="30.86"/>
    <x v="1"/>
    <s v="Morning"/>
    <x v="4"/>
    <x v="7"/>
    <n v="5"/>
    <x v="7"/>
  </r>
  <r>
    <d v="2025-03-07T00:00:00"/>
    <x v="2111"/>
    <x v="0"/>
    <s v="card"/>
    <s v="ANON-0000-0000-1262"/>
    <n v="35.76"/>
    <x v="6"/>
    <s v="Morning"/>
    <x v="4"/>
    <x v="7"/>
    <n v="5"/>
    <x v="7"/>
  </r>
  <r>
    <d v="2025-03-07T00:00:00"/>
    <x v="2112"/>
    <x v="1"/>
    <s v="card"/>
    <s v="ANON-0000-0000-1189"/>
    <n v="35.76"/>
    <x v="6"/>
    <s v="Morning"/>
    <x v="4"/>
    <x v="7"/>
    <n v="5"/>
    <x v="7"/>
  </r>
  <r>
    <d v="2025-03-07T00:00:00"/>
    <x v="2113"/>
    <x v="8"/>
    <s v="card"/>
    <s v="ANON-0000-0000-1157"/>
    <n v="30.86"/>
    <x v="1"/>
    <s v="Afternoon"/>
    <x v="4"/>
    <x v="7"/>
    <n v="5"/>
    <x v="7"/>
  </r>
  <r>
    <d v="2025-03-07T00:00:00"/>
    <x v="2114"/>
    <x v="6"/>
    <s v="card"/>
    <s v="ANON-0000-0000-1210"/>
    <n v="35.76"/>
    <x v="3"/>
    <s v="Afternoon"/>
    <x v="4"/>
    <x v="7"/>
    <n v="5"/>
    <x v="7"/>
  </r>
  <r>
    <d v="2025-03-07T00:00:00"/>
    <x v="2115"/>
    <x v="6"/>
    <s v="card"/>
    <s v="ANON-0000-0000-1260"/>
    <n v="25.96"/>
    <x v="0"/>
    <s v="Afternoon"/>
    <x v="4"/>
    <x v="7"/>
    <n v="5"/>
    <x v="7"/>
  </r>
  <r>
    <d v="2025-03-07T00:00:00"/>
    <x v="2116"/>
    <x v="9"/>
    <s v="card"/>
    <s v="ANON-0000-0000-1184"/>
    <n v="35.76"/>
    <x v="2"/>
    <s v="Afternoon"/>
    <x v="4"/>
    <x v="7"/>
    <n v="5"/>
    <x v="7"/>
  </r>
  <r>
    <d v="2025-03-07T00:00:00"/>
    <x v="2117"/>
    <x v="7"/>
    <s v="card"/>
    <s v="ANON-0000-0000-1191"/>
    <n v="35.76"/>
    <x v="4"/>
    <s v="Afternoon"/>
    <x v="4"/>
    <x v="7"/>
    <n v="5"/>
    <x v="7"/>
  </r>
  <r>
    <d v="2025-03-07T00:00:00"/>
    <x v="2118"/>
    <x v="7"/>
    <s v="card"/>
    <s v="ANON-0000-0000-1164"/>
    <n v="35.76"/>
    <x v="4"/>
    <s v="Afternoon"/>
    <x v="4"/>
    <x v="7"/>
    <n v="5"/>
    <x v="7"/>
  </r>
  <r>
    <d v="2025-03-07T00:00:00"/>
    <x v="2119"/>
    <x v="2"/>
    <s v="card"/>
    <s v="ANON-0000-0000-1191"/>
    <n v="35.76"/>
    <x v="4"/>
    <s v="Night"/>
    <x v="4"/>
    <x v="7"/>
    <n v="5"/>
    <x v="7"/>
  </r>
  <r>
    <d v="2025-03-07T00:00:00"/>
    <x v="2120"/>
    <x v="2"/>
    <s v="card"/>
    <s v="ANON-0000-0000-1165"/>
    <n v="35.76"/>
    <x v="3"/>
    <s v="Night"/>
    <x v="4"/>
    <x v="7"/>
    <n v="5"/>
    <x v="7"/>
  </r>
  <r>
    <d v="2025-03-08T00:00:00"/>
    <x v="2121"/>
    <x v="12"/>
    <s v="card"/>
    <s v="ANON-0000-0000-1207"/>
    <n v="30.86"/>
    <x v="1"/>
    <s v="Morning"/>
    <x v="5"/>
    <x v="7"/>
    <n v="6"/>
    <x v="7"/>
  </r>
  <r>
    <d v="2025-03-08T00:00:00"/>
    <x v="2122"/>
    <x v="12"/>
    <s v="card"/>
    <s v="ANON-0000-0000-1162"/>
    <n v="30.86"/>
    <x v="1"/>
    <s v="Morning"/>
    <x v="5"/>
    <x v="7"/>
    <n v="6"/>
    <x v="7"/>
  </r>
  <r>
    <d v="2025-03-08T00:00:00"/>
    <x v="2123"/>
    <x v="0"/>
    <s v="card"/>
    <s v="ANON-0000-0000-1163"/>
    <n v="25.96"/>
    <x v="0"/>
    <s v="Morning"/>
    <x v="5"/>
    <x v="7"/>
    <n v="6"/>
    <x v="7"/>
  </r>
  <r>
    <d v="2025-03-08T00:00:00"/>
    <x v="2124"/>
    <x v="1"/>
    <s v="card"/>
    <s v="ANON-0000-0000-1190"/>
    <n v="25.96"/>
    <x v="0"/>
    <s v="Morning"/>
    <x v="5"/>
    <x v="7"/>
    <n v="6"/>
    <x v="7"/>
  </r>
  <r>
    <d v="2025-03-08T00:00:00"/>
    <x v="2125"/>
    <x v="1"/>
    <s v="card"/>
    <s v="ANON-0000-0000-1190"/>
    <n v="25.96"/>
    <x v="0"/>
    <s v="Morning"/>
    <x v="5"/>
    <x v="7"/>
    <n v="6"/>
    <x v="7"/>
  </r>
  <r>
    <d v="2025-03-08T00:00:00"/>
    <x v="2126"/>
    <x v="8"/>
    <s v="card"/>
    <s v="ANON-0000-0000-1267"/>
    <n v="30.86"/>
    <x v="1"/>
    <s v="Afternoon"/>
    <x v="5"/>
    <x v="7"/>
    <n v="6"/>
    <x v="7"/>
  </r>
  <r>
    <d v="2025-03-08T00:00:00"/>
    <x v="2127"/>
    <x v="8"/>
    <s v="card"/>
    <s v="ANON-0000-0000-1110"/>
    <n v="25.96"/>
    <x v="0"/>
    <s v="Afternoon"/>
    <x v="5"/>
    <x v="7"/>
    <n v="6"/>
    <x v="7"/>
  </r>
  <r>
    <d v="2025-03-08T00:00:00"/>
    <x v="2128"/>
    <x v="6"/>
    <s v="card"/>
    <s v="ANON-0000-0000-1162"/>
    <n v="35.76"/>
    <x v="2"/>
    <s v="Afternoon"/>
    <x v="5"/>
    <x v="7"/>
    <n v="6"/>
    <x v="7"/>
  </r>
  <r>
    <d v="2025-03-09T00:00:00"/>
    <x v="2129"/>
    <x v="12"/>
    <s v="card"/>
    <s v="ANON-0000-0000-1268"/>
    <n v="21.06"/>
    <x v="7"/>
    <s v="Morning"/>
    <x v="6"/>
    <x v="7"/>
    <n v="7"/>
    <x v="7"/>
  </r>
  <r>
    <d v="2025-03-09T00:00:00"/>
    <x v="2130"/>
    <x v="1"/>
    <s v="card"/>
    <s v="ANON-0000-0000-1269"/>
    <n v="30.86"/>
    <x v="1"/>
    <s v="Morning"/>
    <x v="6"/>
    <x v="7"/>
    <n v="7"/>
    <x v="7"/>
  </r>
  <r>
    <d v="2025-03-09T00:00:00"/>
    <x v="2131"/>
    <x v="6"/>
    <s v="card"/>
    <s v="ANON-0000-0000-1184"/>
    <n v="35.76"/>
    <x v="2"/>
    <s v="Afternoon"/>
    <x v="6"/>
    <x v="7"/>
    <n v="7"/>
    <x v="7"/>
  </r>
  <r>
    <d v="2025-03-09T00:00:00"/>
    <x v="2132"/>
    <x v="9"/>
    <s v="card"/>
    <s v="ANON-0000-0000-1163"/>
    <n v="25.96"/>
    <x v="0"/>
    <s v="Afternoon"/>
    <x v="6"/>
    <x v="7"/>
    <n v="7"/>
    <x v="7"/>
  </r>
  <r>
    <d v="2025-03-09T00:00:00"/>
    <x v="2133"/>
    <x v="7"/>
    <s v="card"/>
    <s v="ANON-0000-0000-1153"/>
    <n v="35.76"/>
    <x v="2"/>
    <s v="Afternoon"/>
    <x v="6"/>
    <x v="7"/>
    <n v="7"/>
    <x v="7"/>
  </r>
  <r>
    <d v="2025-03-09T00:00:00"/>
    <x v="2134"/>
    <x v="7"/>
    <s v="card"/>
    <s v="ANON-0000-0000-1110"/>
    <n v="25.96"/>
    <x v="0"/>
    <s v="Afternoon"/>
    <x v="6"/>
    <x v="7"/>
    <n v="7"/>
    <x v="7"/>
  </r>
  <r>
    <d v="2025-03-09T00:00:00"/>
    <x v="2135"/>
    <x v="7"/>
    <s v="card"/>
    <s v="ANON-0000-0000-1217"/>
    <n v="30.86"/>
    <x v="1"/>
    <s v="Afternoon"/>
    <x v="6"/>
    <x v="7"/>
    <n v="7"/>
    <x v="7"/>
  </r>
  <r>
    <d v="2025-03-09T00:00:00"/>
    <x v="2136"/>
    <x v="7"/>
    <s v="card"/>
    <s v="ANON-0000-0000-1270"/>
    <n v="35.76"/>
    <x v="6"/>
    <s v="Afternoon"/>
    <x v="6"/>
    <x v="7"/>
    <n v="7"/>
    <x v="7"/>
  </r>
  <r>
    <d v="2025-03-10T00:00:00"/>
    <x v="2137"/>
    <x v="14"/>
    <s v="card"/>
    <s v="ANON-0000-0000-1271"/>
    <n v="25.96"/>
    <x v="0"/>
    <s v="Morning"/>
    <x v="0"/>
    <x v="7"/>
    <n v="1"/>
    <x v="7"/>
  </r>
  <r>
    <d v="2025-03-10T00:00:00"/>
    <x v="2138"/>
    <x v="14"/>
    <s v="card"/>
    <s v="ANON-0000-0000-1271"/>
    <n v="35.76"/>
    <x v="4"/>
    <s v="Morning"/>
    <x v="0"/>
    <x v="7"/>
    <n v="1"/>
    <x v="7"/>
  </r>
  <r>
    <d v="2025-03-10T00:00:00"/>
    <x v="2139"/>
    <x v="12"/>
    <s v="card"/>
    <s v="ANON-0000-0000-1153"/>
    <n v="30.86"/>
    <x v="1"/>
    <s v="Morning"/>
    <x v="0"/>
    <x v="7"/>
    <n v="1"/>
    <x v="7"/>
  </r>
  <r>
    <d v="2025-03-10T00:00:00"/>
    <x v="2140"/>
    <x v="12"/>
    <s v="card"/>
    <s v="ANON-0000-0000-1210"/>
    <n v="35.76"/>
    <x v="3"/>
    <s v="Morning"/>
    <x v="0"/>
    <x v="7"/>
    <n v="1"/>
    <x v="7"/>
  </r>
  <r>
    <d v="2025-03-10T00:00:00"/>
    <x v="2141"/>
    <x v="12"/>
    <s v="card"/>
    <s v="ANON-0000-0000-1272"/>
    <n v="35.76"/>
    <x v="6"/>
    <s v="Morning"/>
    <x v="0"/>
    <x v="7"/>
    <n v="1"/>
    <x v="7"/>
  </r>
  <r>
    <d v="2025-03-10T00:00:00"/>
    <x v="2142"/>
    <x v="0"/>
    <s v="card"/>
    <s v="ANON-0000-0000-1273"/>
    <n v="35.76"/>
    <x v="3"/>
    <s v="Morning"/>
    <x v="0"/>
    <x v="7"/>
    <n v="1"/>
    <x v="7"/>
  </r>
  <r>
    <d v="2025-03-10T00:00:00"/>
    <x v="2143"/>
    <x v="8"/>
    <s v="card"/>
    <s v="ANON-0000-0000-1171"/>
    <n v="25.96"/>
    <x v="0"/>
    <s v="Afternoon"/>
    <x v="0"/>
    <x v="7"/>
    <n v="1"/>
    <x v="7"/>
  </r>
  <r>
    <d v="2025-03-10T00:00:00"/>
    <x v="2144"/>
    <x v="7"/>
    <s v="card"/>
    <s v="ANON-0000-0000-1170"/>
    <n v="25.96"/>
    <x v="0"/>
    <s v="Afternoon"/>
    <x v="0"/>
    <x v="7"/>
    <n v="1"/>
    <x v="7"/>
  </r>
  <r>
    <d v="2025-03-10T00:00:00"/>
    <x v="2145"/>
    <x v="7"/>
    <s v="card"/>
    <s v="ANON-0000-0000-1212"/>
    <n v="35.76"/>
    <x v="3"/>
    <s v="Afternoon"/>
    <x v="0"/>
    <x v="7"/>
    <n v="1"/>
    <x v="7"/>
  </r>
  <r>
    <d v="2025-03-10T00:00:00"/>
    <x v="2146"/>
    <x v="4"/>
    <s v="card"/>
    <s v="ANON-0000-0000-1191"/>
    <n v="35.76"/>
    <x v="4"/>
    <s v="Afternoon"/>
    <x v="0"/>
    <x v="7"/>
    <n v="1"/>
    <x v="7"/>
  </r>
  <r>
    <d v="2025-03-10T00:00:00"/>
    <x v="2147"/>
    <x v="4"/>
    <s v="card"/>
    <s v="ANON-0000-0000-1165"/>
    <n v="35.76"/>
    <x v="4"/>
    <s v="Afternoon"/>
    <x v="0"/>
    <x v="7"/>
    <n v="1"/>
    <x v="7"/>
  </r>
  <r>
    <d v="2025-03-10T00:00:00"/>
    <x v="2148"/>
    <x v="4"/>
    <s v="card"/>
    <s v="ANON-0000-0000-1274"/>
    <n v="35.76"/>
    <x v="2"/>
    <s v="Afternoon"/>
    <x v="0"/>
    <x v="7"/>
    <n v="1"/>
    <x v="7"/>
  </r>
  <r>
    <d v="2025-03-10T00:00:00"/>
    <x v="2149"/>
    <x v="4"/>
    <s v="card"/>
    <s v="ANON-0000-0000-1274"/>
    <n v="30.86"/>
    <x v="1"/>
    <s v="Afternoon"/>
    <x v="0"/>
    <x v="7"/>
    <n v="1"/>
    <x v="7"/>
  </r>
  <r>
    <d v="2025-03-10T00:00:00"/>
    <x v="2150"/>
    <x v="3"/>
    <s v="card"/>
    <s v="ANON-0000-0000-1170"/>
    <n v="25.96"/>
    <x v="0"/>
    <s v="Night"/>
    <x v="0"/>
    <x v="7"/>
    <n v="1"/>
    <x v="7"/>
  </r>
  <r>
    <d v="2025-03-10T00:00:00"/>
    <x v="2151"/>
    <x v="3"/>
    <s v="card"/>
    <s v="ANON-0000-0000-1257"/>
    <n v="35.76"/>
    <x v="4"/>
    <s v="Night"/>
    <x v="0"/>
    <x v="7"/>
    <n v="1"/>
    <x v="7"/>
  </r>
  <r>
    <d v="2025-03-10T00:00:00"/>
    <x v="2152"/>
    <x v="3"/>
    <s v="card"/>
    <s v="ANON-0000-0000-1257"/>
    <n v="35.76"/>
    <x v="4"/>
    <s v="Night"/>
    <x v="0"/>
    <x v="7"/>
    <n v="1"/>
    <x v="7"/>
  </r>
  <r>
    <d v="2025-03-10T00:00:00"/>
    <x v="2153"/>
    <x v="5"/>
    <s v="card"/>
    <s v="ANON-0000-0000-1157"/>
    <n v="30.86"/>
    <x v="1"/>
    <s v="Night"/>
    <x v="0"/>
    <x v="7"/>
    <n v="1"/>
    <x v="7"/>
  </r>
  <r>
    <d v="2025-03-11T00:00:00"/>
    <x v="2154"/>
    <x v="14"/>
    <s v="card"/>
    <s v="ANON-0000-0000-1170"/>
    <n v="25.96"/>
    <x v="0"/>
    <s v="Morning"/>
    <x v="1"/>
    <x v="7"/>
    <n v="2"/>
    <x v="7"/>
  </r>
  <r>
    <d v="2025-03-11T00:00:00"/>
    <x v="2155"/>
    <x v="12"/>
    <s v="card"/>
    <s v="ANON-0000-0000-1163"/>
    <n v="35.76"/>
    <x v="2"/>
    <s v="Morning"/>
    <x v="1"/>
    <x v="7"/>
    <n v="2"/>
    <x v="7"/>
  </r>
  <r>
    <d v="2025-03-11T00:00:00"/>
    <x v="2156"/>
    <x v="12"/>
    <s v="card"/>
    <s v="ANON-0000-0000-1275"/>
    <n v="35.76"/>
    <x v="4"/>
    <s v="Morning"/>
    <x v="1"/>
    <x v="7"/>
    <n v="2"/>
    <x v="7"/>
  </r>
  <r>
    <d v="2025-03-11T00:00:00"/>
    <x v="2157"/>
    <x v="0"/>
    <s v="card"/>
    <s v="ANON-0000-0000-1170"/>
    <n v="25.96"/>
    <x v="0"/>
    <s v="Morning"/>
    <x v="1"/>
    <x v="7"/>
    <n v="2"/>
    <x v="7"/>
  </r>
  <r>
    <d v="2025-03-11T00:00:00"/>
    <x v="2158"/>
    <x v="8"/>
    <s v="card"/>
    <s v="ANON-0000-0000-1170"/>
    <n v="25.96"/>
    <x v="0"/>
    <s v="Afternoon"/>
    <x v="1"/>
    <x v="7"/>
    <n v="2"/>
    <x v="7"/>
  </r>
  <r>
    <d v="2025-03-11T00:00:00"/>
    <x v="2159"/>
    <x v="6"/>
    <s v="card"/>
    <s v="ANON-0000-0000-1171"/>
    <n v="25.96"/>
    <x v="0"/>
    <s v="Afternoon"/>
    <x v="1"/>
    <x v="7"/>
    <n v="2"/>
    <x v="7"/>
  </r>
  <r>
    <d v="2025-03-11T00:00:00"/>
    <x v="2160"/>
    <x v="4"/>
    <s v="card"/>
    <s v="ANON-0000-0000-1276"/>
    <n v="35.76"/>
    <x v="3"/>
    <s v="Afternoon"/>
    <x v="1"/>
    <x v="7"/>
    <n v="2"/>
    <x v="7"/>
  </r>
  <r>
    <d v="2025-03-11T00:00:00"/>
    <x v="2161"/>
    <x v="4"/>
    <s v="card"/>
    <s v="ANON-0000-0000-1276"/>
    <n v="35.76"/>
    <x v="6"/>
    <s v="Afternoon"/>
    <x v="1"/>
    <x v="7"/>
    <n v="2"/>
    <x v="7"/>
  </r>
  <r>
    <d v="2025-03-11T00:00:00"/>
    <x v="2162"/>
    <x v="4"/>
    <s v="card"/>
    <s v="ANON-0000-0000-1210"/>
    <n v="35.76"/>
    <x v="3"/>
    <s v="Afternoon"/>
    <x v="1"/>
    <x v="7"/>
    <n v="2"/>
    <x v="7"/>
  </r>
  <r>
    <d v="2025-03-11T00:00:00"/>
    <x v="2163"/>
    <x v="2"/>
    <s v="card"/>
    <s v="ANON-0000-0000-1184"/>
    <n v="35.76"/>
    <x v="2"/>
    <s v="Night"/>
    <x v="1"/>
    <x v="7"/>
    <n v="2"/>
    <x v="7"/>
  </r>
  <r>
    <d v="2025-03-11T00:00:00"/>
    <x v="2164"/>
    <x v="3"/>
    <s v="card"/>
    <s v="ANON-0000-0000-1157"/>
    <n v="30.86"/>
    <x v="1"/>
    <s v="Night"/>
    <x v="1"/>
    <x v="7"/>
    <n v="2"/>
    <x v="7"/>
  </r>
  <r>
    <d v="2025-03-11T00:00:00"/>
    <x v="2165"/>
    <x v="5"/>
    <s v="card"/>
    <s v="ANON-0000-0000-1209"/>
    <n v="35.76"/>
    <x v="4"/>
    <s v="Night"/>
    <x v="1"/>
    <x v="7"/>
    <n v="2"/>
    <x v="7"/>
  </r>
  <r>
    <d v="2025-03-11T00:00:00"/>
    <x v="2166"/>
    <x v="10"/>
    <s v="card"/>
    <s v="ANON-0000-0000-1185"/>
    <n v="35.76"/>
    <x v="6"/>
    <s v="Night"/>
    <x v="1"/>
    <x v="7"/>
    <n v="2"/>
    <x v="7"/>
  </r>
  <r>
    <d v="2025-03-12T00:00:00"/>
    <x v="2167"/>
    <x v="1"/>
    <s v="card"/>
    <s v="ANON-0000-0000-1277"/>
    <n v="35.76"/>
    <x v="6"/>
    <s v="Morning"/>
    <x v="2"/>
    <x v="7"/>
    <n v="3"/>
    <x v="7"/>
  </r>
  <r>
    <d v="2025-03-12T00:00:00"/>
    <x v="2168"/>
    <x v="1"/>
    <s v="card"/>
    <s v="ANON-0000-0000-1161"/>
    <n v="30.86"/>
    <x v="1"/>
    <s v="Morning"/>
    <x v="2"/>
    <x v="7"/>
    <n v="3"/>
    <x v="7"/>
  </r>
  <r>
    <d v="2025-03-12T00:00:00"/>
    <x v="2169"/>
    <x v="1"/>
    <s v="card"/>
    <s v="ANON-0000-0000-1161"/>
    <n v="35.76"/>
    <x v="2"/>
    <s v="Morning"/>
    <x v="2"/>
    <x v="7"/>
    <n v="3"/>
    <x v="7"/>
  </r>
  <r>
    <d v="2025-03-12T00:00:00"/>
    <x v="2170"/>
    <x v="1"/>
    <s v="card"/>
    <s v="ANON-0000-0000-1163"/>
    <n v="25.96"/>
    <x v="0"/>
    <s v="Morning"/>
    <x v="2"/>
    <x v="7"/>
    <n v="3"/>
    <x v="7"/>
  </r>
  <r>
    <d v="2025-03-12T00:00:00"/>
    <x v="2171"/>
    <x v="1"/>
    <s v="card"/>
    <s v="ANON-0000-0000-1163"/>
    <n v="25.96"/>
    <x v="0"/>
    <s v="Morning"/>
    <x v="2"/>
    <x v="7"/>
    <n v="3"/>
    <x v="7"/>
  </r>
  <r>
    <d v="2025-03-12T00:00:00"/>
    <x v="2172"/>
    <x v="8"/>
    <s v="card"/>
    <s v="ANON-0000-0000-1278"/>
    <n v="25.96"/>
    <x v="0"/>
    <s v="Afternoon"/>
    <x v="2"/>
    <x v="7"/>
    <n v="3"/>
    <x v="7"/>
  </r>
  <r>
    <d v="2025-03-12T00:00:00"/>
    <x v="2173"/>
    <x v="8"/>
    <s v="card"/>
    <s v="ANON-0000-0000-1279"/>
    <n v="35.76"/>
    <x v="3"/>
    <s v="Afternoon"/>
    <x v="2"/>
    <x v="7"/>
    <n v="3"/>
    <x v="7"/>
  </r>
  <r>
    <d v="2025-03-12T00:00:00"/>
    <x v="2174"/>
    <x v="6"/>
    <s v="card"/>
    <s v="ANON-0000-0000-1280"/>
    <n v="35.76"/>
    <x v="4"/>
    <s v="Afternoon"/>
    <x v="2"/>
    <x v="7"/>
    <n v="3"/>
    <x v="7"/>
  </r>
  <r>
    <d v="2025-03-12T00:00:00"/>
    <x v="2175"/>
    <x v="6"/>
    <s v="card"/>
    <s v="ANON-0000-0000-1199"/>
    <n v="35.76"/>
    <x v="4"/>
    <s v="Afternoon"/>
    <x v="2"/>
    <x v="7"/>
    <n v="3"/>
    <x v="7"/>
  </r>
  <r>
    <d v="2025-03-12T00:00:00"/>
    <x v="2176"/>
    <x v="4"/>
    <s v="card"/>
    <s v="ANON-0000-0000-1281"/>
    <n v="35.76"/>
    <x v="2"/>
    <s v="Afternoon"/>
    <x v="2"/>
    <x v="7"/>
    <n v="3"/>
    <x v="7"/>
  </r>
  <r>
    <d v="2025-03-12T00:00:00"/>
    <x v="2177"/>
    <x v="4"/>
    <s v="card"/>
    <s v="ANON-0000-0000-1191"/>
    <n v="35.76"/>
    <x v="4"/>
    <s v="Afternoon"/>
    <x v="2"/>
    <x v="7"/>
    <n v="3"/>
    <x v="7"/>
  </r>
  <r>
    <d v="2025-03-12T00:00:00"/>
    <x v="2178"/>
    <x v="4"/>
    <s v="card"/>
    <s v="ANON-0000-0000-1165"/>
    <n v="35.76"/>
    <x v="4"/>
    <s v="Afternoon"/>
    <x v="2"/>
    <x v="7"/>
    <n v="3"/>
    <x v="7"/>
  </r>
  <r>
    <d v="2025-03-12T00:00:00"/>
    <x v="2179"/>
    <x v="3"/>
    <s v="card"/>
    <s v="ANON-0000-0000-1170"/>
    <n v="25.96"/>
    <x v="0"/>
    <s v="Night"/>
    <x v="2"/>
    <x v="7"/>
    <n v="3"/>
    <x v="7"/>
  </r>
  <r>
    <d v="2025-03-12T00:00:00"/>
    <x v="2180"/>
    <x v="3"/>
    <s v="card"/>
    <s v="ANON-0000-0000-1264"/>
    <n v="35.76"/>
    <x v="6"/>
    <s v="Night"/>
    <x v="2"/>
    <x v="7"/>
    <n v="3"/>
    <x v="7"/>
  </r>
  <r>
    <d v="2025-03-12T00:00:00"/>
    <x v="2181"/>
    <x v="3"/>
    <s v="card"/>
    <s v="ANON-0000-0000-1282"/>
    <n v="25.96"/>
    <x v="0"/>
    <s v="Night"/>
    <x v="2"/>
    <x v="7"/>
    <n v="3"/>
    <x v="7"/>
  </r>
  <r>
    <d v="2025-03-12T00:00:00"/>
    <x v="2182"/>
    <x v="3"/>
    <s v="card"/>
    <s v="ANON-0000-0000-1158"/>
    <n v="35.76"/>
    <x v="2"/>
    <s v="Night"/>
    <x v="2"/>
    <x v="7"/>
    <n v="3"/>
    <x v="7"/>
  </r>
  <r>
    <d v="2025-03-12T00:00:00"/>
    <x v="2183"/>
    <x v="3"/>
    <s v="card"/>
    <s v="ANON-0000-0000-1170"/>
    <n v="25.96"/>
    <x v="0"/>
    <s v="Night"/>
    <x v="2"/>
    <x v="7"/>
    <n v="3"/>
    <x v="7"/>
  </r>
  <r>
    <d v="2025-03-13T00:00:00"/>
    <x v="2184"/>
    <x v="11"/>
    <s v="card"/>
    <s v="ANON-0000-0000-1161"/>
    <n v="35.76"/>
    <x v="2"/>
    <s v="Morning"/>
    <x v="3"/>
    <x v="7"/>
    <n v="4"/>
    <x v="7"/>
  </r>
  <r>
    <d v="2025-03-13T00:00:00"/>
    <x v="2185"/>
    <x v="14"/>
    <s v="card"/>
    <s v="ANON-0000-0000-1153"/>
    <n v="30.86"/>
    <x v="1"/>
    <s v="Morning"/>
    <x v="3"/>
    <x v="7"/>
    <n v="4"/>
    <x v="7"/>
  </r>
  <r>
    <d v="2025-03-13T00:00:00"/>
    <x v="2186"/>
    <x v="12"/>
    <s v="card"/>
    <s v="ANON-0000-0000-1163"/>
    <n v="30.86"/>
    <x v="1"/>
    <s v="Morning"/>
    <x v="3"/>
    <x v="7"/>
    <n v="4"/>
    <x v="7"/>
  </r>
  <r>
    <d v="2025-03-13T00:00:00"/>
    <x v="2187"/>
    <x v="12"/>
    <s v="card"/>
    <s v="ANON-0000-0000-1168"/>
    <n v="35.76"/>
    <x v="4"/>
    <s v="Morning"/>
    <x v="3"/>
    <x v="7"/>
    <n v="4"/>
    <x v="7"/>
  </r>
  <r>
    <d v="2025-03-13T00:00:00"/>
    <x v="2188"/>
    <x v="12"/>
    <s v="card"/>
    <s v="ANON-0000-0000-1207"/>
    <n v="21.06"/>
    <x v="7"/>
    <s v="Morning"/>
    <x v="3"/>
    <x v="7"/>
    <n v="4"/>
    <x v="7"/>
  </r>
  <r>
    <d v="2025-03-13T00:00:00"/>
    <x v="2189"/>
    <x v="12"/>
    <s v="card"/>
    <s v="ANON-0000-0000-1283"/>
    <n v="25.96"/>
    <x v="0"/>
    <s v="Morning"/>
    <x v="3"/>
    <x v="7"/>
    <n v="4"/>
    <x v="7"/>
  </r>
  <r>
    <d v="2025-03-13T00:00:00"/>
    <x v="2190"/>
    <x v="12"/>
    <s v="card"/>
    <s v="ANON-0000-0000-1284"/>
    <n v="30.86"/>
    <x v="1"/>
    <s v="Morning"/>
    <x v="3"/>
    <x v="7"/>
    <n v="4"/>
    <x v="7"/>
  </r>
  <r>
    <d v="2025-03-13T00:00:00"/>
    <x v="2191"/>
    <x v="1"/>
    <s v="card"/>
    <s v="ANON-0000-0000-1167"/>
    <n v="25.96"/>
    <x v="0"/>
    <s v="Morning"/>
    <x v="3"/>
    <x v="7"/>
    <n v="4"/>
    <x v="7"/>
  </r>
  <r>
    <d v="2025-03-13T00:00:00"/>
    <x v="2192"/>
    <x v="8"/>
    <s v="card"/>
    <s v="ANON-0000-0000-1191"/>
    <n v="35.76"/>
    <x v="4"/>
    <s v="Afternoon"/>
    <x v="3"/>
    <x v="7"/>
    <n v="4"/>
    <x v="7"/>
  </r>
  <r>
    <d v="2025-03-13T00:00:00"/>
    <x v="2193"/>
    <x v="9"/>
    <s v="card"/>
    <s v="ANON-0000-0000-1285"/>
    <n v="30.86"/>
    <x v="1"/>
    <s v="Afternoon"/>
    <x v="3"/>
    <x v="7"/>
    <n v="4"/>
    <x v="7"/>
  </r>
  <r>
    <d v="2025-03-13T00:00:00"/>
    <x v="2194"/>
    <x v="9"/>
    <s v="card"/>
    <s v="ANON-0000-0000-1194"/>
    <n v="25.96"/>
    <x v="0"/>
    <s v="Afternoon"/>
    <x v="3"/>
    <x v="7"/>
    <n v="4"/>
    <x v="7"/>
  </r>
  <r>
    <d v="2025-03-13T00:00:00"/>
    <x v="2195"/>
    <x v="3"/>
    <s v="card"/>
    <s v="ANON-0000-0000-1158"/>
    <n v="35.76"/>
    <x v="2"/>
    <s v="Night"/>
    <x v="3"/>
    <x v="7"/>
    <n v="4"/>
    <x v="7"/>
  </r>
  <r>
    <d v="2025-03-14T00:00:00"/>
    <x v="2196"/>
    <x v="11"/>
    <s v="card"/>
    <s v="ANON-0000-0000-1170"/>
    <n v="25.96"/>
    <x v="0"/>
    <s v="Morning"/>
    <x v="4"/>
    <x v="7"/>
    <n v="5"/>
    <x v="7"/>
  </r>
  <r>
    <d v="2025-03-14T00:00:00"/>
    <x v="2197"/>
    <x v="14"/>
    <s v="card"/>
    <s v="ANON-0000-0000-1286"/>
    <n v="30.86"/>
    <x v="1"/>
    <s v="Morning"/>
    <x v="4"/>
    <x v="7"/>
    <n v="5"/>
    <x v="7"/>
  </r>
  <r>
    <d v="2025-03-14T00:00:00"/>
    <x v="2198"/>
    <x v="14"/>
    <s v="card"/>
    <s v="ANON-0000-0000-1271"/>
    <n v="25.96"/>
    <x v="0"/>
    <s v="Morning"/>
    <x v="4"/>
    <x v="7"/>
    <n v="5"/>
    <x v="7"/>
  </r>
  <r>
    <d v="2025-03-14T00:00:00"/>
    <x v="2199"/>
    <x v="12"/>
    <s v="card"/>
    <s v="ANON-0000-0000-1287"/>
    <n v="35.76"/>
    <x v="4"/>
    <s v="Morning"/>
    <x v="4"/>
    <x v="7"/>
    <n v="5"/>
    <x v="7"/>
  </r>
  <r>
    <d v="2025-03-14T00:00:00"/>
    <x v="2200"/>
    <x v="12"/>
    <s v="card"/>
    <s v="ANON-0000-0000-1207"/>
    <n v="21.06"/>
    <x v="7"/>
    <s v="Morning"/>
    <x v="4"/>
    <x v="7"/>
    <n v="5"/>
    <x v="7"/>
  </r>
  <r>
    <d v="2025-03-14T00:00:00"/>
    <x v="2201"/>
    <x v="12"/>
    <s v="card"/>
    <s v="ANON-0000-0000-1170"/>
    <n v="25.96"/>
    <x v="0"/>
    <s v="Morning"/>
    <x v="4"/>
    <x v="7"/>
    <n v="5"/>
    <x v="7"/>
  </r>
  <r>
    <d v="2025-03-14T00:00:00"/>
    <x v="2202"/>
    <x v="0"/>
    <s v="card"/>
    <s v="ANON-0000-0000-1110"/>
    <n v="25.96"/>
    <x v="0"/>
    <s v="Morning"/>
    <x v="4"/>
    <x v="7"/>
    <n v="5"/>
    <x v="7"/>
  </r>
  <r>
    <d v="2025-03-14T00:00:00"/>
    <x v="2203"/>
    <x v="0"/>
    <s v="card"/>
    <s v="ANON-0000-0000-1288"/>
    <n v="35.76"/>
    <x v="4"/>
    <s v="Morning"/>
    <x v="4"/>
    <x v="7"/>
    <n v="5"/>
    <x v="7"/>
  </r>
  <r>
    <d v="2025-03-14T00:00:00"/>
    <x v="2204"/>
    <x v="0"/>
    <s v="card"/>
    <s v="ANON-0000-0000-1288"/>
    <n v="35.76"/>
    <x v="2"/>
    <s v="Morning"/>
    <x v="4"/>
    <x v="7"/>
    <n v="5"/>
    <x v="7"/>
  </r>
  <r>
    <d v="2025-03-14T00:00:00"/>
    <x v="2205"/>
    <x v="9"/>
    <s v="card"/>
    <s v="ANON-0000-0000-1170"/>
    <n v="25.96"/>
    <x v="0"/>
    <s v="Afternoon"/>
    <x v="4"/>
    <x v="7"/>
    <n v="5"/>
    <x v="7"/>
  </r>
  <r>
    <d v="2025-03-14T00:00:00"/>
    <x v="2206"/>
    <x v="9"/>
    <s v="card"/>
    <s v="ANON-0000-0000-1165"/>
    <n v="35.76"/>
    <x v="4"/>
    <s v="Afternoon"/>
    <x v="4"/>
    <x v="7"/>
    <n v="5"/>
    <x v="7"/>
  </r>
  <r>
    <d v="2025-03-14T00:00:00"/>
    <x v="2207"/>
    <x v="7"/>
    <s v="card"/>
    <s v="ANON-0000-0000-1191"/>
    <n v="35.76"/>
    <x v="4"/>
    <s v="Afternoon"/>
    <x v="4"/>
    <x v="7"/>
    <n v="5"/>
    <x v="7"/>
  </r>
  <r>
    <d v="2025-03-14T00:00:00"/>
    <x v="2208"/>
    <x v="7"/>
    <s v="card"/>
    <s v="ANON-0000-0000-1165"/>
    <n v="35.76"/>
    <x v="4"/>
    <s v="Afternoon"/>
    <x v="4"/>
    <x v="7"/>
    <n v="5"/>
    <x v="7"/>
  </r>
  <r>
    <d v="2025-03-14T00:00:00"/>
    <x v="2209"/>
    <x v="4"/>
    <s v="card"/>
    <s v="ANON-0000-0000-1170"/>
    <n v="25.96"/>
    <x v="0"/>
    <s v="Afternoon"/>
    <x v="4"/>
    <x v="7"/>
    <n v="5"/>
    <x v="7"/>
  </r>
  <r>
    <d v="2025-03-14T00:00:00"/>
    <x v="2210"/>
    <x v="4"/>
    <s v="card"/>
    <s v="ANON-0000-0000-1276"/>
    <n v="35.76"/>
    <x v="6"/>
    <s v="Afternoon"/>
    <x v="4"/>
    <x v="7"/>
    <n v="5"/>
    <x v="7"/>
  </r>
  <r>
    <d v="2025-03-14T00:00:00"/>
    <x v="2211"/>
    <x v="4"/>
    <s v="card"/>
    <s v="ANON-0000-0000-1289"/>
    <n v="35.76"/>
    <x v="6"/>
    <s v="Afternoon"/>
    <x v="4"/>
    <x v="7"/>
    <n v="5"/>
    <x v="7"/>
  </r>
  <r>
    <d v="2025-03-14T00:00:00"/>
    <x v="2212"/>
    <x v="4"/>
    <s v="card"/>
    <s v="ANON-0000-0000-1289"/>
    <n v="35.76"/>
    <x v="6"/>
    <s v="Afternoon"/>
    <x v="4"/>
    <x v="7"/>
    <n v="5"/>
    <x v="7"/>
  </r>
  <r>
    <d v="2025-03-14T00:00:00"/>
    <x v="2213"/>
    <x v="2"/>
    <s v="card"/>
    <s v="ANON-0000-0000-1290"/>
    <n v="25.96"/>
    <x v="0"/>
    <s v="Night"/>
    <x v="4"/>
    <x v="7"/>
    <n v="5"/>
    <x v="7"/>
  </r>
  <r>
    <d v="2025-03-14T00:00:00"/>
    <x v="2214"/>
    <x v="2"/>
    <s v="card"/>
    <s v="ANON-0000-0000-1167"/>
    <n v="25.96"/>
    <x v="0"/>
    <s v="Night"/>
    <x v="4"/>
    <x v="7"/>
    <n v="5"/>
    <x v="7"/>
  </r>
  <r>
    <d v="2025-03-14T00:00:00"/>
    <x v="2215"/>
    <x v="2"/>
    <s v="card"/>
    <s v="ANON-0000-0000-1191"/>
    <n v="35.76"/>
    <x v="4"/>
    <s v="Night"/>
    <x v="4"/>
    <x v="7"/>
    <n v="5"/>
    <x v="7"/>
  </r>
  <r>
    <d v="2025-03-14T00:00:00"/>
    <x v="2216"/>
    <x v="2"/>
    <s v="card"/>
    <s v="ANON-0000-0000-1165"/>
    <n v="35.76"/>
    <x v="4"/>
    <s v="Night"/>
    <x v="4"/>
    <x v="7"/>
    <n v="5"/>
    <x v="7"/>
  </r>
  <r>
    <d v="2025-03-14T00:00:00"/>
    <x v="2217"/>
    <x v="10"/>
    <s v="card"/>
    <s v="ANON-0000-0000-1291"/>
    <n v="25.96"/>
    <x v="0"/>
    <s v="Night"/>
    <x v="4"/>
    <x v="7"/>
    <n v="5"/>
    <x v="7"/>
  </r>
  <r>
    <d v="2025-03-14T00:00:00"/>
    <x v="2218"/>
    <x v="13"/>
    <s v="card"/>
    <s v="ANON-0000-0000-1214"/>
    <n v="25.96"/>
    <x v="0"/>
    <s v="Night"/>
    <x v="4"/>
    <x v="7"/>
    <n v="5"/>
    <x v="7"/>
  </r>
  <r>
    <d v="2025-03-15T00:00:00"/>
    <x v="2219"/>
    <x v="12"/>
    <s v="card"/>
    <s v="ANON-0000-0000-1163"/>
    <n v="30.86"/>
    <x v="1"/>
    <s v="Morning"/>
    <x v="5"/>
    <x v="7"/>
    <n v="6"/>
    <x v="7"/>
  </r>
  <r>
    <d v="2025-03-15T00:00:00"/>
    <x v="2220"/>
    <x v="0"/>
    <s v="card"/>
    <s v="ANON-0000-0000-1158"/>
    <n v="35.76"/>
    <x v="2"/>
    <s v="Morning"/>
    <x v="5"/>
    <x v="7"/>
    <n v="6"/>
    <x v="7"/>
  </r>
  <r>
    <d v="2025-03-15T00:00:00"/>
    <x v="2221"/>
    <x v="6"/>
    <s v="card"/>
    <s v="ANON-0000-0000-1167"/>
    <n v="25.96"/>
    <x v="0"/>
    <s v="Afternoon"/>
    <x v="5"/>
    <x v="7"/>
    <n v="6"/>
    <x v="7"/>
  </r>
  <r>
    <d v="2025-03-15T00:00:00"/>
    <x v="2222"/>
    <x v="2"/>
    <s v="card"/>
    <s v="ANON-0000-0000-0046"/>
    <n v="35.76"/>
    <x v="2"/>
    <s v="Night"/>
    <x v="5"/>
    <x v="7"/>
    <n v="6"/>
    <x v="7"/>
  </r>
  <r>
    <d v="2025-03-15T00:00:00"/>
    <x v="2223"/>
    <x v="2"/>
    <s v="card"/>
    <s v="ANON-0000-0000-1152"/>
    <n v="30.86"/>
    <x v="1"/>
    <s v="Night"/>
    <x v="5"/>
    <x v="7"/>
    <n v="6"/>
    <x v="7"/>
  </r>
  <r>
    <d v="2025-03-15T00:00:00"/>
    <x v="2224"/>
    <x v="5"/>
    <s v="card"/>
    <s v="ANON-0000-0000-1217"/>
    <n v="30.86"/>
    <x v="1"/>
    <s v="Night"/>
    <x v="5"/>
    <x v="7"/>
    <n v="6"/>
    <x v="7"/>
  </r>
  <r>
    <d v="2025-03-15T00:00:00"/>
    <x v="2225"/>
    <x v="5"/>
    <s v="card"/>
    <s v="ANON-0000-0000-1292"/>
    <n v="35.76"/>
    <x v="2"/>
    <s v="Night"/>
    <x v="5"/>
    <x v="7"/>
    <n v="6"/>
    <x v="7"/>
  </r>
  <r>
    <d v="2025-03-16T00:00:00"/>
    <x v="2226"/>
    <x v="12"/>
    <s v="card"/>
    <s v="ANON-0000-0000-1161"/>
    <n v="35.76"/>
    <x v="2"/>
    <s v="Morning"/>
    <x v="6"/>
    <x v="7"/>
    <n v="7"/>
    <x v="7"/>
  </r>
  <r>
    <d v="2025-03-16T00:00:00"/>
    <x v="2227"/>
    <x v="12"/>
    <s v="card"/>
    <s v="ANON-0000-0000-1293"/>
    <n v="30.86"/>
    <x v="1"/>
    <s v="Morning"/>
    <x v="6"/>
    <x v="7"/>
    <n v="7"/>
    <x v="7"/>
  </r>
  <r>
    <d v="2025-03-16T00:00:00"/>
    <x v="2228"/>
    <x v="0"/>
    <s v="card"/>
    <s v="ANON-0000-0000-1294"/>
    <n v="35.76"/>
    <x v="4"/>
    <s v="Morning"/>
    <x v="6"/>
    <x v="7"/>
    <n v="7"/>
    <x v="7"/>
  </r>
  <r>
    <d v="2025-03-16T00:00:00"/>
    <x v="2229"/>
    <x v="8"/>
    <s v="card"/>
    <s v="ANON-0000-0000-1294"/>
    <n v="35.76"/>
    <x v="3"/>
    <s v="Afternoon"/>
    <x v="6"/>
    <x v="7"/>
    <n v="7"/>
    <x v="7"/>
  </r>
  <r>
    <d v="2025-03-16T00:00:00"/>
    <x v="2230"/>
    <x v="9"/>
    <s v="card"/>
    <s v="ANON-0000-0000-1170"/>
    <n v="25.96"/>
    <x v="0"/>
    <s v="Afternoon"/>
    <x v="6"/>
    <x v="7"/>
    <n v="7"/>
    <x v="7"/>
  </r>
  <r>
    <d v="2025-03-17T00:00:00"/>
    <x v="2231"/>
    <x v="16"/>
    <s v="card"/>
    <s v="ANON-0000-0000-1163"/>
    <n v="25.96"/>
    <x v="0"/>
    <s v="Morning"/>
    <x v="0"/>
    <x v="7"/>
    <n v="1"/>
    <x v="7"/>
  </r>
  <r>
    <d v="2025-03-17T00:00:00"/>
    <x v="2232"/>
    <x v="14"/>
    <s v="card"/>
    <s v="ANON-0000-0000-1110"/>
    <n v="25.96"/>
    <x v="0"/>
    <s v="Morning"/>
    <x v="0"/>
    <x v="7"/>
    <n v="1"/>
    <x v="7"/>
  </r>
  <r>
    <d v="2025-03-17T00:00:00"/>
    <x v="2233"/>
    <x v="14"/>
    <s v="card"/>
    <s v="ANON-0000-0000-1110"/>
    <n v="25.96"/>
    <x v="0"/>
    <s v="Morning"/>
    <x v="0"/>
    <x v="7"/>
    <n v="1"/>
    <x v="7"/>
  </r>
  <r>
    <d v="2025-03-17T00:00:00"/>
    <x v="2234"/>
    <x v="12"/>
    <s v="card"/>
    <s v="ANON-0000-0000-1153"/>
    <n v="30.86"/>
    <x v="1"/>
    <s v="Morning"/>
    <x v="0"/>
    <x v="7"/>
    <n v="1"/>
    <x v="7"/>
  </r>
  <r>
    <d v="2025-03-17T00:00:00"/>
    <x v="2235"/>
    <x v="0"/>
    <s v="card"/>
    <s v="ANON-0000-0000-1163"/>
    <n v="25.96"/>
    <x v="0"/>
    <s v="Morning"/>
    <x v="0"/>
    <x v="7"/>
    <n v="1"/>
    <x v="7"/>
  </r>
  <r>
    <d v="2025-03-17T00:00:00"/>
    <x v="2236"/>
    <x v="6"/>
    <s v="card"/>
    <s v="ANON-0000-0000-1203"/>
    <n v="25.96"/>
    <x v="0"/>
    <s v="Afternoon"/>
    <x v="0"/>
    <x v="7"/>
    <n v="1"/>
    <x v="7"/>
  </r>
  <r>
    <d v="2025-03-17T00:00:00"/>
    <x v="2237"/>
    <x v="9"/>
    <s v="card"/>
    <s v="ANON-0000-0000-1276"/>
    <n v="35.76"/>
    <x v="6"/>
    <s v="Afternoon"/>
    <x v="0"/>
    <x v="7"/>
    <n v="1"/>
    <x v="7"/>
  </r>
  <r>
    <d v="2025-03-17T00:00:00"/>
    <x v="2238"/>
    <x v="9"/>
    <s v="card"/>
    <s v="ANON-0000-0000-1276"/>
    <n v="35.76"/>
    <x v="6"/>
    <s v="Afternoon"/>
    <x v="0"/>
    <x v="7"/>
    <n v="1"/>
    <x v="7"/>
  </r>
  <r>
    <d v="2025-03-17T00:00:00"/>
    <x v="2239"/>
    <x v="9"/>
    <s v="card"/>
    <s v="ANON-0000-0000-1295"/>
    <n v="35.76"/>
    <x v="4"/>
    <s v="Afternoon"/>
    <x v="0"/>
    <x v="7"/>
    <n v="1"/>
    <x v="7"/>
  </r>
  <r>
    <d v="2025-03-17T00:00:00"/>
    <x v="2240"/>
    <x v="7"/>
    <s v="card"/>
    <s v="ANON-0000-0000-1158"/>
    <n v="35.76"/>
    <x v="2"/>
    <s v="Afternoon"/>
    <x v="0"/>
    <x v="7"/>
    <n v="1"/>
    <x v="7"/>
  </r>
  <r>
    <d v="2025-03-17T00:00:00"/>
    <x v="2241"/>
    <x v="7"/>
    <s v="card"/>
    <s v="ANON-0000-0000-1165"/>
    <n v="35.76"/>
    <x v="4"/>
    <s v="Afternoon"/>
    <x v="0"/>
    <x v="7"/>
    <n v="1"/>
    <x v="7"/>
  </r>
  <r>
    <d v="2025-03-17T00:00:00"/>
    <x v="2242"/>
    <x v="7"/>
    <s v="card"/>
    <s v="ANON-0000-0000-1191"/>
    <n v="35.76"/>
    <x v="4"/>
    <s v="Afternoon"/>
    <x v="0"/>
    <x v="7"/>
    <n v="1"/>
    <x v="7"/>
  </r>
  <r>
    <d v="2025-03-17T00:00:00"/>
    <x v="2243"/>
    <x v="4"/>
    <s v="card"/>
    <s v="ANON-0000-0000-1167"/>
    <n v="25.96"/>
    <x v="0"/>
    <s v="Afternoon"/>
    <x v="0"/>
    <x v="7"/>
    <n v="1"/>
    <x v="7"/>
  </r>
  <r>
    <d v="2025-03-18T00:00:00"/>
    <x v="2244"/>
    <x v="14"/>
    <s v="card"/>
    <s v="ANON-0000-0000-1296"/>
    <n v="30.86"/>
    <x v="1"/>
    <s v="Morning"/>
    <x v="1"/>
    <x v="7"/>
    <n v="2"/>
    <x v="7"/>
  </r>
  <r>
    <d v="2025-03-18T00:00:00"/>
    <x v="2245"/>
    <x v="14"/>
    <s v="card"/>
    <s v="ANON-0000-0000-1168"/>
    <n v="35.76"/>
    <x v="4"/>
    <s v="Morning"/>
    <x v="1"/>
    <x v="7"/>
    <n v="2"/>
    <x v="7"/>
  </r>
  <r>
    <d v="2025-03-18T00:00:00"/>
    <x v="2246"/>
    <x v="0"/>
    <s v="card"/>
    <s v="ANON-0000-0000-1215"/>
    <n v="35.76"/>
    <x v="4"/>
    <s v="Morning"/>
    <x v="1"/>
    <x v="7"/>
    <n v="2"/>
    <x v="7"/>
  </r>
  <r>
    <d v="2025-03-18T00:00:00"/>
    <x v="2247"/>
    <x v="0"/>
    <s v="card"/>
    <s v="ANON-0000-0000-1215"/>
    <n v="25.96"/>
    <x v="0"/>
    <s v="Morning"/>
    <x v="1"/>
    <x v="7"/>
    <n v="2"/>
    <x v="7"/>
  </r>
  <r>
    <d v="2025-03-18T00:00:00"/>
    <x v="2248"/>
    <x v="1"/>
    <s v="card"/>
    <s v="ANON-0000-0000-1297"/>
    <n v="35.76"/>
    <x v="3"/>
    <s v="Morning"/>
    <x v="1"/>
    <x v="7"/>
    <n v="2"/>
    <x v="7"/>
  </r>
  <r>
    <d v="2025-03-18T00:00:00"/>
    <x v="2249"/>
    <x v="1"/>
    <s v="card"/>
    <s v="ANON-0000-0000-1297"/>
    <n v="35.76"/>
    <x v="3"/>
    <s v="Morning"/>
    <x v="1"/>
    <x v="7"/>
    <n v="2"/>
    <x v="7"/>
  </r>
  <r>
    <d v="2025-03-18T00:00:00"/>
    <x v="2250"/>
    <x v="9"/>
    <s v="card"/>
    <s v="ANON-0000-0000-1293"/>
    <n v="30.86"/>
    <x v="1"/>
    <s v="Afternoon"/>
    <x v="1"/>
    <x v="7"/>
    <n v="2"/>
    <x v="7"/>
  </r>
  <r>
    <d v="2025-03-18T00:00:00"/>
    <x v="2251"/>
    <x v="7"/>
    <s v="card"/>
    <s v="ANON-0000-0000-1110"/>
    <n v="25.96"/>
    <x v="0"/>
    <s v="Afternoon"/>
    <x v="1"/>
    <x v="7"/>
    <n v="2"/>
    <x v="7"/>
  </r>
  <r>
    <d v="2025-03-18T00:00:00"/>
    <x v="2252"/>
    <x v="7"/>
    <s v="card"/>
    <s v="ANON-0000-0000-1166"/>
    <n v="30.86"/>
    <x v="1"/>
    <s v="Afternoon"/>
    <x v="1"/>
    <x v="7"/>
    <n v="2"/>
    <x v="7"/>
  </r>
  <r>
    <d v="2025-03-18T00:00:00"/>
    <x v="2253"/>
    <x v="4"/>
    <s v="card"/>
    <s v="ANON-0000-0000-1203"/>
    <n v="25.96"/>
    <x v="0"/>
    <s v="Afternoon"/>
    <x v="1"/>
    <x v="7"/>
    <n v="2"/>
    <x v="7"/>
  </r>
  <r>
    <d v="2025-03-18T00:00:00"/>
    <x v="2254"/>
    <x v="4"/>
    <s v="card"/>
    <s v="ANON-0000-0000-1165"/>
    <n v="35.76"/>
    <x v="4"/>
    <s v="Afternoon"/>
    <x v="1"/>
    <x v="7"/>
    <n v="2"/>
    <x v="7"/>
  </r>
  <r>
    <d v="2025-03-18T00:00:00"/>
    <x v="2255"/>
    <x v="4"/>
    <s v="card"/>
    <s v="ANON-0000-0000-1203"/>
    <n v="21.06"/>
    <x v="7"/>
    <s v="Afternoon"/>
    <x v="1"/>
    <x v="7"/>
    <n v="2"/>
    <x v="7"/>
  </r>
  <r>
    <d v="2025-03-18T00:00:00"/>
    <x v="2256"/>
    <x v="3"/>
    <s v="card"/>
    <s v="ANON-0000-0000-1163"/>
    <n v="35.76"/>
    <x v="6"/>
    <s v="Night"/>
    <x v="1"/>
    <x v="7"/>
    <n v="2"/>
    <x v="7"/>
  </r>
  <r>
    <d v="2025-03-18T00:00:00"/>
    <x v="2257"/>
    <x v="3"/>
    <s v="card"/>
    <s v="ANON-0000-0000-1163"/>
    <n v="35.76"/>
    <x v="6"/>
    <s v="Night"/>
    <x v="1"/>
    <x v="7"/>
    <n v="2"/>
    <x v="7"/>
  </r>
  <r>
    <d v="2025-03-18T00:00:00"/>
    <x v="2258"/>
    <x v="10"/>
    <s v="card"/>
    <s v="ANON-0000-0000-1276"/>
    <n v="35.76"/>
    <x v="6"/>
    <s v="Night"/>
    <x v="1"/>
    <x v="7"/>
    <n v="2"/>
    <x v="7"/>
  </r>
  <r>
    <d v="2025-03-18T00:00:00"/>
    <x v="2259"/>
    <x v="10"/>
    <s v="card"/>
    <s v="ANON-0000-0000-1276"/>
    <n v="35.76"/>
    <x v="6"/>
    <s v="Night"/>
    <x v="1"/>
    <x v="7"/>
    <n v="2"/>
    <x v="7"/>
  </r>
  <r>
    <d v="2025-03-18T00:00:00"/>
    <x v="2260"/>
    <x v="13"/>
    <s v="card"/>
    <s v="ANON-0000-0000-1298"/>
    <n v="35.76"/>
    <x v="4"/>
    <s v="Night"/>
    <x v="1"/>
    <x v="7"/>
    <n v="2"/>
    <x v="7"/>
  </r>
  <r>
    <d v="2025-03-19T00:00:00"/>
    <x v="2261"/>
    <x v="11"/>
    <s v="card"/>
    <s v="ANON-0000-0000-1152"/>
    <n v="25.96"/>
    <x v="0"/>
    <s v="Morning"/>
    <x v="2"/>
    <x v="7"/>
    <n v="3"/>
    <x v="7"/>
  </r>
  <r>
    <d v="2025-03-19T00:00:00"/>
    <x v="2262"/>
    <x v="11"/>
    <s v="card"/>
    <s v="ANON-0000-0000-0261"/>
    <n v="25.96"/>
    <x v="0"/>
    <s v="Morning"/>
    <x v="2"/>
    <x v="7"/>
    <n v="3"/>
    <x v="7"/>
  </r>
  <r>
    <d v="2025-03-19T00:00:00"/>
    <x v="2263"/>
    <x v="11"/>
    <s v="card"/>
    <s v="ANON-0000-0000-1161"/>
    <n v="35.76"/>
    <x v="2"/>
    <s v="Morning"/>
    <x v="2"/>
    <x v="7"/>
    <n v="3"/>
    <x v="7"/>
  </r>
  <r>
    <d v="2025-03-19T00:00:00"/>
    <x v="2264"/>
    <x v="14"/>
    <s v="card"/>
    <s v="ANON-0000-0000-0019"/>
    <n v="25.96"/>
    <x v="0"/>
    <s v="Morning"/>
    <x v="2"/>
    <x v="7"/>
    <n v="3"/>
    <x v="7"/>
  </r>
  <r>
    <d v="2025-03-19T00:00:00"/>
    <x v="2265"/>
    <x v="0"/>
    <s v="card"/>
    <s v="ANON-0000-0000-1227"/>
    <n v="35.76"/>
    <x v="3"/>
    <s v="Morning"/>
    <x v="2"/>
    <x v="7"/>
    <n v="3"/>
    <x v="7"/>
  </r>
  <r>
    <d v="2025-03-19T00:00:00"/>
    <x v="2266"/>
    <x v="1"/>
    <s v="card"/>
    <s v="ANON-0000-0000-1110"/>
    <n v="25.96"/>
    <x v="0"/>
    <s v="Morning"/>
    <x v="2"/>
    <x v="7"/>
    <n v="3"/>
    <x v="7"/>
  </r>
  <r>
    <d v="2025-03-19T00:00:00"/>
    <x v="2267"/>
    <x v="8"/>
    <s v="card"/>
    <s v="ANON-0000-0000-1299"/>
    <n v="25.96"/>
    <x v="0"/>
    <s v="Afternoon"/>
    <x v="2"/>
    <x v="7"/>
    <n v="3"/>
    <x v="7"/>
  </r>
  <r>
    <d v="2025-03-19T00:00:00"/>
    <x v="2268"/>
    <x v="7"/>
    <s v="card"/>
    <s v="ANON-0000-0000-1295"/>
    <n v="35.76"/>
    <x v="4"/>
    <s v="Afternoon"/>
    <x v="2"/>
    <x v="7"/>
    <n v="3"/>
    <x v="7"/>
  </r>
  <r>
    <d v="2025-03-19T00:00:00"/>
    <x v="2269"/>
    <x v="7"/>
    <s v="card"/>
    <s v="ANON-0000-0000-1300"/>
    <n v="35.76"/>
    <x v="4"/>
    <s v="Afternoon"/>
    <x v="2"/>
    <x v="7"/>
    <n v="3"/>
    <x v="7"/>
  </r>
  <r>
    <d v="2025-03-19T00:00:00"/>
    <x v="2270"/>
    <x v="4"/>
    <s v="card"/>
    <s v="ANON-0000-0000-1191"/>
    <n v="35.76"/>
    <x v="4"/>
    <s v="Afternoon"/>
    <x v="2"/>
    <x v="7"/>
    <n v="3"/>
    <x v="7"/>
  </r>
  <r>
    <d v="2025-03-19T00:00:00"/>
    <x v="2271"/>
    <x v="4"/>
    <s v="card"/>
    <s v="ANON-0000-0000-1167"/>
    <n v="25.96"/>
    <x v="0"/>
    <s v="Afternoon"/>
    <x v="2"/>
    <x v="7"/>
    <n v="3"/>
    <x v="7"/>
  </r>
  <r>
    <d v="2025-03-19T00:00:00"/>
    <x v="2272"/>
    <x v="4"/>
    <s v="card"/>
    <s v="ANON-0000-0000-1158"/>
    <n v="35.76"/>
    <x v="2"/>
    <s v="Afternoon"/>
    <x v="2"/>
    <x v="7"/>
    <n v="3"/>
    <x v="7"/>
  </r>
  <r>
    <d v="2025-03-19T00:00:00"/>
    <x v="2273"/>
    <x v="4"/>
    <s v="card"/>
    <s v="ANON-0000-0000-1158"/>
    <n v="35.76"/>
    <x v="2"/>
    <s v="Afternoon"/>
    <x v="2"/>
    <x v="7"/>
    <n v="3"/>
    <x v="7"/>
  </r>
  <r>
    <d v="2025-03-19T00:00:00"/>
    <x v="2274"/>
    <x v="4"/>
    <s v="card"/>
    <s v="ANON-0000-0000-1152"/>
    <n v="25.96"/>
    <x v="0"/>
    <s v="Afternoon"/>
    <x v="2"/>
    <x v="7"/>
    <n v="3"/>
    <x v="7"/>
  </r>
  <r>
    <d v="2025-03-19T00:00:00"/>
    <x v="2275"/>
    <x v="4"/>
    <s v="card"/>
    <s v="ANON-0000-0000-1110"/>
    <n v="25.96"/>
    <x v="0"/>
    <s v="Afternoon"/>
    <x v="2"/>
    <x v="7"/>
    <n v="3"/>
    <x v="7"/>
  </r>
  <r>
    <d v="2025-03-19T00:00:00"/>
    <x v="2276"/>
    <x v="2"/>
    <s v="card"/>
    <s v="ANON-0000-0000-1275"/>
    <n v="35.76"/>
    <x v="6"/>
    <s v="Night"/>
    <x v="2"/>
    <x v="7"/>
    <n v="3"/>
    <x v="7"/>
  </r>
  <r>
    <d v="2025-03-19T00:00:00"/>
    <x v="2277"/>
    <x v="2"/>
    <s v="card"/>
    <s v="ANON-0000-0000-1219"/>
    <n v="30.86"/>
    <x v="1"/>
    <s v="Night"/>
    <x v="2"/>
    <x v="7"/>
    <n v="3"/>
    <x v="7"/>
  </r>
  <r>
    <d v="2025-03-19T00:00:00"/>
    <x v="2278"/>
    <x v="2"/>
    <s v="card"/>
    <s v="ANON-0000-0000-1222"/>
    <n v="30.86"/>
    <x v="1"/>
    <s v="Night"/>
    <x v="2"/>
    <x v="7"/>
    <n v="3"/>
    <x v="7"/>
  </r>
  <r>
    <d v="2025-03-19T00:00:00"/>
    <x v="2279"/>
    <x v="3"/>
    <s v="card"/>
    <s v="ANON-0000-0000-1301"/>
    <n v="25.96"/>
    <x v="5"/>
    <s v="Night"/>
    <x v="2"/>
    <x v="7"/>
    <n v="3"/>
    <x v="7"/>
  </r>
  <r>
    <d v="2025-03-19T00:00:00"/>
    <x v="2280"/>
    <x v="3"/>
    <s v="card"/>
    <s v="ANON-0000-0000-1302"/>
    <n v="21.06"/>
    <x v="7"/>
    <s v="Night"/>
    <x v="2"/>
    <x v="7"/>
    <n v="3"/>
    <x v="7"/>
  </r>
  <r>
    <d v="2025-03-19T00:00:00"/>
    <x v="2281"/>
    <x v="3"/>
    <s v="card"/>
    <s v="ANON-0000-0000-1303"/>
    <n v="21.06"/>
    <x v="7"/>
    <s v="Night"/>
    <x v="2"/>
    <x v="7"/>
    <n v="3"/>
    <x v="7"/>
  </r>
  <r>
    <d v="2025-03-20T00:00:00"/>
    <x v="2282"/>
    <x v="14"/>
    <s v="card"/>
    <s v="ANON-0000-0000-1304"/>
    <n v="30.86"/>
    <x v="1"/>
    <s v="Morning"/>
    <x v="3"/>
    <x v="7"/>
    <n v="4"/>
    <x v="7"/>
  </r>
  <r>
    <d v="2025-03-20T00:00:00"/>
    <x v="2283"/>
    <x v="12"/>
    <s v="card"/>
    <s v="ANON-0000-0000-1152"/>
    <n v="30.86"/>
    <x v="1"/>
    <s v="Morning"/>
    <x v="3"/>
    <x v="7"/>
    <n v="4"/>
    <x v="7"/>
  </r>
  <r>
    <d v="2025-03-20T00:00:00"/>
    <x v="2284"/>
    <x v="0"/>
    <s v="card"/>
    <s v="ANON-0000-0000-1293"/>
    <n v="30.86"/>
    <x v="1"/>
    <s v="Morning"/>
    <x v="3"/>
    <x v="7"/>
    <n v="4"/>
    <x v="7"/>
  </r>
  <r>
    <d v="2025-03-20T00:00:00"/>
    <x v="2285"/>
    <x v="0"/>
    <s v="card"/>
    <s v="ANON-0000-0000-1305"/>
    <n v="25.96"/>
    <x v="0"/>
    <s v="Morning"/>
    <x v="3"/>
    <x v="7"/>
    <n v="4"/>
    <x v="7"/>
  </r>
  <r>
    <d v="2025-03-20T00:00:00"/>
    <x v="2286"/>
    <x v="0"/>
    <s v="card"/>
    <s v="ANON-0000-0000-1110"/>
    <n v="25.96"/>
    <x v="0"/>
    <s v="Morning"/>
    <x v="3"/>
    <x v="7"/>
    <n v="4"/>
    <x v="7"/>
  </r>
  <r>
    <d v="2025-03-20T00:00:00"/>
    <x v="2287"/>
    <x v="8"/>
    <s v="card"/>
    <s v="ANON-0000-0000-1306"/>
    <n v="25.96"/>
    <x v="0"/>
    <s v="Afternoon"/>
    <x v="3"/>
    <x v="7"/>
    <n v="4"/>
    <x v="7"/>
  </r>
  <r>
    <d v="2025-03-20T00:00:00"/>
    <x v="2288"/>
    <x v="9"/>
    <s v="card"/>
    <s v="ANON-0000-0000-1152"/>
    <n v="25.96"/>
    <x v="0"/>
    <s v="Afternoon"/>
    <x v="3"/>
    <x v="7"/>
    <n v="4"/>
    <x v="7"/>
  </r>
  <r>
    <d v="2025-03-20T00:00:00"/>
    <x v="2289"/>
    <x v="9"/>
    <s v="card"/>
    <s v="ANON-0000-0000-1290"/>
    <n v="25.96"/>
    <x v="0"/>
    <s v="Afternoon"/>
    <x v="3"/>
    <x v="7"/>
    <n v="4"/>
    <x v="7"/>
  </r>
  <r>
    <d v="2025-03-20T00:00:00"/>
    <x v="2290"/>
    <x v="9"/>
    <s v="card"/>
    <s v="ANON-0000-0000-1290"/>
    <n v="21.06"/>
    <x v="7"/>
    <s v="Afternoon"/>
    <x v="3"/>
    <x v="7"/>
    <n v="4"/>
    <x v="7"/>
  </r>
  <r>
    <d v="2025-03-20T00:00:00"/>
    <x v="2291"/>
    <x v="9"/>
    <s v="card"/>
    <s v="ANON-0000-0000-1307"/>
    <n v="25.96"/>
    <x v="5"/>
    <s v="Afternoon"/>
    <x v="3"/>
    <x v="7"/>
    <n v="4"/>
    <x v="7"/>
  </r>
  <r>
    <d v="2025-03-20T00:00:00"/>
    <x v="2292"/>
    <x v="9"/>
    <s v="card"/>
    <s v="ANON-0000-0000-1308"/>
    <n v="35.76"/>
    <x v="2"/>
    <s v="Afternoon"/>
    <x v="3"/>
    <x v="7"/>
    <n v="4"/>
    <x v="7"/>
  </r>
  <r>
    <d v="2025-03-20T00:00:00"/>
    <x v="2293"/>
    <x v="9"/>
    <s v="card"/>
    <s v="ANON-0000-0000-1161"/>
    <n v="35.76"/>
    <x v="2"/>
    <s v="Afternoon"/>
    <x v="3"/>
    <x v="7"/>
    <n v="4"/>
    <x v="7"/>
  </r>
  <r>
    <d v="2025-03-20T00:00:00"/>
    <x v="2294"/>
    <x v="7"/>
    <s v="card"/>
    <s v="ANON-0000-0000-1170"/>
    <n v="25.96"/>
    <x v="0"/>
    <s v="Afternoon"/>
    <x v="3"/>
    <x v="7"/>
    <n v="4"/>
    <x v="7"/>
  </r>
  <r>
    <d v="2025-03-20T00:00:00"/>
    <x v="2295"/>
    <x v="7"/>
    <s v="card"/>
    <s v="ANON-0000-0000-1276"/>
    <n v="25.96"/>
    <x v="0"/>
    <s v="Afternoon"/>
    <x v="3"/>
    <x v="7"/>
    <n v="4"/>
    <x v="7"/>
  </r>
  <r>
    <d v="2025-03-20T00:00:00"/>
    <x v="2296"/>
    <x v="4"/>
    <s v="card"/>
    <s v="ANON-0000-0000-1158"/>
    <n v="35.76"/>
    <x v="2"/>
    <s v="Afternoon"/>
    <x v="3"/>
    <x v="7"/>
    <n v="4"/>
    <x v="7"/>
  </r>
  <r>
    <d v="2025-03-20T00:00:00"/>
    <x v="2297"/>
    <x v="2"/>
    <s v="card"/>
    <s v="ANON-0000-0000-1309"/>
    <n v="25.96"/>
    <x v="0"/>
    <s v="Night"/>
    <x v="3"/>
    <x v="7"/>
    <n v="4"/>
    <x v="7"/>
  </r>
  <r>
    <d v="2025-03-20T00:00:00"/>
    <x v="2298"/>
    <x v="3"/>
    <s v="card"/>
    <s v="ANON-0000-0000-1233"/>
    <n v="35.76"/>
    <x v="3"/>
    <s v="Night"/>
    <x v="3"/>
    <x v="7"/>
    <n v="4"/>
    <x v="7"/>
  </r>
  <r>
    <d v="2025-03-20T00:00:00"/>
    <x v="2299"/>
    <x v="5"/>
    <s v="card"/>
    <s v="ANON-0000-0000-1310"/>
    <n v="35.76"/>
    <x v="6"/>
    <s v="Night"/>
    <x v="3"/>
    <x v="7"/>
    <n v="4"/>
    <x v="7"/>
  </r>
  <r>
    <d v="2025-03-20T00:00:00"/>
    <x v="2300"/>
    <x v="5"/>
    <s v="card"/>
    <s v="ANON-0000-0000-1158"/>
    <n v="35.76"/>
    <x v="2"/>
    <s v="Night"/>
    <x v="3"/>
    <x v="7"/>
    <n v="4"/>
    <x v="7"/>
  </r>
  <r>
    <d v="2025-03-20T00:00:00"/>
    <x v="2301"/>
    <x v="13"/>
    <s v="card"/>
    <s v="ANON-0000-0000-1298"/>
    <n v="35.76"/>
    <x v="4"/>
    <s v="Night"/>
    <x v="3"/>
    <x v="7"/>
    <n v="4"/>
    <x v="7"/>
  </r>
  <r>
    <d v="2025-03-21T00:00:00"/>
    <x v="2302"/>
    <x v="11"/>
    <s v="card"/>
    <s v="ANON-0000-0000-1163"/>
    <n v="30.86"/>
    <x v="1"/>
    <s v="Morning"/>
    <x v="4"/>
    <x v="7"/>
    <n v="5"/>
    <x v="7"/>
  </r>
  <r>
    <d v="2025-03-21T00:00:00"/>
    <x v="2303"/>
    <x v="11"/>
    <s v="card"/>
    <s v="ANON-0000-0000-1163"/>
    <n v="30.86"/>
    <x v="1"/>
    <s v="Morning"/>
    <x v="4"/>
    <x v="7"/>
    <n v="5"/>
    <x v="7"/>
  </r>
  <r>
    <d v="2025-03-21T00:00:00"/>
    <x v="2304"/>
    <x v="14"/>
    <s v="card"/>
    <s v="ANON-0000-0000-1306"/>
    <n v="25.96"/>
    <x v="0"/>
    <s v="Morning"/>
    <x v="4"/>
    <x v="7"/>
    <n v="5"/>
    <x v="7"/>
  </r>
  <r>
    <d v="2025-03-21T00:00:00"/>
    <x v="2305"/>
    <x v="14"/>
    <s v="card"/>
    <s v="ANON-0000-0000-1110"/>
    <n v="25.96"/>
    <x v="0"/>
    <s v="Morning"/>
    <x v="4"/>
    <x v="7"/>
    <n v="5"/>
    <x v="7"/>
  </r>
  <r>
    <d v="2025-03-21T00:00:00"/>
    <x v="2306"/>
    <x v="14"/>
    <s v="card"/>
    <s v="ANON-0000-0000-1110"/>
    <n v="25.96"/>
    <x v="0"/>
    <s v="Morning"/>
    <x v="4"/>
    <x v="7"/>
    <n v="5"/>
    <x v="7"/>
  </r>
  <r>
    <d v="2025-03-21T00:00:00"/>
    <x v="2307"/>
    <x v="14"/>
    <s v="card"/>
    <s v="ANON-0000-0000-1311"/>
    <n v="35.76"/>
    <x v="2"/>
    <s v="Morning"/>
    <x v="4"/>
    <x v="7"/>
    <n v="5"/>
    <x v="7"/>
  </r>
  <r>
    <d v="2025-03-21T00:00:00"/>
    <x v="2308"/>
    <x v="1"/>
    <s v="card"/>
    <s v="ANON-0000-0000-1163"/>
    <n v="25.96"/>
    <x v="0"/>
    <s v="Morning"/>
    <x v="4"/>
    <x v="7"/>
    <n v="5"/>
    <x v="7"/>
  </r>
  <r>
    <d v="2025-03-21T00:00:00"/>
    <x v="2309"/>
    <x v="1"/>
    <s v="card"/>
    <s v="ANON-0000-0000-0019"/>
    <n v="35.76"/>
    <x v="4"/>
    <s v="Morning"/>
    <x v="4"/>
    <x v="7"/>
    <n v="5"/>
    <x v="7"/>
  </r>
  <r>
    <d v="2025-03-21T00:00:00"/>
    <x v="2310"/>
    <x v="6"/>
    <s v="card"/>
    <s v="ANON-0000-0000-1306"/>
    <n v="25.96"/>
    <x v="0"/>
    <s v="Afternoon"/>
    <x v="4"/>
    <x v="7"/>
    <n v="5"/>
    <x v="7"/>
  </r>
  <r>
    <d v="2025-03-21T00:00:00"/>
    <x v="2311"/>
    <x v="6"/>
    <s v="card"/>
    <s v="ANON-0000-0000-1275"/>
    <n v="35.76"/>
    <x v="4"/>
    <s v="Afternoon"/>
    <x v="4"/>
    <x v="7"/>
    <n v="5"/>
    <x v="7"/>
  </r>
  <r>
    <d v="2025-03-21T00:00:00"/>
    <x v="2312"/>
    <x v="9"/>
    <s v="card"/>
    <s v="ANON-0000-0000-1158"/>
    <n v="35.76"/>
    <x v="2"/>
    <s v="Afternoon"/>
    <x v="4"/>
    <x v="7"/>
    <n v="5"/>
    <x v="7"/>
  </r>
  <r>
    <d v="2025-03-21T00:00:00"/>
    <x v="2313"/>
    <x v="7"/>
    <s v="card"/>
    <s v="ANON-0000-0000-1312"/>
    <n v="35.76"/>
    <x v="2"/>
    <s v="Afternoon"/>
    <x v="4"/>
    <x v="7"/>
    <n v="5"/>
    <x v="7"/>
  </r>
  <r>
    <d v="2025-03-21T00:00:00"/>
    <x v="2314"/>
    <x v="7"/>
    <s v="card"/>
    <s v="ANON-0000-0000-1170"/>
    <n v="25.96"/>
    <x v="0"/>
    <s v="Afternoon"/>
    <x v="4"/>
    <x v="7"/>
    <n v="5"/>
    <x v="7"/>
  </r>
  <r>
    <d v="2025-03-21T00:00:00"/>
    <x v="2315"/>
    <x v="7"/>
    <s v="card"/>
    <s v="ANON-0000-0000-1110"/>
    <n v="35.76"/>
    <x v="4"/>
    <s v="Afternoon"/>
    <x v="4"/>
    <x v="7"/>
    <n v="5"/>
    <x v="7"/>
  </r>
  <r>
    <d v="2025-03-21T00:00:00"/>
    <x v="2316"/>
    <x v="7"/>
    <s v="card"/>
    <s v="ANON-0000-0000-1163"/>
    <n v="35.76"/>
    <x v="2"/>
    <s v="Afternoon"/>
    <x v="4"/>
    <x v="7"/>
    <n v="5"/>
    <x v="7"/>
  </r>
  <r>
    <d v="2025-03-21T00:00:00"/>
    <x v="2317"/>
    <x v="2"/>
    <s v="card"/>
    <s v="ANON-0000-0000-1259"/>
    <n v="35.76"/>
    <x v="3"/>
    <s v="Night"/>
    <x v="4"/>
    <x v="7"/>
    <n v="5"/>
    <x v="7"/>
  </r>
  <r>
    <d v="2025-03-21T00:00:00"/>
    <x v="2318"/>
    <x v="2"/>
    <s v="card"/>
    <s v="ANON-0000-0000-1165"/>
    <n v="35.76"/>
    <x v="4"/>
    <s v="Night"/>
    <x v="4"/>
    <x v="7"/>
    <n v="5"/>
    <x v="7"/>
  </r>
  <r>
    <d v="2025-03-21T00:00:00"/>
    <x v="2319"/>
    <x v="2"/>
    <s v="card"/>
    <s v="ANON-0000-0000-1191"/>
    <n v="35.76"/>
    <x v="4"/>
    <s v="Night"/>
    <x v="4"/>
    <x v="7"/>
    <n v="5"/>
    <x v="7"/>
  </r>
  <r>
    <d v="2025-03-21T00:00:00"/>
    <x v="2320"/>
    <x v="3"/>
    <s v="card"/>
    <s v="ANON-0000-0000-0507"/>
    <n v="35.76"/>
    <x v="4"/>
    <s v="Night"/>
    <x v="4"/>
    <x v="7"/>
    <n v="5"/>
    <x v="7"/>
  </r>
  <r>
    <d v="2025-03-21T00:00:00"/>
    <x v="2321"/>
    <x v="3"/>
    <s v="card"/>
    <s v="ANON-0000-0000-1170"/>
    <n v="25.96"/>
    <x v="0"/>
    <s v="Night"/>
    <x v="4"/>
    <x v="7"/>
    <n v="5"/>
    <x v="7"/>
  </r>
  <r>
    <d v="2025-03-22T00:00:00"/>
    <x v="2322"/>
    <x v="12"/>
    <s v="card"/>
    <s v="ANON-0000-0000-1274"/>
    <n v="30.86"/>
    <x v="1"/>
    <s v="Morning"/>
    <x v="5"/>
    <x v="7"/>
    <n v="6"/>
    <x v="7"/>
  </r>
  <r>
    <d v="2025-03-22T00:00:00"/>
    <x v="2323"/>
    <x v="0"/>
    <s v="card"/>
    <s v="ANON-0000-0000-1152"/>
    <n v="30.86"/>
    <x v="1"/>
    <s v="Morning"/>
    <x v="5"/>
    <x v="7"/>
    <n v="6"/>
    <x v="7"/>
  </r>
  <r>
    <d v="2025-03-22T00:00:00"/>
    <x v="2324"/>
    <x v="1"/>
    <s v="card"/>
    <s v="ANON-0000-0000-1259"/>
    <n v="35.76"/>
    <x v="3"/>
    <s v="Morning"/>
    <x v="5"/>
    <x v="7"/>
    <n v="6"/>
    <x v="7"/>
  </r>
  <r>
    <d v="2025-03-22T00:00:00"/>
    <x v="2325"/>
    <x v="1"/>
    <s v="card"/>
    <s v="ANON-0000-0000-1279"/>
    <n v="35.76"/>
    <x v="6"/>
    <s v="Morning"/>
    <x v="5"/>
    <x v="7"/>
    <n v="6"/>
    <x v="7"/>
  </r>
  <r>
    <d v="2025-03-22T00:00:00"/>
    <x v="2326"/>
    <x v="8"/>
    <s v="card"/>
    <s v="ANON-0000-0000-1313"/>
    <n v="30.86"/>
    <x v="1"/>
    <s v="Afternoon"/>
    <x v="5"/>
    <x v="7"/>
    <n v="6"/>
    <x v="7"/>
  </r>
  <r>
    <d v="2025-03-22T00:00:00"/>
    <x v="2327"/>
    <x v="8"/>
    <s v="card"/>
    <s v="ANON-0000-0000-1306"/>
    <n v="25.96"/>
    <x v="0"/>
    <s v="Afternoon"/>
    <x v="5"/>
    <x v="7"/>
    <n v="6"/>
    <x v="7"/>
  </r>
  <r>
    <d v="2025-03-22T00:00:00"/>
    <x v="2328"/>
    <x v="6"/>
    <s v="card"/>
    <s v="ANON-0000-0000-1309"/>
    <n v="25.96"/>
    <x v="0"/>
    <s v="Afternoon"/>
    <x v="5"/>
    <x v="7"/>
    <n v="6"/>
    <x v="7"/>
  </r>
  <r>
    <d v="2025-03-22T00:00:00"/>
    <x v="2329"/>
    <x v="6"/>
    <s v="card"/>
    <s v="ANON-0000-0000-1267"/>
    <n v="30.86"/>
    <x v="1"/>
    <s v="Afternoon"/>
    <x v="5"/>
    <x v="7"/>
    <n v="6"/>
    <x v="7"/>
  </r>
  <r>
    <d v="2025-03-22T00:00:00"/>
    <x v="2330"/>
    <x v="7"/>
    <s v="card"/>
    <s v="ANON-0000-0000-1302"/>
    <n v="21.06"/>
    <x v="7"/>
    <s v="Afternoon"/>
    <x v="5"/>
    <x v="7"/>
    <n v="6"/>
    <x v="7"/>
  </r>
  <r>
    <d v="2025-03-22T00:00:00"/>
    <x v="2331"/>
    <x v="4"/>
    <s v="card"/>
    <s v="ANON-0000-0000-1274"/>
    <n v="35.76"/>
    <x v="4"/>
    <s v="Afternoon"/>
    <x v="5"/>
    <x v="7"/>
    <n v="6"/>
    <x v="7"/>
  </r>
  <r>
    <d v="2025-03-22T00:00:00"/>
    <x v="2332"/>
    <x v="2"/>
    <s v="card"/>
    <s v="ANON-0000-0000-1274"/>
    <n v="30.86"/>
    <x v="1"/>
    <s v="Night"/>
    <x v="5"/>
    <x v="7"/>
    <n v="6"/>
    <x v="7"/>
  </r>
  <r>
    <d v="2025-03-22T00:00:00"/>
    <x v="2333"/>
    <x v="5"/>
    <s v="card"/>
    <s v="ANON-0000-0000-1314"/>
    <n v="30.86"/>
    <x v="1"/>
    <s v="Night"/>
    <x v="5"/>
    <x v="7"/>
    <n v="6"/>
    <x v="7"/>
  </r>
  <r>
    <d v="2025-03-23T00:00:00"/>
    <x v="2334"/>
    <x v="0"/>
    <s v="card"/>
    <s v="ANON-0000-0000-1196"/>
    <n v="35.76"/>
    <x v="4"/>
    <s v="Morning"/>
    <x v="6"/>
    <x v="7"/>
    <n v="7"/>
    <x v="7"/>
  </r>
  <r>
    <d v="2025-03-23T00:00:00"/>
    <x v="2335"/>
    <x v="0"/>
    <s v="card"/>
    <s v="ANON-0000-0000-1158"/>
    <n v="35.76"/>
    <x v="2"/>
    <s v="Morning"/>
    <x v="6"/>
    <x v="7"/>
    <n v="7"/>
    <x v="7"/>
  </r>
  <r>
    <d v="2025-03-23T00:00:00"/>
    <x v="2336"/>
    <x v="9"/>
    <s v="card"/>
    <s v="ANON-0000-0000-1315"/>
    <n v="35.76"/>
    <x v="6"/>
    <s v="Afternoon"/>
    <x v="6"/>
    <x v="7"/>
    <n v="7"/>
    <x v="7"/>
  </r>
  <r>
    <d v="2025-03-23T00:00:00"/>
    <x v="2337"/>
    <x v="9"/>
    <s v="card"/>
    <s v="ANON-0000-0000-1315"/>
    <n v="35.76"/>
    <x v="6"/>
    <s v="Afternoon"/>
    <x v="6"/>
    <x v="7"/>
    <n v="7"/>
    <x v="7"/>
  </r>
  <r>
    <d v="2025-03-23T00:00:00"/>
    <x v="2338"/>
    <x v="7"/>
    <s v="card"/>
    <s v="ANON-0000-0000-1316"/>
    <n v="25.96"/>
    <x v="0"/>
    <s v="Afternoon"/>
    <x v="6"/>
    <x v="7"/>
    <n v="7"/>
    <x v="7"/>
  </r>
  <r>
    <d v="2025-03-23T00:00:00"/>
    <x v="2339"/>
    <x v="3"/>
    <s v="card"/>
    <s v="ANON-0000-0000-1275"/>
    <n v="35.76"/>
    <x v="4"/>
    <s v="Night"/>
    <x v="6"/>
    <x v="7"/>
    <n v="7"/>
    <x v="7"/>
  </r>
  <r>
    <d v="2024-05-02T00:00:00"/>
    <x v="2340"/>
    <x v="0"/>
    <s v="card"/>
    <s v="ANON-0000-0000-0143"/>
    <n v="27.92"/>
    <x v="0"/>
    <s v="Morning"/>
    <x v="3"/>
    <x v="8"/>
    <n v="4"/>
    <x v="8"/>
  </r>
  <r>
    <d v="2024-05-02T00:00:00"/>
    <x v="2341"/>
    <x v="1"/>
    <s v="cash"/>
    <m/>
    <n v="39"/>
    <x v="4"/>
    <s v="Morning"/>
    <x v="3"/>
    <x v="8"/>
    <n v="4"/>
    <x v="8"/>
  </r>
  <r>
    <d v="2024-05-02T00:00:00"/>
    <x v="2342"/>
    <x v="6"/>
    <s v="card"/>
    <s v="ANON-0000-0000-0133"/>
    <n v="32.82"/>
    <x v="1"/>
    <s v="Afternoon"/>
    <x v="3"/>
    <x v="8"/>
    <n v="4"/>
    <x v="8"/>
  </r>
  <r>
    <d v="2024-05-02T00:00:00"/>
    <x v="2343"/>
    <x v="3"/>
    <s v="card"/>
    <s v="ANON-0000-0000-0144"/>
    <n v="37.72"/>
    <x v="2"/>
    <s v="Night"/>
    <x v="3"/>
    <x v="8"/>
    <n v="4"/>
    <x v="8"/>
  </r>
  <r>
    <d v="2024-05-02T00:00:00"/>
    <x v="2344"/>
    <x v="3"/>
    <s v="card"/>
    <s v="ANON-0000-0000-0024"/>
    <n v="32.82"/>
    <x v="1"/>
    <s v="Night"/>
    <x v="3"/>
    <x v="8"/>
    <n v="4"/>
    <x v="8"/>
  </r>
  <r>
    <d v="2024-05-02T00:00:00"/>
    <x v="2345"/>
    <x v="5"/>
    <s v="card"/>
    <s v="ANON-0000-0000-0145"/>
    <n v="37.72"/>
    <x v="4"/>
    <s v="Night"/>
    <x v="3"/>
    <x v="8"/>
    <n v="4"/>
    <x v="8"/>
  </r>
  <r>
    <d v="2024-05-02T00:00:00"/>
    <x v="2346"/>
    <x v="5"/>
    <s v="card"/>
    <s v="ANON-0000-0000-0145"/>
    <n v="37.72"/>
    <x v="2"/>
    <s v="Night"/>
    <x v="3"/>
    <x v="8"/>
    <n v="4"/>
    <x v="8"/>
  </r>
  <r>
    <d v="2024-05-03T00:00:00"/>
    <x v="2347"/>
    <x v="0"/>
    <s v="cash"/>
    <m/>
    <n v="39"/>
    <x v="4"/>
    <s v="Morning"/>
    <x v="4"/>
    <x v="8"/>
    <n v="5"/>
    <x v="8"/>
  </r>
  <r>
    <d v="2024-05-03T00:00:00"/>
    <x v="2348"/>
    <x v="9"/>
    <s v="card"/>
    <s v="ANON-0000-0000-0146"/>
    <n v="37.72"/>
    <x v="4"/>
    <s v="Afternoon"/>
    <x v="4"/>
    <x v="8"/>
    <n v="5"/>
    <x v="8"/>
  </r>
  <r>
    <d v="2024-05-03T00:00:00"/>
    <x v="2349"/>
    <x v="2"/>
    <s v="card"/>
    <s v="ANON-0000-0000-0147"/>
    <n v="37.72"/>
    <x v="4"/>
    <s v="Night"/>
    <x v="4"/>
    <x v="8"/>
    <n v="5"/>
    <x v="8"/>
  </r>
  <r>
    <d v="2024-05-06T00:00:00"/>
    <x v="2350"/>
    <x v="0"/>
    <s v="card"/>
    <s v="ANON-0000-0000-0148"/>
    <n v="27.92"/>
    <x v="0"/>
    <s v="Morning"/>
    <x v="0"/>
    <x v="8"/>
    <n v="1"/>
    <x v="8"/>
  </r>
  <r>
    <d v="2024-05-06T00:00:00"/>
    <x v="2351"/>
    <x v="0"/>
    <s v="card"/>
    <s v="ANON-0000-0000-0149"/>
    <n v="37.72"/>
    <x v="2"/>
    <s v="Morning"/>
    <x v="0"/>
    <x v="8"/>
    <n v="1"/>
    <x v="8"/>
  </r>
  <r>
    <d v="2024-05-06T00:00:00"/>
    <x v="2352"/>
    <x v="0"/>
    <s v="card"/>
    <s v="ANON-0000-0000-0149"/>
    <n v="32.82"/>
    <x v="1"/>
    <s v="Morning"/>
    <x v="0"/>
    <x v="8"/>
    <n v="1"/>
    <x v="8"/>
  </r>
  <r>
    <d v="2024-05-06T00:00:00"/>
    <x v="2353"/>
    <x v="0"/>
    <s v="card"/>
    <s v="ANON-0000-0000-0150"/>
    <n v="27.92"/>
    <x v="0"/>
    <s v="Morning"/>
    <x v="0"/>
    <x v="8"/>
    <n v="1"/>
    <x v="8"/>
  </r>
  <r>
    <d v="2024-05-06T00:00:00"/>
    <x v="2354"/>
    <x v="0"/>
    <s v="card"/>
    <s v="ANON-0000-0000-0141"/>
    <n v="27.92"/>
    <x v="5"/>
    <s v="Morning"/>
    <x v="0"/>
    <x v="8"/>
    <n v="1"/>
    <x v="8"/>
  </r>
  <r>
    <d v="2024-05-06T00:00:00"/>
    <x v="2355"/>
    <x v="1"/>
    <s v="cash"/>
    <m/>
    <n v="29"/>
    <x v="0"/>
    <s v="Morning"/>
    <x v="0"/>
    <x v="8"/>
    <n v="1"/>
    <x v="8"/>
  </r>
  <r>
    <d v="2024-05-06T00:00:00"/>
    <x v="2356"/>
    <x v="6"/>
    <s v="card"/>
    <s v="ANON-0000-0000-0148"/>
    <n v="27.92"/>
    <x v="5"/>
    <s v="Afternoon"/>
    <x v="0"/>
    <x v="8"/>
    <n v="1"/>
    <x v="8"/>
  </r>
  <r>
    <d v="2024-05-06T00:00:00"/>
    <x v="2357"/>
    <x v="6"/>
    <s v="card"/>
    <s v="ANON-0000-0000-0148"/>
    <n v="27.92"/>
    <x v="0"/>
    <s v="Afternoon"/>
    <x v="0"/>
    <x v="8"/>
    <n v="1"/>
    <x v="8"/>
  </r>
  <r>
    <d v="2024-05-06T00:00:00"/>
    <x v="2358"/>
    <x v="5"/>
    <s v="card"/>
    <s v="ANON-0000-0000-0151"/>
    <n v="37.72"/>
    <x v="2"/>
    <s v="Night"/>
    <x v="0"/>
    <x v="8"/>
    <n v="1"/>
    <x v="8"/>
  </r>
  <r>
    <d v="2024-05-06T00:00:00"/>
    <x v="2359"/>
    <x v="5"/>
    <s v="card"/>
    <s v="ANON-0000-0000-0151"/>
    <n v="37.72"/>
    <x v="2"/>
    <s v="Night"/>
    <x v="0"/>
    <x v="8"/>
    <n v="1"/>
    <x v="8"/>
  </r>
  <r>
    <d v="2024-05-07T00:00:00"/>
    <x v="2360"/>
    <x v="0"/>
    <s v="card"/>
    <s v="ANON-0000-0000-0148"/>
    <n v="37.72"/>
    <x v="6"/>
    <s v="Morning"/>
    <x v="1"/>
    <x v="8"/>
    <n v="2"/>
    <x v="8"/>
  </r>
  <r>
    <d v="2024-05-07T00:00:00"/>
    <x v="2361"/>
    <x v="1"/>
    <s v="card"/>
    <s v="ANON-0000-0000-0141"/>
    <n v="27.92"/>
    <x v="5"/>
    <s v="Morning"/>
    <x v="1"/>
    <x v="8"/>
    <n v="2"/>
    <x v="8"/>
  </r>
  <r>
    <d v="2024-05-07T00:00:00"/>
    <x v="2362"/>
    <x v="6"/>
    <s v="card"/>
    <s v="ANON-0000-0000-0077"/>
    <n v="27.92"/>
    <x v="5"/>
    <s v="Afternoon"/>
    <x v="1"/>
    <x v="8"/>
    <n v="2"/>
    <x v="8"/>
  </r>
  <r>
    <d v="2024-05-07T00:00:00"/>
    <x v="2363"/>
    <x v="4"/>
    <s v="card"/>
    <s v="ANON-0000-0000-0148"/>
    <n v="37.72"/>
    <x v="6"/>
    <s v="Afternoon"/>
    <x v="1"/>
    <x v="8"/>
    <n v="2"/>
    <x v="8"/>
  </r>
  <r>
    <d v="2024-05-07T00:00:00"/>
    <x v="2364"/>
    <x v="4"/>
    <s v="card"/>
    <s v="ANON-0000-0000-0152"/>
    <n v="27.92"/>
    <x v="0"/>
    <s v="Afternoon"/>
    <x v="1"/>
    <x v="8"/>
    <n v="2"/>
    <x v="8"/>
  </r>
  <r>
    <d v="2024-05-07T00:00:00"/>
    <x v="2365"/>
    <x v="2"/>
    <s v="card"/>
    <s v="ANON-0000-0000-0153"/>
    <n v="37.72"/>
    <x v="2"/>
    <s v="Night"/>
    <x v="1"/>
    <x v="8"/>
    <n v="2"/>
    <x v="8"/>
  </r>
  <r>
    <d v="2024-05-07T00:00:00"/>
    <x v="2366"/>
    <x v="2"/>
    <s v="card"/>
    <s v="ANON-0000-0000-0153"/>
    <n v="37.72"/>
    <x v="4"/>
    <s v="Night"/>
    <x v="1"/>
    <x v="8"/>
    <n v="2"/>
    <x v="8"/>
  </r>
  <r>
    <d v="2024-05-07T00:00:00"/>
    <x v="2367"/>
    <x v="3"/>
    <s v="cash"/>
    <m/>
    <n v="34"/>
    <x v="1"/>
    <s v="Night"/>
    <x v="1"/>
    <x v="8"/>
    <n v="2"/>
    <x v="8"/>
  </r>
  <r>
    <d v="2024-05-07T00:00:00"/>
    <x v="2368"/>
    <x v="5"/>
    <s v="card"/>
    <s v="ANON-0000-0000-0154"/>
    <n v="37.72"/>
    <x v="2"/>
    <s v="Night"/>
    <x v="1"/>
    <x v="8"/>
    <n v="2"/>
    <x v="8"/>
  </r>
  <r>
    <d v="2024-05-07T00:00:00"/>
    <x v="2369"/>
    <x v="5"/>
    <s v="card"/>
    <s v="ANON-0000-0000-0154"/>
    <n v="37.72"/>
    <x v="2"/>
    <s v="Night"/>
    <x v="1"/>
    <x v="8"/>
    <n v="2"/>
    <x v="8"/>
  </r>
  <r>
    <d v="2024-05-08T00:00:00"/>
    <x v="2370"/>
    <x v="0"/>
    <s v="card"/>
    <s v="ANON-0000-0000-0001"/>
    <n v="37.72"/>
    <x v="4"/>
    <s v="Morning"/>
    <x v="2"/>
    <x v="8"/>
    <n v="3"/>
    <x v="8"/>
  </r>
  <r>
    <d v="2024-05-09T00:00:00"/>
    <x v="2371"/>
    <x v="8"/>
    <s v="card"/>
    <s v="ANON-0000-0000-0155"/>
    <n v="37.72"/>
    <x v="2"/>
    <s v="Afternoon"/>
    <x v="3"/>
    <x v="8"/>
    <n v="4"/>
    <x v="8"/>
  </r>
  <r>
    <d v="2024-05-09T00:00:00"/>
    <x v="2372"/>
    <x v="6"/>
    <s v="card"/>
    <s v="ANON-0000-0000-0156"/>
    <n v="27.92"/>
    <x v="0"/>
    <s v="Afternoon"/>
    <x v="3"/>
    <x v="8"/>
    <n v="4"/>
    <x v="8"/>
  </r>
  <r>
    <d v="2024-05-09T00:00:00"/>
    <x v="2373"/>
    <x v="6"/>
    <s v="card"/>
    <s v="ANON-0000-0000-0156"/>
    <n v="37.72"/>
    <x v="4"/>
    <s v="Afternoon"/>
    <x v="3"/>
    <x v="8"/>
    <n v="4"/>
    <x v="8"/>
  </r>
  <r>
    <d v="2024-05-09T00:00:00"/>
    <x v="2374"/>
    <x v="6"/>
    <s v="card"/>
    <s v="ANON-0000-0000-0156"/>
    <n v="37.72"/>
    <x v="4"/>
    <s v="Afternoon"/>
    <x v="3"/>
    <x v="8"/>
    <n v="4"/>
    <x v="8"/>
  </r>
  <r>
    <d v="2024-05-09T00:00:00"/>
    <x v="2375"/>
    <x v="6"/>
    <s v="card"/>
    <s v="ANON-0000-0000-0156"/>
    <n v="37.72"/>
    <x v="4"/>
    <s v="Afternoon"/>
    <x v="3"/>
    <x v="8"/>
    <n v="4"/>
    <x v="8"/>
  </r>
  <r>
    <d v="2024-05-09T00:00:00"/>
    <x v="2376"/>
    <x v="4"/>
    <s v="card"/>
    <s v="ANON-0000-0000-0118"/>
    <n v="27.92"/>
    <x v="0"/>
    <s v="Afternoon"/>
    <x v="3"/>
    <x v="8"/>
    <n v="4"/>
    <x v="8"/>
  </r>
  <r>
    <d v="2024-05-09T00:00:00"/>
    <x v="2377"/>
    <x v="4"/>
    <s v="card"/>
    <s v="ANON-0000-0000-0118"/>
    <n v="27.92"/>
    <x v="0"/>
    <s v="Afternoon"/>
    <x v="3"/>
    <x v="8"/>
    <n v="4"/>
    <x v="8"/>
  </r>
  <r>
    <d v="2024-05-09T00:00:00"/>
    <x v="2378"/>
    <x v="3"/>
    <s v="card"/>
    <s v="ANON-0000-0000-0157"/>
    <n v="27.92"/>
    <x v="0"/>
    <s v="Night"/>
    <x v="3"/>
    <x v="8"/>
    <n v="4"/>
    <x v="8"/>
  </r>
  <r>
    <d v="2024-05-09T00:00:00"/>
    <x v="2379"/>
    <x v="3"/>
    <s v="card"/>
    <s v="ANON-0000-0000-0143"/>
    <n v="32.82"/>
    <x v="1"/>
    <s v="Night"/>
    <x v="3"/>
    <x v="8"/>
    <n v="4"/>
    <x v="8"/>
  </r>
  <r>
    <d v="2024-05-10T00:00:00"/>
    <x v="2380"/>
    <x v="0"/>
    <s v="cash"/>
    <m/>
    <n v="39"/>
    <x v="4"/>
    <s v="Morning"/>
    <x v="4"/>
    <x v="8"/>
    <n v="5"/>
    <x v="8"/>
  </r>
  <r>
    <d v="2024-05-10T00:00:00"/>
    <x v="2381"/>
    <x v="7"/>
    <s v="card"/>
    <s v="ANON-0000-0000-0158"/>
    <n v="37.72"/>
    <x v="4"/>
    <s v="Afternoon"/>
    <x v="4"/>
    <x v="8"/>
    <n v="5"/>
    <x v="8"/>
  </r>
  <r>
    <d v="2024-05-10T00:00:00"/>
    <x v="2382"/>
    <x v="7"/>
    <s v="card"/>
    <s v="ANON-0000-0000-0158"/>
    <n v="37.72"/>
    <x v="4"/>
    <s v="Afternoon"/>
    <x v="4"/>
    <x v="8"/>
    <n v="5"/>
    <x v="8"/>
  </r>
  <r>
    <d v="2024-05-10T00:00:00"/>
    <x v="2383"/>
    <x v="4"/>
    <s v="cash"/>
    <m/>
    <n v="34"/>
    <x v="1"/>
    <s v="Afternoon"/>
    <x v="4"/>
    <x v="8"/>
    <n v="5"/>
    <x v="8"/>
  </r>
  <r>
    <d v="2024-05-11T00:00:00"/>
    <x v="2384"/>
    <x v="1"/>
    <s v="card"/>
    <s v="ANON-0000-0000-0069"/>
    <n v="37.72"/>
    <x v="4"/>
    <s v="Morning"/>
    <x v="5"/>
    <x v="8"/>
    <n v="6"/>
    <x v="8"/>
  </r>
  <r>
    <d v="2024-05-11T00:00:00"/>
    <x v="2385"/>
    <x v="2"/>
    <s v="cash"/>
    <m/>
    <n v="39"/>
    <x v="4"/>
    <s v="Night"/>
    <x v="5"/>
    <x v="8"/>
    <n v="6"/>
    <x v="8"/>
  </r>
  <r>
    <d v="2024-05-11T00:00:00"/>
    <x v="2386"/>
    <x v="2"/>
    <s v="card"/>
    <s v="ANON-0000-0000-0009"/>
    <n v="32.82"/>
    <x v="1"/>
    <s v="Night"/>
    <x v="5"/>
    <x v="8"/>
    <n v="6"/>
    <x v="8"/>
  </r>
  <r>
    <d v="2024-05-11T00:00:00"/>
    <x v="2387"/>
    <x v="2"/>
    <s v="card"/>
    <s v="ANON-0000-0000-0026"/>
    <n v="37.72"/>
    <x v="6"/>
    <s v="Night"/>
    <x v="5"/>
    <x v="8"/>
    <n v="6"/>
    <x v="8"/>
  </r>
  <r>
    <d v="2024-05-11T00:00:00"/>
    <x v="2388"/>
    <x v="2"/>
    <s v="card"/>
    <s v="ANON-0000-0000-0040"/>
    <n v="37.72"/>
    <x v="2"/>
    <s v="Night"/>
    <x v="5"/>
    <x v="8"/>
    <n v="6"/>
    <x v="8"/>
  </r>
  <r>
    <d v="2024-05-11T00:00:00"/>
    <x v="2389"/>
    <x v="2"/>
    <s v="card"/>
    <s v="ANON-0000-0000-0012"/>
    <n v="32.82"/>
    <x v="1"/>
    <s v="Night"/>
    <x v="5"/>
    <x v="8"/>
    <n v="6"/>
    <x v="8"/>
  </r>
  <r>
    <d v="2024-05-11T00:00:00"/>
    <x v="2390"/>
    <x v="3"/>
    <s v="card"/>
    <s v="ANON-0000-0000-0115"/>
    <n v="37.72"/>
    <x v="2"/>
    <s v="Night"/>
    <x v="5"/>
    <x v="8"/>
    <n v="6"/>
    <x v="8"/>
  </r>
  <r>
    <d v="2024-05-11T00:00:00"/>
    <x v="2391"/>
    <x v="5"/>
    <s v="card"/>
    <s v="ANON-0000-0000-0159"/>
    <n v="37.72"/>
    <x v="4"/>
    <s v="Night"/>
    <x v="5"/>
    <x v="8"/>
    <n v="6"/>
    <x v="8"/>
  </r>
  <r>
    <d v="2024-05-12T00:00:00"/>
    <x v="2392"/>
    <x v="0"/>
    <s v="card"/>
    <s v="ANON-0000-0000-0001"/>
    <n v="37.72"/>
    <x v="4"/>
    <s v="Morning"/>
    <x v="6"/>
    <x v="8"/>
    <n v="7"/>
    <x v="8"/>
  </r>
  <r>
    <d v="2024-05-12T00:00:00"/>
    <x v="2393"/>
    <x v="6"/>
    <s v="card"/>
    <s v="ANON-0000-0000-0160"/>
    <n v="37.72"/>
    <x v="4"/>
    <s v="Afternoon"/>
    <x v="6"/>
    <x v="8"/>
    <n v="7"/>
    <x v="8"/>
  </r>
  <r>
    <d v="2024-05-12T00:00:00"/>
    <x v="2394"/>
    <x v="6"/>
    <s v="card"/>
    <s v="ANON-0000-0000-0161"/>
    <n v="27.92"/>
    <x v="0"/>
    <s v="Afternoon"/>
    <x v="6"/>
    <x v="8"/>
    <n v="7"/>
    <x v="8"/>
  </r>
  <r>
    <d v="2024-05-12T00:00:00"/>
    <x v="2395"/>
    <x v="7"/>
    <s v="card"/>
    <s v="ANON-0000-0000-0077"/>
    <n v="37.72"/>
    <x v="4"/>
    <s v="Afternoon"/>
    <x v="6"/>
    <x v="8"/>
    <n v="7"/>
    <x v="8"/>
  </r>
  <r>
    <d v="2024-05-12T00:00:00"/>
    <x v="2396"/>
    <x v="7"/>
    <s v="card"/>
    <s v="ANON-0000-0000-0162"/>
    <n v="32.82"/>
    <x v="1"/>
    <s v="Afternoon"/>
    <x v="6"/>
    <x v="8"/>
    <n v="7"/>
    <x v="8"/>
  </r>
  <r>
    <d v="2024-05-12T00:00:00"/>
    <x v="2397"/>
    <x v="7"/>
    <s v="card"/>
    <s v="ANON-0000-0000-0163"/>
    <n v="32.82"/>
    <x v="1"/>
    <s v="Afternoon"/>
    <x v="6"/>
    <x v="8"/>
    <n v="7"/>
    <x v="8"/>
  </r>
  <r>
    <d v="2024-05-12T00:00:00"/>
    <x v="2398"/>
    <x v="4"/>
    <s v="card"/>
    <s v="ANON-0000-0000-0012"/>
    <n v="32.82"/>
    <x v="1"/>
    <s v="Afternoon"/>
    <x v="6"/>
    <x v="8"/>
    <n v="7"/>
    <x v="8"/>
  </r>
  <r>
    <d v="2024-05-12T00:00:00"/>
    <x v="2399"/>
    <x v="5"/>
    <s v="card"/>
    <s v="ANON-0000-0000-0009"/>
    <n v="32.82"/>
    <x v="1"/>
    <s v="Night"/>
    <x v="6"/>
    <x v="8"/>
    <n v="7"/>
    <x v="8"/>
  </r>
  <r>
    <d v="2024-05-13T00:00:00"/>
    <x v="2400"/>
    <x v="1"/>
    <s v="card"/>
    <s v="ANON-0000-0000-0164"/>
    <n v="32.82"/>
    <x v="1"/>
    <s v="Morning"/>
    <x v="0"/>
    <x v="8"/>
    <n v="1"/>
    <x v="8"/>
  </r>
  <r>
    <d v="2024-05-13T00:00:00"/>
    <x v="2401"/>
    <x v="7"/>
    <s v="cash"/>
    <m/>
    <n v="29"/>
    <x v="0"/>
    <s v="Afternoon"/>
    <x v="0"/>
    <x v="8"/>
    <n v="1"/>
    <x v="8"/>
  </r>
  <r>
    <d v="2024-05-13T00:00:00"/>
    <x v="2402"/>
    <x v="7"/>
    <s v="cash"/>
    <m/>
    <n v="29"/>
    <x v="0"/>
    <s v="Afternoon"/>
    <x v="0"/>
    <x v="8"/>
    <n v="1"/>
    <x v="8"/>
  </r>
  <r>
    <d v="2024-05-14T00:00:00"/>
    <x v="2403"/>
    <x v="14"/>
    <s v="card"/>
    <s v="ANON-0000-0000-0012"/>
    <n v="27.92"/>
    <x v="0"/>
    <s v="Morning"/>
    <x v="1"/>
    <x v="8"/>
    <n v="2"/>
    <x v="8"/>
  </r>
  <r>
    <d v="2024-05-14T00:00:00"/>
    <x v="2404"/>
    <x v="14"/>
    <s v="card"/>
    <s v="ANON-0000-0000-0012"/>
    <n v="27.92"/>
    <x v="0"/>
    <s v="Morning"/>
    <x v="1"/>
    <x v="8"/>
    <n v="2"/>
    <x v="8"/>
  </r>
  <r>
    <d v="2024-05-14T00:00:00"/>
    <x v="2405"/>
    <x v="14"/>
    <s v="card"/>
    <s v="ANON-0000-0000-0012"/>
    <n v="27.92"/>
    <x v="0"/>
    <s v="Morning"/>
    <x v="1"/>
    <x v="8"/>
    <n v="2"/>
    <x v="8"/>
  </r>
  <r>
    <d v="2024-05-14T00:00:00"/>
    <x v="2406"/>
    <x v="0"/>
    <s v="card"/>
    <s v="ANON-0000-0000-0012"/>
    <n v="37.72"/>
    <x v="2"/>
    <s v="Morning"/>
    <x v="1"/>
    <x v="8"/>
    <n v="2"/>
    <x v="8"/>
  </r>
  <r>
    <d v="2024-05-14T00:00:00"/>
    <x v="2407"/>
    <x v="1"/>
    <s v="card"/>
    <s v="ANON-0000-0000-0165"/>
    <n v="37.72"/>
    <x v="4"/>
    <s v="Morning"/>
    <x v="1"/>
    <x v="8"/>
    <n v="2"/>
    <x v="8"/>
  </r>
  <r>
    <d v="2024-05-14T00:00:00"/>
    <x v="2408"/>
    <x v="1"/>
    <s v="card"/>
    <s v="ANON-0000-0000-0165"/>
    <n v="37.72"/>
    <x v="2"/>
    <s v="Morning"/>
    <x v="1"/>
    <x v="8"/>
    <n v="2"/>
    <x v="8"/>
  </r>
  <r>
    <d v="2024-05-14T00:00:00"/>
    <x v="2409"/>
    <x v="9"/>
    <s v="card"/>
    <s v="ANON-0000-0000-0025"/>
    <n v="37.72"/>
    <x v="2"/>
    <s v="Afternoon"/>
    <x v="1"/>
    <x v="8"/>
    <n v="2"/>
    <x v="8"/>
  </r>
  <r>
    <d v="2024-05-14T00:00:00"/>
    <x v="2410"/>
    <x v="9"/>
    <s v="card"/>
    <s v="ANON-0000-0000-0009"/>
    <n v="32.82"/>
    <x v="1"/>
    <s v="Afternoon"/>
    <x v="1"/>
    <x v="8"/>
    <n v="2"/>
    <x v="8"/>
  </r>
  <r>
    <d v="2024-05-14T00:00:00"/>
    <x v="2411"/>
    <x v="7"/>
    <s v="card"/>
    <s v="ANON-0000-0000-0040"/>
    <n v="27.92"/>
    <x v="0"/>
    <s v="Afternoon"/>
    <x v="1"/>
    <x v="8"/>
    <n v="2"/>
    <x v="8"/>
  </r>
  <r>
    <d v="2024-05-14T00:00:00"/>
    <x v="2412"/>
    <x v="4"/>
    <s v="card"/>
    <s v="ANON-0000-0000-0166"/>
    <n v="32.82"/>
    <x v="1"/>
    <s v="Afternoon"/>
    <x v="1"/>
    <x v="8"/>
    <n v="2"/>
    <x v="8"/>
  </r>
  <r>
    <d v="2024-05-14T00:00:00"/>
    <x v="2413"/>
    <x v="4"/>
    <s v="card"/>
    <s v="ANON-0000-0000-0166"/>
    <n v="37.72"/>
    <x v="2"/>
    <s v="Afternoon"/>
    <x v="1"/>
    <x v="8"/>
    <n v="2"/>
    <x v="8"/>
  </r>
  <r>
    <d v="2024-05-14T00:00:00"/>
    <x v="2414"/>
    <x v="15"/>
    <s v="card"/>
    <s v="ANON-0000-0000-0167"/>
    <n v="37.72"/>
    <x v="3"/>
    <s v="Night"/>
    <x v="1"/>
    <x v="8"/>
    <n v="2"/>
    <x v="8"/>
  </r>
  <r>
    <d v="2024-05-15T00:00:00"/>
    <x v="2415"/>
    <x v="14"/>
    <s v="card"/>
    <s v="ANON-0000-0000-0168"/>
    <n v="37.72"/>
    <x v="4"/>
    <s v="Morning"/>
    <x v="2"/>
    <x v="8"/>
    <n v="3"/>
    <x v="8"/>
  </r>
  <r>
    <d v="2024-05-15T00:00:00"/>
    <x v="2416"/>
    <x v="1"/>
    <s v="card"/>
    <s v="ANON-0000-0000-0012"/>
    <n v="23.02"/>
    <x v="7"/>
    <s v="Morning"/>
    <x v="2"/>
    <x v="8"/>
    <n v="3"/>
    <x v="8"/>
  </r>
  <r>
    <d v="2024-05-15T00:00:00"/>
    <x v="2417"/>
    <x v="1"/>
    <s v="card"/>
    <s v="ANON-0000-0000-0012"/>
    <n v="27.92"/>
    <x v="0"/>
    <s v="Morning"/>
    <x v="2"/>
    <x v="8"/>
    <n v="3"/>
    <x v="8"/>
  </r>
  <r>
    <d v="2024-05-15T00:00:00"/>
    <x v="2418"/>
    <x v="6"/>
    <s v="card"/>
    <s v="ANON-0000-0000-0003"/>
    <n v="27.92"/>
    <x v="0"/>
    <s v="Afternoon"/>
    <x v="2"/>
    <x v="8"/>
    <n v="3"/>
    <x v="8"/>
  </r>
  <r>
    <d v="2024-05-15T00:00:00"/>
    <x v="2419"/>
    <x v="6"/>
    <s v="card"/>
    <s v="ANON-0000-0000-0003"/>
    <n v="27.92"/>
    <x v="0"/>
    <s v="Afternoon"/>
    <x v="2"/>
    <x v="8"/>
    <n v="3"/>
    <x v="8"/>
  </r>
  <r>
    <d v="2024-05-15T00:00:00"/>
    <x v="2420"/>
    <x v="6"/>
    <s v="card"/>
    <s v="ANON-0000-0000-0003"/>
    <n v="27.92"/>
    <x v="0"/>
    <s v="Afternoon"/>
    <x v="2"/>
    <x v="8"/>
    <n v="3"/>
    <x v="8"/>
  </r>
  <r>
    <d v="2024-05-15T00:00:00"/>
    <x v="2421"/>
    <x v="6"/>
    <s v="card"/>
    <s v="ANON-0000-0000-0164"/>
    <n v="32.82"/>
    <x v="1"/>
    <s v="Afternoon"/>
    <x v="2"/>
    <x v="8"/>
    <n v="3"/>
    <x v="8"/>
  </r>
  <r>
    <d v="2024-05-15T00:00:00"/>
    <x v="2422"/>
    <x v="9"/>
    <s v="cash"/>
    <m/>
    <n v="29"/>
    <x v="0"/>
    <s v="Afternoon"/>
    <x v="2"/>
    <x v="8"/>
    <n v="3"/>
    <x v="8"/>
  </r>
  <r>
    <d v="2024-05-15T00:00:00"/>
    <x v="2423"/>
    <x v="9"/>
    <s v="card"/>
    <s v="ANON-0000-0000-0169"/>
    <n v="27.92"/>
    <x v="5"/>
    <s v="Afternoon"/>
    <x v="2"/>
    <x v="8"/>
    <n v="3"/>
    <x v="8"/>
  </r>
  <r>
    <d v="2024-05-15T00:00:00"/>
    <x v="2424"/>
    <x v="9"/>
    <s v="card"/>
    <s v="ANON-0000-0000-0012"/>
    <n v="27.92"/>
    <x v="5"/>
    <s v="Afternoon"/>
    <x v="2"/>
    <x v="8"/>
    <n v="3"/>
    <x v="8"/>
  </r>
  <r>
    <d v="2024-05-15T00:00:00"/>
    <x v="2425"/>
    <x v="2"/>
    <s v="card"/>
    <s v="ANON-0000-0000-0170"/>
    <n v="23.02"/>
    <x v="7"/>
    <s v="Night"/>
    <x v="2"/>
    <x v="8"/>
    <n v="3"/>
    <x v="8"/>
  </r>
  <r>
    <d v="2024-05-15T00:00:00"/>
    <x v="2426"/>
    <x v="10"/>
    <s v="card"/>
    <s v="ANON-0000-0000-0171"/>
    <n v="37.72"/>
    <x v="2"/>
    <s v="Night"/>
    <x v="2"/>
    <x v="8"/>
    <n v="3"/>
    <x v="8"/>
  </r>
  <r>
    <d v="2024-05-16T00:00:00"/>
    <x v="2427"/>
    <x v="0"/>
    <s v="card"/>
    <s v="ANON-0000-0000-0097"/>
    <n v="32.82"/>
    <x v="1"/>
    <s v="Morning"/>
    <x v="3"/>
    <x v="8"/>
    <n v="4"/>
    <x v="8"/>
  </r>
  <r>
    <d v="2024-05-16T00:00:00"/>
    <x v="2428"/>
    <x v="0"/>
    <s v="card"/>
    <s v="ANON-0000-0000-0172"/>
    <n v="32.82"/>
    <x v="1"/>
    <s v="Morning"/>
    <x v="3"/>
    <x v="8"/>
    <n v="4"/>
    <x v="8"/>
  </r>
  <r>
    <d v="2024-05-16T00:00:00"/>
    <x v="2429"/>
    <x v="1"/>
    <s v="cash"/>
    <m/>
    <n v="39"/>
    <x v="4"/>
    <s v="Morning"/>
    <x v="3"/>
    <x v="8"/>
    <n v="4"/>
    <x v="8"/>
  </r>
  <r>
    <d v="2024-05-16T00:00:00"/>
    <x v="2430"/>
    <x v="1"/>
    <s v="cash"/>
    <m/>
    <n v="39"/>
    <x v="2"/>
    <s v="Morning"/>
    <x v="3"/>
    <x v="8"/>
    <n v="4"/>
    <x v="8"/>
  </r>
  <r>
    <d v="2024-05-16T00:00:00"/>
    <x v="2431"/>
    <x v="8"/>
    <s v="card"/>
    <s v="ANON-0000-0000-0173"/>
    <n v="32.82"/>
    <x v="1"/>
    <s v="Afternoon"/>
    <x v="3"/>
    <x v="8"/>
    <n v="4"/>
    <x v="8"/>
  </r>
  <r>
    <d v="2024-05-16T00:00:00"/>
    <x v="2432"/>
    <x v="7"/>
    <s v="card"/>
    <s v="ANON-0000-0000-0174"/>
    <n v="37.72"/>
    <x v="3"/>
    <s v="Afternoon"/>
    <x v="3"/>
    <x v="8"/>
    <n v="4"/>
    <x v="8"/>
  </r>
  <r>
    <d v="2024-05-16T00:00:00"/>
    <x v="2433"/>
    <x v="2"/>
    <s v="card"/>
    <s v="ANON-0000-0000-0069"/>
    <n v="37.72"/>
    <x v="4"/>
    <s v="Night"/>
    <x v="3"/>
    <x v="8"/>
    <n v="4"/>
    <x v="8"/>
  </r>
  <r>
    <d v="2024-05-16T00:00:00"/>
    <x v="2434"/>
    <x v="3"/>
    <s v="card"/>
    <s v="ANON-0000-0000-0175"/>
    <n v="37.72"/>
    <x v="3"/>
    <s v="Night"/>
    <x v="3"/>
    <x v="8"/>
    <n v="4"/>
    <x v="8"/>
  </r>
  <r>
    <d v="2024-05-16T00:00:00"/>
    <x v="2435"/>
    <x v="3"/>
    <s v="card"/>
    <s v="ANON-0000-0000-0175"/>
    <n v="37.72"/>
    <x v="4"/>
    <s v="Night"/>
    <x v="3"/>
    <x v="8"/>
    <n v="4"/>
    <x v="8"/>
  </r>
  <r>
    <d v="2024-05-17T00:00:00"/>
    <x v="2436"/>
    <x v="12"/>
    <s v="card"/>
    <s v="ANON-0000-0000-0033"/>
    <n v="27.92"/>
    <x v="0"/>
    <s v="Morning"/>
    <x v="4"/>
    <x v="8"/>
    <n v="5"/>
    <x v="8"/>
  </r>
  <r>
    <d v="2024-05-17T00:00:00"/>
    <x v="2437"/>
    <x v="1"/>
    <s v="card"/>
    <s v="ANON-0000-0000-0164"/>
    <n v="32.82"/>
    <x v="1"/>
    <s v="Morning"/>
    <x v="4"/>
    <x v="8"/>
    <n v="5"/>
    <x v="8"/>
  </r>
  <r>
    <d v="2024-05-17T00:00:00"/>
    <x v="2438"/>
    <x v="9"/>
    <s v="cash"/>
    <m/>
    <n v="34"/>
    <x v="1"/>
    <s v="Afternoon"/>
    <x v="4"/>
    <x v="8"/>
    <n v="5"/>
    <x v="8"/>
  </r>
  <r>
    <d v="2024-05-17T00:00:00"/>
    <x v="2439"/>
    <x v="5"/>
    <s v="card"/>
    <s v="ANON-0000-0000-0012"/>
    <n v="32.82"/>
    <x v="1"/>
    <s v="Night"/>
    <x v="4"/>
    <x v="8"/>
    <n v="5"/>
    <x v="8"/>
  </r>
  <r>
    <d v="2024-05-17T00:00:00"/>
    <x v="2440"/>
    <x v="5"/>
    <s v="card"/>
    <s v="ANON-0000-0000-0009"/>
    <n v="37.72"/>
    <x v="2"/>
    <s v="Night"/>
    <x v="4"/>
    <x v="8"/>
    <n v="5"/>
    <x v="8"/>
  </r>
  <r>
    <d v="2024-05-17T00:00:00"/>
    <x v="2441"/>
    <x v="10"/>
    <s v="card"/>
    <s v="ANON-0000-0000-0176"/>
    <n v="37.72"/>
    <x v="2"/>
    <s v="Night"/>
    <x v="4"/>
    <x v="8"/>
    <n v="5"/>
    <x v="8"/>
  </r>
  <r>
    <d v="2024-05-17T00:00:00"/>
    <x v="2442"/>
    <x v="15"/>
    <s v="card"/>
    <s v="ANON-0000-0000-0177"/>
    <n v="27.92"/>
    <x v="0"/>
    <s v="Night"/>
    <x v="4"/>
    <x v="8"/>
    <n v="5"/>
    <x v="8"/>
  </r>
  <r>
    <d v="2024-05-17T00:00:00"/>
    <x v="2443"/>
    <x v="15"/>
    <s v="card"/>
    <s v="ANON-0000-0000-0178"/>
    <n v="37.72"/>
    <x v="4"/>
    <s v="Night"/>
    <x v="4"/>
    <x v="8"/>
    <n v="5"/>
    <x v="8"/>
  </r>
  <r>
    <d v="2024-05-17T00:00:00"/>
    <x v="2444"/>
    <x v="15"/>
    <s v="card"/>
    <s v="ANON-0000-0000-0179"/>
    <n v="37.72"/>
    <x v="4"/>
    <s v="Night"/>
    <x v="4"/>
    <x v="8"/>
    <n v="5"/>
    <x v="8"/>
  </r>
  <r>
    <d v="2024-05-18T00:00:00"/>
    <x v="2445"/>
    <x v="14"/>
    <s v="card"/>
    <s v="ANON-0000-0000-0180"/>
    <n v="37.72"/>
    <x v="2"/>
    <s v="Morning"/>
    <x v="5"/>
    <x v="8"/>
    <n v="6"/>
    <x v="8"/>
  </r>
  <r>
    <d v="2024-05-18T00:00:00"/>
    <x v="2446"/>
    <x v="14"/>
    <s v="card"/>
    <s v="ANON-0000-0000-0180"/>
    <n v="37.72"/>
    <x v="2"/>
    <s v="Morning"/>
    <x v="5"/>
    <x v="8"/>
    <n v="6"/>
    <x v="8"/>
  </r>
  <r>
    <d v="2024-05-18T00:00:00"/>
    <x v="2447"/>
    <x v="1"/>
    <s v="card"/>
    <s v="ANON-0000-0000-0181"/>
    <n v="32.82"/>
    <x v="1"/>
    <s v="Morning"/>
    <x v="5"/>
    <x v="8"/>
    <n v="6"/>
    <x v="8"/>
  </r>
  <r>
    <d v="2024-05-18T00:00:00"/>
    <x v="2448"/>
    <x v="4"/>
    <s v="card"/>
    <s v="ANON-0000-0000-0172"/>
    <n v="32.82"/>
    <x v="1"/>
    <s v="Afternoon"/>
    <x v="5"/>
    <x v="8"/>
    <n v="6"/>
    <x v="8"/>
  </r>
  <r>
    <d v="2024-05-18T00:00:00"/>
    <x v="2449"/>
    <x v="4"/>
    <s v="card"/>
    <s v="ANON-0000-0000-0097"/>
    <n v="32.82"/>
    <x v="1"/>
    <s v="Afternoon"/>
    <x v="5"/>
    <x v="8"/>
    <n v="6"/>
    <x v="8"/>
  </r>
  <r>
    <d v="2024-05-18T00:00:00"/>
    <x v="2450"/>
    <x v="5"/>
    <s v="card"/>
    <s v="ANON-0000-0000-0040"/>
    <n v="32.82"/>
    <x v="1"/>
    <s v="Night"/>
    <x v="5"/>
    <x v="8"/>
    <n v="6"/>
    <x v="8"/>
  </r>
  <r>
    <d v="2024-05-18T00:00:00"/>
    <x v="2451"/>
    <x v="10"/>
    <s v="card"/>
    <s v="ANON-0000-0000-0009"/>
    <n v="37.72"/>
    <x v="4"/>
    <s v="Night"/>
    <x v="5"/>
    <x v="8"/>
    <n v="6"/>
    <x v="8"/>
  </r>
  <r>
    <d v="2024-05-18T00:00:00"/>
    <x v="2452"/>
    <x v="15"/>
    <s v="cash"/>
    <m/>
    <n v="39"/>
    <x v="2"/>
    <s v="Night"/>
    <x v="5"/>
    <x v="8"/>
    <n v="6"/>
    <x v="8"/>
  </r>
  <r>
    <d v="2024-05-19T00:00:00"/>
    <x v="2453"/>
    <x v="11"/>
    <s v="card"/>
    <s v="ANON-0000-0000-0182"/>
    <n v="27.92"/>
    <x v="0"/>
    <s v="Morning"/>
    <x v="6"/>
    <x v="8"/>
    <n v="7"/>
    <x v="8"/>
  </r>
  <r>
    <d v="2024-05-19T00:00:00"/>
    <x v="2454"/>
    <x v="11"/>
    <s v="card"/>
    <s v="ANON-0000-0000-0182"/>
    <n v="27.92"/>
    <x v="0"/>
    <s v="Morning"/>
    <x v="6"/>
    <x v="8"/>
    <n v="7"/>
    <x v="8"/>
  </r>
  <r>
    <d v="2024-05-19T00:00:00"/>
    <x v="2455"/>
    <x v="14"/>
    <s v="card"/>
    <s v="ANON-0000-0000-0183"/>
    <n v="37.72"/>
    <x v="2"/>
    <s v="Morning"/>
    <x v="6"/>
    <x v="8"/>
    <n v="7"/>
    <x v="8"/>
  </r>
  <r>
    <d v="2024-05-19T00:00:00"/>
    <x v="2456"/>
    <x v="12"/>
    <s v="cash"/>
    <m/>
    <n v="24"/>
    <x v="7"/>
    <s v="Morning"/>
    <x v="6"/>
    <x v="8"/>
    <n v="7"/>
    <x v="8"/>
  </r>
  <r>
    <d v="2024-05-19T00:00:00"/>
    <x v="2457"/>
    <x v="8"/>
    <s v="card"/>
    <s v="ANON-0000-0000-0184"/>
    <n v="32.82"/>
    <x v="1"/>
    <s v="Afternoon"/>
    <x v="6"/>
    <x v="8"/>
    <n v="7"/>
    <x v="8"/>
  </r>
  <r>
    <d v="2024-05-19T00:00:00"/>
    <x v="2458"/>
    <x v="9"/>
    <s v="card"/>
    <s v="ANON-0000-0000-0012"/>
    <n v="27.92"/>
    <x v="0"/>
    <s v="Afternoon"/>
    <x v="6"/>
    <x v="8"/>
    <n v="7"/>
    <x v="8"/>
  </r>
  <r>
    <d v="2024-05-19T00:00:00"/>
    <x v="2459"/>
    <x v="7"/>
    <s v="card"/>
    <s v="ANON-0000-0000-0185"/>
    <n v="32.82"/>
    <x v="1"/>
    <s v="Afternoon"/>
    <x v="6"/>
    <x v="8"/>
    <n v="7"/>
    <x v="8"/>
  </r>
  <r>
    <d v="2024-05-19T00:00:00"/>
    <x v="2460"/>
    <x v="3"/>
    <s v="card"/>
    <s v="ANON-0000-0000-0186"/>
    <n v="32.82"/>
    <x v="1"/>
    <s v="Night"/>
    <x v="6"/>
    <x v="8"/>
    <n v="7"/>
    <x v="8"/>
  </r>
  <r>
    <d v="2024-05-19T00:00:00"/>
    <x v="2461"/>
    <x v="3"/>
    <s v="card"/>
    <s v="ANON-0000-0000-0186"/>
    <n v="23.02"/>
    <x v="7"/>
    <s v="Night"/>
    <x v="6"/>
    <x v="8"/>
    <n v="7"/>
    <x v="8"/>
  </r>
  <r>
    <d v="2024-05-19T00:00:00"/>
    <x v="2462"/>
    <x v="3"/>
    <s v="card"/>
    <s v="ANON-0000-0000-0186"/>
    <n v="37.72"/>
    <x v="3"/>
    <s v="Night"/>
    <x v="6"/>
    <x v="8"/>
    <n v="7"/>
    <x v="8"/>
  </r>
  <r>
    <d v="2024-05-19T00:00:00"/>
    <x v="2463"/>
    <x v="5"/>
    <s v="card"/>
    <s v="ANON-0000-0000-0187"/>
    <n v="37.72"/>
    <x v="2"/>
    <s v="Night"/>
    <x v="6"/>
    <x v="8"/>
    <n v="7"/>
    <x v="8"/>
  </r>
  <r>
    <d v="2024-05-19T00:00:00"/>
    <x v="2464"/>
    <x v="13"/>
    <s v="card"/>
    <s v="ANON-0000-0000-0188"/>
    <n v="37.72"/>
    <x v="2"/>
    <s v="Night"/>
    <x v="6"/>
    <x v="8"/>
    <n v="7"/>
    <x v="8"/>
  </r>
  <r>
    <d v="2024-05-19T00:00:00"/>
    <x v="2465"/>
    <x v="13"/>
    <s v="card"/>
    <s v="ANON-0000-0000-0189"/>
    <n v="37.72"/>
    <x v="2"/>
    <s v="Night"/>
    <x v="6"/>
    <x v="8"/>
    <n v="7"/>
    <x v="8"/>
  </r>
  <r>
    <d v="2024-05-20T00:00:00"/>
    <x v="2466"/>
    <x v="0"/>
    <s v="card"/>
    <s v="ANON-0000-0000-0190"/>
    <n v="32.82"/>
    <x v="1"/>
    <s v="Morning"/>
    <x v="0"/>
    <x v="8"/>
    <n v="1"/>
    <x v="8"/>
  </r>
  <r>
    <d v="2024-05-20T00:00:00"/>
    <x v="2467"/>
    <x v="0"/>
    <s v="card"/>
    <s v="ANON-0000-0000-0191"/>
    <n v="37.72"/>
    <x v="4"/>
    <s v="Morning"/>
    <x v="0"/>
    <x v="8"/>
    <n v="1"/>
    <x v="8"/>
  </r>
  <r>
    <d v="2024-05-20T00:00:00"/>
    <x v="2468"/>
    <x v="0"/>
    <s v="card"/>
    <s v="ANON-0000-0000-0001"/>
    <n v="37.72"/>
    <x v="4"/>
    <s v="Morning"/>
    <x v="0"/>
    <x v="8"/>
    <n v="1"/>
    <x v="8"/>
  </r>
  <r>
    <d v="2024-05-20T00:00:00"/>
    <x v="2469"/>
    <x v="1"/>
    <s v="card"/>
    <s v="ANON-0000-0000-0143"/>
    <n v="27.92"/>
    <x v="0"/>
    <s v="Morning"/>
    <x v="0"/>
    <x v="8"/>
    <n v="1"/>
    <x v="8"/>
  </r>
  <r>
    <d v="2024-05-20T00:00:00"/>
    <x v="2470"/>
    <x v="1"/>
    <s v="card"/>
    <s v="ANON-0000-0000-0143"/>
    <n v="27.92"/>
    <x v="0"/>
    <s v="Morning"/>
    <x v="0"/>
    <x v="8"/>
    <n v="1"/>
    <x v="8"/>
  </r>
  <r>
    <d v="2024-05-20T00:00:00"/>
    <x v="2471"/>
    <x v="6"/>
    <s v="card"/>
    <s v="ANON-0000-0000-0003"/>
    <n v="27.92"/>
    <x v="0"/>
    <s v="Afternoon"/>
    <x v="0"/>
    <x v="8"/>
    <n v="1"/>
    <x v="8"/>
  </r>
  <r>
    <d v="2024-05-20T00:00:00"/>
    <x v="2472"/>
    <x v="6"/>
    <s v="card"/>
    <s v="ANON-0000-0000-0003"/>
    <n v="27.92"/>
    <x v="0"/>
    <s v="Afternoon"/>
    <x v="0"/>
    <x v="8"/>
    <n v="1"/>
    <x v="8"/>
  </r>
  <r>
    <d v="2024-05-20T00:00:00"/>
    <x v="2473"/>
    <x v="9"/>
    <s v="card"/>
    <s v="ANON-0000-0000-0192"/>
    <n v="32.82"/>
    <x v="1"/>
    <s v="Afternoon"/>
    <x v="0"/>
    <x v="8"/>
    <n v="1"/>
    <x v="8"/>
  </r>
  <r>
    <d v="2024-05-20T00:00:00"/>
    <x v="2474"/>
    <x v="9"/>
    <s v="card"/>
    <s v="ANON-0000-0000-0192"/>
    <n v="37.72"/>
    <x v="2"/>
    <s v="Afternoon"/>
    <x v="0"/>
    <x v="8"/>
    <n v="1"/>
    <x v="8"/>
  </r>
  <r>
    <d v="2024-05-20T00:00:00"/>
    <x v="2475"/>
    <x v="9"/>
    <s v="cash"/>
    <m/>
    <n v="29"/>
    <x v="0"/>
    <s v="Afternoon"/>
    <x v="0"/>
    <x v="8"/>
    <n v="1"/>
    <x v="8"/>
  </r>
  <r>
    <d v="2024-05-20T00:00:00"/>
    <x v="2476"/>
    <x v="2"/>
    <s v="card"/>
    <s v="ANON-0000-0000-0120"/>
    <n v="37.72"/>
    <x v="4"/>
    <s v="Night"/>
    <x v="0"/>
    <x v="8"/>
    <n v="1"/>
    <x v="8"/>
  </r>
  <r>
    <d v="2024-05-20T00:00:00"/>
    <x v="2477"/>
    <x v="2"/>
    <s v="card"/>
    <s v="ANON-0000-0000-0193"/>
    <n v="37.72"/>
    <x v="4"/>
    <s v="Night"/>
    <x v="0"/>
    <x v="8"/>
    <n v="1"/>
    <x v="8"/>
  </r>
  <r>
    <d v="2024-05-20T00:00:00"/>
    <x v="2478"/>
    <x v="10"/>
    <s v="card"/>
    <s v="ANON-0000-0000-0194"/>
    <n v="32.82"/>
    <x v="1"/>
    <s v="Night"/>
    <x v="0"/>
    <x v="8"/>
    <n v="1"/>
    <x v="8"/>
  </r>
  <r>
    <d v="2024-05-20T00:00:00"/>
    <x v="2479"/>
    <x v="10"/>
    <s v="card"/>
    <s v="ANON-0000-0000-0194"/>
    <n v="37.72"/>
    <x v="6"/>
    <s v="Night"/>
    <x v="0"/>
    <x v="8"/>
    <n v="1"/>
    <x v="8"/>
  </r>
  <r>
    <d v="2024-05-20T00:00:00"/>
    <x v="2480"/>
    <x v="10"/>
    <s v="card"/>
    <s v="ANON-0000-0000-0195"/>
    <n v="27.92"/>
    <x v="5"/>
    <s v="Night"/>
    <x v="0"/>
    <x v="8"/>
    <n v="1"/>
    <x v="8"/>
  </r>
  <r>
    <d v="2024-05-20T00:00:00"/>
    <x v="2481"/>
    <x v="13"/>
    <s v="card"/>
    <s v="ANON-0000-0000-0012"/>
    <n v="32.82"/>
    <x v="1"/>
    <s v="Night"/>
    <x v="0"/>
    <x v="8"/>
    <n v="1"/>
    <x v="8"/>
  </r>
  <r>
    <d v="2024-05-20T00:00:00"/>
    <x v="2482"/>
    <x v="13"/>
    <s v="card"/>
    <s v="ANON-0000-0000-0012"/>
    <n v="32.82"/>
    <x v="1"/>
    <s v="Night"/>
    <x v="0"/>
    <x v="8"/>
    <n v="1"/>
    <x v="8"/>
  </r>
  <r>
    <d v="2024-05-21T00:00:00"/>
    <x v="2483"/>
    <x v="14"/>
    <s v="card"/>
    <s v="ANON-0000-0000-0196"/>
    <n v="37.72"/>
    <x v="4"/>
    <s v="Morning"/>
    <x v="1"/>
    <x v="8"/>
    <n v="2"/>
    <x v="8"/>
  </r>
  <r>
    <d v="2024-05-21T00:00:00"/>
    <x v="2484"/>
    <x v="12"/>
    <s v="cash"/>
    <m/>
    <n v="29"/>
    <x v="0"/>
    <s v="Morning"/>
    <x v="1"/>
    <x v="8"/>
    <n v="2"/>
    <x v="8"/>
  </r>
  <r>
    <d v="2024-05-21T00:00:00"/>
    <x v="2485"/>
    <x v="12"/>
    <s v="cash"/>
    <m/>
    <n v="34"/>
    <x v="1"/>
    <s v="Morning"/>
    <x v="1"/>
    <x v="8"/>
    <n v="2"/>
    <x v="8"/>
  </r>
  <r>
    <d v="2024-05-21T00:00:00"/>
    <x v="2486"/>
    <x v="12"/>
    <s v="cash"/>
    <m/>
    <n v="39"/>
    <x v="6"/>
    <s v="Morning"/>
    <x v="1"/>
    <x v="8"/>
    <n v="2"/>
    <x v="8"/>
  </r>
  <r>
    <d v="2024-05-21T00:00:00"/>
    <x v="2487"/>
    <x v="0"/>
    <s v="cash"/>
    <m/>
    <n v="39"/>
    <x v="4"/>
    <s v="Morning"/>
    <x v="1"/>
    <x v="8"/>
    <n v="2"/>
    <x v="8"/>
  </r>
  <r>
    <d v="2024-05-21T00:00:00"/>
    <x v="2488"/>
    <x v="4"/>
    <s v="card"/>
    <s v="ANON-0000-0000-0197"/>
    <n v="37.72"/>
    <x v="4"/>
    <s v="Afternoon"/>
    <x v="1"/>
    <x v="8"/>
    <n v="2"/>
    <x v="8"/>
  </r>
  <r>
    <d v="2024-05-21T00:00:00"/>
    <x v="2489"/>
    <x v="3"/>
    <s v="card"/>
    <s v="ANON-0000-0000-0012"/>
    <n v="23.02"/>
    <x v="7"/>
    <s v="Night"/>
    <x v="1"/>
    <x v="8"/>
    <n v="2"/>
    <x v="8"/>
  </r>
  <r>
    <d v="2024-05-21T00:00:00"/>
    <x v="2490"/>
    <x v="5"/>
    <s v="card"/>
    <s v="ANON-0000-0000-0198"/>
    <n v="37.72"/>
    <x v="2"/>
    <s v="Night"/>
    <x v="1"/>
    <x v="8"/>
    <n v="2"/>
    <x v="8"/>
  </r>
  <r>
    <d v="2024-05-21T00:00:00"/>
    <x v="2491"/>
    <x v="10"/>
    <s v="card"/>
    <s v="ANON-0000-0000-0199"/>
    <n v="37.72"/>
    <x v="2"/>
    <s v="Night"/>
    <x v="1"/>
    <x v="8"/>
    <n v="2"/>
    <x v="8"/>
  </r>
  <r>
    <d v="2024-05-22T00:00:00"/>
    <x v="2492"/>
    <x v="12"/>
    <s v="card"/>
    <s v="ANON-0000-0000-0200"/>
    <n v="37.72"/>
    <x v="2"/>
    <s v="Morning"/>
    <x v="2"/>
    <x v="8"/>
    <n v="3"/>
    <x v="8"/>
  </r>
  <r>
    <d v="2024-05-22T00:00:00"/>
    <x v="2493"/>
    <x v="0"/>
    <s v="card"/>
    <s v="ANON-0000-0000-0191"/>
    <n v="32.82"/>
    <x v="1"/>
    <s v="Morning"/>
    <x v="2"/>
    <x v="8"/>
    <n v="3"/>
    <x v="8"/>
  </r>
  <r>
    <d v="2024-05-22T00:00:00"/>
    <x v="2494"/>
    <x v="1"/>
    <s v="card"/>
    <s v="ANON-0000-0000-0141"/>
    <n v="27.92"/>
    <x v="5"/>
    <s v="Morning"/>
    <x v="2"/>
    <x v="8"/>
    <n v="3"/>
    <x v="8"/>
  </r>
  <r>
    <d v="2024-05-22T00:00:00"/>
    <x v="2495"/>
    <x v="1"/>
    <s v="card"/>
    <s v="ANON-0000-0000-0097"/>
    <n v="32.82"/>
    <x v="1"/>
    <s v="Morning"/>
    <x v="2"/>
    <x v="8"/>
    <n v="3"/>
    <x v="8"/>
  </r>
  <r>
    <d v="2024-05-22T00:00:00"/>
    <x v="2496"/>
    <x v="8"/>
    <s v="card"/>
    <s v="ANON-0000-0000-0012"/>
    <n v="27.92"/>
    <x v="0"/>
    <s v="Afternoon"/>
    <x v="2"/>
    <x v="8"/>
    <n v="3"/>
    <x v="8"/>
  </r>
  <r>
    <d v="2024-05-22T00:00:00"/>
    <x v="2497"/>
    <x v="8"/>
    <s v="card"/>
    <s v="ANON-0000-0000-0012"/>
    <n v="27.92"/>
    <x v="0"/>
    <s v="Afternoon"/>
    <x v="2"/>
    <x v="8"/>
    <n v="3"/>
    <x v="8"/>
  </r>
  <r>
    <d v="2024-05-22T00:00:00"/>
    <x v="2498"/>
    <x v="9"/>
    <s v="card"/>
    <s v="ANON-0000-0000-0009"/>
    <n v="32.82"/>
    <x v="1"/>
    <s v="Afternoon"/>
    <x v="2"/>
    <x v="8"/>
    <n v="3"/>
    <x v="8"/>
  </r>
  <r>
    <d v="2024-05-22T00:00:00"/>
    <x v="2499"/>
    <x v="5"/>
    <s v="card"/>
    <s v="ANON-0000-0000-0134"/>
    <n v="37.72"/>
    <x v="2"/>
    <s v="Night"/>
    <x v="2"/>
    <x v="8"/>
    <n v="3"/>
    <x v="8"/>
  </r>
  <r>
    <d v="2024-05-22T00:00:00"/>
    <x v="2500"/>
    <x v="5"/>
    <s v="card"/>
    <s v="ANON-0000-0000-0134"/>
    <n v="37.72"/>
    <x v="2"/>
    <s v="Night"/>
    <x v="2"/>
    <x v="8"/>
    <n v="3"/>
    <x v="8"/>
  </r>
  <r>
    <d v="2024-05-22T00:00:00"/>
    <x v="2501"/>
    <x v="13"/>
    <s v="card"/>
    <s v="ANON-0000-0000-0180"/>
    <n v="37.72"/>
    <x v="3"/>
    <s v="Night"/>
    <x v="2"/>
    <x v="8"/>
    <n v="3"/>
    <x v="8"/>
  </r>
  <r>
    <d v="2024-05-22T00:00:00"/>
    <x v="2502"/>
    <x v="13"/>
    <s v="card"/>
    <s v="ANON-0000-0000-0180"/>
    <n v="37.72"/>
    <x v="2"/>
    <s v="Night"/>
    <x v="2"/>
    <x v="8"/>
    <n v="3"/>
    <x v="8"/>
  </r>
  <r>
    <d v="2024-05-23T00:00:00"/>
    <x v="2503"/>
    <x v="0"/>
    <s v="card"/>
    <s v="ANON-0000-0000-0201"/>
    <n v="37.72"/>
    <x v="2"/>
    <s v="Morning"/>
    <x v="3"/>
    <x v="8"/>
    <n v="4"/>
    <x v="8"/>
  </r>
  <r>
    <d v="2024-05-23T00:00:00"/>
    <x v="2504"/>
    <x v="8"/>
    <s v="card"/>
    <s v="ANON-0000-0000-0202"/>
    <n v="23.02"/>
    <x v="7"/>
    <s v="Afternoon"/>
    <x v="3"/>
    <x v="8"/>
    <n v="4"/>
    <x v="8"/>
  </r>
  <r>
    <d v="2024-05-23T00:00:00"/>
    <x v="2505"/>
    <x v="7"/>
    <s v="card"/>
    <s v="ANON-0000-0000-0180"/>
    <n v="37.72"/>
    <x v="2"/>
    <s v="Afternoon"/>
    <x v="3"/>
    <x v="8"/>
    <n v="4"/>
    <x v="8"/>
  </r>
  <r>
    <d v="2024-05-23T00:00:00"/>
    <x v="2506"/>
    <x v="7"/>
    <s v="card"/>
    <s v="ANON-0000-0000-0203"/>
    <n v="37.72"/>
    <x v="2"/>
    <s v="Afternoon"/>
    <x v="3"/>
    <x v="8"/>
    <n v="4"/>
    <x v="8"/>
  </r>
  <r>
    <d v="2024-05-23T00:00:00"/>
    <x v="2507"/>
    <x v="4"/>
    <s v="card"/>
    <s v="ANON-0000-0000-0180"/>
    <n v="37.72"/>
    <x v="2"/>
    <s v="Afternoon"/>
    <x v="3"/>
    <x v="8"/>
    <n v="4"/>
    <x v="8"/>
  </r>
  <r>
    <d v="2024-05-23T00:00:00"/>
    <x v="2508"/>
    <x v="4"/>
    <s v="card"/>
    <s v="ANON-0000-0000-0077"/>
    <n v="37.72"/>
    <x v="4"/>
    <s v="Afternoon"/>
    <x v="3"/>
    <x v="8"/>
    <n v="4"/>
    <x v="8"/>
  </r>
  <r>
    <d v="2024-05-23T00:00:00"/>
    <x v="2509"/>
    <x v="2"/>
    <s v="card"/>
    <s v="ANON-0000-0000-0153"/>
    <n v="37.72"/>
    <x v="2"/>
    <s v="Night"/>
    <x v="3"/>
    <x v="8"/>
    <n v="4"/>
    <x v="8"/>
  </r>
  <r>
    <d v="2024-05-23T00:00:00"/>
    <x v="2510"/>
    <x v="2"/>
    <s v="card"/>
    <s v="ANON-0000-0000-0153"/>
    <n v="37.72"/>
    <x v="4"/>
    <s v="Night"/>
    <x v="3"/>
    <x v="8"/>
    <n v="4"/>
    <x v="8"/>
  </r>
  <r>
    <d v="2024-05-23T00:00:00"/>
    <x v="2511"/>
    <x v="5"/>
    <s v="card"/>
    <s v="ANON-0000-0000-0204"/>
    <n v="27.92"/>
    <x v="5"/>
    <s v="Night"/>
    <x v="3"/>
    <x v="8"/>
    <n v="4"/>
    <x v="8"/>
  </r>
  <r>
    <d v="2024-05-23T00:00:00"/>
    <x v="2512"/>
    <x v="5"/>
    <s v="card"/>
    <s v="ANON-0000-0000-0134"/>
    <n v="37.72"/>
    <x v="2"/>
    <s v="Night"/>
    <x v="3"/>
    <x v="8"/>
    <n v="4"/>
    <x v="8"/>
  </r>
  <r>
    <d v="2024-05-23T00:00:00"/>
    <x v="2513"/>
    <x v="5"/>
    <s v="card"/>
    <s v="ANON-0000-0000-0205"/>
    <n v="37.72"/>
    <x v="2"/>
    <s v="Night"/>
    <x v="3"/>
    <x v="8"/>
    <n v="4"/>
    <x v="8"/>
  </r>
  <r>
    <d v="2024-05-23T00:00:00"/>
    <x v="2514"/>
    <x v="5"/>
    <s v="card"/>
    <s v="ANON-0000-0000-0206"/>
    <n v="37.72"/>
    <x v="2"/>
    <s v="Night"/>
    <x v="3"/>
    <x v="8"/>
    <n v="4"/>
    <x v="8"/>
  </r>
  <r>
    <d v="2024-05-23T00:00:00"/>
    <x v="2515"/>
    <x v="10"/>
    <s v="card"/>
    <s v="ANON-0000-0000-0207"/>
    <n v="37.72"/>
    <x v="2"/>
    <s v="Night"/>
    <x v="3"/>
    <x v="8"/>
    <n v="4"/>
    <x v="8"/>
  </r>
  <r>
    <d v="2024-05-23T00:00:00"/>
    <x v="2516"/>
    <x v="10"/>
    <s v="card"/>
    <s v="ANON-0000-0000-0207"/>
    <n v="37.72"/>
    <x v="4"/>
    <s v="Night"/>
    <x v="3"/>
    <x v="8"/>
    <n v="4"/>
    <x v="8"/>
  </r>
  <r>
    <d v="2024-05-23T00:00:00"/>
    <x v="2517"/>
    <x v="15"/>
    <s v="card"/>
    <s v="ANON-0000-0000-0208"/>
    <n v="32.82"/>
    <x v="1"/>
    <s v="Night"/>
    <x v="3"/>
    <x v="8"/>
    <n v="4"/>
    <x v="8"/>
  </r>
  <r>
    <d v="2024-05-23T00:00:00"/>
    <x v="2518"/>
    <x v="15"/>
    <s v="cash"/>
    <m/>
    <n v="39"/>
    <x v="3"/>
    <s v="Night"/>
    <x v="3"/>
    <x v="8"/>
    <n v="4"/>
    <x v="8"/>
  </r>
  <r>
    <d v="2024-05-24T00:00:00"/>
    <x v="2519"/>
    <x v="1"/>
    <s v="card"/>
    <s v="ANON-0000-0000-0141"/>
    <n v="27.92"/>
    <x v="5"/>
    <s v="Morning"/>
    <x v="4"/>
    <x v="8"/>
    <n v="5"/>
    <x v="8"/>
  </r>
  <r>
    <d v="2024-05-24T00:00:00"/>
    <x v="2520"/>
    <x v="1"/>
    <s v="card"/>
    <s v="ANON-0000-0000-0012"/>
    <n v="27.92"/>
    <x v="0"/>
    <s v="Morning"/>
    <x v="4"/>
    <x v="8"/>
    <n v="5"/>
    <x v="8"/>
  </r>
  <r>
    <d v="2024-05-24T00:00:00"/>
    <x v="2521"/>
    <x v="1"/>
    <s v="card"/>
    <s v="ANON-0000-0000-0012"/>
    <n v="27.92"/>
    <x v="0"/>
    <s v="Morning"/>
    <x v="4"/>
    <x v="8"/>
    <n v="5"/>
    <x v="8"/>
  </r>
  <r>
    <d v="2024-05-24T00:00:00"/>
    <x v="2522"/>
    <x v="4"/>
    <s v="card"/>
    <s v="ANON-0000-0000-0081"/>
    <n v="37.72"/>
    <x v="3"/>
    <s v="Afternoon"/>
    <x v="4"/>
    <x v="8"/>
    <n v="5"/>
    <x v="8"/>
  </r>
  <r>
    <d v="2024-05-24T00:00:00"/>
    <x v="2523"/>
    <x v="3"/>
    <s v="card"/>
    <s v="ANON-0000-0000-0209"/>
    <n v="27.92"/>
    <x v="5"/>
    <s v="Night"/>
    <x v="4"/>
    <x v="8"/>
    <n v="5"/>
    <x v="8"/>
  </r>
  <r>
    <d v="2024-05-24T00:00:00"/>
    <x v="2524"/>
    <x v="3"/>
    <s v="card"/>
    <s v="ANON-0000-0000-0209"/>
    <n v="27.92"/>
    <x v="5"/>
    <s v="Night"/>
    <x v="4"/>
    <x v="8"/>
    <n v="5"/>
    <x v="8"/>
  </r>
  <r>
    <d v="2024-05-24T00:00:00"/>
    <x v="2525"/>
    <x v="15"/>
    <s v="card"/>
    <s v="ANON-0000-0000-0210"/>
    <n v="32.82"/>
    <x v="1"/>
    <s v="Night"/>
    <x v="4"/>
    <x v="8"/>
    <n v="5"/>
    <x v="8"/>
  </r>
  <r>
    <d v="2024-05-25T00:00:00"/>
    <x v="2526"/>
    <x v="11"/>
    <s v="cash"/>
    <m/>
    <n v="29"/>
    <x v="0"/>
    <s v="Morning"/>
    <x v="5"/>
    <x v="8"/>
    <n v="6"/>
    <x v="8"/>
  </r>
  <r>
    <d v="2024-05-25T00:00:00"/>
    <x v="2527"/>
    <x v="8"/>
    <s v="card"/>
    <s v="ANON-0000-0000-0211"/>
    <n v="37.72"/>
    <x v="4"/>
    <s v="Afternoon"/>
    <x v="5"/>
    <x v="8"/>
    <n v="6"/>
    <x v="8"/>
  </r>
  <r>
    <d v="2024-05-25T00:00:00"/>
    <x v="2528"/>
    <x v="8"/>
    <s v="cash"/>
    <m/>
    <n v="29"/>
    <x v="0"/>
    <s v="Afternoon"/>
    <x v="5"/>
    <x v="8"/>
    <n v="6"/>
    <x v="8"/>
  </r>
  <r>
    <d v="2024-05-25T00:00:00"/>
    <x v="2529"/>
    <x v="8"/>
    <s v="card"/>
    <s v="ANON-0000-0000-0212"/>
    <n v="32.82"/>
    <x v="1"/>
    <s v="Afternoon"/>
    <x v="5"/>
    <x v="8"/>
    <n v="6"/>
    <x v="8"/>
  </r>
  <r>
    <d v="2024-05-25T00:00:00"/>
    <x v="2530"/>
    <x v="8"/>
    <s v="card"/>
    <s v="ANON-0000-0000-0212"/>
    <n v="32.82"/>
    <x v="1"/>
    <s v="Afternoon"/>
    <x v="5"/>
    <x v="8"/>
    <n v="6"/>
    <x v="8"/>
  </r>
  <r>
    <d v="2024-05-25T00:00:00"/>
    <x v="2531"/>
    <x v="8"/>
    <s v="card"/>
    <s v="ANON-0000-0000-0213"/>
    <n v="32.82"/>
    <x v="1"/>
    <s v="Afternoon"/>
    <x v="5"/>
    <x v="8"/>
    <n v="6"/>
    <x v="8"/>
  </r>
  <r>
    <d v="2024-05-25T00:00:00"/>
    <x v="2532"/>
    <x v="4"/>
    <s v="card"/>
    <s v="ANON-0000-0000-0040"/>
    <n v="32.82"/>
    <x v="1"/>
    <s v="Afternoon"/>
    <x v="5"/>
    <x v="8"/>
    <n v="6"/>
    <x v="8"/>
  </r>
  <r>
    <d v="2024-05-25T00:00:00"/>
    <x v="2533"/>
    <x v="4"/>
    <s v="card"/>
    <s v="ANON-0000-0000-0040"/>
    <n v="27.92"/>
    <x v="0"/>
    <s v="Afternoon"/>
    <x v="5"/>
    <x v="8"/>
    <n v="6"/>
    <x v="8"/>
  </r>
  <r>
    <d v="2024-05-26T00:00:00"/>
    <x v="2534"/>
    <x v="0"/>
    <s v="card"/>
    <s v="ANON-0000-0000-0001"/>
    <n v="37.72"/>
    <x v="4"/>
    <s v="Morning"/>
    <x v="6"/>
    <x v="8"/>
    <n v="7"/>
    <x v="8"/>
  </r>
  <r>
    <d v="2024-05-26T00:00:00"/>
    <x v="2535"/>
    <x v="9"/>
    <s v="card"/>
    <s v="ANON-0000-0000-0214"/>
    <n v="32.82"/>
    <x v="1"/>
    <s v="Afternoon"/>
    <x v="6"/>
    <x v="8"/>
    <n v="7"/>
    <x v="8"/>
  </r>
  <r>
    <d v="2024-05-26T00:00:00"/>
    <x v="2536"/>
    <x v="9"/>
    <s v="card"/>
    <s v="ANON-0000-0000-0215"/>
    <n v="27.92"/>
    <x v="5"/>
    <s v="Afternoon"/>
    <x v="6"/>
    <x v="8"/>
    <n v="7"/>
    <x v="8"/>
  </r>
  <r>
    <d v="2024-05-26T00:00:00"/>
    <x v="2537"/>
    <x v="9"/>
    <s v="card"/>
    <s v="ANON-0000-0000-0216"/>
    <n v="32.82"/>
    <x v="1"/>
    <s v="Afternoon"/>
    <x v="6"/>
    <x v="8"/>
    <n v="7"/>
    <x v="8"/>
  </r>
  <r>
    <d v="2024-05-26T00:00:00"/>
    <x v="2538"/>
    <x v="2"/>
    <s v="card"/>
    <s v="ANON-0000-0000-0217"/>
    <n v="37.72"/>
    <x v="2"/>
    <s v="Night"/>
    <x v="6"/>
    <x v="8"/>
    <n v="7"/>
    <x v="8"/>
  </r>
  <r>
    <d v="2024-05-26T00:00:00"/>
    <x v="2539"/>
    <x v="3"/>
    <s v="card"/>
    <s v="ANON-0000-0000-0218"/>
    <n v="37.72"/>
    <x v="3"/>
    <s v="Night"/>
    <x v="6"/>
    <x v="8"/>
    <n v="7"/>
    <x v="8"/>
  </r>
  <r>
    <d v="2024-05-26T00:00:00"/>
    <x v="2540"/>
    <x v="3"/>
    <s v="card"/>
    <s v="ANON-0000-0000-0218"/>
    <n v="37.72"/>
    <x v="3"/>
    <s v="Night"/>
    <x v="6"/>
    <x v="8"/>
    <n v="7"/>
    <x v="8"/>
  </r>
  <r>
    <d v="2024-05-26T00:00:00"/>
    <x v="2541"/>
    <x v="3"/>
    <s v="card"/>
    <s v="ANON-0000-0000-0218"/>
    <n v="27.92"/>
    <x v="0"/>
    <s v="Night"/>
    <x v="6"/>
    <x v="8"/>
    <n v="7"/>
    <x v="8"/>
  </r>
  <r>
    <d v="2024-05-26T00:00:00"/>
    <x v="2542"/>
    <x v="3"/>
    <s v="card"/>
    <s v="ANON-0000-0000-0219"/>
    <n v="37.72"/>
    <x v="4"/>
    <s v="Night"/>
    <x v="6"/>
    <x v="8"/>
    <n v="7"/>
    <x v="8"/>
  </r>
  <r>
    <d v="2024-05-26T00:00:00"/>
    <x v="2543"/>
    <x v="10"/>
    <s v="card"/>
    <s v="ANON-0000-0000-0220"/>
    <n v="37.72"/>
    <x v="3"/>
    <s v="Night"/>
    <x v="6"/>
    <x v="8"/>
    <n v="7"/>
    <x v="8"/>
  </r>
  <r>
    <d v="2024-05-26T00:00:00"/>
    <x v="2544"/>
    <x v="13"/>
    <s v="card"/>
    <s v="ANON-0000-0000-0220"/>
    <n v="37.72"/>
    <x v="2"/>
    <s v="Night"/>
    <x v="6"/>
    <x v="8"/>
    <n v="7"/>
    <x v="8"/>
  </r>
  <r>
    <d v="2024-05-26T00:00:00"/>
    <x v="2545"/>
    <x v="13"/>
    <s v="card"/>
    <s v="ANON-0000-0000-0221"/>
    <n v="27.92"/>
    <x v="5"/>
    <s v="Night"/>
    <x v="6"/>
    <x v="8"/>
    <n v="7"/>
    <x v="8"/>
  </r>
  <r>
    <d v="2024-05-26T00:00:00"/>
    <x v="2546"/>
    <x v="13"/>
    <s v="card"/>
    <s v="ANON-0000-0000-0222"/>
    <n v="37.72"/>
    <x v="2"/>
    <s v="Night"/>
    <x v="6"/>
    <x v="8"/>
    <n v="7"/>
    <x v="8"/>
  </r>
  <r>
    <d v="2024-05-26T00:00:00"/>
    <x v="2547"/>
    <x v="13"/>
    <s v="card"/>
    <s v="ANON-0000-0000-0221"/>
    <n v="37.72"/>
    <x v="4"/>
    <s v="Night"/>
    <x v="6"/>
    <x v="8"/>
    <n v="7"/>
    <x v="8"/>
  </r>
  <r>
    <d v="2024-05-26T00:00:00"/>
    <x v="2548"/>
    <x v="13"/>
    <s v="card"/>
    <s v="ANON-0000-0000-0223"/>
    <n v="37.72"/>
    <x v="2"/>
    <s v="Night"/>
    <x v="6"/>
    <x v="8"/>
    <n v="7"/>
    <x v="8"/>
  </r>
  <r>
    <d v="2024-05-27T00:00:00"/>
    <x v="2549"/>
    <x v="1"/>
    <s v="card"/>
    <s v="ANON-0000-0000-0012"/>
    <n v="27.92"/>
    <x v="0"/>
    <s v="Morning"/>
    <x v="0"/>
    <x v="8"/>
    <n v="1"/>
    <x v="8"/>
  </r>
  <r>
    <d v="2024-05-27T00:00:00"/>
    <x v="2550"/>
    <x v="9"/>
    <s v="card"/>
    <s v="ANON-0000-0000-0224"/>
    <n v="32.82"/>
    <x v="1"/>
    <s v="Afternoon"/>
    <x v="0"/>
    <x v="8"/>
    <n v="1"/>
    <x v="8"/>
  </r>
  <r>
    <d v="2024-05-27T00:00:00"/>
    <x v="2551"/>
    <x v="9"/>
    <s v="card"/>
    <s v="ANON-0000-0000-0224"/>
    <n v="37.72"/>
    <x v="6"/>
    <s v="Afternoon"/>
    <x v="0"/>
    <x v="8"/>
    <n v="1"/>
    <x v="8"/>
  </r>
  <r>
    <d v="2024-05-27T00:00:00"/>
    <x v="2552"/>
    <x v="7"/>
    <s v="card"/>
    <s v="ANON-0000-0000-0225"/>
    <n v="27.92"/>
    <x v="0"/>
    <s v="Afternoon"/>
    <x v="0"/>
    <x v="8"/>
    <n v="1"/>
    <x v="8"/>
  </r>
  <r>
    <d v="2024-05-27T00:00:00"/>
    <x v="2553"/>
    <x v="7"/>
    <s v="card"/>
    <s v="ANON-0000-0000-0225"/>
    <n v="27.92"/>
    <x v="0"/>
    <s v="Afternoon"/>
    <x v="0"/>
    <x v="8"/>
    <n v="1"/>
    <x v="8"/>
  </r>
  <r>
    <d v="2024-05-27T00:00:00"/>
    <x v="2554"/>
    <x v="2"/>
    <s v="card"/>
    <s v="ANON-0000-0000-0203"/>
    <n v="37.72"/>
    <x v="4"/>
    <s v="Night"/>
    <x v="0"/>
    <x v="8"/>
    <n v="1"/>
    <x v="8"/>
  </r>
  <r>
    <d v="2024-05-27T00:00:00"/>
    <x v="2555"/>
    <x v="3"/>
    <s v="card"/>
    <s v="ANON-0000-0000-0226"/>
    <n v="27.92"/>
    <x v="0"/>
    <s v="Night"/>
    <x v="0"/>
    <x v="8"/>
    <n v="1"/>
    <x v="8"/>
  </r>
  <r>
    <d v="2024-05-27T00:00:00"/>
    <x v="2556"/>
    <x v="5"/>
    <s v="card"/>
    <s v="ANON-0000-0000-0227"/>
    <n v="37.72"/>
    <x v="4"/>
    <s v="Night"/>
    <x v="0"/>
    <x v="8"/>
    <n v="1"/>
    <x v="8"/>
  </r>
  <r>
    <d v="2024-05-27T00:00:00"/>
    <x v="2557"/>
    <x v="5"/>
    <s v="card"/>
    <s v="ANON-0000-0000-0228"/>
    <n v="37.72"/>
    <x v="4"/>
    <s v="Night"/>
    <x v="0"/>
    <x v="8"/>
    <n v="1"/>
    <x v="8"/>
  </r>
  <r>
    <d v="2024-05-27T00:00:00"/>
    <x v="2558"/>
    <x v="13"/>
    <s v="card"/>
    <s v="ANON-0000-0000-0192"/>
    <n v="32.82"/>
    <x v="1"/>
    <s v="Night"/>
    <x v="0"/>
    <x v="8"/>
    <n v="1"/>
    <x v="8"/>
  </r>
  <r>
    <d v="2024-05-27T00:00:00"/>
    <x v="2559"/>
    <x v="13"/>
    <s v="card"/>
    <s v="ANON-0000-0000-0206"/>
    <n v="37.72"/>
    <x v="2"/>
    <s v="Night"/>
    <x v="0"/>
    <x v="8"/>
    <n v="1"/>
    <x v="8"/>
  </r>
  <r>
    <d v="2024-05-28T00:00:00"/>
    <x v="2560"/>
    <x v="14"/>
    <s v="card"/>
    <s v="ANON-0000-0000-0012"/>
    <n v="32.82"/>
    <x v="1"/>
    <s v="Morning"/>
    <x v="1"/>
    <x v="8"/>
    <n v="2"/>
    <x v="8"/>
  </r>
  <r>
    <d v="2024-05-28T00:00:00"/>
    <x v="2561"/>
    <x v="12"/>
    <s v="card"/>
    <s v="ANON-0000-0000-0097"/>
    <n v="32.82"/>
    <x v="1"/>
    <s v="Morning"/>
    <x v="1"/>
    <x v="8"/>
    <n v="2"/>
    <x v="8"/>
  </r>
  <r>
    <d v="2024-05-28T00:00:00"/>
    <x v="2562"/>
    <x v="1"/>
    <s v="card"/>
    <s v="ANON-0000-0000-0229"/>
    <n v="37.72"/>
    <x v="2"/>
    <s v="Morning"/>
    <x v="1"/>
    <x v="8"/>
    <n v="2"/>
    <x v="8"/>
  </r>
  <r>
    <d v="2024-05-28T00:00:00"/>
    <x v="2563"/>
    <x v="6"/>
    <s v="card"/>
    <s v="ANON-0000-0000-0230"/>
    <n v="37.72"/>
    <x v="2"/>
    <s v="Afternoon"/>
    <x v="1"/>
    <x v="8"/>
    <n v="2"/>
    <x v="8"/>
  </r>
  <r>
    <d v="2024-05-28T00:00:00"/>
    <x v="2564"/>
    <x v="9"/>
    <s v="card"/>
    <s v="ANON-0000-0000-0194"/>
    <n v="37.72"/>
    <x v="6"/>
    <s v="Afternoon"/>
    <x v="1"/>
    <x v="8"/>
    <n v="2"/>
    <x v="8"/>
  </r>
  <r>
    <d v="2024-05-28T00:00:00"/>
    <x v="2565"/>
    <x v="4"/>
    <s v="card"/>
    <s v="ANON-0000-0000-0141"/>
    <n v="27.92"/>
    <x v="5"/>
    <s v="Afternoon"/>
    <x v="1"/>
    <x v="8"/>
    <n v="2"/>
    <x v="8"/>
  </r>
  <r>
    <d v="2024-05-28T00:00:00"/>
    <x v="2566"/>
    <x v="2"/>
    <s v="cash"/>
    <m/>
    <n v="39"/>
    <x v="2"/>
    <s v="Night"/>
    <x v="1"/>
    <x v="8"/>
    <n v="2"/>
    <x v="8"/>
  </r>
  <r>
    <d v="2024-05-28T00:00:00"/>
    <x v="2567"/>
    <x v="5"/>
    <s v="card"/>
    <s v="ANON-0000-0000-0231"/>
    <n v="27.92"/>
    <x v="0"/>
    <s v="Night"/>
    <x v="1"/>
    <x v="8"/>
    <n v="2"/>
    <x v="8"/>
  </r>
  <r>
    <d v="2024-05-28T00:00:00"/>
    <x v="2568"/>
    <x v="5"/>
    <s v="card"/>
    <s v="ANON-0000-0000-0231"/>
    <n v="37.72"/>
    <x v="4"/>
    <s v="Night"/>
    <x v="1"/>
    <x v="8"/>
    <n v="2"/>
    <x v="8"/>
  </r>
  <r>
    <d v="2024-05-28T00:00:00"/>
    <x v="2569"/>
    <x v="10"/>
    <s v="card"/>
    <s v="ANON-0000-0000-0009"/>
    <n v="32.82"/>
    <x v="1"/>
    <s v="Night"/>
    <x v="1"/>
    <x v="8"/>
    <n v="2"/>
    <x v="8"/>
  </r>
  <r>
    <d v="2024-05-28T00:00:00"/>
    <x v="2570"/>
    <x v="10"/>
    <s v="card"/>
    <s v="ANON-0000-0000-0012"/>
    <n v="27.92"/>
    <x v="0"/>
    <s v="Night"/>
    <x v="1"/>
    <x v="8"/>
    <n v="2"/>
    <x v="8"/>
  </r>
  <r>
    <d v="2024-05-29T00:00:00"/>
    <x v="2571"/>
    <x v="12"/>
    <s v="card"/>
    <s v="ANON-0000-0000-0232"/>
    <n v="37.72"/>
    <x v="4"/>
    <s v="Morning"/>
    <x v="2"/>
    <x v="8"/>
    <n v="3"/>
    <x v="8"/>
  </r>
  <r>
    <d v="2024-05-29T00:00:00"/>
    <x v="2572"/>
    <x v="0"/>
    <s v="cash"/>
    <m/>
    <n v="39"/>
    <x v="4"/>
    <s v="Morning"/>
    <x v="2"/>
    <x v="8"/>
    <n v="3"/>
    <x v="8"/>
  </r>
  <r>
    <d v="2024-05-29T00:00:00"/>
    <x v="2573"/>
    <x v="1"/>
    <s v="card"/>
    <s v="ANON-0000-0000-0233"/>
    <n v="37.72"/>
    <x v="3"/>
    <s v="Morning"/>
    <x v="2"/>
    <x v="8"/>
    <n v="3"/>
    <x v="8"/>
  </r>
  <r>
    <d v="2024-05-29T00:00:00"/>
    <x v="2574"/>
    <x v="7"/>
    <s v="card"/>
    <s v="ANON-0000-0000-0234"/>
    <n v="27.92"/>
    <x v="0"/>
    <s v="Afternoon"/>
    <x v="2"/>
    <x v="8"/>
    <n v="3"/>
    <x v="8"/>
  </r>
  <r>
    <d v="2024-05-29T00:00:00"/>
    <x v="2575"/>
    <x v="7"/>
    <s v="card"/>
    <s v="ANON-0000-0000-0235"/>
    <n v="37.72"/>
    <x v="4"/>
    <s v="Afternoon"/>
    <x v="2"/>
    <x v="8"/>
    <n v="3"/>
    <x v="8"/>
  </r>
  <r>
    <d v="2024-05-29T00:00:00"/>
    <x v="2576"/>
    <x v="7"/>
    <s v="card"/>
    <s v="ANON-0000-0000-0236"/>
    <n v="37.72"/>
    <x v="2"/>
    <s v="Afternoon"/>
    <x v="2"/>
    <x v="8"/>
    <n v="3"/>
    <x v="8"/>
  </r>
  <r>
    <d v="2024-05-29T00:00:00"/>
    <x v="2577"/>
    <x v="4"/>
    <s v="card"/>
    <s v="ANON-0000-0000-0237"/>
    <n v="37.72"/>
    <x v="4"/>
    <s v="Afternoon"/>
    <x v="2"/>
    <x v="8"/>
    <n v="3"/>
    <x v="8"/>
  </r>
  <r>
    <d v="2024-05-29T00:00:00"/>
    <x v="2578"/>
    <x v="3"/>
    <s v="card"/>
    <s v="ANON-0000-0000-0238"/>
    <n v="27.92"/>
    <x v="5"/>
    <s v="Night"/>
    <x v="2"/>
    <x v="8"/>
    <n v="3"/>
    <x v="8"/>
  </r>
  <r>
    <d v="2024-05-29T00:00:00"/>
    <x v="2579"/>
    <x v="3"/>
    <s v="card"/>
    <s v="ANON-0000-0000-0238"/>
    <n v="37.72"/>
    <x v="4"/>
    <s v="Night"/>
    <x v="2"/>
    <x v="8"/>
    <n v="3"/>
    <x v="8"/>
  </r>
  <r>
    <d v="2024-05-29T00:00:00"/>
    <x v="2580"/>
    <x v="10"/>
    <s v="card"/>
    <s v="ANON-0000-0000-0239"/>
    <n v="37.72"/>
    <x v="3"/>
    <s v="Night"/>
    <x v="2"/>
    <x v="8"/>
    <n v="3"/>
    <x v="8"/>
  </r>
  <r>
    <d v="2024-05-29T00:00:00"/>
    <x v="2581"/>
    <x v="10"/>
    <s v="card"/>
    <s v="ANON-0000-0000-0240"/>
    <n v="37.72"/>
    <x v="6"/>
    <s v="Night"/>
    <x v="2"/>
    <x v="8"/>
    <n v="3"/>
    <x v="8"/>
  </r>
  <r>
    <d v="2024-05-30T00:00:00"/>
    <x v="2582"/>
    <x v="14"/>
    <s v="card"/>
    <s v="ANON-0000-0000-0241"/>
    <n v="37.72"/>
    <x v="2"/>
    <s v="Morning"/>
    <x v="3"/>
    <x v="8"/>
    <n v="4"/>
    <x v="8"/>
  </r>
  <r>
    <d v="2024-05-30T00:00:00"/>
    <x v="2583"/>
    <x v="14"/>
    <s v="card"/>
    <s v="ANON-0000-0000-0241"/>
    <n v="37.72"/>
    <x v="4"/>
    <s v="Morning"/>
    <x v="3"/>
    <x v="8"/>
    <n v="4"/>
    <x v="8"/>
  </r>
  <r>
    <d v="2024-05-30T00:00:00"/>
    <x v="2584"/>
    <x v="14"/>
    <s v="card"/>
    <s v="ANON-0000-0000-0242"/>
    <n v="32.82"/>
    <x v="1"/>
    <s v="Morning"/>
    <x v="3"/>
    <x v="8"/>
    <n v="4"/>
    <x v="8"/>
  </r>
  <r>
    <d v="2024-05-30T00:00:00"/>
    <x v="2585"/>
    <x v="12"/>
    <s v="card"/>
    <s v="ANON-0000-0000-0001"/>
    <n v="37.72"/>
    <x v="4"/>
    <s v="Morning"/>
    <x v="3"/>
    <x v="8"/>
    <n v="4"/>
    <x v="8"/>
  </r>
  <r>
    <d v="2024-05-30T00:00:00"/>
    <x v="2586"/>
    <x v="9"/>
    <s v="card"/>
    <s v="ANON-0000-0000-0097"/>
    <n v="32.82"/>
    <x v="1"/>
    <s v="Afternoon"/>
    <x v="3"/>
    <x v="8"/>
    <n v="4"/>
    <x v="8"/>
  </r>
  <r>
    <d v="2024-05-30T00:00:00"/>
    <x v="2587"/>
    <x v="7"/>
    <s v="card"/>
    <s v="ANON-0000-0000-0243"/>
    <n v="23.02"/>
    <x v="7"/>
    <s v="Afternoon"/>
    <x v="3"/>
    <x v="8"/>
    <n v="4"/>
    <x v="8"/>
  </r>
  <r>
    <d v="2024-05-30T00:00:00"/>
    <x v="2588"/>
    <x v="7"/>
    <s v="card"/>
    <s v="ANON-0000-0000-0012"/>
    <n v="23.02"/>
    <x v="7"/>
    <s v="Afternoon"/>
    <x v="3"/>
    <x v="8"/>
    <n v="4"/>
    <x v="8"/>
  </r>
  <r>
    <d v="2024-05-30T00:00:00"/>
    <x v="2589"/>
    <x v="5"/>
    <s v="card"/>
    <s v="ANON-0000-0000-0206"/>
    <n v="37.72"/>
    <x v="2"/>
    <s v="Night"/>
    <x v="3"/>
    <x v="8"/>
    <n v="4"/>
    <x v="8"/>
  </r>
  <r>
    <d v="2024-05-30T00:00:00"/>
    <x v="2590"/>
    <x v="10"/>
    <s v="card"/>
    <s v="ANON-0000-0000-0244"/>
    <n v="37.72"/>
    <x v="4"/>
    <s v="Night"/>
    <x v="3"/>
    <x v="8"/>
    <n v="4"/>
    <x v="8"/>
  </r>
  <r>
    <d v="2024-05-30T00:00:00"/>
    <x v="2591"/>
    <x v="10"/>
    <s v="card"/>
    <s v="ANON-0000-0000-0009"/>
    <n v="37.72"/>
    <x v="3"/>
    <s v="Night"/>
    <x v="3"/>
    <x v="8"/>
    <n v="4"/>
    <x v="8"/>
  </r>
  <r>
    <d v="2024-05-30T00:00:00"/>
    <x v="2592"/>
    <x v="10"/>
    <s v="card"/>
    <s v="ANON-0000-0000-0009"/>
    <n v="32.82"/>
    <x v="1"/>
    <s v="Night"/>
    <x v="3"/>
    <x v="8"/>
    <n v="4"/>
    <x v="8"/>
  </r>
  <r>
    <d v="2024-05-31T00:00:00"/>
    <x v="2593"/>
    <x v="11"/>
    <s v="card"/>
    <s v="ANON-0000-0000-0245"/>
    <n v="32.82"/>
    <x v="1"/>
    <s v="Morning"/>
    <x v="4"/>
    <x v="8"/>
    <n v="5"/>
    <x v="8"/>
  </r>
  <r>
    <d v="2024-05-31T00:00:00"/>
    <x v="2594"/>
    <x v="12"/>
    <s v="card"/>
    <s v="ANON-0000-0000-0246"/>
    <n v="37.72"/>
    <x v="4"/>
    <s v="Morning"/>
    <x v="4"/>
    <x v="8"/>
    <n v="5"/>
    <x v="8"/>
  </r>
  <r>
    <d v="2024-05-31T00:00:00"/>
    <x v="2595"/>
    <x v="12"/>
    <s v="cash"/>
    <m/>
    <n v="39"/>
    <x v="4"/>
    <s v="Morning"/>
    <x v="4"/>
    <x v="8"/>
    <n v="5"/>
    <x v="8"/>
  </r>
  <r>
    <d v="2024-05-31T00:00:00"/>
    <x v="2596"/>
    <x v="0"/>
    <s v="card"/>
    <s v="ANON-0000-0000-0247"/>
    <n v="37.72"/>
    <x v="3"/>
    <s v="Morning"/>
    <x v="4"/>
    <x v="8"/>
    <n v="5"/>
    <x v="8"/>
  </r>
  <r>
    <d v="2024-05-31T00:00:00"/>
    <x v="2597"/>
    <x v="0"/>
    <s v="card"/>
    <s v="ANON-0000-0000-0248"/>
    <n v="37.72"/>
    <x v="6"/>
    <s v="Morning"/>
    <x v="4"/>
    <x v="8"/>
    <n v="5"/>
    <x v="8"/>
  </r>
  <r>
    <d v="2024-05-31T00:00:00"/>
    <x v="2598"/>
    <x v="9"/>
    <s v="card"/>
    <s v="ANON-0000-0000-0249"/>
    <n v="32.82"/>
    <x v="1"/>
    <s v="Afternoon"/>
    <x v="4"/>
    <x v="8"/>
    <n v="5"/>
    <x v="8"/>
  </r>
  <r>
    <d v="2024-05-31T00:00:00"/>
    <x v="2599"/>
    <x v="3"/>
    <s v="card"/>
    <s v="ANON-0000-0000-0250"/>
    <n v="37.72"/>
    <x v="4"/>
    <s v="Night"/>
    <x v="4"/>
    <x v="8"/>
    <n v="5"/>
    <x v="8"/>
  </r>
  <r>
    <d v="2024-05-31T00:00:00"/>
    <x v="2600"/>
    <x v="3"/>
    <s v="card"/>
    <s v="ANON-0000-0000-0250"/>
    <n v="37.72"/>
    <x v="4"/>
    <s v="Night"/>
    <x v="4"/>
    <x v="8"/>
    <n v="5"/>
    <x v="8"/>
  </r>
  <r>
    <d v="2024-05-31T00:00:00"/>
    <x v="2601"/>
    <x v="10"/>
    <s v="card"/>
    <s v="ANON-0000-0000-0180"/>
    <n v="37.72"/>
    <x v="2"/>
    <s v="Night"/>
    <x v="4"/>
    <x v="8"/>
    <n v="5"/>
    <x v="8"/>
  </r>
  <r>
    <d v="2024-05-31T00:00:00"/>
    <x v="2602"/>
    <x v="10"/>
    <s v="card"/>
    <s v="ANON-0000-0000-0134"/>
    <n v="32.82"/>
    <x v="1"/>
    <s v="Night"/>
    <x v="4"/>
    <x v="8"/>
    <n v="5"/>
    <x v="8"/>
  </r>
  <r>
    <d v="2024-05-31T00:00:00"/>
    <x v="2603"/>
    <x v="10"/>
    <s v="card"/>
    <s v="ANON-0000-0000-0134"/>
    <n v="37.72"/>
    <x v="4"/>
    <s v="Night"/>
    <x v="4"/>
    <x v="8"/>
    <n v="5"/>
    <x v="8"/>
  </r>
  <r>
    <d v="2024-05-31T00:00:00"/>
    <x v="2604"/>
    <x v="15"/>
    <s v="card"/>
    <s v="ANON-0000-0000-0206"/>
    <n v="37.72"/>
    <x v="2"/>
    <s v="Night"/>
    <x v="4"/>
    <x v="8"/>
    <n v="5"/>
    <x v="8"/>
  </r>
  <r>
    <d v="2024-05-31T00:00:00"/>
    <x v="2605"/>
    <x v="15"/>
    <s v="card"/>
    <s v="ANON-0000-0000-0206"/>
    <n v="32.82"/>
    <x v="1"/>
    <s v="Night"/>
    <x v="4"/>
    <x v="8"/>
    <n v="5"/>
    <x v="8"/>
  </r>
  <r>
    <d v="2024-05-31T00:00:00"/>
    <x v="2606"/>
    <x v="15"/>
    <s v="card"/>
    <s v="ANON-0000-0000-0206"/>
    <n v="27.92"/>
    <x v="5"/>
    <s v="Night"/>
    <x v="4"/>
    <x v="8"/>
    <n v="5"/>
    <x v="8"/>
  </r>
  <r>
    <d v="2024-11-01T00:00:00"/>
    <x v="2607"/>
    <x v="14"/>
    <s v="card"/>
    <s v="ANON-0000-0000-0842"/>
    <n v="35.76"/>
    <x v="6"/>
    <s v="Morning"/>
    <x v="4"/>
    <x v="9"/>
    <n v="5"/>
    <x v="9"/>
  </r>
  <r>
    <d v="2024-11-01T00:00:00"/>
    <x v="2608"/>
    <x v="14"/>
    <s v="card"/>
    <s v="ANON-0000-0000-0304"/>
    <n v="25.96"/>
    <x v="0"/>
    <s v="Morning"/>
    <x v="4"/>
    <x v="9"/>
    <n v="5"/>
    <x v="9"/>
  </r>
  <r>
    <d v="2024-11-01T00:00:00"/>
    <x v="2609"/>
    <x v="0"/>
    <s v="card"/>
    <s v="ANON-0000-0000-0612"/>
    <n v="35.76"/>
    <x v="4"/>
    <s v="Morning"/>
    <x v="4"/>
    <x v="9"/>
    <n v="5"/>
    <x v="9"/>
  </r>
  <r>
    <d v="2024-11-01T00:00:00"/>
    <x v="2610"/>
    <x v="8"/>
    <s v="card"/>
    <s v="ANON-0000-0000-0012"/>
    <n v="35.76"/>
    <x v="6"/>
    <s v="Afternoon"/>
    <x v="4"/>
    <x v="9"/>
    <n v="5"/>
    <x v="9"/>
  </r>
  <r>
    <d v="2024-11-01T00:00:00"/>
    <x v="2611"/>
    <x v="8"/>
    <s v="card"/>
    <s v="ANON-0000-0000-0012"/>
    <n v="35.76"/>
    <x v="6"/>
    <s v="Afternoon"/>
    <x v="4"/>
    <x v="9"/>
    <n v="5"/>
    <x v="9"/>
  </r>
  <r>
    <d v="2024-11-01T00:00:00"/>
    <x v="2612"/>
    <x v="7"/>
    <s v="card"/>
    <s v="ANON-0000-0000-0845"/>
    <n v="25.96"/>
    <x v="5"/>
    <s v="Afternoon"/>
    <x v="4"/>
    <x v="9"/>
    <n v="5"/>
    <x v="9"/>
  </r>
  <r>
    <d v="2024-11-01T00:00:00"/>
    <x v="2613"/>
    <x v="15"/>
    <s v="card"/>
    <s v="ANON-0000-0000-0695"/>
    <n v="30.86"/>
    <x v="1"/>
    <s v="Night"/>
    <x v="4"/>
    <x v="9"/>
    <n v="5"/>
    <x v="9"/>
  </r>
  <r>
    <d v="2024-11-02T00:00:00"/>
    <x v="2614"/>
    <x v="14"/>
    <s v="card"/>
    <s v="ANON-0000-0000-0141"/>
    <n v="25.96"/>
    <x v="5"/>
    <s v="Morning"/>
    <x v="5"/>
    <x v="9"/>
    <n v="6"/>
    <x v="9"/>
  </r>
  <r>
    <d v="2024-11-02T00:00:00"/>
    <x v="2615"/>
    <x v="0"/>
    <s v="card"/>
    <s v="ANON-0000-0000-0828"/>
    <n v="35.76"/>
    <x v="6"/>
    <s v="Morning"/>
    <x v="5"/>
    <x v="9"/>
    <n v="6"/>
    <x v="9"/>
  </r>
  <r>
    <d v="2024-11-02T00:00:00"/>
    <x v="2616"/>
    <x v="0"/>
    <s v="card"/>
    <s v="ANON-0000-0000-0097"/>
    <n v="30.86"/>
    <x v="1"/>
    <s v="Morning"/>
    <x v="5"/>
    <x v="9"/>
    <n v="6"/>
    <x v="9"/>
  </r>
  <r>
    <d v="2024-11-02T00:00:00"/>
    <x v="2617"/>
    <x v="9"/>
    <s v="card"/>
    <s v="ANON-0000-0000-0846"/>
    <n v="30.86"/>
    <x v="1"/>
    <s v="Afternoon"/>
    <x v="5"/>
    <x v="9"/>
    <n v="6"/>
    <x v="9"/>
  </r>
  <r>
    <d v="2024-11-02T00:00:00"/>
    <x v="2618"/>
    <x v="4"/>
    <s v="card"/>
    <s v="ANON-0000-0000-0507"/>
    <n v="35.76"/>
    <x v="3"/>
    <s v="Afternoon"/>
    <x v="5"/>
    <x v="9"/>
    <n v="6"/>
    <x v="9"/>
  </r>
  <r>
    <d v="2024-11-02T00:00:00"/>
    <x v="2619"/>
    <x v="4"/>
    <s v="card"/>
    <s v="ANON-0000-0000-0507"/>
    <n v="35.76"/>
    <x v="4"/>
    <s v="Afternoon"/>
    <x v="5"/>
    <x v="9"/>
    <n v="6"/>
    <x v="9"/>
  </r>
  <r>
    <d v="2024-11-02T00:00:00"/>
    <x v="2620"/>
    <x v="4"/>
    <s v="card"/>
    <s v="ANON-0000-0000-0847"/>
    <n v="35.76"/>
    <x v="4"/>
    <s v="Afternoon"/>
    <x v="5"/>
    <x v="9"/>
    <n v="6"/>
    <x v="9"/>
  </r>
  <r>
    <d v="2024-11-02T00:00:00"/>
    <x v="2621"/>
    <x v="3"/>
    <s v="card"/>
    <s v="ANON-0000-0000-0620"/>
    <n v="30.86"/>
    <x v="1"/>
    <s v="Night"/>
    <x v="5"/>
    <x v="9"/>
    <n v="6"/>
    <x v="9"/>
  </r>
  <r>
    <d v="2024-11-02T00:00:00"/>
    <x v="2622"/>
    <x v="3"/>
    <s v="card"/>
    <s v="ANON-0000-0000-0848"/>
    <n v="25.96"/>
    <x v="0"/>
    <s v="Night"/>
    <x v="5"/>
    <x v="9"/>
    <n v="6"/>
    <x v="9"/>
  </r>
  <r>
    <d v="2024-11-03T00:00:00"/>
    <x v="2623"/>
    <x v="14"/>
    <s v="card"/>
    <s v="ANON-0000-0000-0141"/>
    <n v="25.96"/>
    <x v="5"/>
    <s v="Morning"/>
    <x v="6"/>
    <x v="9"/>
    <n v="7"/>
    <x v="9"/>
  </r>
  <r>
    <d v="2024-11-03T00:00:00"/>
    <x v="2624"/>
    <x v="12"/>
    <s v="card"/>
    <s v="ANON-0000-0000-0040"/>
    <n v="30.86"/>
    <x v="1"/>
    <s v="Morning"/>
    <x v="6"/>
    <x v="9"/>
    <n v="7"/>
    <x v="9"/>
  </r>
  <r>
    <d v="2024-11-03T00:00:00"/>
    <x v="2625"/>
    <x v="12"/>
    <s v="card"/>
    <s v="ANON-0000-0000-0040"/>
    <n v="30.86"/>
    <x v="1"/>
    <s v="Morning"/>
    <x v="6"/>
    <x v="9"/>
    <n v="7"/>
    <x v="9"/>
  </r>
  <r>
    <d v="2024-11-03T00:00:00"/>
    <x v="2626"/>
    <x v="6"/>
    <s v="card"/>
    <s v="ANON-0000-0000-0849"/>
    <n v="35.76"/>
    <x v="4"/>
    <s v="Afternoon"/>
    <x v="6"/>
    <x v="9"/>
    <n v="7"/>
    <x v="9"/>
  </r>
  <r>
    <d v="2024-11-03T00:00:00"/>
    <x v="2627"/>
    <x v="6"/>
    <s v="card"/>
    <s v="ANON-0000-0000-0849"/>
    <n v="30.86"/>
    <x v="1"/>
    <s v="Afternoon"/>
    <x v="6"/>
    <x v="9"/>
    <n v="7"/>
    <x v="9"/>
  </r>
  <r>
    <d v="2024-11-03T00:00:00"/>
    <x v="2628"/>
    <x v="6"/>
    <s v="card"/>
    <s v="ANON-0000-0000-0228"/>
    <n v="35.76"/>
    <x v="6"/>
    <s v="Afternoon"/>
    <x v="6"/>
    <x v="9"/>
    <n v="7"/>
    <x v="9"/>
  </r>
  <r>
    <d v="2024-11-03T00:00:00"/>
    <x v="2629"/>
    <x v="6"/>
    <s v="card"/>
    <s v="ANON-0000-0000-0850"/>
    <n v="25.96"/>
    <x v="0"/>
    <s v="Afternoon"/>
    <x v="6"/>
    <x v="9"/>
    <n v="7"/>
    <x v="9"/>
  </r>
  <r>
    <d v="2024-11-03T00:00:00"/>
    <x v="2630"/>
    <x v="6"/>
    <s v="card"/>
    <s v="ANON-0000-0000-0851"/>
    <n v="30.86"/>
    <x v="1"/>
    <s v="Afternoon"/>
    <x v="6"/>
    <x v="9"/>
    <n v="7"/>
    <x v="9"/>
  </r>
  <r>
    <d v="2024-11-03T00:00:00"/>
    <x v="2631"/>
    <x v="4"/>
    <s v="card"/>
    <s v="ANON-0000-0000-0622"/>
    <n v="35.76"/>
    <x v="3"/>
    <s v="Afternoon"/>
    <x v="6"/>
    <x v="9"/>
    <n v="7"/>
    <x v="9"/>
  </r>
  <r>
    <d v="2024-11-03T00:00:00"/>
    <x v="2632"/>
    <x v="4"/>
    <s v="card"/>
    <s v="ANON-0000-0000-0622"/>
    <n v="35.76"/>
    <x v="3"/>
    <s v="Afternoon"/>
    <x v="6"/>
    <x v="9"/>
    <n v="7"/>
    <x v="9"/>
  </r>
  <r>
    <d v="2024-11-03T00:00:00"/>
    <x v="2633"/>
    <x v="4"/>
    <s v="card"/>
    <s v="ANON-0000-0000-0852"/>
    <n v="25.96"/>
    <x v="0"/>
    <s v="Afternoon"/>
    <x v="6"/>
    <x v="9"/>
    <n v="7"/>
    <x v="9"/>
  </r>
  <r>
    <d v="2024-11-03T00:00:00"/>
    <x v="2634"/>
    <x v="4"/>
    <s v="card"/>
    <s v="ANON-0000-0000-0852"/>
    <n v="25.96"/>
    <x v="0"/>
    <s v="Afternoon"/>
    <x v="6"/>
    <x v="9"/>
    <n v="7"/>
    <x v="9"/>
  </r>
  <r>
    <d v="2024-11-03T00:00:00"/>
    <x v="2635"/>
    <x v="10"/>
    <s v="card"/>
    <s v="ANON-0000-0000-0225"/>
    <n v="35.76"/>
    <x v="6"/>
    <s v="Night"/>
    <x v="6"/>
    <x v="9"/>
    <n v="7"/>
    <x v="9"/>
  </r>
  <r>
    <d v="2024-11-04T00:00:00"/>
    <x v="2636"/>
    <x v="11"/>
    <s v="card"/>
    <s v="ANON-0000-0000-0696"/>
    <n v="35.76"/>
    <x v="4"/>
    <s v="Morning"/>
    <x v="0"/>
    <x v="9"/>
    <n v="1"/>
    <x v="9"/>
  </r>
  <r>
    <d v="2024-11-04T00:00:00"/>
    <x v="2637"/>
    <x v="14"/>
    <s v="card"/>
    <s v="ANON-0000-0000-0276"/>
    <n v="35.76"/>
    <x v="4"/>
    <s v="Morning"/>
    <x v="0"/>
    <x v="9"/>
    <n v="1"/>
    <x v="9"/>
  </r>
  <r>
    <d v="2024-11-04T00:00:00"/>
    <x v="2638"/>
    <x v="14"/>
    <s v="card"/>
    <s v="ANON-0000-0000-0276"/>
    <n v="30.86"/>
    <x v="1"/>
    <s v="Morning"/>
    <x v="0"/>
    <x v="9"/>
    <n v="1"/>
    <x v="9"/>
  </r>
  <r>
    <d v="2024-11-04T00:00:00"/>
    <x v="2639"/>
    <x v="8"/>
    <s v="card"/>
    <s v="ANON-0000-0000-0853"/>
    <n v="25.96"/>
    <x v="0"/>
    <s v="Afternoon"/>
    <x v="0"/>
    <x v="9"/>
    <n v="1"/>
    <x v="9"/>
  </r>
  <r>
    <d v="2024-11-04T00:00:00"/>
    <x v="2640"/>
    <x v="8"/>
    <s v="card"/>
    <s v="ANON-0000-0000-0854"/>
    <n v="30.86"/>
    <x v="1"/>
    <s v="Afternoon"/>
    <x v="0"/>
    <x v="9"/>
    <n v="1"/>
    <x v="9"/>
  </r>
  <r>
    <d v="2024-11-04T00:00:00"/>
    <x v="2641"/>
    <x v="9"/>
    <s v="card"/>
    <s v="ANON-0000-0000-0012"/>
    <n v="35.76"/>
    <x v="6"/>
    <s v="Afternoon"/>
    <x v="0"/>
    <x v="9"/>
    <n v="1"/>
    <x v="9"/>
  </r>
  <r>
    <d v="2024-11-04T00:00:00"/>
    <x v="2642"/>
    <x v="9"/>
    <s v="card"/>
    <s v="ANON-0000-0000-0012"/>
    <n v="35.76"/>
    <x v="6"/>
    <s v="Afternoon"/>
    <x v="0"/>
    <x v="9"/>
    <n v="1"/>
    <x v="9"/>
  </r>
  <r>
    <d v="2024-11-05T00:00:00"/>
    <x v="2643"/>
    <x v="11"/>
    <s v="card"/>
    <s v="ANON-0000-0000-0696"/>
    <n v="35.76"/>
    <x v="6"/>
    <s v="Morning"/>
    <x v="1"/>
    <x v="9"/>
    <n v="2"/>
    <x v="9"/>
  </r>
  <r>
    <d v="2024-11-05T00:00:00"/>
    <x v="2644"/>
    <x v="12"/>
    <s v="card"/>
    <s v="ANON-0000-0000-0276"/>
    <n v="30.86"/>
    <x v="1"/>
    <s v="Morning"/>
    <x v="1"/>
    <x v="9"/>
    <n v="2"/>
    <x v="9"/>
  </r>
  <r>
    <d v="2024-11-05T00:00:00"/>
    <x v="2645"/>
    <x v="12"/>
    <s v="card"/>
    <s v="ANON-0000-0000-0731"/>
    <n v="35.76"/>
    <x v="2"/>
    <s v="Morning"/>
    <x v="1"/>
    <x v="9"/>
    <n v="2"/>
    <x v="9"/>
  </r>
  <r>
    <d v="2024-11-05T00:00:00"/>
    <x v="2646"/>
    <x v="12"/>
    <s v="card"/>
    <s v="ANON-0000-0000-0731"/>
    <n v="30.86"/>
    <x v="1"/>
    <s v="Morning"/>
    <x v="1"/>
    <x v="9"/>
    <n v="2"/>
    <x v="9"/>
  </r>
  <r>
    <d v="2024-11-05T00:00:00"/>
    <x v="2647"/>
    <x v="0"/>
    <s v="card"/>
    <s v="ANON-0000-0000-0012"/>
    <n v="30.86"/>
    <x v="1"/>
    <s v="Morning"/>
    <x v="1"/>
    <x v="9"/>
    <n v="2"/>
    <x v="9"/>
  </r>
  <r>
    <d v="2024-11-05T00:00:00"/>
    <x v="2648"/>
    <x v="1"/>
    <s v="card"/>
    <s v="ANON-0000-0000-0855"/>
    <n v="35.76"/>
    <x v="6"/>
    <s v="Morning"/>
    <x v="1"/>
    <x v="9"/>
    <n v="2"/>
    <x v="9"/>
  </r>
  <r>
    <d v="2024-11-05T00:00:00"/>
    <x v="2649"/>
    <x v="1"/>
    <s v="card"/>
    <s v="ANON-0000-0000-0856"/>
    <n v="35.76"/>
    <x v="4"/>
    <s v="Morning"/>
    <x v="1"/>
    <x v="9"/>
    <n v="2"/>
    <x v="9"/>
  </r>
  <r>
    <d v="2024-11-05T00:00:00"/>
    <x v="2650"/>
    <x v="9"/>
    <s v="card"/>
    <s v="ANON-0000-0000-0857"/>
    <n v="35.76"/>
    <x v="4"/>
    <s v="Afternoon"/>
    <x v="1"/>
    <x v="9"/>
    <n v="2"/>
    <x v="9"/>
  </r>
  <r>
    <d v="2024-11-05T00:00:00"/>
    <x v="2651"/>
    <x v="9"/>
    <s v="card"/>
    <s v="ANON-0000-0000-0858"/>
    <n v="35.76"/>
    <x v="4"/>
    <s v="Afternoon"/>
    <x v="1"/>
    <x v="9"/>
    <n v="2"/>
    <x v="9"/>
  </r>
  <r>
    <d v="2024-11-05T00:00:00"/>
    <x v="2652"/>
    <x v="3"/>
    <s v="card"/>
    <s v="ANON-0000-0000-0455"/>
    <n v="35.76"/>
    <x v="2"/>
    <s v="Night"/>
    <x v="1"/>
    <x v="9"/>
    <n v="2"/>
    <x v="9"/>
  </r>
  <r>
    <d v="2024-11-05T00:00:00"/>
    <x v="2653"/>
    <x v="3"/>
    <s v="card"/>
    <s v="ANON-0000-0000-0455"/>
    <n v="35.76"/>
    <x v="2"/>
    <s v="Night"/>
    <x v="1"/>
    <x v="9"/>
    <n v="2"/>
    <x v="9"/>
  </r>
  <r>
    <d v="2024-11-05T00:00:00"/>
    <x v="2654"/>
    <x v="3"/>
    <s v="card"/>
    <s v="ANON-0000-0000-0455"/>
    <n v="35.76"/>
    <x v="2"/>
    <s v="Night"/>
    <x v="1"/>
    <x v="9"/>
    <n v="2"/>
    <x v="9"/>
  </r>
  <r>
    <d v="2024-11-05T00:00:00"/>
    <x v="2655"/>
    <x v="13"/>
    <s v="card"/>
    <s v="ANON-0000-0000-0859"/>
    <n v="35.76"/>
    <x v="6"/>
    <s v="Night"/>
    <x v="1"/>
    <x v="9"/>
    <n v="2"/>
    <x v="9"/>
  </r>
  <r>
    <d v="2024-11-05T00:00:00"/>
    <x v="2656"/>
    <x v="13"/>
    <s v="card"/>
    <s v="ANON-0000-0000-0859"/>
    <n v="35.76"/>
    <x v="6"/>
    <s v="Night"/>
    <x v="1"/>
    <x v="9"/>
    <n v="2"/>
    <x v="9"/>
  </r>
  <r>
    <d v="2024-11-05T00:00:00"/>
    <x v="2657"/>
    <x v="13"/>
    <s v="card"/>
    <s v="ANON-0000-0000-0722"/>
    <n v="35.76"/>
    <x v="3"/>
    <s v="Night"/>
    <x v="1"/>
    <x v="9"/>
    <n v="2"/>
    <x v="9"/>
  </r>
  <r>
    <d v="2024-11-05T00:00:00"/>
    <x v="2658"/>
    <x v="15"/>
    <s v="card"/>
    <s v="ANON-0000-0000-0637"/>
    <n v="35.76"/>
    <x v="3"/>
    <s v="Night"/>
    <x v="1"/>
    <x v="9"/>
    <n v="2"/>
    <x v="9"/>
  </r>
  <r>
    <d v="2024-11-05T00:00:00"/>
    <x v="2659"/>
    <x v="15"/>
    <s v="card"/>
    <s v="ANON-0000-0000-0637"/>
    <n v="30.86"/>
    <x v="1"/>
    <s v="Night"/>
    <x v="1"/>
    <x v="9"/>
    <n v="2"/>
    <x v="9"/>
  </r>
  <r>
    <d v="2024-11-06T00:00:00"/>
    <x v="2660"/>
    <x v="14"/>
    <s v="card"/>
    <s v="ANON-0000-0000-0570"/>
    <n v="35.76"/>
    <x v="4"/>
    <s v="Morning"/>
    <x v="2"/>
    <x v="9"/>
    <n v="3"/>
    <x v="9"/>
  </r>
  <r>
    <d v="2024-11-06T00:00:00"/>
    <x v="2661"/>
    <x v="1"/>
    <s v="card"/>
    <s v="ANON-0000-0000-0860"/>
    <n v="21.06"/>
    <x v="7"/>
    <s v="Morning"/>
    <x v="2"/>
    <x v="9"/>
    <n v="3"/>
    <x v="9"/>
  </r>
  <r>
    <d v="2024-11-06T00:00:00"/>
    <x v="2662"/>
    <x v="6"/>
    <s v="card"/>
    <s v="ANON-0000-0000-0742"/>
    <n v="25.96"/>
    <x v="0"/>
    <s v="Afternoon"/>
    <x v="2"/>
    <x v="9"/>
    <n v="3"/>
    <x v="9"/>
  </r>
  <r>
    <d v="2024-11-06T00:00:00"/>
    <x v="2663"/>
    <x v="7"/>
    <s v="card"/>
    <s v="ANON-0000-0000-0622"/>
    <n v="35.76"/>
    <x v="2"/>
    <s v="Afternoon"/>
    <x v="2"/>
    <x v="9"/>
    <n v="3"/>
    <x v="9"/>
  </r>
  <r>
    <d v="2024-11-06T00:00:00"/>
    <x v="2664"/>
    <x v="4"/>
    <s v="card"/>
    <s v="ANON-0000-0000-0861"/>
    <n v="35.76"/>
    <x v="4"/>
    <s v="Afternoon"/>
    <x v="2"/>
    <x v="9"/>
    <n v="3"/>
    <x v="9"/>
  </r>
  <r>
    <d v="2024-11-06T00:00:00"/>
    <x v="2665"/>
    <x v="4"/>
    <s v="card"/>
    <s v="ANON-0000-0000-0862"/>
    <n v="35.76"/>
    <x v="2"/>
    <s v="Afternoon"/>
    <x v="2"/>
    <x v="9"/>
    <n v="3"/>
    <x v="9"/>
  </r>
  <r>
    <d v="2024-11-06T00:00:00"/>
    <x v="2666"/>
    <x v="3"/>
    <s v="card"/>
    <s v="ANON-0000-0000-0863"/>
    <n v="35.76"/>
    <x v="3"/>
    <s v="Night"/>
    <x v="2"/>
    <x v="9"/>
    <n v="3"/>
    <x v="9"/>
  </r>
  <r>
    <d v="2024-11-06T00:00:00"/>
    <x v="2667"/>
    <x v="3"/>
    <s v="card"/>
    <s v="ANON-0000-0000-0863"/>
    <n v="35.76"/>
    <x v="3"/>
    <s v="Night"/>
    <x v="2"/>
    <x v="9"/>
    <n v="3"/>
    <x v="9"/>
  </r>
  <r>
    <d v="2024-11-07T00:00:00"/>
    <x v="2668"/>
    <x v="8"/>
    <s v="card"/>
    <s v="ANON-0000-0000-0864"/>
    <n v="35.76"/>
    <x v="4"/>
    <s v="Afternoon"/>
    <x v="3"/>
    <x v="9"/>
    <n v="4"/>
    <x v="9"/>
  </r>
  <r>
    <d v="2024-11-07T00:00:00"/>
    <x v="2669"/>
    <x v="7"/>
    <s v="card"/>
    <s v="ANON-0000-0000-0865"/>
    <n v="25.96"/>
    <x v="0"/>
    <s v="Afternoon"/>
    <x v="3"/>
    <x v="9"/>
    <n v="4"/>
    <x v="9"/>
  </r>
  <r>
    <d v="2024-11-07T00:00:00"/>
    <x v="2670"/>
    <x v="4"/>
    <s v="card"/>
    <s v="ANON-0000-0000-0866"/>
    <n v="25.96"/>
    <x v="0"/>
    <s v="Afternoon"/>
    <x v="3"/>
    <x v="9"/>
    <n v="4"/>
    <x v="9"/>
  </r>
  <r>
    <d v="2024-11-07T00:00:00"/>
    <x v="2671"/>
    <x v="3"/>
    <s v="card"/>
    <s v="ANON-0000-0000-0828"/>
    <n v="35.76"/>
    <x v="6"/>
    <s v="Night"/>
    <x v="3"/>
    <x v="9"/>
    <n v="4"/>
    <x v="9"/>
  </r>
  <r>
    <d v="2024-11-07T00:00:00"/>
    <x v="2672"/>
    <x v="5"/>
    <s v="card"/>
    <s v="ANON-0000-0000-0867"/>
    <n v="35.76"/>
    <x v="3"/>
    <s v="Night"/>
    <x v="3"/>
    <x v="9"/>
    <n v="4"/>
    <x v="9"/>
  </r>
  <r>
    <d v="2024-11-07T00:00:00"/>
    <x v="2673"/>
    <x v="5"/>
    <s v="card"/>
    <s v="ANON-0000-0000-0867"/>
    <n v="35.76"/>
    <x v="4"/>
    <s v="Night"/>
    <x v="3"/>
    <x v="9"/>
    <n v="4"/>
    <x v="9"/>
  </r>
  <r>
    <d v="2024-11-07T00:00:00"/>
    <x v="2674"/>
    <x v="10"/>
    <s v="card"/>
    <s v="ANON-0000-0000-0507"/>
    <n v="35.76"/>
    <x v="4"/>
    <s v="Night"/>
    <x v="3"/>
    <x v="9"/>
    <n v="4"/>
    <x v="9"/>
  </r>
  <r>
    <d v="2024-11-08T00:00:00"/>
    <x v="2675"/>
    <x v="12"/>
    <s v="card"/>
    <s v="ANON-0000-0000-0276"/>
    <n v="30.86"/>
    <x v="1"/>
    <s v="Morning"/>
    <x v="4"/>
    <x v="9"/>
    <n v="5"/>
    <x v="9"/>
  </r>
  <r>
    <d v="2024-11-08T00:00:00"/>
    <x v="2676"/>
    <x v="12"/>
    <s v="card"/>
    <s v="ANON-0000-0000-0375"/>
    <n v="25.96"/>
    <x v="0"/>
    <s v="Morning"/>
    <x v="4"/>
    <x v="9"/>
    <n v="5"/>
    <x v="9"/>
  </r>
  <r>
    <d v="2024-11-08T00:00:00"/>
    <x v="2677"/>
    <x v="12"/>
    <s v="card"/>
    <s v="ANON-0000-0000-0375"/>
    <n v="25.96"/>
    <x v="0"/>
    <s v="Morning"/>
    <x v="4"/>
    <x v="9"/>
    <n v="5"/>
    <x v="9"/>
  </r>
  <r>
    <d v="2024-11-08T00:00:00"/>
    <x v="2678"/>
    <x v="1"/>
    <s v="card"/>
    <s v="ANON-0000-0000-0494"/>
    <n v="35.76"/>
    <x v="2"/>
    <s v="Morning"/>
    <x v="4"/>
    <x v="9"/>
    <n v="5"/>
    <x v="9"/>
  </r>
  <r>
    <d v="2024-11-08T00:00:00"/>
    <x v="2679"/>
    <x v="6"/>
    <s v="card"/>
    <s v="ANON-0000-0000-0868"/>
    <n v="35.76"/>
    <x v="4"/>
    <s v="Afternoon"/>
    <x v="4"/>
    <x v="9"/>
    <n v="5"/>
    <x v="9"/>
  </r>
  <r>
    <d v="2024-11-08T00:00:00"/>
    <x v="2680"/>
    <x v="6"/>
    <s v="card"/>
    <s v="ANON-0000-0000-0868"/>
    <n v="35.76"/>
    <x v="4"/>
    <s v="Afternoon"/>
    <x v="4"/>
    <x v="9"/>
    <n v="5"/>
    <x v="9"/>
  </r>
  <r>
    <d v="2024-11-08T00:00:00"/>
    <x v="2681"/>
    <x v="4"/>
    <s v="card"/>
    <s v="ANON-0000-0000-0869"/>
    <n v="30.86"/>
    <x v="1"/>
    <s v="Afternoon"/>
    <x v="4"/>
    <x v="9"/>
    <n v="5"/>
    <x v="9"/>
  </r>
  <r>
    <d v="2024-11-08T00:00:00"/>
    <x v="2682"/>
    <x v="4"/>
    <s v="card"/>
    <s v="ANON-0000-0000-0870"/>
    <n v="30.86"/>
    <x v="1"/>
    <s v="Afternoon"/>
    <x v="4"/>
    <x v="9"/>
    <n v="5"/>
    <x v="9"/>
  </r>
  <r>
    <d v="2024-11-08T00:00:00"/>
    <x v="2683"/>
    <x v="10"/>
    <s v="card"/>
    <s v="ANON-0000-0000-0871"/>
    <n v="35.76"/>
    <x v="3"/>
    <s v="Night"/>
    <x v="4"/>
    <x v="9"/>
    <n v="5"/>
    <x v="9"/>
  </r>
  <r>
    <d v="2024-11-08T00:00:00"/>
    <x v="2684"/>
    <x v="10"/>
    <s v="card"/>
    <s v="ANON-0000-0000-0872"/>
    <n v="35.76"/>
    <x v="3"/>
    <s v="Night"/>
    <x v="4"/>
    <x v="9"/>
    <n v="5"/>
    <x v="9"/>
  </r>
  <r>
    <d v="2024-11-08T00:00:00"/>
    <x v="2685"/>
    <x v="10"/>
    <s v="card"/>
    <s v="ANON-0000-0000-0872"/>
    <n v="35.76"/>
    <x v="3"/>
    <s v="Night"/>
    <x v="4"/>
    <x v="9"/>
    <n v="5"/>
    <x v="9"/>
  </r>
  <r>
    <d v="2024-11-08T00:00:00"/>
    <x v="2686"/>
    <x v="15"/>
    <s v="card"/>
    <s v="ANON-0000-0000-0690"/>
    <n v="35.76"/>
    <x v="4"/>
    <s v="Night"/>
    <x v="4"/>
    <x v="9"/>
    <n v="5"/>
    <x v="9"/>
  </r>
  <r>
    <d v="2024-11-09T00:00:00"/>
    <x v="2687"/>
    <x v="0"/>
    <s v="card"/>
    <s v="ANON-0000-0000-0276"/>
    <n v="30.86"/>
    <x v="1"/>
    <s v="Morning"/>
    <x v="5"/>
    <x v="9"/>
    <n v="6"/>
    <x v="9"/>
  </r>
  <r>
    <d v="2024-11-09T00:00:00"/>
    <x v="2688"/>
    <x v="1"/>
    <s v="card"/>
    <s v="ANON-0000-0000-0141"/>
    <n v="25.96"/>
    <x v="5"/>
    <s v="Morning"/>
    <x v="5"/>
    <x v="9"/>
    <n v="6"/>
    <x v="9"/>
  </r>
  <r>
    <d v="2024-11-09T00:00:00"/>
    <x v="2689"/>
    <x v="1"/>
    <s v="card"/>
    <s v="ANON-0000-0000-0141"/>
    <n v="25.96"/>
    <x v="5"/>
    <s v="Morning"/>
    <x v="5"/>
    <x v="9"/>
    <n v="6"/>
    <x v="9"/>
  </r>
  <r>
    <d v="2024-11-09T00:00:00"/>
    <x v="2690"/>
    <x v="1"/>
    <s v="card"/>
    <s v="ANON-0000-0000-0873"/>
    <n v="35.76"/>
    <x v="4"/>
    <s v="Morning"/>
    <x v="5"/>
    <x v="9"/>
    <n v="6"/>
    <x v="9"/>
  </r>
  <r>
    <d v="2024-11-09T00:00:00"/>
    <x v="2691"/>
    <x v="6"/>
    <s v="card"/>
    <s v="ANON-0000-0000-0871"/>
    <n v="35.76"/>
    <x v="3"/>
    <s v="Afternoon"/>
    <x v="5"/>
    <x v="9"/>
    <n v="6"/>
    <x v="9"/>
  </r>
  <r>
    <d v="2024-11-09T00:00:00"/>
    <x v="2692"/>
    <x v="6"/>
    <s v="card"/>
    <s v="ANON-0000-0000-0871"/>
    <n v="35.76"/>
    <x v="3"/>
    <s v="Afternoon"/>
    <x v="5"/>
    <x v="9"/>
    <n v="6"/>
    <x v="9"/>
  </r>
  <r>
    <d v="2024-11-09T00:00:00"/>
    <x v="2693"/>
    <x v="9"/>
    <s v="card"/>
    <s v="ANON-0000-0000-0874"/>
    <n v="35.76"/>
    <x v="3"/>
    <s v="Afternoon"/>
    <x v="5"/>
    <x v="9"/>
    <n v="6"/>
    <x v="9"/>
  </r>
  <r>
    <d v="2024-11-09T00:00:00"/>
    <x v="2694"/>
    <x v="9"/>
    <s v="card"/>
    <s v="ANON-0000-0000-0874"/>
    <n v="35.76"/>
    <x v="3"/>
    <s v="Afternoon"/>
    <x v="5"/>
    <x v="9"/>
    <n v="6"/>
    <x v="9"/>
  </r>
  <r>
    <d v="2024-11-09T00:00:00"/>
    <x v="2695"/>
    <x v="9"/>
    <s v="card"/>
    <s v="ANON-0000-0000-0875"/>
    <n v="25.96"/>
    <x v="0"/>
    <s v="Afternoon"/>
    <x v="5"/>
    <x v="9"/>
    <n v="6"/>
    <x v="9"/>
  </r>
  <r>
    <d v="2024-11-09T00:00:00"/>
    <x v="2696"/>
    <x v="7"/>
    <s v="card"/>
    <s v="ANON-0000-0000-0276"/>
    <n v="30.86"/>
    <x v="1"/>
    <s v="Afternoon"/>
    <x v="5"/>
    <x v="9"/>
    <n v="6"/>
    <x v="9"/>
  </r>
  <r>
    <d v="2024-11-09T00:00:00"/>
    <x v="2697"/>
    <x v="4"/>
    <s v="card"/>
    <s v="ANON-0000-0000-0570"/>
    <n v="35.76"/>
    <x v="4"/>
    <s v="Afternoon"/>
    <x v="5"/>
    <x v="9"/>
    <n v="6"/>
    <x v="9"/>
  </r>
  <r>
    <d v="2024-11-09T00:00:00"/>
    <x v="2698"/>
    <x v="4"/>
    <s v="card"/>
    <s v="ANON-0000-0000-0570"/>
    <n v="35.76"/>
    <x v="6"/>
    <s v="Afternoon"/>
    <x v="5"/>
    <x v="9"/>
    <n v="6"/>
    <x v="9"/>
  </r>
  <r>
    <d v="2024-11-09T00:00:00"/>
    <x v="2699"/>
    <x v="10"/>
    <s v="card"/>
    <s v="ANON-0000-0000-0876"/>
    <n v="25.96"/>
    <x v="0"/>
    <s v="Night"/>
    <x v="5"/>
    <x v="9"/>
    <n v="6"/>
    <x v="9"/>
  </r>
  <r>
    <d v="2024-11-09T00:00:00"/>
    <x v="2700"/>
    <x v="10"/>
    <s v="card"/>
    <s v="ANON-0000-0000-0876"/>
    <n v="35.76"/>
    <x v="4"/>
    <s v="Night"/>
    <x v="5"/>
    <x v="9"/>
    <n v="6"/>
    <x v="9"/>
  </r>
  <r>
    <d v="2024-11-09T00:00:00"/>
    <x v="2701"/>
    <x v="15"/>
    <s v="card"/>
    <s v="ANON-0000-0000-0877"/>
    <n v="35.76"/>
    <x v="6"/>
    <s v="Night"/>
    <x v="5"/>
    <x v="9"/>
    <n v="6"/>
    <x v="9"/>
  </r>
  <r>
    <d v="2024-11-09T00:00:00"/>
    <x v="2702"/>
    <x v="15"/>
    <s v="card"/>
    <s v="ANON-0000-0000-0878"/>
    <n v="25.96"/>
    <x v="0"/>
    <s v="Night"/>
    <x v="5"/>
    <x v="9"/>
    <n v="6"/>
    <x v="9"/>
  </r>
  <r>
    <d v="2024-11-09T00:00:00"/>
    <x v="2703"/>
    <x v="15"/>
    <s v="card"/>
    <s v="ANON-0000-0000-0879"/>
    <n v="25.96"/>
    <x v="0"/>
    <s v="Night"/>
    <x v="5"/>
    <x v="9"/>
    <n v="6"/>
    <x v="9"/>
  </r>
  <r>
    <d v="2024-11-10T00:00:00"/>
    <x v="2704"/>
    <x v="12"/>
    <s v="card"/>
    <s v="ANON-0000-0000-0880"/>
    <n v="25.96"/>
    <x v="0"/>
    <s v="Morning"/>
    <x v="6"/>
    <x v="9"/>
    <n v="7"/>
    <x v="9"/>
  </r>
  <r>
    <d v="2024-11-10T00:00:00"/>
    <x v="2705"/>
    <x v="2"/>
    <s v="card"/>
    <s v="ANON-0000-0000-0881"/>
    <n v="35.76"/>
    <x v="6"/>
    <s v="Night"/>
    <x v="6"/>
    <x v="9"/>
    <n v="7"/>
    <x v="9"/>
  </r>
  <r>
    <d v="2024-11-10T00:00:00"/>
    <x v="2706"/>
    <x v="3"/>
    <s v="card"/>
    <s v="ANON-0000-0000-0882"/>
    <n v="35.76"/>
    <x v="3"/>
    <s v="Night"/>
    <x v="6"/>
    <x v="9"/>
    <n v="7"/>
    <x v="9"/>
  </r>
  <r>
    <d v="2024-11-10T00:00:00"/>
    <x v="2707"/>
    <x v="3"/>
    <s v="card"/>
    <s v="ANON-0000-0000-0883"/>
    <n v="35.76"/>
    <x v="3"/>
    <s v="Night"/>
    <x v="6"/>
    <x v="9"/>
    <n v="7"/>
    <x v="9"/>
  </r>
  <r>
    <d v="2024-11-10T00:00:00"/>
    <x v="2708"/>
    <x v="10"/>
    <s v="card"/>
    <s v="ANON-0000-0000-0884"/>
    <n v="35.76"/>
    <x v="2"/>
    <s v="Night"/>
    <x v="6"/>
    <x v="9"/>
    <n v="7"/>
    <x v="9"/>
  </r>
  <r>
    <d v="2024-11-10T00:00:00"/>
    <x v="2709"/>
    <x v="10"/>
    <s v="card"/>
    <s v="ANON-0000-0000-0884"/>
    <n v="35.76"/>
    <x v="2"/>
    <s v="Night"/>
    <x v="6"/>
    <x v="9"/>
    <n v="7"/>
    <x v="9"/>
  </r>
  <r>
    <d v="2024-11-11T00:00:00"/>
    <x v="2710"/>
    <x v="11"/>
    <s v="card"/>
    <s v="ANON-0000-0000-0696"/>
    <n v="35.76"/>
    <x v="2"/>
    <s v="Morning"/>
    <x v="0"/>
    <x v="9"/>
    <n v="1"/>
    <x v="9"/>
  </r>
  <r>
    <d v="2024-11-11T00:00:00"/>
    <x v="2711"/>
    <x v="12"/>
    <s v="card"/>
    <s v="ANON-0000-0000-0276"/>
    <n v="30.86"/>
    <x v="1"/>
    <s v="Morning"/>
    <x v="0"/>
    <x v="9"/>
    <n v="1"/>
    <x v="9"/>
  </r>
  <r>
    <d v="2024-11-11T00:00:00"/>
    <x v="2712"/>
    <x v="0"/>
    <s v="card"/>
    <s v="ANON-0000-0000-0141"/>
    <n v="25.96"/>
    <x v="5"/>
    <s v="Morning"/>
    <x v="0"/>
    <x v="9"/>
    <n v="1"/>
    <x v="9"/>
  </r>
  <r>
    <d v="2024-11-11T00:00:00"/>
    <x v="2713"/>
    <x v="4"/>
    <s v="card"/>
    <s v="ANON-0000-0000-0206"/>
    <n v="35.76"/>
    <x v="2"/>
    <s v="Afternoon"/>
    <x v="0"/>
    <x v="9"/>
    <n v="1"/>
    <x v="9"/>
  </r>
  <r>
    <d v="2024-11-11T00:00:00"/>
    <x v="2714"/>
    <x v="4"/>
    <s v="card"/>
    <s v="ANON-0000-0000-0206"/>
    <n v="35.76"/>
    <x v="3"/>
    <s v="Afternoon"/>
    <x v="0"/>
    <x v="9"/>
    <n v="1"/>
    <x v="9"/>
  </r>
  <r>
    <d v="2024-11-11T00:00:00"/>
    <x v="2715"/>
    <x v="2"/>
    <s v="card"/>
    <s v="ANON-0000-0000-0885"/>
    <n v="35.76"/>
    <x v="2"/>
    <s v="Night"/>
    <x v="0"/>
    <x v="9"/>
    <n v="1"/>
    <x v="9"/>
  </r>
  <r>
    <d v="2024-11-11T00:00:00"/>
    <x v="2716"/>
    <x v="5"/>
    <s v="card"/>
    <s v="ANON-0000-0000-0886"/>
    <n v="35.76"/>
    <x v="4"/>
    <s v="Night"/>
    <x v="0"/>
    <x v="9"/>
    <n v="1"/>
    <x v="9"/>
  </r>
  <r>
    <d v="2024-11-11T00:00:00"/>
    <x v="2717"/>
    <x v="5"/>
    <s v="card"/>
    <s v="ANON-0000-0000-0887"/>
    <n v="35.76"/>
    <x v="3"/>
    <s v="Night"/>
    <x v="0"/>
    <x v="9"/>
    <n v="1"/>
    <x v="9"/>
  </r>
  <r>
    <d v="2024-11-11T00:00:00"/>
    <x v="2718"/>
    <x v="13"/>
    <s v="card"/>
    <s v="ANON-0000-0000-0888"/>
    <n v="35.76"/>
    <x v="4"/>
    <s v="Night"/>
    <x v="0"/>
    <x v="9"/>
    <n v="1"/>
    <x v="9"/>
  </r>
  <r>
    <d v="2024-11-11T00:00:00"/>
    <x v="2719"/>
    <x v="13"/>
    <s v="card"/>
    <s v="ANON-0000-0000-0888"/>
    <n v="35.76"/>
    <x v="4"/>
    <s v="Night"/>
    <x v="0"/>
    <x v="9"/>
    <n v="1"/>
    <x v="9"/>
  </r>
  <r>
    <d v="2024-11-12T00:00:00"/>
    <x v="2720"/>
    <x v="0"/>
    <s v="card"/>
    <s v="ANON-0000-0000-0889"/>
    <n v="35.76"/>
    <x v="4"/>
    <s v="Morning"/>
    <x v="1"/>
    <x v="9"/>
    <n v="2"/>
    <x v="9"/>
  </r>
  <r>
    <d v="2024-11-12T00:00:00"/>
    <x v="2721"/>
    <x v="6"/>
    <s v="card"/>
    <s v="ANON-0000-0000-0890"/>
    <n v="35.76"/>
    <x v="4"/>
    <s v="Afternoon"/>
    <x v="1"/>
    <x v="9"/>
    <n v="2"/>
    <x v="9"/>
  </r>
  <r>
    <d v="2024-11-12T00:00:00"/>
    <x v="2722"/>
    <x v="9"/>
    <s v="card"/>
    <s v="ANON-0000-0000-0691"/>
    <n v="35.76"/>
    <x v="4"/>
    <s v="Afternoon"/>
    <x v="1"/>
    <x v="9"/>
    <n v="2"/>
    <x v="9"/>
  </r>
  <r>
    <d v="2024-11-12T00:00:00"/>
    <x v="2723"/>
    <x v="4"/>
    <s v="card"/>
    <s v="ANON-0000-0000-0891"/>
    <n v="35.76"/>
    <x v="3"/>
    <s v="Afternoon"/>
    <x v="1"/>
    <x v="9"/>
    <n v="2"/>
    <x v="9"/>
  </r>
  <r>
    <d v="2024-11-12T00:00:00"/>
    <x v="2724"/>
    <x v="4"/>
    <s v="card"/>
    <s v="ANON-0000-0000-0891"/>
    <n v="35.76"/>
    <x v="3"/>
    <s v="Afternoon"/>
    <x v="1"/>
    <x v="9"/>
    <n v="2"/>
    <x v="9"/>
  </r>
  <r>
    <d v="2024-11-12T00:00:00"/>
    <x v="2725"/>
    <x v="4"/>
    <s v="card"/>
    <s v="ANON-0000-0000-0891"/>
    <n v="35.76"/>
    <x v="6"/>
    <s v="Afternoon"/>
    <x v="1"/>
    <x v="9"/>
    <n v="2"/>
    <x v="9"/>
  </r>
  <r>
    <d v="2024-11-12T00:00:00"/>
    <x v="2726"/>
    <x v="3"/>
    <s v="card"/>
    <s v="ANON-0000-0000-0696"/>
    <n v="35.76"/>
    <x v="2"/>
    <s v="Night"/>
    <x v="1"/>
    <x v="9"/>
    <n v="2"/>
    <x v="9"/>
  </r>
  <r>
    <d v="2024-11-12T00:00:00"/>
    <x v="2727"/>
    <x v="10"/>
    <s v="card"/>
    <s v="ANON-0000-0000-0892"/>
    <n v="35.76"/>
    <x v="4"/>
    <s v="Night"/>
    <x v="1"/>
    <x v="9"/>
    <n v="2"/>
    <x v="9"/>
  </r>
  <r>
    <d v="2024-11-12T00:00:00"/>
    <x v="2728"/>
    <x v="10"/>
    <s v="card"/>
    <s v="ANON-0000-0000-0893"/>
    <n v="35.76"/>
    <x v="6"/>
    <s v="Night"/>
    <x v="1"/>
    <x v="9"/>
    <n v="2"/>
    <x v="9"/>
  </r>
  <r>
    <d v="2024-11-13T00:00:00"/>
    <x v="2729"/>
    <x v="14"/>
    <s v="card"/>
    <s v="ANON-0000-0000-0894"/>
    <n v="30.86"/>
    <x v="1"/>
    <s v="Morning"/>
    <x v="2"/>
    <x v="9"/>
    <n v="3"/>
    <x v="9"/>
  </r>
  <r>
    <d v="2024-11-13T00:00:00"/>
    <x v="2730"/>
    <x v="0"/>
    <s v="card"/>
    <s v="ANON-0000-0000-0892"/>
    <n v="35.76"/>
    <x v="4"/>
    <s v="Morning"/>
    <x v="2"/>
    <x v="9"/>
    <n v="3"/>
    <x v="9"/>
  </r>
  <r>
    <d v="2024-11-13T00:00:00"/>
    <x v="2731"/>
    <x v="6"/>
    <s v="card"/>
    <s v="ANON-0000-0000-0895"/>
    <n v="30.86"/>
    <x v="1"/>
    <s v="Afternoon"/>
    <x v="2"/>
    <x v="9"/>
    <n v="3"/>
    <x v="9"/>
  </r>
  <r>
    <d v="2024-11-13T00:00:00"/>
    <x v="2732"/>
    <x v="6"/>
    <s v="card"/>
    <s v="ANON-0000-0000-0895"/>
    <n v="30.86"/>
    <x v="1"/>
    <s v="Afternoon"/>
    <x v="2"/>
    <x v="9"/>
    <n v="3"/>
    <x v="9"/>
  </r>
  <r>
    <d v="2024-11-13T00:00:00"/>
    <x v="2733"/>
    <x v="9"/>
    <s v="card"/>
    <s v="ANON-0000-0000-0896"/>
    <n v="30.86"/>
    <x v="1"/>
    <s v="Afternoon"/>
    <x v="2"/>
    <x v="9"/>
    <n v="3"/>
    <x v="9"/>
  </r>
  <r>
    <d v="2024-11-13T00:00:00"/>
    <x v="2734"/>
    <x v="9"/>
    <s v="card"/>
    <s v="ANON-0000-0000-0892"/>
    <n v="35.76"/>
    <x v="4"/>
    <s v="Afternoon"/>
    <x v="2"/>
    <x v="9"/>
    <n v="3"/>
    <x v="9"/>
  </r>
  <r>
    <d v="2024-11-14T00:00:00"/>
    <x v="2735"/>
    <x v="12"/>
    <s v="card"/>
    <s v="ANON-0000-0000-0892"/>
    <n v="35.76"/>
    <x v="4"/>
    <s v="Morning"/>
    <x v="3"/>
    <x v="9"/>
    <n v="4"/>
    <x v="9"/>
  </r>
  <r>
    <d v="2024-11-14T00:00:00"/>
    <x v="2736"/>
    <x v="0"/>
    <s v="card"/>
    <s v="ANON-0000-0000-0897"/>
    <n v="25.96"/>
    <x v="0"/>
    <s v="Morning"/>
    <x v="3"/>
    <x v="9"/>
    <n v="4"/>
    <x v="9"/>
  </r>
  <r>
    <d v="2024-11-14T00:00:00"/>
    <x v="2737"/>
    <x v="8"/>
    <s v="card"/>
    <s v="ANON-0000-0000-0898"/>
    <n v="21.06"/>
    <x v="7"/>
    <s v="Afternoon"/>
    <x v="3"/>
    <x v="9"/>
    <n v="4"/>
    <x v="9"/>
  </r>
  <r>
    <d v="2024-11-14T00:00:00"/>
    <x v="2738"/>
    <x v="7"/>
    <s v="card"/>
    <s v="ANON-0000-0000-0899"/>
    <n v="35.76"/>
    <x v="2"/>
    <s v="Afternoon"/>
    <x v="3"/>
    <x v="9"/>
    <n v="4"/>
    <x v="9"/>
  </r>
  <r>
    <d v="2024-11-14T00:00:00"/>
    <x v="2739"/>
    <x v="7"/>
    <s v="card"/>
    <s v="ANON-0000-0000-0900"/>
    <n v="35.76"/>
    <x v="4"/>
    <s v="Afternoon"/>
    <x v="3"/>
    <x v="9"/>
    <n v="4"/>
    <x v="9"/>
  </r>
  <r>
    <d v="2024-11-14T00:00:00"/>
    <x v="2740"/>
    <x v="7"/>
    <s v="card"/>
    <s v="ANON-0000-0000-0900"/>
    <n v="35.76"/>
    <x v="2"/>
    <s v="Afternoon"/>
    <x v="3"/>
    <x v="9"/>
    <n v="4"/>
    <x v="9"/>
  </r>
  <r>
    <d v="2024-11-14T00:00:00"/>
    <x v="2741"/>
    <x v="4"/>
    <s v="card"/>
    <s v="ANON-0000-0000-0819"/>
    <n v="30.86"/>
    <x v="1"/>
    <s v="Afternoon"/>
    <x v="3"/>
    <x v="9"/>
    <n v="4"/>
    <x v="9"/>
  </r>
  <r>
    <d v="2024-11-14T00:00:00"/>
    <x v="2742"/>
    <x v="4"/>
    <s v="card"/>
    <s v="ANON-0000-0000-0819"/>
    <n v="35.76"/>
    <x v="2"/>
    <s v="Afternoon"/>
    <x v="3"/>
    <x v="9"/>
    <n v="4"/>
    <x v="9"/>
  </r>
  <r>
    <d v="2024-11-14T00:00:00"/>
    <x v="2743"/>
    <x v="5"/>
    <s v="card"/>
    <s v="ANON-0000-0000-0507"/>
    <n v="35.76"/>
    <x v="3"/>
    <s v="Night"/>
    <x v="3"/>
    <x v="9"/>
    <n v="4"/>
    <x v="9"/>
  </r>
  <r>
    <d v="2024-11-14T00:00:00"/>
    <x v="2744"/>
    <x v="5"/>
    <s v="card"/>
    <s v="ANON-0000-0000-0507"/>
    <n v="35.76"/>
    <x v="3"/>
    <s v="Night"/>
    <x v="3"/>
    <x v="9"/>
    <n v="4"/>
    <x v="9"/>
  </r>
  <r>
    <d v="2024-11-14T00:00:00"/>
    <x v="2745"/>
    <x v="10"/>
    <s v="card"/>
    <s v="ANON-0000-0000-0877"/>
    <n v="35.76"/>
    <x v="6"/>
    <s v="Night"/>
    <x v="3"/>
    <x v="9"/>
    <n v="4"/>
    <x v="9"/>
  </r>
  <r>
    <d v="2024-11-14T00:00:00"/>
    <x v="2746"/>
    <x v="10"/>
    <s v="card"/>
    <s v="ANON-0000-0000-0877"/>
    <n v="35.76"/>
    <x v="3"/>
    <s v="Night"/>
    <x v="3"/>
    <x v="9"/>
    <n v="4"/>
    <x v="9"/>
  </r>
  <r>
    <d v="2024-11-14T00:00:00"/>
    <x v="2747"/>
    <x v="13"/>
    <s v="card"/>
    <s v="ANON-0000-0000-0019"/>
    <n v="35.76"/>
    <x v="4"/>
    <s v="Night"/>
    <x v="3"/>
    <x v="9"/>
    <n v="4"/>
    <x v="9"/>
  </r>
  <r>
    <d v="2024-11-14T00:00:00"/>
    <x v="2748"/>
    <x v="15"/>
    <s v="card"/>
    <s v="ANON-0000-0000-0901"/>
    <n v="35.76"/>
    <x v="4"/>
    <s v="Night"/>
    <x v="3"/>
    <x v="9"/>
    <n v="4"/>
    <x v="9"/>
  </r>
  <r>
    <d v="2024-11-15T00:00:00"/>
    <x v="2749"/>
    <x v="14"/>
    <s v="card"/>
    <s v="ANON-0000-0000-0902"/>
    <n v="30.86"/>
    <x v="1"/>
    <s v="Morning"/>
    <x v="4"/>
    <x v="9"/>
    <n v="5"/>
    <x v="9"/>
  </r>
  <r>
    <d v="2024-11-15T00:00:00"/>
    <x v="2750"/>
    <x v="1"/>
    <s v="card"/>
    <s v="ANON-0000-0000-0769"/>
    <n v="30.86"/>
    <x v="1"/>
    <s v="Morning"/>
    <x v="4"/>
    <x v="9"/>
    <n v="5"/>
    <x v="9"/>
  </r>
  <r>
    <d v="2024-11-15T00:00:00"/>
    <x v="2751"/>
    <x v="8"/>
    <s v="card"/>
    <s v="ANON-0000-0000-0903"/>
    <n v="35.76"/>
    <x v="6"/>
    <s v="Afternoon"/>
    <x v="4"/>
    <x v="9"/>
    <n v="5"/>
    <x v="9"/>
  </r>
  <r>
    <d v="2024-11-15T00:00:00"/>
    <x v="2752"/>
    <x v="8"/>
    <s v="card"/>
    <s v="ANON-0000-0000-0904"/>
    <n v="35.76"/>
    <x v="6"/>
    <s v="Afternoon"/>
    <x v="4"/>
    <x v="9"/>
    <n v="5"/>
    <x v="9"/>
  </r>
  <r>
    <d v="2024-11-15T00:00:00"/>
    <x v="2753"/>
    <x v="6"/>
    <s v="card"/>
    <s v="ANON-0000-0000-0494"/>
    <n v="35.76"/>
    <x v="4"/>
    <s v="Afternoon"/>
    <x v="4"/>
    <x v="9"/>
    <n v="5"/>
    <x v="9"/>
  </r>
  <r>
    <d v="2024-11-15T00:00:00"/>
    <x v="2754"/>
    <x v="7"/>
    <s v="card"/>
    <s v="ANON-0000-0000-0905"/>
    <n v="25.96"/>
    <x v="0"/>
    <s v="Afternoon"/>
    <x v="4"/>
    <x v="9"/>
    <n v="5"/>
    <x v="9"/>
  </r>
  <r>
    <d v="2024-11-15T00:00:00"/>
    <x v="2755"/>
    <x v="2"/>
    <s v="card"/>
    <s v="ANON-0000-0000-0851"/>
    <n v="30.86"/>
    <x v="1"/>
    <s v="Night"/>
    <x v="4"/>
    <x v="9"/>
    <n v="5"/>
    <x v="9"/>
  </r>
  <r>
    <d v="2024-11-15T00:00:00"/>
    <x v="2756"/>
    <x v="2"/>
    <s v="card"/>
    <s v="ANON-0000-0000-0906"/>
    <n v="35.76"/>
    <x v="4"/>
    <s v="Night"/>
    <x v="4"/>
    <x v="9"/>
    <n v="5"/>
    <x v="9"/>
  </r>
  <r>
    <d v="2024-11-15T00:00:00"/>
    <x v="2757"/>
    <x v="3"/>
    <s v="card"/>
    <s v="ANON-0000-0000-0907"/>
    <n v="35.76"/>
    <x v="3"/>
    <s v="Night"/>
    <x v="4"/>
    <x v="9"/>
    <n v="5"/>
    <x v="9"/>
  </r>
  <r>
    <d v="2024-11-15T00:00:00"/>
    <x v="2758"/>
    <x v="3"/>
    <s v="card"/>
    <s v="ANON-0000-0000-0287"/>
    <n v="30.86"/>
    <x v="1"/>
    <s v="Night"/>
    <x v="4"/>
    <x v="9"/>
    <n v="5"/>
    <x v="9"/>
  </r>
  <r>
    <d v="2024-11-15T00:00:00"/>
    <x v="2759"/>
    <x v="3"/>
    <s v="card"/>
    <s v="ANON-0000-0000-0287"/>
    <n v="30.86"/>
    <x v="1"/>
    <s v="Night"/>
    <x v="4"/>
    <x v="9"/>
    <n v="5"/>
    <x v="9"/>
  </r>
  <r>
    <d v="2024-11-16T00:00:00"/>
    <x v="2760"/>
    <x v="0"/>
    <s v="card"/>
    <s v="ANON-0000-0000-0141"/>
    <n v="25.96"/>
    <x v="5"/>
    <s v="Morning"/>
    <x v="5"/>
    <x v="9"/>
    <n v="6"/>
    <x v="9"/>
  </r>
  <r>
    <d v="2024-11-16T00:00:00"/>
    <x v="2761"/>
    <x v="0"/>
    <s v="card"/>
    <s v="ANON-0000-0000-0908"/>
    <n v="25.96"/>
    <x v="5"/>
    <s v="Morning"/>
    <x v="5"/>
    <x v="9"/>
    <n v="6"/>
    <x v="9"/>
  </r>
  <r>
    <d v="2024-11-16T00:00:00"/>
    <x v="2762"/>
    <x v="1"/>
    <s v="card"/>
    <s v="ANON-0000-0000-0909"/>
    <n v="35.76"/>
    <x v="3"/>
    <s v="Morning"/>
    <x v="5"/>
    <x v="9"/>
    <n v="6"/>
    <x v="9"/>
  </r>
  <r>
    <d v="2024-11-16T00:00:00"/>
    <x v="2763"/>
    <x v="1"/>
    <s v="card"/>
    <s v="ANON-0000-0000-0910"/>
    <n v="35.76"/>
    <x v="4"/>
    <s v="Morning"/>
    <x v="5"/>
    <x v="9"/>
    <n v="6"/>
    <x v="9"/>
  </r>
  <r>
    <d v="2024-11-16T00:00:00"/>
    <x v="2764"/>
    <x v="1"/>
    <s v="card"/>
    <s v="ANON-0000-0000-0302"/>
    <n v="25.96"/>
    <x v="0"/>
    <s v="Morning"/>
    <x v="5"/>
    <x v="9"/>
    <n v="6"/>
    <x v="9"/>
  </r>
  <r>
    <d v="2024-11-16T00:00:00"/>
    <x v="2765"/>
    <x v="8"/>
    <s v="card"/>
    <s v="ANON-0000-0000-0911"/>
    <n v="35.76"/>
    <x v="2"/>
    <s v="Afternoon"/>
    <x v="5"/>
    <x v="9"/>
    <n v="6"/>
    <x v="9"/>
  </r>
  <r>
    <d v="2024-11-16T00:00:00"/>
    <x v="2766"/>
    <x v="8"/>
    <s v="card"/>
    <s v="ANON-0000-0000-0912"/>
    <n v="30.86"/>
    <x v="1"/>
    <s v="Afternoon"/>
    <x v="5"/>
    <x v="9"/>
    <n v="6"/>
    <x v="9"/>
  </r>
  <r>
    <d v="2024-11-16T00:00:00"/>
    <x v="2767"/>
    <x v="8"/>
    <s v="card"/>
    <s v="ANON-0000-0000-0913"/>
    <n v="35.76"/>
    <x v="4"/>
    <s v="Afternoon"/>
    <x v="5"/>
    <x v="9"/>
    <n v="6"/>
    <x v="9"/>
  </r>
  <r>
    <d v="2024-11-16T00:00:00"/>
    <x v="2768"/>
    <x v="8"/>
    <s v="card"/>
    <s v="ANON-0000-0000-0913"/>
    <n v="35.76"/>
    <x v="4"/>
    <s v="Afternoon"/>
    <x v="5"/>
    <x v="9"/>
    <n v="6"/>
    <x v="9"/>
  </r>
  <r>
    <d v="2024-11-16T00:00:00"/>
    <x v="2769"/>
    <x v="6"/>
    <s v="card"/>
    <s v="ANON-0000-0000-0819"/>
    <n v="30.86"/>
    <x v="1"/>
    <s v="Afternoon"/>
    <x v="5"/>
    <x v="9"/>
    <n v="6"/>
    <x v="9"/>
  </r>
  <r>
    <d v="2024-11-16T00:00:00"/>
    <x v="2770"/>
    <x v="6"/>
    <s v="card"/>
    <s v="ANON-0000-0000-0914"/>
    <n v="35.76"/>
    <x v="4"/>
    <s v="Afternoon"/>
    <x v="5"/>
    <x v="9"/>
    <n v="6"/>
    <x v="9"/>
  </r>
  <r>
    <d v="2024-11-16T00:00:00"/>
    <x v="2771"/>
    <x v="6"/>
    <s v="card"/>
    <s v="ANON-0000-0000-0914"/>
    <n v="35.76"/>
    <x v="4"/>
    <s v="Afternoon"/>
    <x v="5"/>
    <x v="9"/>
    <n v="6"/>
    <x v="9"/>
  </r>
  <r>
    <d v="2024-11-16T00:00:00"/>
    <x v="2772"/>
    <x v="9"/>
    <s v="card"/>
    <s v="ANON-0000-0000-0915"/>
    <n v="30.86"/>
    <x v="1"/>
    <s v="Afternoon"/>
    <x v="5"/>
    <x v="9"/>
    <n v="6"/>
    <x v="9"/>
  </r>
  <r>
    <d v="2024-11-17T00:00:00"/>
    <x v="2773"/>
    <x v="0"/>
    <s v="card"/>
    <s v="ANON-0000-0000-0916"/>
    <n v="30.86"/>
    <x v="1"/>
    <s v="Morning"/>
    <x v="6"/>
    <x v="9"/>
    <n v="7"/>
    <x v="9"/>
  </r>
  <r>
    <d v="2024-11-17T00:00:00"/>
    <x v="2774"/>
    <x v="6"/>
    <s v="card"/>
    <s v="ANON-0000-0000-0917"/>
    <n v="30.86"/>
    <x v="1"/>
    <s v="Afternoon"/>
    <x v="6"/>
    <x v="9"/>
    <n v="7"/>
    <x v="9"/>
  </r>
  <r>
    <d v="2024-11-17T00:00:00"/>
    <x v="2775"/>
    <x v="9"/>
    <s v="card"/>
    <s v="ANON-0000-0000-0918"/>
    <n v="25.96"/>
    <x v="0"/>
    <s v="Afternoon"/>
    <x v="6"/>
    <x v="9"/>
    <n v="7"/>
    <x v="9"/>
  </r>
  <r>
    <d v="2024-11-17T00:00:00"/>
    <x v="2776"/>
    <x v="9"/>
    <s v="card"/>
    <s v="ANON-0000-0000-0919"/>
    <n v="30.86"/>
    <x v="1"/>
    <s v="Afternoon"/>
    <x v="6"/>
    <x v="9"/>
    <n v="7"/>
    <x v="9"/>
  </r>
  <r>
    <d v="2024-11-17T00:00:00"/>
    <x v="2777"/>
    <x v="4"/>
    <s v="card"/>
    <s v="ANON-0000-0000-0920"/>
    <n v="35.76"/>
    <x v="4"/>
    <s v="Afternoon"/>
    <x v="6"/>
    <x v="9"/>
    <n v="7"/>
    <x v="9"/>
  </r>
  <r>
    <d v="2024-11-17T00:00:00"/>
    <x v="2778"/>
    <x v="4"/>
    <s v="card"/>
    <s v="ANON-0000-0000-0920"/>
    <n v="35.76"/>
    <x v="4"/>
    <s v="Afternoon"/>
    <x v="6"/>
    <x v="9"/>
    <n v="7"/>
    <x v="9"/>
  </r>
  <r>
    <d v="2024-11-17T00:00:00"/>
    <x v="2779"/>
    <x v="3"/>
    <s v="card"/>
    <s v="ANON-0000-0000-0921"/>
    <n v="35.76"/>
    <x v="3"/>
    <s v="Night"/>
    <x v="6"/>
    <x v="9"/>
    <n v="7"/>
    <x v="9"/>
  </r>
  <r>
    <d v="2024-11-17T00:00:00"/>
    <x v="2780"/>
    <x v="5"/>
    <s v="card"/>
    <s v="ANON-0000-0000-0922"/>
    <n v="35.76"/>
    <x v="3"/>
    <s v="Night"/>
    <x v="6"/>
    <x v="9"/>
    <n v="7"/>
    <x v="9"/>
  </r>
  <r>
    <d v="2024-11-17T00:00:00"/>
    <x v="2781"/>
    <x v="5"/>
    <s v="card"/>
    <s v="ANON-0000-0000-0922"/>
    <n v="35.76"/>
    <x v="3"/>
    <s v="Night"/>
    <x v="6"/>
    <x v="9"/>
    <n v="7"/>
    <x v="9"/>
  </r>
  <r>
    <d v="2024-11-18T00:00:00"/>
    <x v="2782"/>
    <x v="11"/>
    <s v="card"/>
    <s v="ANON-0000-0000-0769"/>
    <n v="30.86"/>
    <x v="1"/>
    <s v="Morning"/>
    <x v="0"/>
    <x v="9"/>
    <n v="1"/>
    <x v="9"/>
  </r>
  <r>
    <d v="2024-11-18T00:00:00"/>
    <x v="2783"/>
    <x v="11"/>
    <s v="card"/>
    <s v="ANON-0000-0000-0923"/>
    <n v="30.86"/>
    <x v="1"/>
    <s v="Morning"/>
    <x v="0"/>
    <x v="9"/>
    <n v="1"/>
    <x v="9"/>
  </r>
  <r>
    <d v="2024-11-18T00:00:00"/>
    <x v="2784"/>
    <x v="11"/>
    <s v="card"/>
    <s v="ANON-0000-0000-0570"/>
    <n v="35.76"/>
    <x v="4"/>
    <s v="Morning"/>
    <x v="0"/>
    <x v="9"/>
    <n v="1"/>
    <x v="9"/>
  </r>
  <r>
    <d v="2024-11-18T00:00:00"/>
    <x v="2785"/>
    <x v="4"/>
    <s v="card"/>
    <s v="ANON-0000-0000-0924"/>
    <n v="35.76"/>
    <x v="4"/>
    <s v="Afternoon"/>
    <x v="0"/>
    <x v="9"/>
    <n v="1"/>
    <x v="9"/>
  </r>
  <r>
    <d v="2024-11-18T00:00:00"/>
    <x v="2786"/>
    <x v="4"/>
    <s v="card"/>
    <s v="ANON-0000-0000-0906"/>
    <n v="35.76"/>
    <x v="4"/>
    <s v="Afternoon"/>
    <x v="0"/>
    <x v="9"/>
    <n v="1"/>
    <x v="9"/>
  </r>
  <r>
    <d v="2024-11-18T00:00:00"/>
    <x v="2787"/>
    <x v="3"/>
    <s v="card"/>
    <s v="ANON-0000-0000-0925"/>
    <n v="35.76"/>
    <x v="4"/>
    <s v="Night"/>
    <x v="0"/>
    <x v="9"/>
    <n v="1"/>
    <x v="9"/>
  </r>
  <r>
    <d v="2024-11-19T00:00:00"/>
    <x v="2788"/>
    <x v="11"/>
    <s v="card"/>
    <s v="ANON-0000-0000-0696"/>
    <n v="35.76"/>
    <x v="6"/>
    <s v="Morning"/>
    <x v="1"/>
    <x v="9"/>
    <n v="2"/>
    <x v="9"/>
  </r>
  <r>
    <d v="2024-11-19T00:00:00"/>
    <x v="2789"/>
    <x v="11"/>
    <s v="card"/>
    <s v="ANON-0000-0000-0923"/>
    <n v="30.86"/>
    <x v="1"/>
    <s v="Morning"/>
    <x v="1"/>
    <x v="9"/>
    <n v="2"/>
    <x v="9"/>
  </r>
  <r>
    <d v="2024-11-19T00:00:00"/>
    <x v="2790"/>
    <x v="11"/>
    <s v="card"/>
    <s v="ANON-0000-0000-0923"/>
    <n v="35.76"/>
    <x v="4"/>
    <s v="Morning"/>
    <x v="1"/>
    <x v="9"/>
    <n v="2"/>
    <x v="9"/>
  </r>
  <r>
    <d v="2024-11-19T00:00:00"/>
    <x v="2791"/>
    <x v="11"/>
    <s v="card"/>
    <s v="ANON-0000-0000-0926"/>
    <n v="21.06"/>
    <x v="7"/>
    <s v="Morning"/>
    <x v="1"/>
    <x v="9"/>
    <n v="2"/>
    <x v="9"/>
  </r>
  <r>
    <d v="2024-11-19T00:00:00"/>
    <x v="2792"/>
    <x v="11"/>
    <s v="card"/>
    <s v="ANON-0000-0000-0927"/>
    <n v="35.76"/>
    <x v="4"/>
    <s v="Morning"/>
    <x v="1"/>
    <x v="9"/>
    <n v="2"/>
    <x v="9"/>
  </r>
  <r>
    <d v="2024-11-19T00:00:00"/>
    <x v="2793"/>
    <x v="0"/>
    <s v="card"/>
    <s v="ANON-0000-0000-0276"/>
    <n v="30.86"/>
    <x v="1"/>
    <s v="Morning"/>
    <x v="1"/>
    <x v="9"/>
    <n v="2"/>
    <x v="9"/>
  </r>
  <r>
    <d v="2024-11-19T00:00:00"/>
    <x v="2794"/>
    <x v="1"/>
    <s v="card"/>
    <s v="ANON-0000-0000-0928"/>
    <n v="35.76"/>
    <x v="4"/>
    <s v="Morning"/>
    <x v="1"/>
    <x v="9"/>
    <n v="2"/>
    <x v="9"/>
  </r>
  <r>
    <d v="2024-11-19T00:00:00"/>
    <x v="2795"/>
    <x v="4"/>
    <s v="card"/>
    <s v="ANON-0000-0000-0012"/>
    <n v="35.76"/>
    <x v="6"/>
    <s v="Afternoon"/>
    <x v="1"/>
    <x v="9"/>
    <n v="2"/>
    <x v="9"/>
  </r>
  <r>
    <d v="2024-11-19T00:00:00"/>
    <x v="2796"/>
    <x v="4"/>
    <s v="card"/>
    <s v="ANON-0000-0000-0012"/>
    <n v="35.76"/>
    <x v="6"/>
    <s v="Afternoon"/>
    <x v="1"/>
    <x v="9"/>
    <n v="2"/>
    <x v="9"/>
  </r>
  <r>
    <d v="2024-11-19T00:00:00"/>
    <x v="2797"/>
    <x v="4"/>
    <s v="card"/>
    <s v="ANON-0000-0000-0206"/>
    <n v="35.76"/>
    <x v="2"/>
    <s v="Afternoon"/>
    <x v="1"/>
    <x v="9"/>
    <n v="2"/>
    <x v="9"/>
  </r>
  <r>
    <d v="2024-11-19T00:00:00"/>
    <x v="2798"/>
    <x v="4"/>
    <s v="card"/>
    <s v="ANON-0000-0000-0929"/>
    <n v="35.76"/>
    <x v="2"/>
    <s v="Afternoon"/>
    <x v="1"/>
    <x v="9"/>
    <n v="2"/>
    <x v="9"/>
  </r>
  <r>
    <d v="2024-11-20T00:00:00"/>
    <x v="2799"/>
    <x v="6"/>
    <s v="card"/>
    <s v="ANON-0000-0000-0930"/>
    <n v="30.86"/>
    <x v="1"/>
    <s v="Afternoon"/>
    <x v="2"/>
    <x v="9"/>
    <n v="3"/>
    <x v="9"/>
  </r>
  <r>
    <d v="2024-11-20T00:00:00"/>
    <x v="2800"/>
    <x v="4"/>
    <s v="card"/>
    <s v="ANON-0000-0000-0906"/>
    <n v="35.76"/>
    <x v="4"/>
    <s v="Afternoon"/>
    <x v="2"/>
    <x v="9"/>
    <n v="3"/>
    <x v="9"/>
  </r>
  <r>
    <d v="2024-11-20T00:00:00"/>
    <x v="2801"/>
    <x v="2"/>
    <s v="card"/>
    <s v="ANON-0000-0000-0931"/>
    <n v="35.76"/>
    <x v="2"/>
    <s v="Night"/>
    <x v="2"/>
    <x v="9"/>
    <n v="3"/>
    <x v="9"/>
  </r>
  <r>
    <d v="2024-11-20T00:00:00"/>
    <x v="2802"/>
    <x v="2"/>
    <s v="card"/>
    <s v="ANON-0000-0000-0931"/>
    <n v="35.76"/>
    <x v="3"/>
    <s v="Night"/>
    <x v="2"/>
    <x v="9"/>
    <n v="3"/>
    <x v="9"/>
  </r>
  <r>
    <d v="2024-11-21T00:00:00"/>
    <x v="2803"/>
    <x v="1"/>
    <s v="card"/>
    <s v="ANON-0000-0000-0141"/>
    <n v="25.96"/>
    <x v="5"/>
    <s v="Morning"/>
    <x v="3"/>
    <x v="9"/>
    <n v="4"/>
    <x v="9"/>
  </r>
  <r>
    <d v="2024-11-21T00:00:00"/>
    <x v="2804"/>
    <x v="8"/>
    <s v="card"/>
    <s v="ANON-0000-0000-0906"/>
    <n v="35.76"/>
    <x v="4"/>
    <s v="Afternoon"/>
    <x v="3"/>
    <x v="9"/>
    <n v="4"/>
    <x v="9"/>
  </r>
  <r>
    <d v="2024-11-21T00:00:00"/>
    <x v="2805"/>
    <x v="8"/>
    <s v="card"/>
    <s v="ANON-0000-0000-0903"/>
    <n v="35.76"/>
    <x v="6"/>
    <s v="Afternoon"/>
    <x v="3"/>
    <x v="9"/>
    <n v="4"/>
    <x v="9"/>
  </r>
  <r>
    <d v="2024-11-21T00:00:00"/>
    <x v="2806"/>
    <x v="6"/>
    <s v="card"/>
    <s v="ANON-0000-0000-0932"/>
    <n v="35.76"/>
    <x v="6"/>
    <s v="Afternoon"/>
    <x v="3"/>
    <x v="9"/>
    <n v="4"/>
    <x v="9"/>
  </r>
  <r>
    <d v="2024-11-21T00:00:00"/>
    <x v="2807"/>
    <x v="4"/>
    <s v="card"/>
    <s v="ANON-0000-0000-0906"/>
    <n v="35.76"/>
    <x v="4"/>
    <s v="Afternoon"/>
    <x v="3"/>
    <x v="9"/>
    <n v="4"/>
    <x v="9"/>
  </r>
  <r>
    <d v="2024-11-21T00:00:00"/>
    <x v="2808"/>
    <x v="2"/>
    <s v="card"/>
    <s v="ANON-0000-0000-0933"/>
    <n v="30.86"/>
    <x v="1"/>
    <s v="Night"/>
    <x v="3"/>
    <x v="9"/>
    <n v="4"/>
    <x v="9"/>
  </r>
  <r>
    <d v="2024-11-21T00:00:00"/>
    <x v="2809"/>
    <x v="2"/>
    <s v="card"/>
    <s v="ANON-0000-0000-0934"/>
    <n v="25.96"/>
    <x v="5"/>
    <s v="Night"/>
    <x v="3"/>
    <x v="9"/>
    <n v="4"/>
    <x v="9"/>
  </r>
  <r>
    <d v="2024-11-21T00:00:00"/>
    <x v="2810"/>
    <x v="5"/>
    <s v="card"/>
    <s v="ANON-0000-0000-0935"/>
    <n v="35.76"/>
    <x v="3"/>
    <s v="Night"/>
    <x v="3"/>
    <x v="9"/>
    <n v="4"/>
    <x v="9"/>
  </r>
  <r>
    <d v="2024-11-22T00:00:00"/>
    <x v="2811"/>
    <x v="11"/>
    <s v="card"/>
    <s v="ANON-0000-0000-0906"/>
    <n v="35.76"/>
    <x v="4"/>
    <s v="Morning"/>
    <x v="4"/>
    <x v="9"/>
    <n v="5"/>
    <x v="9"/>
  </r>
  <r>
    <d v="2024-11-22T00:00:00"/>
    <x v="2812"/>
    <x v="0"/>
    <s v="card"/>
    <s v="ANON-0000-0000-0696"/>
    <n v="35.76"/>
    <x v="2"/>
    <s v="Morning"/>
    <x v="4"/>
    <x v="9"/>
    <n v="5"/>
    <x v="9"/>
  </r>
  <r>
    <d v="2024-11-22T00:00:00"/>
    <x v="2813"/>
    <x v="1"/>
    <s v="card"/>
    <s v="ANON-0000-0000-0936"/>
    <n v="35.76"/>
    <x v="4"/>
    <s v="Morning"/>
    <x v="4"/>
    <x v="9"/>
    <n v="5"/>
    <x v="9"/>
  </r>
  <r>
    <d v="2024-11-22T00:00:00"/>
    <x v="2814"/>
    <x v="1"/>
    <s v="card"/>
    <s v="ANON-0000-0000-0937"/>
    <n v="35.76"/>
    <x v="6"/>
    <s v="Morning"/>
    <x v="4"/>
    <x v="9"/>
    <n v="5"/>
    <x v="9"/>
  </r>
  <r>
    <d v="2024-11-22T00:00:00"/>
    <x v="2815"/>
    <x v="4"/>
    <s v="card"/>
    <s v="ANON-0000-0000-0938"/>
    <n v="35.76"/>
    <x v="3"/>
    <s v="Afternoon"/>
    <x v="4"/>
    <x v="9"/>
    <n v="5"/>
    <x v="9"/>
  </r>
  <r>
    <d v="2024-11-22T00:00:00"/>
    <x v="2816"/>
    <x v="4"/>
    <s v="card"/>
    <s v="ANON-0000-0000-0938"/>
    <n v="35.76"/>
    <x v="4"/>
    <s v="Afternoon"/>
    <x v="4"/>
    <x v="9"/>
    <n v="5"/>
    <x v="9"/>
  </r>
  <r>
    <d v="2024-11-23T00:00:00"/>
    <x v="2817"/>
    <x v="12"/>
    <s v="card"/>
    <s v="ANON-0000-0000-0543"/>
    <n v="25.96"/>
    <x v="5"/>
    <s v="Morning"/>
    <x v="5"/>
    <x v="9"/>
    <n v="6"/>
    <x v="9"/>
  </r>
  <r>
    <d v="2024-11-23T00:00:00"/>
    <x v="2818"/>
    <x v="12"/>
    <s v="card"/>
    <s v="ANON-0000-0000-0543"/>
    <n v="25.96"/>
    <x v="5"/>
    <s v="Morning"/>
    <x v="5"/>
    <x v="9"/>
    <n v="6"/>
    <x v="9"/>
  </r>
  <r>
    <d v="2024-11-23T00:00:00"/>
    <x v="2819"/>
    <x v="0"/>
    <s v="card"/>
    <s v="ANON-0000-0000-0683"/>
    <n v="35.76"/>
    <x v="4"/>
    <s v="Morning"/>
    <x v="5"/>
    <x v="9"/>
    <n v="6"/>
    <x v="9"/>
  </r>
  <r>
    <d v="2024-11-23T00:00:00"/>
    <x v="2820"/>
    <x v="1"/>
    <s v="card"/>
    <s v="ANON-0000-0000-0172"/>
    <n v="35.76"/>
    <x v="2"/>
    <s v="Morning"/>
    <x v="5"/>
    <x v="9"/>
    <n v="6"/>
    <x v="9"/>
  </r>
  <r>
    <d v="2024-11-23T00:00:00"/>
    <x v="2821"/>
    <x v="1"/>
    <s v="card"/>
    <s v="ANON-0000-0000-0939"/>
    <n v="25.96"/>
    <x v="0"/>
    <s v="Morning"/>
    <x v="5"/>
    <x v="9"/>
    <n v="6"/>
    <x v="9"/>
  </r>
  <r>
    <d v="2024-11-23T00:00:00"/>
    <x v="2822"/>
    <x v="1"/>
    <s v="card"/>
    <s v="ANON-0000-0000-0939"/>
    <n v="25.96"/>
    <x v="0"/>
    <s v="Morning"/>
    <x v="5"/>
    <x v="9"/>
    <n v="6"/>
    <x v="9"/>
  </r>
  <r>
    <d v="2024-11-23T00:00:00"/>
    <x v="2823"/>
    <x v="1"/>
    <s v="card"/>
    <s v="ANON-0000-0000-0494"/>
    <n v="35.76"/>
    <x v="3"/>
    <s v="Morning"/>
    <x v="5"/>
    <x v="9"/>
    <n v="6"/>
    <x v="9"/>
  </r>
  <r>
    <d v="2024-11-23T00:00:00"/>
    <x v="2824"/>
    <x v="15"/>
    <s v="card"/>
    <s v="ANON-0000-0000-0940"/>
    <n v="35.76"/>
    <x v="4"/>
    <s v="Night"/>
    <x v="5"/>
    <x v="9"/>
    <n v="6"/>
    <x v="9"/>
  </r>
  <r>
    <d v="2024-11-24T00:00:00"/>
    <x v="2825"/>
    <x v="14"/>
    <s v="card"/>
    <s v="ANON-0000-0000-0570"/>
    <n v="35.76"/>
    <x v="4"/>
    <s v="Morning"/>
    <x v="6"/>
    <x v="9"/>
    <n v="7"/>
    <x v="9"/>
  </r>
  <r>
    <d v="2024-11-25T00:00:00"/>
    <x v="2826"/>
    <x v="11"/>
    <s v="card"/>
    <s v="ANON-0000-0000-0696"/>
    <n v="35.76"/>
    <x v="2"/>
    <s v="Morning"/>
    <x v="0"/>
    <x v="9"/>
    <n v="1"/>
    <x v="9"/>
  </r>
  <r>
    <d v="2024-11-25T00:00:00"/>
    <x v="2827"/>
    <x v="11"/>
    <s v="card"/>
    <s v="ANON-0000-0000-0941"/>
    <n v="35.76"/>
    <x v="4"/>
    <s v="Morning"/>
    <x v="0"/>
    <x v="9"/>
    <n v="1"/>
    <x v="9"/>
  </r>
  <r>
    <d v="2024-11-25T00:00:00"/>
    <x v="2828"/>
    <x v="12"/>
    <s v="card"/>
    <s v="ANON-0000-0000-0276"/>
    <n v="30.86"/>
    <x v="1"/>
    <s v="Morning"/>
    <x v="0"/>
    <x v="9"/>
    <n v="1"/>
    <x v="9"/>
  </r>
  <r>
    <d v="2024-11-25T00:00:00"/>
    <x v="2829"/>
    <x v="0"/>
    <s v="card"/>
    <s v="ANON-0000-0000-0141"/>
    <n v="25.96"/>
    <x v="5"/>
    <s v="Morning"/>
    <x v="0"/>
    <x v="9"/>
    <n v="1"/>
    <x v="9"/>
  </r>
  <r>
    <d v="2024-11-25T00:00:00"/>
    <x v="2830"/>
    <x v="8"/>
    <s v="card"/>
    <s v="ANON-0000-0000-0942"/>
    <n v="35.76"/>
    <x v="4"/>
    <s v="Afternoon"/>
    <x v="0"/>
    <x v="9"/>
    <n v="1"/>
    <x v="9"/>
  </r>
  <r>
    <d v="2024-11-25T00:00:00"/>
    <x v="2831"/>
    <x v="8"/>
    <s v="card"/>
    <s v="ANON-0000-0000-0943"/>
    <n v="35.76"/>
    <x v="4"/>
    <s v="Afternoon"/>
    <x v="0"/>
    <x v="9"/>
    <n v="1"/>
    <x v="9"/>
  </r>
  <r>
    <d v="2024-11-25T00:00:00"/>
    <x v="2832"/>
    <x v="4"/>
    <s v="card"/>
    <s v="ANON-0000-0000-0871"/>
    <n v="35.76"/>
    <x v="3"/>
    <s v="Afternoon"/>
    <x v="0"/>
    <x v="9"/>
    <n v="1"/>
    <x v="9"/>
  </r>
  <r>
    <d v="2024-11-25T00:00:00"/>
    <x v="2833"/>
    <x v="5"/>
    <s v="card"/>
    <s v="ANON-0000-0000-0944"/>
    <n v="30.86"/>
    <x v="1"/>
    <s v="Night"/>
    <x v="0"/>
    <x v="9"/>
    <n v="1"/>
    <x v="9"/>
  </r>
  <r>
    <d v="2024-11-25T00:00:00"/>
    <x v="2834"/>
    <x v="5"/>
    <s v="card"/>
    <s v="ANON-0000-0000-0945"/>
    <n v="35.76"/>
    <x v="3"/>
    <s v="Night"/>
    <x v="0"/>
    <x v="9"/>
    <n v="1"/>
    <x v="9"/>
  </r>
  <r>
    <d v="2024-11-25T00:00:00"/>
    <x v="2835"/>
    <x v="13"/>
    <s v="card"/>
    <s v="ANON-0000-0000-0637"/>
    <n v="35.76"/>
    <x v="3"/>
    <s v="Night"/>
    <x v="0"/>
    <x v="9"/>
    <n v="1"/>
    <x v="9"/>
  </r>
  <r>
    <d v="2024-11-25T00:00:00"/>
    <x v="2836"/>
    <x v="13"/>
    <s v="card"/>
    <s v="ANON-0000-0000-0637"/>
    <n v="35.76"/>
    <x v="2"/>
    <s v="Night"/>
    <x v="0"/>
    <x v="9"/>
    <n v="1"/>
    <x v="9"/>
  </r>
  <r>
    <d v="2024-11-26T00:00:00"/>
    <x v="2837"/>
    <x v="11"/>
    <s v="card"/>
    <s v="ANON-0000-0000-0570"/>
    <n v="35.76"/>
    <x v="4"/>
    <s v="Morning"/>
    <x v="1"/>
    <x v="9"/>
    <n v="2"/>
    <x v="9"/>
  </r>
  <r>
    <d v="2024-11-26T00:00:00"/>
    <x v="2838"/>
    <x v="1"/>
    <s v="card"/>
    <s v="ANON-0000-0000-0903"/>
    <n v="35.76"/>
    <x v="6"/>
    <s v="Morning"/>
    <x v="1"/>
    <x v="9"/>
    <n v="2"/>
    <x v="9"/>
  </r>
  <r>
    <d v="2024-11-26T00:00:00"/>
    <x v="2839"/>
    <x v="1"/>
    <s v="card"/>
    <s v="ANON-0000-0000-0946"/>
    <n v="25.96"/>
    <x v="0"/>
    <s v="Morning"/>
    <x v="1"/>
    <x v="9"/>
    <n v="2"/>
    <x v="9"/>
  </r>
  <r>
    <d v="2024-11-26T00:00:00"/>
    <x v="2840"/>
    <x v="1"/>
    <s v="card"/>
    <s v="ANON-0000-0000-0947"/>
    <n v="35.76"/>
    <x v="6"/>
    <s v="Morning"/>
    <x v="1"/>
    <x v="9"/>
    <n v="2"/>
    <x v="9"/>
  </r>
  <r>
    <d v="2024-11-26T00:00:00"/>
    <x v="2841"/>
    <x v="1"/>
    <s v="card"/>
    <s v="ANON-0000-0000-0947"/>
    <n v="35.76"/>
    <x v="6"/>
    <s v="Morning"/>
    <x v="1"/>
    <x v="9"/>
    <n v="2"/>
    <x v="9"/>
  </r>
  <r>
    <d v="2024-11-26T00:00:00"/>
    <x v="2842"/>
    <x v="4"/>
    <s v="card"/>
    <s v="ANON-0000-0000-0948"/>
    <n v="35.76"/>
    <x v="4"/>
    <s v="Afternoon"/>
    <x v="1"/>
    <x v="9"/>
    <n v="2"/>
    <x v="9"/>
  </r>
  <r>
    <d v="2024-11-26T00:00:00"/>
    <x v="2843"/>
    <x v="4"/>
    <s v="card"/>
    <s v="ANON-0000-0000-0949"/>
    <n v="35.76"/>
    <x v="4"/>
    <s v="Afternoon"/>
    <x v="1"/>
    <x v="9"/>
    <n v="2"/>
    <x v="9"/>
  </r>
  <r>
    <d v="2024-11-26T00:00:00"/>
    <x v="2844"/>
    <x v="2"/>
    <s v="card"/>
    <s v="ANON-0000-0000-0950"/>
    <n v="25.96"/>
    <x v="0"/>
    <s v="Night"/>
    <x v="1"/>
    <x v="9"/>
    <n v="2"/>
    <x v="9"/>
  </r>
  <r>
    <d v="2024-11-26T00:00:00"/>
    <x v="2845"/>
    <x v="2"/>
    <s v="card"/>
    <s v="ANON-0000-0000-0950"/>
    <n v="30.86"/>
    <x v="1"/>
    <s v="Night"/>
    <x v="1"/>
    <x v="9"/>
    <n v="2"/>
    <x v="9"/>
  </r>
  <r>
    <d v="2024-11-26T00:00:00"/>
    <x v="2846"/>
    <x v="5"/>
    <s v="card"/>
    <s v="ANON-0000-0000-0951"/>
    <n v="35.76"/>
    <x v="6"/>
    <s v="Night"/>
    <x v="1"/>
    <x v="9"/>
    <n v="2"/>
    <x v="9"/>
  </r>
  <r>
    <d v="2024-11-28T00:00:00"/>
    <x v="2847"/>
    <x v="14"/>
    <s v="card"/>
    <s v="ANON-0000-0000-0952"/>
    <n v="35.76"/>
    <x v="2"/>
    <s v="Morning"/>
    <x v="3"/>
    <x v="9"/>
    <n v="4"/>
    <x v="9"/>
  </r>
  <r>
    <d v="2024-11-28T00:00:00"/>
    <x v="2848"/>
    <x v="12"/>
    <s v="card"/>
    <s v="ANON-0000-0000-0276"/>
    <n v="30.86"/>
    <x v="1"/>
    <s v="Morning"/>
    <x v="3"/>
    <x v="9"/>
    <n v="4"/>
    <x v="9"/>
  </r>
  <r>
    <d v="2024-11-28T00:00:00"/>
    <x v="2849"/>
    <x v="10"/>
    <s v="card"/>
    <s v="ANON-0000-0000-0012"/>
    <n v="30.86"/>
    <x v="1"/>
    <s v="Night"/>
    <x v="3"/>
    <x v="9"/>
    <n v="4"/>
    <x v="9"/>
  </r>
  <r>
    <d v="2024-11-28T00:00:00"/>
    <x v="2850"/>
    <x v="10"/>
    <s v="card"/>
    <s v="ANON-0000-0000-0019"/>
    <n v="35.76"/>
    <x v="4"/>
    <s v="Night"/>
    <x v="3"/>
    <x v="9"/>
    <n v="4"/>
    <x v="9"/>
  </r>
  <r>
    <d v="2024-11-28T00:00:00"/>
    <x v="2851"/>
    <x v="10"/>
    <s v="card"/>
    <s v="ANON-0000-0000-0507"/>
    <n v="35.76"/>
    <x v="4"/>
    <s v="Night"/>
    <x v="3"/>
    <x v="9"/>
    <n v="4"/>
    <x v="9"/>
  </r>
  <r>
    <d v="2024-11-28T00:00:00"/>
    <x v="2852"/>
    <x v="15"/>
    <s v="card"/>
    <s v="ANON-0000-0000-0748"/>
    <n v="35.76"/>
    <x v="2"/>
    <s v="Night"/>
    <x v="3"/>
    <x v="9"/>
    <n v="4"/>
    <x v="9"/>
  </r>
  <r>
    <d v="2024-11-29T00:00:00"/>
    <x v="2853"/>
    <x v="11"/>
    <s v="card"/>
    <s v="ANON-0000-0000-0696"/>
    <n v="35.76"/>
    <x v="6"/>
    <s v="Morning"/>
    <x v="4"/>
    <x v="9"/>
    <n v="5"/>
    <x v="9"/>
  </r>
  <r>
    <d v="2024-11-29T00:00:00"/>
    <x v="2854"/>
    <x v="11"/>
    <s v="card"/>
    <s v="ANON-0000-0000-0570"/>
    <n v="35.76"/>
    <x v="4"/>
    <s v="Morning"/>
    <x v="4"/>
    <x v="9"/>
    <n v="5"/>
    <x v="9"/>
  </r>
  <r>
    <d v="2024-11-29T00:00:00"/>
    <x v="2855"/>
    <x v="12"/>
    <s v="card"/>
    <s v="ANON-0000-0000-0385"/>
    <n v="30.86"/>
    <x v="1"/>
    <s v="Morning"/>
    <x v="4"/>
    <x v="9"/>
    <n v="5"/>
    <x v="9"/>
  </r>
  <r>
    <d v="2024-11-29T00:00:00"/>
    <x v="2856"/>
    <x v="12"/>
    <s v="card"/>
    <s v="ANON-0000-0000-0385"/>
    <n v="30.86"/>
    <x v="1"/>
    <s v="Morning"/>
    <x v="4"/>
    <x v="9"/>
    <n v="5"/>
    <x v="9"/>
  </r>
  <r>
    <d v="2024-11-29T00:00:00"/>
    <x v="2857"/>
    <x v="7"/>
    <s v="card"/>
    <s v="ANON-0000-0000-0953"/>
    <n v="30.86"/>
    <x v="1"/>
    <s v="Afternoon"/>
    <x v="4"/>
    <x v="9"/>
    <n v="5"/>
    <x v="9"/>
  </r>
  <r>
    <d v="2024-11-29T00:00:00"/>
    <x v="2858"/>
    <x v="7"/>
    <s v="card"/>
    <s v="ANON-0000-0000-0954"/>
    <n v="35.76"/>
    <x v="4"/>
    <s v="Afternoon"/>
    <x v="4"/>
    <x v="9"/>
    <n v="5"/>
    <x v="9"/>
  </r>
  <r>
    <d v="2024-11-29T00:00:00"/>
    <x v="2859"/>
    <x v="10"/>
    <s v="card"/>
    <s v="ANON-0000-0000-0955"/>
    <n v="35.76"/>
    <x v="6"/>
    <s v="Night"/>
    <x v="4"/>
    <x v="9"/>
    <n v="5"/>
    <x v="9"/>
  </r>
  <r>
    <d v="2024-11-30T00:00:00"/>
    <x v="2860"/>
    <x v="8"/>
    <s v="card"/>
    <s v="ANON-0000-0000-0570"/>
    <n v="35.76"/>
    <x v="6"/>
    <s v="Afternoon"/>
    <x v="5"/>
    <x v="9"/>
    <n v="6"/>
    <x v="9"/>
  </r>
  <r>
    <d v="2024-11-30T00:00:00"/>
    <x v="2861"/>
    <x v="9"/>
    <s v="card"/>
    <s v="ANON-0000-0000-0956"/>
    <n v="25.96"/>
    <x v="0"/>
    <s v="Afternoon"/>
    <x v="5"/>
    <x v="9"/>
    <n v="6"/>
    <x v="9"/>
  </r>
  <r>
    <d v="2024-11-30T00:00:00"/>
    <x v="2862"/>
    <x v="9"/>
    <s v="card"/>
    <s v="ANON-0000-0000-0956"/>
    <n v="35.76"/>
    <x v="3"/>
    <s v="Afternoon"/>
    <x v="5"/>
    <x v="9"/>
    <n v="6"/>
    <x v="9"/>
  </r>
  <r>
    <d v="2024-11-30T00:00:00"/>
    <x v="2863"/>
    <x v="9"/>
    <s v="card"/>
    <s v="ANON-0000-0000-0494"/>
    <n v="35.76"/>
    <x v="6"/>
    <s v="Afternoon"/>
    <x v="5"/>
    <x v="9"/>
    <n v="6"/>
    <x v="9"/>
  </r>
  <r>
    <d v="2024-11-30T00:00:00"/>
    <x v="2864"/>
    <x v="7"/>
    <s v="card"/>
    <s v="ANON-0000-0000-0097"/>
    <n v="30.86"/>
    <x v="1"/>
    <s v="Afternoon"/>
    <x v="5"/>
    <x v="9"/>
    <n v="6"/>
    <x v="9"/>
  </r>
  <r>
    <d v="2024-11-30T00:00:00"/>
    <x v="2865"/>
    <x v="15"/>
    <s v="card"/>
    <s v="ANON-0000-0000-0957"/>
    <n v="30.86"/>
    <x v="1"/>
    <s v="Night"/>
    <x v="5"/>
    <x v="9"/>
    <n v="6"/>
    <x v="9"/>
  </r>
  <r>
    <d v="2024-10-01T00:00:00"/>
    <x v="2866"/>
    <x v="11"/>
    <s v="card"/>
    <s v="ANON-0000-0000-0696"/>
    <n v="35.76"/>
    <x v="4"/>
    <s v="Morning"/>
    <x v="1"/>
    <x v="10"/>
    <n v="2"/>
    <x v="10"/>
  </r>
  <r>
    <d v="2024-10-01T00:00:00"/>
    <x v="2867"/>
    <x v="12"/>
    <s v="card"/>
    <s v="ANON-0000-0000-0276"/>
    <n v="30.86"/>
    <x v="1"/>
    <s v="Morning"/>
    <x v="1"/>
    <x v="10"/>
    <n v="2"/>
    <x v="10"/>
  </r>
  <r>
    <d v="2024-10-01T00:00:00"/>
    <x v="2868"/>
    <x v="0"/>
    <s v="card"/>
    <s v="ANON-0000-0000-0333"/>
    <n v="30.86"/>
    <x v="1"/>
    <s v="Morning"/>
    <x v="1"/>
    <x v="10"/>
    <n v="2"/>
    <x v="10"/>
  </r>
  <r>
    <d v="2024-10-01T00:00:00"/>
    <x v="2869"/>
    <x v="0"/>
    <s v="card"/>
    <s v="ANON-0000-0000-0333"/>
    <n v="30.86"/>
    <x v="1"/>
    <s v="Morning"/>
    <x v="1"/>
    <x v="10"/>
    <n v="2"/>
    <x v="10"/>
  </r>
  <r>
    <d v="2024-10-01T00:00:00"/>
    <x v="2870"/>
    <x v="1"/>
    <s v="card"/>
    <s v="ANON-0000-0000-0697"/>
    <n v="30.86"/>
    <x v="1"/>
    <s v="Morning"/>
    <x v="1"/>
    <x v="10"/>
    <n v="2"/>
    <x v="10"/>
  </r>
  <r>
    <d v="2024-10-01T00:00:00"/>
    <x v="2871"/>
    <x v="8"/>
    <s v="card"/>
    <s v="ANON-0000-0000-0698"/>
    <n v="30.86"/>
    <x v="1"/>
    <s v="Afternoon"/>
    <x v="1"/>
    <x v="10"/>
    <n v="2"/>
    <x v="10"/>
  </r>
  <r>
    <d v="2024-10-01T00:00:00"/>
    <x v="2872"/>
    <x v="8"/>
    <s v="card"/>
    <s v="ANON-0000-0000-0698"/>
    <n v="30.86"/>
    <x v="1"/>
    <s v="Afternoon"/>
    <x v="1"/>
    <x v="10"/>
    <n v="2"/>
    <x v="10"/>
  </r>
  <r>
    <d v="2024-10-01T00:00:00"/>
    <x v="2873"/>
    <x v="9"/>
    <s v="card"/>
    <s v="ANON-0000-0000-0699"/>
    <n v="25.96"/>
    <x v="0"/>
    <s v="Afternoon"/>
    <x v="1"/>
    <x v="10"/>
    <n v="2"/>
    <x v="10"/>
  </r>
  <r>
    <d v="2024-10-01T00:00:00"/>
    <x v="2874"/>
    <x v="9"/>
    <s v="card"/>
    <s v="ANON-0000-0000-0699"/>
    <n v="30.86"/>
    <x v="1"/>
    <s v="Afternoon"/>
    <x v="1"/>
    <x v="10"/>
    <n v="2"/>
    <x v="10"/>
  </r>
  <r>
    <d v="2024-10-01T00:00:00"/>
    <x v="2875"/>
    <x v="4"/>
    <s v="card"/>
    <s v="ANON-0000-0000-0637"/>
    <n v="35.76"/>
    <x v="3"/>
    <s v="Afternoon"/>
    <x v="1"/>
    <x v="10"/>
    <n v="2"/>
    <x v="10"/>
  </r>
  <r>
    <d v="2024-10-01T00:00:00"/>
    <x v="2876"/>
    <x v="4"/>
    <s v="card"/>
    <s v="ANON-0000-0000-0700"/>
    <n v="25.96"/>
    <x v="0"/>
    <s v="Afternoon"/>
    <x v="1"/>
    <x v="10"/>
    <n v="2"/>
    <x v="10"/>
  </r>
  <r>
    <d v="2024-10-01T00:00:00"/>
    <x v="2877"/>
    <x v="3"/>
    <s v="card"/>
    <s v="ANON-0000-0000-0701"/>
    <n v="35.76"/>
    <x v="4"/>
    <s v="Night"/>
    <x v="1"/>
    <x v="10"/>
    <n v="2"/>
    <x v="10"/>
  </r>
  <r>
    <d v="2024-10-01T00:00:00"/>
    <x v="2878"/>
    <x v="3"/>
    <s v="card"/>
    <s v="ANON-0000-0000-0702"/>
    <n v="35.76"/>
    <x v="4"/>
    <s v="Night"/>
    <x v="1"/>
    <x v="10"/>
    <n v="2"/>
    <x v="10"/>
  </r>
  <r>
    <d v="2024-10-01T00:00:00"/>
    <x v="2879"/>
    <x v="3"/>
    <s v="card"/>
    <s v="ANON-0000-0000-0702"/>
    <n v="35.76"/>
    <x v="3"/>
    <s v="Night"/>
    <x v="1"/>
    <x v="10"/>
    <n v="2"/>
    <x v="10"/>
  </r>
  <r>
    <d v="2024-10-01T00:00:00"/>
    <x v="2880"/>
    <x v="10"/>
    <s v="card"/>
    <s v="ANON-0000-0000-0585"/>
    <n v="35.76"/>
    <x v="3"/>
    <s v="Night"/>
    <x v="1"/>
    <x v="10"/>
    <n v="2"/>
    <x v="10"/>
  </r>
  <r>
    <d v="2024-10-02T00:00:00"/>
    <x v="2881"/>
    <x v="11"/>
    <s v="card"/>
    <s v="ANON-0000-0000-0703"/>
    <n v="35.76"/>
    <x v="4"/>
    <s v="Morning"/>
    <x v="2"/>
    <x v="10"/>
    <n v="3"/>
    <x v="10"/>
  </r>
  <r>
    <d v="2024-10-02T00:00:00"/>
    <x v="2882"/>
    <x v="14"/>
    <s v="card"/>
    <s v="ANON-0000-0000-0141"/>
    <n v="25.96"/>
    <x v="5"/>
    <s v="Morning"/>
    <x v="2"/>
    <x v="10"/>
    <n v="3"/>
    <x v="10"/>
  </r>
  <r>
    <d v="2024-10-02T00:00:00"/>
    <x v="2883"/>
    <x v="12"/>
    <s v="card"/>
    <s v="ANON-0000-0000-0276"/>
    <n v="30.86"/>
    <x v="1"/>
    <s v="Morning"/>
    <x v="2"/>
    <x v="10"/>
    <n v="3"/>
    <x v="10"/>
  </r>
  <r>
    <d v="2024-10-02T00:00:00"/>
    <x v="2884"/>
    <x v="0"/>
    <s v="card"/>
    <s v="ANON-0000-0000-0375"/>
    <n v="35.76"/>
    <x v="4"/>
    <s v="Morning"/>
    <x v="2"/>
    <x v="10"/>
    <n v="3"/>
    <x v="10"/>
  </r>
  <r>
    <d v="2024-10-02T00:00:00"/>
    <x v="2885"/>
    <x v="0"/>
    <s v="card"/>
    <s v="ANON-0000-0000-0704"/>
    <n v="30.86"/>
    <x v="1"/>
    <s v="Morning"/>
    <x v="2"/>
    <x v="10"/>
    <n v="3"/>
    <x v="10"/>
  </r>
  <r>
    <d v="2024-10-02T00:00:00"/>
    <x v="2886"/>
    <x v="1"/>
    <s v="card"/>
    <s v="ANON-0000-0000-0705"/>
    <n v="35.76"/>
    <x v="2"/>
    <s v="Morning"/>
    <x v="2"/>
    <x v="10"/>
    <n v="3"/>
    <x v="10"/>
  </r>
  <r>
    <d v="2024-10-02T00:00:00"/>
    <x v="2887"/>
    <x v="7"/>
    <s v="card"/>
    <s v="ANON-0000-0000-0706"/>
    <n v="35.76"/>
    <x v="2"/>
    <s v="Afternoon"/>
    <x v="2"/>
    <x v="10"/>
    <n v="3"/>
    <x v="10"/>
  </r>
  <r>
    <d v="2024-10-02T00:00:00"/>
    <x v="2888"/>
    <x v="3"/>
    <s v="card"/>
    <s v="ANON-0000-0000-0255"/>
    <n v="35.76"/>
    <x v="3"/>
    <s v="Night"/>
    <x v="2"/>
    <x v="10"/>
    <n v="3"/>
    <x v="10"/>
  </r>
  <r>
    <d v="2024-10-02T00:00:00"/>
    <x v="2889"/>
    <x v="15"/>
    <s v="card"/>
    <s v="ANON-0000-0000-0637"/>
    <n v="35.76"/>
    <x v="3"/>
    <s v="Night"/>
    <x v="2"/>
    <x v="10"/>
    <n v="3"/>
    <x v="10"/>
  </r>
  <r>
    <d v="2024-10-02T00:00:00"/>
    <x v="2890"/>
    <x v="15"/>
    <s v="card"/>
    <s v="ANON-0000-0000-0637"/>
    <n v="35.76"/>
    <x v="3"/>
    <s v="Night"/>
    <x v="2"/>
    <x v="10"/>
    <n v="3"/>
    <x v="10"/>
  </r>
  <r>
    <d v="2024-10-02T00:00:00"/>
    <x v="2891"/>
    <x v="15"/>
    <s v="card"/>
    <s v="ANON-0000-0000-0707"/>
    <n v="35.76"/>
    <x v="3"/>
    <s v="Night"/>
    <x v="2"/>
    <x v="10"/>
    <n v="3"/>
    <x v="10"/>
  </r>
  <r>
    <d v="2024-10-03T00:00:00"/>
    <x v="2892"/>
    <x v="6"/>
    <s v="card"/>
    <s v="ANON-0000-0000-0708"/>
    <n v="35.76"/>
    <x v="6"/>
    <s v="Afternoon"/>
    <x v="3"/>
    <x v="10"/>
    <n v="4"/>
    <x v="10"/>
  </r>
  <r>
    <d v="2024-10-03T00:00:00"/>
    <x v="2893"/>
    <x v="7"/>
    <s v="card"/>
    <s v="ANON-0000-0000-0709"/>
    <n v="30.86"/>
    <x v="1"/>
    <s v="Afternoon"/>
    <x v="3"/>
    <x v="10"/>
    <n v="4"/>
    <x v="10"/>
  </r>
  <r>
    <d v="2024-10-03T00:00:00"/>
    <x v="2894"/>
    <x v="10"/>
    <s v="card"/>
    <s v="ANON-0000-0000-0710"/>
    <n v="25.96"/>
    <x v="5"/>
    <s v="Night"/>
    <x v="3"/>
    <x v="10"/>
    <n v="4"/>
    <x v="10"/>
  </r>
  <r>
    <d v="2024-10-03T00:00:00"/>
    <x v="2895"/>
    <x v="10"/>
    <s v="card"/>
    <s v="ANON-0000-0000-0710"/>
    <n v="35.76"/>
    <x v="3"/>
    <s v="Night"/>
    <x v="3"/>
    <x v="10"/>
    <n v="4"/>
    <x v="10"/>
  </r>
  <r>
    <d v="2024-10-03T00:00:00"/>
    <x v="2896"/>
    <x v="13"/>
    <s v="card"/>
    <s v="ANON-0000-0000-0637"/>
    <n v="35.76"/>
    <x v="3"/>
    <s v="Night"/>
    <x v="3"/>
    <x v="10"/>
    <n v="4"/>
    <x v="10"/>
  </r>
  <r>
    <d v="2024-10-03T00:00:00"/>
    <x v="2897"/>
    <x v="13"/>
    <s v="card"/>
    <s v="ANON-0000-0000-0637"/>
    <n v="35.76"/>
    <x v="3"/>
    <s v="Night"/>
    <x v="3"/>
    <x v="10"/>
    <n v="4"/>
    <x v="10"/>
  </r>
  <r>
    <d v="2024-10-03T00:00:00"/>
    <x v="2898"/>
    <x v="13"/>
    <s v="card"/>
    <s v="ANON-0000-0000-0711"/>
    <n v="35.76"/>
    <x v="2"/>
    <s v="Night"/>
    <x v="3"/>
    <x v="10"/>
    <n v="4"/>
    <x v="10"/>
  </r>
  <r>
    <d v="2024-10-03T00:00:00"/>
    <x v="2899"/>
    <x v="13"/>
    <s v="card"/>
    <s v="ANON-0000-0000-0712"/>
    <n v="35.76"/>
    <x v="3"/>
    <s v="Night"/>
    <x v="3"/>
    <x v="10"/>
    <n v="4"/>
    <x v="10"/>
  </r>
  <r>
    <d v="2024-10-04T00:00:00"/>
    <x v="2900"/>
    <x v="14"/>
    <s v="card"/>
    <s v="ANON-0000-0000-0440"/>
    <n v="25.96"/>
    <x v="0"/>
    <s v="Morning"/>
    <x v="4"/>
    <x v="10"/>
    <n v="5"/>
    <x v="10"/>
  </r>
  <r>
    <d v="2024-10-04T00:00:00"/>
    <x v="2901"/>
    <x v="14"/>
    <s v="card"/>
    <s v="ANON-0000-0000-0440"/>
    <n v="25.96"/>
    <x v="0"/>
    <s v="Morning"/>
    <x v="4"/>
    <x v="10"/>
    <n v="5"/>
    <x v="10"/>
  </r>
  <r>
    <d v="2024-10-04T00:00:00"/>
    <x v="2902"/>
    <x v="12"/>
    <s v="card"/>
    <s v="ANON-0000-0000-0004"/>
    <n v="30.86"/>
    <x v="1"/>
    <s v="Morning"/>
    <x v="4"/>
    <x v="10"/>
    <n v="5"/>
    <x v="10"/>
  </r>
  <r>
    <d v="2024-10-04T00:00:00"/>
    <x v="2903"/>
    <x v="12"/>
    <s v="card"/>
    <s v="ANON-0000-0000-0003"/>
    <n v="25.96"/>
    <x v="0"/>
    <s v="Morning"/>
    <x v="4"/>
    <x v="10"/>
    <n v="5"/>
    <x v="10"/>
  </r>
  <r>
    <d v="2024-10-04T00:00:00"/>
    <x v="2904"/>
    <x v="12"/>
    <s v="card"/>
    <s v="ANON-0000-0000-0650"/>
    <n v="25.96"/>
    <x v="5"/>
    <s v="Morning"/>
    <x v="4"/>
    <x v="10"/>
    <n v="5"/>
    <x v="10"/>
  </r>
  <r>
    <d v="2024-10-04T00:00:00"/>
    <x v="2905"/>
    <x v="12"/>
    <s v="card"/>
    <s v="ANON-0000-0000-0650"/>
    <n v="25.96"/>
    <x v="5"/>
    <s v="Morning"/>
    <x v="4"/>
    <x v="10"/>
    <n v="5"/>
    <x v="10"/>
  </r>
  <r>
    <d v="2024-10-04T00:00:00"/>
    <x v="2906"/>
    <x v="2"/>
    <s v="card"/>
    <s v="ANON-0000-0000-0713"/>
    <n v="35.76"/>
    <x v="4"/>
    <s v="Night"/>
    <x v="4"/>
    <x v="10"/>
    <n v="5"/>
    <x v="10"/>
  </r>
  <r>
    <d v="2024-10-04T00:00:00"/>
    <x v="2907"/>
    <x v="2"/>
    <s v="card"/>
    <s v="ANON-0000-0000-0714"/>
    <n v="35.76"/>
    <x v="3"/>
    <s v="Night"/>
    <x v="4"/>
    <x v="10"/>
    <n v="5"/>
    <x v="10"/>
  </r>
  <r>
    <d v="2024-10-04T00:00:00"/>
    <x v="2908"/>
    <x v="2"/>
    <s v="card"/>
    <s v="ANON-0000-0000-0714"/>
    <n v="35.76"/>
    <x v="6"/>
    <s v="Night"/>
    <x v="4"/>
    <x v="10"/>
    <n v="5"/>
    <x v="10"/>
  </r>
  <r>
    <d v="2024-10-05T00:00:00"/>
    <x v="2909"/>
    <x v="12"/>
    <s v="card"/>
    <s v="ANON-0000-0000-0141"/>
    <n v="25.96"/>
    <x v="5"/>
    <s v="Morning"/>
    <x v="5"/>
    <x v="10"/>
    <n v="6"/>
    <x v="10"/>
  </r>
  <r>
    <d v="2024-10-05T00:00:00"/>
    <x v="2910"/>
    <x v="12"/>
    <s v="card"/>
    <s v="ANON-0000-0000-0141"/>
    <n v="25.96"/>
    <x v="5"/>
    <s v="Morning"/>
    <x v="5"/>
    <x v="10"/>
    <n v="6"/>
    <x v="10"/>
  </r>
  <r>
    <d v="2024-10-05T00:00:00"/>
    <x v="2911"/>
    <x v="12"/>
    <s v="card"/>
    <s v="ANON-0000-0000-0715"/>
    <n v="35.76"/>
    <x v="6"/>
    <s v="Morning"/>
    <x v="5"/>
    <x v="10"/>
    <n v="6"/>
    <x v="10"/>
  </r>
  <r>
    <d v="2024-10-05T00:00:00"/>
    <x v="2912"/>
    <x v="6"/>
    <s v="card"/>
    <s v="ANON-0000-0000-0206"/>
    <n v="35.76"/>
    <x v="2"/>
    <s v="Afternoon"/>
    <x v="5"/>
    <x v="10"/>
    <n v="6"/>
    <x v="10"/>
  </r>
  <r>
    <d v="2024-10-05T00:00:00"/>
    <x v="2913"/>
    <x v="10"/>
    <s v="card"/>
    <s v="ANON-0000-0000-0012"/>
    <n v="25.96"/>
    <x v="0"/>
    <s v="Night"/>
    <x v="5"/>
    <x v="10"/>
    <n v="6"/>
    <x v="10"/>
  </r>
  <r>
    <d v="2024-10-05T00:00:00"/>
    <x v="2914"/>
    <x v="10"/>
    <s v="card"/>
    <s v="ANON-0000-0000-0012"/>
    <n v="25.96"/>
    <x v="0"/>
    <s v="Night"/>
    <x v="5"/>
    <x v="10"/>
    <n v="6"/>
    <x v="10"/>
  </r>
  <r>
    <d v="2024-10-06T00:00:00"/>
    <x v="2915"/>
    <x v="14"/>
    <s v="card"/>
    <s v="ANON-0000-0000-0141"/>
    <n v="25.96"/>
    <x v="5"/>
    <s v="Morning"/>
    <x v="6"/>
    <x v="10"/>
    <n v="7"/>
    <x v="10"/>
  </r>
  <r>
    <d v="2024-10-06T00:00:00"/>
    <x v="2916"/>
    <x v="0"/>
    <s v="card"/>
    <s v="ANON-0000-0000-0195"/>
    <n v="35.76"/>
    <x v="2"/>
    <s v="Morning"/>
    <x v="6"/>
    <x v="10"/>
    <n v="7"/>
    <x v="10"/>
  </r>
  <r>
    <d v="2024-10-06T00:00:00"/>
    <x v="2917"/>
    <x v="0"/>
    <s v="card"/>
    <s v="ANON-0000-0000-0195"/>
    <n v="25.96"/>
    <x v="5"/>
    <s v="Morning"/>
    <x v="6"/>
    <x v="10"/>
    <n v="7"/>
    <x v="10"/>
  </r>
  <r>
    <d v="2024-10-06T00:00:00"/>
    <x v="2918"/>
    <x v="1"/>
    <s v="card"/>
    <s v="ANON-0000-0000-0716"/>
    <n v="35.76"/>
    <x v="4"/>
    <s v="Morning"/>
    <x v="6"/>
    <x v="10"/>
    <n v="7"/>
    <x v="10"/>
  </r>
  <r>
    <d v="2024-10-06T00:00:00"/>
    <x v="2919"/>
    <x v="8"/>
    <s v="card"/>
    <s v="ANON-0000-0000-0665"/>
    <n v="35.76"/>
    <x v="4"/>
    <s v="Afternoon"/>
    <x v="6"/>
    <x v="10"/>
    <n v="7"/>
    <x v="10"/>
  </r>
  <r>
    <d v="2024-10-06T00:00:00"/>
    <x v="2920"/>
    <x v="8"/>
    <s v="card"/>
    <s v="ANON-0000-0000-0665"/>
    <n v="35.76"/>
    <x v="2"/>
    <s v="Afternoon"/>
    <x v="6"/>
    <x v="10"/>
    <n v="7"/>
    <x v="10"/>
  </r>
  <r>
    <d v="2024-10-06T00:00:00"/>
    <x v="2921"/>
    <x v="8"/>
    <s v="card"/>
    <s v="ANON-0000-0000-0665"/>
    <n v="30.86"/>
    <x v="1"/>
    <s v="Afternoon"/>
    <x v="6"/>
    <x v="10"/>
    <n v="7"/>
    <x v="10"/>
  </r>
  <r>
    <d v="2024-10-06T00:00:00"/>
    <x v="2922"/>
    <x v="6"/>
    <s v="card"/>
    <s v="ANON-0000-0000-0717"/>
    <n v="25.96"/>
    <x v="0"/>
    <s v="Afternoon"/>
    <x v="6"/>
    <x v="10"/>
    <n v="7"/>
    <x v="10"/>
  </r>
  <r>
    <d v="2024-10-06T00:00:00"/>
    <x v="2923"/>
    <x v="6"/>
    <s v="card"/>
    <s v="ANON-0000-0000-0717"/>
    <n v="35.76"/>
    <x v="2"/>
    <s v="Afternoon"/>
    <x v="6"/>
    <x v="10"/>
    <n v="7"/>
    <x v="10"/>
  </r>
  <r>
    <d v="2024-10-06T00:00:00"/>
    <x v="2924"/>
    <x v="6"/>
    <s v="card"/>
    <s v="ANON-0000-0000-0718"/>
    <n v="30.86"/>
    <x v="1"/>
    <s v="Afternoon"/>
    <x v="6"/>
    <x v="10"/>
    <n v="7"/>
    <x v="10"/>
  </r>
  <r>
    <d v="2024-10-06T00:00:00"/>
    <x v="2925"/>
    <x v="6"/>
    <s v="card"/>
    <s v="ANON-0000-0000-0718"/>
    <n v="35.76"/>
    <x v="4"/>
    <s v="Afternoon"/>
    <x v="6"/>
    <x v="10"/>
    <n v="7"/>
    <x v="10"/>
  </r>
  <r>
    <d v="2024-10-06T00:00:00"/>
    <x v="2926"/>
    <x v="6"/>
    <s v="card"/>
    <s v="ANON-0000-0000-0718"/>
    <n v="35.76"/>
    <x v="2"/>
    <s v="Afternoon"/>
    <x v="6"/>
    <x v="10"/>
    <n v="7"/>
    <x v="10"/>
  </r>
  <r>
    <d v="2024-10-06T00:00:00"/>
    <x v="2927"/>
    <x v="4"/>
    <s v="card"/>
    <s v="ANON-0000-0000-0719"/>
    <n v="35.76"/>
    <x v="2"/>
    <s v="Afternoon"/>
    <x v="6"/>
    <x v="10"/>
    <n v="7"/>
    <x v="10"/>
  </r>
  <r>
    <d v="2024-10-06T00:00:00"/>
    <x v="2928"/>
    <x v="4"/>
    <s v="card"/>
    <s v="ANON-0000-0000-0720"/>
    <n v="21.06"/>
    <x v="7"/>
    <s v="Afternoon"/>
    <x v="6"/>
    <x v="10"/>
    <n v="7"/>
    <x v="10"/>
  </r>
  <r>
    <d v="2024-10-06T00:00:00"/>
    <x v="2929"/>
    <x v="3"/>
    <s v="card"/>
    <s v="ANON-0000-0000-0721"/>
    <n v="30.86"/>
    <x v="1"/>
    <s v="Night"/>
    <x v="6"/>
    <x v="10"/>
    <n v="7"/>
    <x v="10"/>
  </r>
  <r>
    <d v="2024-10-06T00:00:00"/>
    <x v="2930"/>
    <x v="3"/>
    <s v="card"/>
    <s v="ANON-0000-0000-0722"/>
    <n v="35.76"/>
    <x v="3"/>
    <s v="Night"/>
    <x v="6"/>
    <x v="10"/>
    <n v="7"/>
    <x v="10"/>
  </r>
  <r>
    <d v="2024-10-06T00:00:00"/>
    <x v="2931"/>
    <x v="13"/>
    <s v="card"/>
    <s v="ANON-0000-0000-0723"/>
    <n v="35.76"/>
    <x v="3"/>
    <s v="Night"/>
    <x v="6"/>
    <x v="10"/>
    <n v="7"/>
    <x v="10"/>
  </r>
  <r>
    <d v="2024-10-06T00:00:00"/>
    <x v="2932"/>
    <x v="13"/>
    <s v="card"/>
    <s v="ANON-0000-0000-0723"/>
    <n v="35.76"/>
    <x v="3"/>
    <s v="Night"/>
    <x v="6"/>
    <x v="10"/>
    <n v="7"/>
    <x v="10"/>
  </r>
  <r>
    <d v="2024-10-06T00:00:00"/>
    <x v="2933"/>
    <x v="13"/>
    <s v="card"/>
    <s v="ANON-0000-0000-0636"/>
    <n v="35.76"/>
    <x v="3"/>
    <s v="Night"/>
    <x v="6"/>
    <x v="10"/>
    <n v="7"/>
    <x v="10"/>
  </r>
  <r>
    <d v="2024-10-06T00:00:00"/>
    <x v="2934"/>
    <x v="13"/>
    <s v="card"/>
    <s v="ANON-0000-0000-0637"/>
    <n v="35.76"/>
    <x v="4"/>
    <s v="Night"/>
    <x v="6"/>
    <x v="10"/>
    <n v="7"/>
    <x v="10"/>
  </r>
  <r>
    <d v="2024-10-07T00:00:00"/>
    <x v="2935"/>
    <x v="14"/>
    <s v="card"/>
    <s v="ANON-0000-0000-0724"/>
    <n v="35.76"/>
    <x v="4"/>
    <s v="Morning"/>
    <x v="0"/>
    <x v="10"/>
    <n v="1"/>
    <x v="10"/>
  </r>
  <r>
    <d v="2024-10-07T00:00:00"/>
    <x v="2936"/>
    <x v="14"/>
    <s v="card"/>
    <s v="ANON-0000-0000-0385"/>
    <n v="35.76"/>
    <x v="4"/>
    <s v="Morning"/>
    <x v="0"/>
    <x v="10"/>
    <n v="1"/>
    <x v="10"/>
  </r>
  <r>
    <d v="2024-10-07T00:00:00"/>
    <x v="2937"/>
    <x v="14"/>
    <s v="card"/>
    <s v="ANON-0000-0000-0385"/>
    <n v="30.86"/>
    <x v="1"/>
    <s v="Morning"/>
    <x v="0"/>
    <x v="10"/>
    <n v="1"/>
    <x v="10"/>
  </r>
  <r>
    <d v="2024-10-07T00:00:00"/>
    <x v="2938"/>
    <x v="12"/>
    <s v="card"/>
    <s v="ANON-0000-0000-0725"/>
    <n v="35.76"/>
    <x v="6"/>
    <s v="Morning"/>
    <x v="0"/>
    <x v="10"/>
    <n v="1"/>
    <x v="10"/>
  </r>
  <r>
    <d v="2024-10-07T00:00:00"/>
    <x v="2939"/>
    <x v="12"/>
    <s v="card"/>
    <s v="ANON-0000-0000-0726"/>
    <n v="35.76"/>
    <x v="4"/>
    <s v="Morning"/>
    <x v="0"/>
    <x v="10"/>
    <n v="1"/>
    <x v="10"/>
  </r>
  <r>
    <d v="2024-10-07T00:00:00"/>
    <x v="2940"/>
    <x v="8"/>
    <s v="card"/>
    <s v="ANON-0000-0000-0727"/>
    <n v="30.86"/>
    <x v="1"/>
    <s v="Afternoon"/>
    <x v="0"/>
    <x v="10"/>
    <n v="1"/>
    <x v="10"/>
  </r>
  <r>
    <d v="2024-10-07T00:00:00"/>
    <x v="2941"/>
    <x v="9"/>
    <s v="card"/>
    <s v="ANON-0000-0000-0728"/>
    <n v="25.96"/>
    <x v="0"/>
    <s v="Afternoon"/>
    <x v="0"/>
    <x v="10"/>
    <n v="1"/>
    <x v="10"/>
  </r>
  <r>
    <d v="2024-10-07T00:00:00"/>
    <x v="2942"/>
    <x v="9"/>
    <s v="card"/>
    <s v="ANON-0000-0000-0728"/>
    <n v="25.96"/>
    <x v="0"/>
    <s v="Afternoon"/>
    <x v="0"/>
    <x v="10"/>
    <n v="1"/>
    <x v="10"/>
  </r>
  <r>
    <d v="2024-10-07T00:00:00"/>
    <x v="2943"/>
    <x v="2"/>
    <s v="card"/>
    <s v="ANON-0000-0000-0494"/>
    <n v="35.76"/>
    <x v="4"/>
    <s v="Night"/>
    <x v="0"/>
    <x v="10"/>
    <n v="1"/>
    <x v="10"/>
  </r>
  <r>
    <d v="2024-10-07T00:00:00"/>
    <x v="2944"/>
    <x v="13"/>
    <s v="card"/>
    <s v="ANON-0000-0000-0636"/>
    <n v="35.76"/>
    <x v="3"/>
    <s v="Night"/>
    <x v="0"/>
    <x v="10"/>
    <n v="1"/>
    <x v="10"/>
  </r>
  <r>
    <d v="2024-10-07T00:00:00"/>
    <x v="2945"/>
    <x v="13"/>
    <s v="card"/>
    <s v="ANON-0000-0000-0636"/>
    <n v="35.76"/>
    <x v="3"/>
    <s v="Night"/>
    <x v="0"/>
    <x v="10"/>
    <n v="1"/>
    <x v="10"/>
  </r>
  <r>
    <d v="2024-10-07T00:00:00"/>
    <x v="2946"/>
    <x v="13"/>
    <s v="card"/>
    <s v="ANON-0000-0000-0598"/>
    <n v="35.76"/>
    <x v="4"/>
    <s v="Night"/>
    <x v="0"/>
    <x v="10"/>
    <n v="1"/>
    <x v="10"/>
  </r>
  <r>
    <d v="2024-10-08T00:00:00"/>
    <x v="2947"/>
    <x v="14"/>
    <s v="card"/>
    <s v="ANON-0000-0000-0703"/>
    <n v="35.76"/>
    <x v="4"/>
    <s v="Morning"/>
    <x v="1"/>
    <x v="10"/>
    <n v="2"/>
    <x v="10"/>
  </r>
  <r>
    <d v="2024-10-08T00:00:00"/>
    <x v="2948"/>
    <x v="12"/>
    <s v="card"/>
    <s v="ANON-0000-0000-0276"/>
    <n v="30.86"/>
    <x v="1"/>
    <s v="Morning"/>
    <x v="1"/>
    <x v="10"/>
    <n v="2"/>
    <x v="10"/>
  </r>
  <r>
    <d v="2024-10-08T00:00:00"/>
    <x v="2949"/>
    <x v="0"/>
    <s v="card"/>
    <s v="ANON-0000-0000-0700"/>
    <n v="25.96"/>
    <x v="0"/>
    <s v="Morning"/>
    <x v="1"/>
    <x v="10"/>
    <n v="2"/>
    <x v="10"/>
  </r>
  <r>
    <d v="2024-10-08T00:00:00"/>
    <x v="2950"/>
    <x v="0"/>
    <s v="card"/>
    <s v="ANON-0000-0000-0683"/>
    <n v="35.76"/>
    <x v="4"/>
    <s v="Morning"/>
    <x v="1"/>
    <x v="10"/>
    <n v="2"/>
    <x v="10"/>
  </r>
  <r>
    <d v="2024-10-08T00:00:00"/>
    <x v="2951"/>
    <x v="1"/>
    <s v="card"/>
    <s v="ANON-0000-0000-0726"/>
    <n v="35.76"/>
    <x v="4"/>
    <s v="Morning"/>
    <x v="1"/>
    <x v="10"/>
    <n v="2"/>
    <x v="10"/>
  </r>
  <r>
    <d v="2024-10-08T00:00:00"/>
    <x v="2952"/>
    <x v="8"/>
    <s v="card"/>
    <s v="ANON-0000-0000-0225"/>
    <n v="25.96"/>
    <x v="0"/>
    <s v="Afternoon"/>
    <x v="1"/>
    <x v="10"/>
    <n v="2"/>
    <x v="10"/>
  </r>
  <r>
    <d v="2024-10-08T00:00:00"/>
    <x v="2953"/>
    <x v="8"/>
    <s v="card"/>
    <s v="ANON-0000-0000-0225"/>
    <n v="25.96"/>
    <x v="0"/>
    <s v="Afternoon"/>
    <x v="1"/>
    <x v="10"/>
    <n v="2"/>
    <x v="10"/>
  </r>
  <r>
    <d v="2024-10-08T00:00:00"/>
    <x v="2954"/>
    <x v="6"/>
    <s v="card"/>
    <s v="ANON-0000-0000-0729"/>
    <n v="35.76"/>
    <x v="4"/>
    <s v="Afternoon"/>
    <x v="1"/>
    <x v="10"/>
    <n v="2"/>
    <x v="10"/>
  </r>
  <r>
    <d v="2024-10-08T00:00:00"/>
    <x v="2955"/>
    <x v="6"/>
    <s v="card"/>
    <s v="ANON-0000-0000-0729"/>
    <n v="35.76"/>
    <x v="4"/>
    <s v="Afternoon"/>
    <x v="1"/>
    <x v="10"/>
    <n v="2"/>
    <x v="10"/>
  </r>
  <r>
    <d v="2024-10-08T00:00:00"/>
    <x v="2956"/>
    <x v="9"/>
    <s v="card"/>
    <s v="ANON-0000-0000-0507"/>
    <n v="35.76"/>
    <x v="4"/>
    <s v="Afternoon"/>
    <x v="1"/>
    <x v="10"/>
    <n v="2"/>
    <x v="10"/>
  </r>
  <r>
    <d v="2024-10-08T00:00:00"/>
    <x v="2957"/>
    <x v="7"/>
    <s v="card"/>
    <s v="ANON-0000-0000-0475"/>
    <n v="35.76"/>
    <x v="4"/>
    <s v="Afternoon"/>
    <x v="1"/>
    <x v="10"/>
    <n v="2"/>
    <x v="10"/>
  </r>
  <r>
    <d v="2024-10-08T00:00:00"/>
    <x v="2958"/>
    <x v="7"/>
    <s v="card"/>
    <s v="ANON-0000-0000-0050"/>
    <n v="25.96"/>
    <x v="0"/>
    <s v="Afternoon"/>
    <x v="1"/>
    <x v="10"/>
    <n v="2"/>
    <x v="10"/>
  </r>
  <r>
    <d v="2024-10-08T00:00:00"/>
    <x v="2959"/>
    <x v="7"/>
    <s v="card"/>
    <s v="ANON-0000-0000-0730"/>
    <n v="30.86"/>
    <x v="1"/>
    <s v="Afternoon"/>
    <x v="1"/>
    <x v="10"/>
    <n v="2"/>
    <x v="10"/>
  </r>
  <r>
    <d v="2024-10-08T00:00:00"/>
    <x v="2960"/>
    <x v="10"/>
    <s v="card"/>
    <s v="ANON-0000-0000-0731"/>
    <n v="35.76"/>
    <x v="3"/>
    <s v="Night"/>
    <x v="1"/>
    <x v="10"/>
    <n v="2"/>
    <x v="10"/>
  </r>
  <r>
    <d v="2024-10-08T00:00:00"/>
    <x v="2961"/>
    <x v="10"/>
    <s v="card"/>
    <s v="ANON-0000-0000-0731"/>
    <n v="35.76"/>
    <x v="2"/>
    <s v="Night"/>
    <x v="1"/>
    <x v="10"/>
    <n v="2"/>
    <x v="10"/>
  </r>
  <r>
    <d v="2024-10-08T00:00:00"/>
    <x v="2962"/>
    <x v="10"/>
    <s v="card"/>
    <s v="ANON-0000-0000-0732"/>
    <n v="35.76"/>
    <x v="4"/>
    <s v="Night"/>
    <x v="1"/>
    <x v="10"/>
    <n v="2"/>
    <x v="10"/>
  </r>
  <r>
    <d v="2024-10-08T00:00:00"/>
    <x v="2963"/>
    <x v="13"/>
    <s v="card"/>
    <s v="ANON-0000-0000-0040"/>
    <n v="30.86"/>
    <x v="1"/>
    <s v="Night"/>
    <x v="1"/>
    <x v="10"/>
    <n v="2"/>
    <x v="10"/>
  </r>
  <r>
    <d v="2024-10-08T00:00:00"/>
    <x v="2964"/>
    <x v="13"/>
    <s v="card"/>
    <s v="ANON-0000-0000-0040"/>
    <n v="30.86"/>
    <x v="1"/>
    <s v="Night"/>
    <x v="1"/>
    <x v="10"/>
    <n v="2"/>
    <x v="10"/>
  </r>
  <r>
    <d v="2024-10-09T00:00:00"/>
    <x v="2965"/>
    <x v="11"/>
    <s v="card"/>
    <s v="ANON-0000-0000-0570"/>
    <n v="35.76"/>
    <x v="4"/>
    <s v="Morning"/>
    <x v="2"/>
    <x v="10"/>
    <n v="3"/>
    <x v="10"/>
  </r>
  <r>
    <d v="2024-10-09T00:00:00"/>
    <x v="2966"/>
    <x v="14"/>
    <s v="card"/>
    <s v="ANON-0000-0000-0276"/>
    <n v="30.86"/>
    <x v="1"/>
    <s v="Morning"/>
    <x v="2"/>
    <x v="10"/>
    <n v="3"/>
    <x v="10"/>
  </r>
  <r>
    <d v="2024-10-09T00:00:00"/>
    <x v="2967"/>
    <x v="12"/>
    <s v="card"/>
    <s v="ANON-0000-0000-0424"/>
    <n v="30.86"/>
    <x v="1"/>
    <s v="Morning"/>
    <x v="2"/>
    <x v="10"/>
    <n v="3"/>
    <x v="10"/>
  </r>
  <r>
    <d v="2024-10-09T00:00:00"/>
    <x v="2968"/>
    <x v="12"/>
    <s v="card"/>
    <s v="ANON-0000-0000-0494"/>
    <n v="35.76"/>
    <x v="4"/>
    <s v="Morning"/>
    <x v="2"/>
    <x v="10"/>
    <n v="3"/>
    <x v="10"/>
  </r>
  <r>
    <d v="2024-10-09T00:00:00"/>
    <x v="2969"/>
    <x v="0"/>
    <s v="card"/>
    <s v="ANON-0000-0000-0733"/>
    <n v="21.06"/>
    <x v="7"/>
    <s v="Morning"/>
    <x v="2"/>
    <x v="10"/>
    <n v="3"/>
    <x v="10"/>
  </r>
  <r>
    <d v="2024-10-09T00:00:00"/>
    <x v="2970"/>
    <x v="1"/>
    <s v="card"/>
    <s v="ANON-0000-0000-0734"/>
    <n v="25.96"/>
    <x v="0"/>
    <s v="Morning"/>
    <x v="2"/>
    <x v="10"/>
    <n v="3"/>
    <x v="10"/>
  </r>
  <r>
    <d v="2024-10-09T00:00:00"/>
    <x v="2971"/>
    <x v="6"/>
    <s v="card"/>
    <s v="ANON-0000-0000-0726"/>
    <n v="35.76"/>
    <x v="4"/>
    <s v="Afternoon"/>
    <x v="2"/>
    <x v="10"/>
    <n v="3"/>
    <x v="10"/>
  </r>
  <r>
    <d v="2024-10-09T00:00:00"/>
    <x v="2972"/>
    <x v="6"/>
    <s v="card"/>
    <s v="ANON-0000-0000-0735"/>
    <n v="30.86"/>
    <x v="1"/>
    <s v="Afternoon"/>
    <x v="2"/>
    <x v="10"/>
    <n v="3"/>
    <x v="10"/>
  </r>
  <r>
    <d v="2024-10-09T00:00:00"/>
    <x v="2973"/>
    <x v="2"/>
    <s v="card"/>
    <s v="ANON-0000-0000-0658"/>
    <n v="35.76"/>
    <x v="2"/>
    <s v="Night"/>
    <x v="2"/>
    <x v="10"/>
    <n v="3"/>
    <x v="10"/>
  </r>
  <r>
    <d v="2024-10-09T00:00:00"/>
    <x v="2974"/>
    <x v="2"/>
    <s v="card"/>
    <s v="ANON-0000-0000-0658"/>
    <n v="25.96"/>
    <x v="0"/>
    <s v="Night"/>
    <x v="2"/>
    <x v="10"/>
    <n v="3"/>
    <x v="10"/>
  </r>
  <r>
    <d v="2024-10-09T00:00:00"/>
    <x v="2975"/>
    <x v="2"/>
    <s v="card"/>
    <s v="ANON-0000-0000-0736"/>
    <n v="21.06"/>
    <x v="7"/>
    <s v="Night"/>
    <x v="2"/>
    <x v="10"/>
    <n v="3"/>
    <x v="10"/>
  </r>
  <r>
    <d v="2024-10-09T00:00:00"/>
    <x v="2976"/>
    <x v="10"/>
    <s v="card"/>
    <s v="ANON-0000-0000-0737"/>
    <n v="35.76"/>
    <x v="2"/>
    <s v="Night"/>
    <x v="2"/>
    <x v="10"/>
    <n v="3"/>
    <x v="10"/>
  </r>
  <r>
    <d v="2024-10-10T00:00:00"/>
    <x v="2977"/>
    <x v="14"/>
    <s v="card"/>
    <s v="ANON-0000-0000-0003"/>
    <n v="25.96"/>
    <x v="0"/>
    <s v="Morning"/>
    <x v="3"/>
    <x v="10"/>
    <n v="4"/>
    <x v="10"/>
  </r>
  <r>
    <d v="2024-10-10T00:00:00"/>
    <x v="2978"/>
    <x v="12"/>
    <s v="card"/>
    <s v="ANON-0000-0000-0276"/>
    <n v="30.86"/>
    <x v="1"/>
    <s v="Morning"/>
    <x v="3"/>
    <x v="10"/>
    <n v="4"/>
    <x v="10"/>
  </r>
  <r>
    <d v="2024-10-10T00:00:00"/>
    <x v="2979"/>
    <x v="12"/>
    <s v="card"/>
    <s v="ANON-0000-0000-0738"/>
    <n v="35.76"/>
    <x v="3"/>
    <s v="Morning"/>
    <x v="3"/>
    <x v="10"/>
    <n v="4"/>
    <x v="10"/>
  </r>
  <r>
    <d v="2024-10-10T00:00:00"/>
    <x v="2980"/>
    <x v="0"/>
    <s v="card"/>
    <s v="ANON-0000-0000-0375"/>
    <n v="35.76"/>
    <x v="4"/>
    <s v="Morning"/>
    <x v="3"/>
    <x v="10"/>
    <n v="4"/>
    <x v="10"/>
  </r>
  <r>
    <d v="2024-10-10T00:00:00"/>
    <x v="2981"/>
    <x v="0"/>
    <s v="card"/>
    <s v="ANON-0000-0000-0141"/>
    <n v="25.96"/>
    <x v="5"/>
    <s v="Morning"/>
    <x v="3"/>
    <x v="10"/>
    <n v="4"/>
    <x v="10"/>
  </r>
  <r>
    <d v="2024-10-10T00:00:00"/>
    <x v="2982"/>
    <x v="0"/>
    <s v="card"/>
    <s v="ANON-0000-0000-0141"/>
    <n v="25.96"/>
    <x v="5"/>
    <s v="Morning"/>
    <x v="3"/>
    <x v="10"/>
    <n v="4"/>
    <x v="10"/>
  </r>
  <r>
    <d v="2024-10-10T00:00:00"/>
    <x v="2983"/>
    <x v="0"/>
    <s v="card"/>
    <s v="ANON-0000-0000-0739"/>
    <n v="35.76"/>
    <x v="4"/>
    <s v="Morning"/>
    <x v="3"/>
    <x v="10"/>
    <n v="4"/>
    <x v="10"/>
  </r>
  <r>
    <d v="2024-10-10T00:00:00"/>
    <x v="2984"/>
    <x v="1"/>
    <s v="card"/>
    <s v="ANON-0000-0000-0740"/>
    <n v="35.76"/>
    <x v="4"/>
    <s v="Morning"/>
    <x v="3"/>
    <x v="10"/>
    <n v="4"/>
    <x v="10"/>
  </r>
  <r>
    <d v="2024-10-10T00:00:00"/>
    <x v="2985"/>
    <x v="7"/>
    <s v="card"/>
    <s v="ANON-0000-0000-0510"/>
    <n v="35.76"/>
    <x v="2"/>
    <s v="Afternoon"/>
    <x v="3"/>
    <x v="10"/>
    <n v="4"/>
    <x v="10"/>
  </r>
  <r>
    <d v="2024-10-10T00:00:00"/>
    <x v="2986"/>
    <x v="2"/>
    <s v="card"/>
    <s v="ANON-0000-0000-0741"/>
    <n v="35.76"/>
    <x v="4"/>
    <s v="Night"/>
    <x v="3"/>
    <x v="10"/>
    <n v="4"/>
    <x v="10"/>
  </r>
  <r>
    <d v="2024-10-10T00:00:00"/>
    <x v="2987"/>
    <x v="3"/>
    <s v="card"/>
    <s v="ANON-0000-0000-0742"/>
    <n v="25.96"/>
    <x v="0"/>
    <s v="Night"/>
    <x v="3"/>
    <x v="10"/>
    <n v="4"/>
    <x v="10"/>
  </r>
  <r>
    <d v="2024-10-10T00:00:00"/>
    <x v="2988"/>
    <x v="3"/>
    <s v="card"/>
    <s v="ANON-0000-0000-0713"/>
    <n v="30.86"/>
    <x v="1"/>
    <s v="Night"/>
    <x v="3"/>
    <x v="10"/>
    <n v="4"/>
    <x v="10"/>
  </r>
  <r>
    <d v="2024-10-10T00:00:00"/>
    <x v="2989"/>
    <x v="3"/>
    <s v="card"/>
    <s v="ANON-0000-0000-0713"/>
    <n v="35.76"/>
    <x v="4"/>
    <s v="Night"/>
    <x v="3"/>
    <x v="10"/>
    <n v="4"/>
    <x v="10"/>
  </r>
  <r>
    <d v="2024-10-10T00:00:00"/>
    <x v="2990"/>
    <x v="15"/>
    <s v="card"/>
    <s v="ANON-0000-0000-0637"/>
    <n v="35.76"/>
    <x v="3"/>
    <s v="Night"/>
    <x v="3"/>
    <x v="10"/>
    <n v="4"/>
    <x v="10"/>
  </r>
  <r>
    <d v="2024-10-10T00:00:00"/>
    <x v="2991"/>
    <x v="15"/>
    <s v="card"/>
    <s v="ANON-0000-0000-0637"/>
    <n v="35.76"/>
    <x v="3"/>
    <s v="Night"/>
    <x v="3"/>
    <x v="10"/>
    <n v="4"/>
    <x v="10"/>
  </r>
  <r>
    <d v="2024-10-11T00:00:00"/>
    <x v="2992"/>
    <x v="11"/>
    <s v="card"/>
    <s v="ANON-0000-0000-0276"/>
    <n v="30.86"/>
    <x v="1"/>
    <s v="Morning"/>
    <x v="4"/>
    <x v="10"/>
    <n v="5"/>
    <x v="10"/>
  </r>
  <r>
    <d v="2024-10-11T00:00:00"/>
    <x v="2993"/>
    <x v="14"/>
    <s v="card"/>
    <s v="ANON-0000-0000-0703"/>
    <n v="35.76"/>
    <x v="4"/>
    <s v="Morning"/>
    <x v="4"/>
    <x v="10"/>
    <n v="5"/>
    <x v="10"/>
  </r>
  <r>
    <d v="2024-10-11T00:00:00"/>
    <x v="2994"/>
    <x v="14"/>
    <s v="card"/>
    <s v="ANON-0000-0000-0141"/>
    <n v="25.96"/>
    <x v="5"/>
    <s v="Morning"/>
    <x v="4"/>
    <x v="10"/>
    <n v="5"/>
    <x v="10"/>
  </r>
  <r>
    <d v="2024-10-11T00:00:00"/>
    <x v="2995"/>
    <x v="14"/>
    <s v="card"/>
    <s v="ANON-0000-0000-0570"/>
    <n v="35.76"/>
    <x v="4"/>
    <s v="Morning"/>
    <x v="4"/>
    <x v="10"/>
    <n v="5"/>
    <x v="10"/>
  </r>
  <r>
    <d v="2024-10-11T00:00:00"/>
    <x v="2996"/>
    <x v="14"/>
    <s v="card"/>
    <s v="ANON-0000-0000-0570"/>
    <n v="35.76"/>
    <x v="6"/>
    <s v="Morning"/>
    <x v="4"/>
    <x v="10"/>
    <n v="5"/>
    <x v="10"/>
  </r>
  <r>
    <d v="2024-10-11T00:00:00"/>
    <x v="2997"/>
    <x v="14"/>
    <s v="card"/>
    <s v="ANON-0000-0000-0725"/>
    <n v="35.76"/>
    <x v="6"/>
    <s v="Morning"/>
    <x v="4"/>
    <x v="10"/>
    <n v="5"/>
    <x v="10"/>
  </r>
  <r>
    <d v="2024-10-11T00:00:00"/>
    <x v="2998"/>
    <x v="14"/>
    <s v="card"/>
    <s v="ANON-0000-0000-0726"/>
    <n v="30.86"/>
    <x v="1"/>
    <s v="Morning"/>
    <x v="4"/>
    <x v="10"/>
    <n v="5"/>
    <x v="10"/>
  </r>
  <r>
    <d v="2024-10-11T00:00:00"/>
    <x v="2999"/>
    <x v="14"/>
    <s v="card"/>
    <s v="ANON-0000-0000-0743"/>
    <n v="35.76"/>
    <x v="3"/>
    <s v="Morning"/>
    <x v="4"/>
    <x v="10"/>
    <n v="5"/>
    <x v="10"/>
  </r>
  <r>
    <d v="2024-10-11T00:00:00"/>
    <x v="3000"/>
    <x v="12"/>
    <s v="card"/>
    <s v="ANON-0000-0000-0744"/>
    <n v="30.86"/>
    <x v="1"/>
    <s v="Morning"/>
    <x v="4"/>
    <x v="10"/>
    <n v="5"/>
    <x v="10"/>
  </r>
  <r>
    <d v="2024-10-11T00:00:00"/>
    <x v="3001"/>
    <x v="12"/>
    <s v="card"/>
    <s v="ANON-0000-0000-0402"/>
    <n v="25.96"/>
    <x v="5"/>
    <s v="Morning"/>
    <x v="4"/>
    <x v="10"/>
    <n v="5"/>
    <x v="10"/>
  </r>
  <r>
    <d v="2024-10-11T00:00:00"/>
    <x v="3002"/>
    <x v="0"/>
    <s v="card"/>
    <s v="ANON-0000-0000-0375"/>
    <n v="25.96"/>
    <x v="0"/>
    <s v="Morning"/>
    <x v="4"/>
    <x v="10"/>
    <n v="5"/>
    <x v="10"/>
  </r>
  <r>
    <d v="2024-10-11T00:00:00"/>
    <x v="3003"/>
    <x v="0"/>
    <s v="card"/>
    <s v="ANON-0000-0000-0375"/>
    <n v="25.96"/>
    <x v="0"/>
    <s v="Morning"/>
    <x v="4"/>
    <x v="10"/>
    <n v="5"/>
    <x v="10"/>
  </r>
  <r>
    <d v="2024-10-11T00:00:00"/>
    <x v="3004"/>
    <x v="0"/>
    <s v="card"/>
    <s v="ANON-0000-0000-0242"/>
    <n v="30.86"/>
    <x v="1"/>
    <s v="Morning"/>
    <x v="4"/>
    <x v="10"/>
    <n v="5"/>
    <x v="10"/>
  </r>
  <r>
    <d v="2024-10-11T00:00:00"/>
    <x v="3005"/>
    <x v="6"/>
    <s v="card"/>
    <s v="ANON-0000-0000-0740"/>
    <n v="35.76"/>
    <x v="4"/>
    <s v="Afternoon"/>
    <x v="4"/>
    <x v="10"/>
    <n v="5"/>
    <x v="10"/>
  </r>
  <r>
    <d v="2024-10-11T00:00:00"/>
    <x v="3006"/>
    <x v="6"/>
    <s v="card"/>
    <s v="ANON-0000-0000-0012"/>
    <n v="25.96"/>
    <x v="0"/>
    <s v="Afternoon"/>
    <x v="4"/>
    <x v="10"/>
    <n v="5"/>
    <x v="10"/>
  </r>
  <r>
    <d v="2024-10-11T00:00:00"/>
    <x v="3007"/>
    <x v="6"/>
    <s v="card"/>
    <s v="ANON-0000-0000-0012"/>
    <n v="25.96"/>
    <x v="0"/>
    <s v="Afternoon"/>
    <x v="4"/>
    <x v="10"/>
    <n v="5"/>
    <x v="10"/>
  </r>
  <r>
    <d v="2024-10-11T00:00:00"/>
    <x v="3008"/>
    <x v="9"/>
    <s v="card"/>
    <s v="ANON-0000-0000-0745"/>
    <n v="35.76"/>
    <x v="6"/>
    <s v="Afternoon"/>
    <x v="4"/>
    <x v="10"/>
    <n v="5"/>
    <x v="10"/>
  </r>
  <r>
    <d v="2024-10-11T00:00:00"/>
    <x v="3009"/>
    <x v="9"/>
    <s v="card"/>
    <s v="ANON-0000-0000-0745"/>
    <n v="25.96"/>
    <x v="0"/>
    <s v="Afternoon"/>
    <x v="4"/>
    <x v="10"/>
    <n v="5"/>
    <x v="10"/>
  </r>
  <r>
    <d v="2024-10-11T00:00:00"/>
    <x v="3010"/>
    <x v="9"/>
    <s v="card"/>
    <s v="ANON-0000-0000-0714"/>
    <n v="35.76"/>
    <x v="2"/>
    <s v="Afternoon"/>
    <x v="4"/>
    <x v="10"/>
    <n v="5"/>
    <x v="10"/>
  </r>
  <r>
    <d v="2024-10-11T00:00:00"/>
    <x v="3011"/>
    <x v="2"/>
    <s v="card"/>
    <s v="ANON-0000-0000-0746"/>
    <n v="35.76"/>
    <x v="4"/>
    <s v="Night"/>
    <x v="4"/>
    <x v="10"/>
    <n v="5"/>
    <x v="10"/>
  </r>
  <r>
    <d v="2024-10-11T00:00:00"/>
    <x v="3012"/>
    <x v="2"/>
    <s v="card"/>
    <s v="ANON-0000-0000-0746"/>
    <n v="35.76"/>
    <x v="3"/>
    <s v="Night"/>
    <x v="4"/>
    <x v="10"/>
    <n v="5"/>
    <x v="10"/>
  </r>
  <r>
    <d v="2024-10-11T00:00:00"/>
    <x v="3013"/>
    <x v="2"/>
    <s v="card"/>
    <s v="ANON-0000-0000-0747"/>
    <n v="35.76"/>
    <x v="3"/>
    <s v="Night"/>
    <x v="4"/>
    <x v="10"/>
    <n v="5"/>
    <x v="10"/>
  </r>
  <r>
    <d v="2024-10-11T00:00:00"/>
    <x v="3014"/>
    <x v="13"/>
    <s v="card"/>
    <s v="ANON-0000-0000-0690"/>
    <n v="35.76"/>
    <x v="4"/>
    <s v="Night"/>
    <x v="4"/>
    <x v="10"/>
    <n v="5"/>
    <x v="10"/>
  </r>
  <r>
    <d v="2024-10-11T00:00:00"/>
    <x v="3015"/>
    <x v="13"/>
    <s v="card"/>
    <s v="ANON-0000-0000-0748"/>
    <n v="30.86"/>
    <x v="1"/>
    <s v="Night"/>
    <x v="4"/>
    <x v="10"/>
    <n v="5"/>
    <x v="10"/>
  </r>
  <r>
    <d v="2024-10-11T00:00:00"/>
    <x v="3016"/>
    <x v="15"/>
    <s v="card"/>
    <s v="ANON-0000-0000-0749"/>
    <n v="35.76"/>
    <x v="3"/>
    <s v="Night"/>
    <x v="4"/>
    <x v="10"/>
    <n v="5"/>
    <x v="10"/>
  </r>
  <r>
    <d v="2024-10-11T00:00:00"/>
    <x v="3017"/>
    <x v="15"/>
    <s v="card"/>
    <s v="ANON-0000-0000-0749"/>
    <n v="35.76"/>
    <x v="3"/>
    <s v="Night"/>
    <x v="4"/>
    <x v="10"/>
    <n v="5"/>
    <x v="10"/>
  </r>
  <r>
    <d v="2024-10-12T00:00:00"/>
    <x v="3018"/>
    <x v="14"/>
    <s v="card"/>
    <s v="ANON-0000-0000-0141"/>
    <n v="25.96"/>
    <x v="5"/>
    <s v="Morning"/>
    <x v="5"/>
    <x v="10"/>
    <n v="6"/>
    <x v="10"/>
  </r>
  <r>
    <d v="2024-10-12T00:00:00"/>
    <x v="3019"/>
    <x v="0"/>
    <s v="card"/>
    <s v="ANON-0000-0000-0650"/>
    <n v="25.96"/>
    <x v="5"/>
    <s v="Morning"/>
    <x v="5"/>
    <x v="10"/>
    <n v="6"/>
    <x v="10"/>
  </r>
  <r>
    <d v="2024-10-12T00:00:00"/>
    <x v="3020"/>
    <x v="0"/>
    <s v="card"/>
    <s v="ANON-0000-0000-0650"/>
    <n v="25.96"/>
    <x v="5"/>
    <s v="Morning"/>
    <x v="5"/>
    <x v="10"/>
    <n v="6"/>
    <x v="10"/>
  </r>
  <r>
    <d v="2024-10-12T00:00:00"/>
    <x v="3021"/>
    <x v="1"/>
    <s v="card"/>
    <s v="ANON-0000-0000-0507"/>
    <n v="35.76"/>
    <x v="4"/>
    <s v="Morning"/>
    <x v="5"/>
    <x v="10"/>
    <n v="6"/>
    <x v="10"/>
  </r>
  <r>
    <d v="2024-10-12T00:00:00"/>
    <x v="3022"/>
    <x v="1"/>
    <s v="card"/>
    <s v="ANON-0000-0000-0750"/>
    <n v="30.86"/>
    <x v="1"/>
    <s v="Morning"/>
    <x v="5"/>
    <x v="10"/>
    <n v="6"/>
    <x v="10"/>
  </r>
  <r>
    <d v="2024-10-12T00:00:00"/>
    <x v="3023"/>
    <x v="6"/>
    <s v="card"/>
    <s v="ANON-0000-0000-0751"/>
    <n v="35.76"/>
    <x v="2"/>
    <s v="Afternoon"/>
    <x v="5"/>
    <x v="10"/>
    <n v="6"/>
    <x v="10"/>
  </r>
  <r>
    <d v="2024-10-12T00:00:00"/>
    <x v="3024"/>
    <x v="10"/>
    <s v="card"/>
    <s v="ANON-0000-0000-0507"/>
    <n v="35.76"/>
    <x v="4"/>
    <s v="Night"/>
    <x v="5"/>
    <x v="10"/>
    <n v="6"/>
    <x v="10"/>
  </r>
  <r>
    <d v="2024-10-13T00:00:00"/>
    <x v="3025"/>
    <x v="12"/>
    <s v="card"/>
    <s v="ANON-0000-0000-0141"/>
    <n v="25.96"/>
    <x v="5"/>
    <s v="Morning"/>
    <x v="6"/>
    <x v="10"/>
    <n v="7"/>
    <x v="10"/>
  </r>
  <r>
    <d v="2024-10-13T00:00:00"/>
    <x v="3026"/>
    <x v="8"/>
    <s v="card"/>
    <s v="ANON-0000-0000-0752"/>
    <n v="30.86"/>
    <x v="1"/>
    <s v="Afternoon"/>
    <x v="6"/>
    <x v="10"/>
    <n v="7"/>
    <x v="10"/>
  </r>
  <r>
    <d v="2024-10-13T00:00:00"/>
    <x v="3027"/>
    <x v="6"/>
    <s v="card"/>
    <s v="ANON-0000-0000-0650"/>
    <n v="25.96"/>
    <x v="5"/>
    <s v="Afternoon"/>
    <x v="6"/>
    <x v="10"/>
    <n v="7"/>
    <x v="10"/>
  </r>
  <r>
    <d v="2024-10-13T00:00:00"/>
    <x v="3028"/>
    <x v="6"/>
    <s v="card"/>
    <s v="ANON-0000-0000-0650"/>
    <n v="21.06"/>
    <x v="7"/>
    <s v="Afternoon"/>
    <x v="6"/>
    <x v="10"/>
    <n v="7"/>
    <x v="10"/>
  </r>
  <r>
    <d v="2024-10-13T00:00:00"/>
    <x v="3029"/>
    <x v="6"/>
    <s v="card"/>
    <s v="ANON-0000-0000-0650"/>
    <n v="25.96"/>
    <x v="5"/>
    <s v="Afternoon"/>
    <x v="6"/>
    <x v="10"/>
    <n v="7"/>
    <x v="10"/>
  </r>
  <r>
    <d v="2024-10-13T00:00:00"/>
    <x v="3030"/>
    <x v="2"/>
    <s v="card"/>
    <s v="ANON-0000-0000-0507"/>
    <n v="35.76"/>
    <x v="4"/>
    <s v="Night"/>
    <x v="6"/>
    <x v="10"/>
    <n v="7"/>
    <x v="10"/>
  </r>
  <r>
    <d v="2024-10-13T00:00:00"/>
    <x v="3031"/>
    <x v="2"/>
    <s v="card"/>
    <s v="ANON-0000-0000-0507"/>
    <n v="35.76"/>
    <x v="4"/>
    <s v="Night"/>
    <x v="6"/>
    <x v="10"/>
    <n v="7"/>
    <x v="10"/>
  </r>
  <r>
    <d v="2024-10-13T00:00:00"/>
    <x v="3032"/>
    <x v="3"/>
    <s v="card"/>
    <s v="ANON-0000-0000-0753"/>
    <n v="35.76"/>
    <x v="2"/>
    <s v="Night"/>
    <x v="6"/>
    <x v="10"/>
    <n v="7"/>
    <x v="10"/>
  </r>
  <r>
    <d v="2024-10-13T00:00:00"/>
    <x v="3033"/>
    <x v="10"/>
    <s v="card"/>
    <s v="ANON-0000-0000-0257"/>
    <n v="35.76"/>
    <x v="2"/>
    <s v="Night"/>
    <x v="6"/>
    <x v="10"/>
    <n v="7"/>
    <x v="10"/>
  </r>
  <r>
    <d v="2024-10-14T00:00:00"/>
    <x v="3034"/>
    <x v="14"/>
    <s v="card"/>
    <s v="ANON-0000-0000-0276"/>
    <n v="30.86"/>
    <x v="1"/>
    <s v="Morning"/>
    <x v="0"/>
    <x v="10"/>
    <n v="1"/>
    <x v="10"/>
  </r>
  <r>
    <d v="2024-10-14T00:00:00"/>
    <x v="3035"/>
    <x v="12"/>
    <s v="card"/>
    <s v="ANON-0000-0000-0754"/>
    <n v="35.76"/>
    <x v="6"/>
    <s v="Morning"/>
    <x v="0"/>
    <x v="10"/>
    <n v="1"/>
    <x v="10"/>
  </r>
  <r>
    <d v="2024-10-14T00:00:00"/>
    <x v="3036"/>
    <x v="0"/>
    <s v="card"/>
    <s v="ANON-0000-0000-0141"/>
    <n v="25.96"/>
    <x v="5"/>
    <s v="Morning"/>
    <x v="0"/>
    <x v="10"/>
    <n v="1"/>
    <x v="10"/>
  </r>
  <r>
    <d v="2024-10-14T00:00:00"/>
    <x v="3037"/>
    <x v="0"/>
    <s v="card"/>
    <s v="ANON-0000-0000-0440"/>
    <n v="35.76"/>
    <x v="4"/>
    <s v="Morning"/>
    <x v="0"/>
    <x v="10"/>
    <n v="1"/>
    <x v="10"/>
  </r>
  <r>
    <d v="2024-10-14T00:00:00"/>
    <x v="3038"/>
    <x v="0"/>
    <s v="card"/>
    <s v="ANON-0000-0000-0440"/>
    <n v="35.76"/>
    <x v="4"/>
    <s v="Morning"/>
    <x v="0"/>
    <x v="10"/>
    <n v="1"/>
    <x v="10"/>
  </r>
  <r>
    <d v="2024-10-14T00:00:00"/>
    <x v="3039"/>
    <x v="1"/>
    <s v="card"/>
    <s v="ANON-0000-0000-0755"/>
    <n v="35.76"/>
    <x v="2"/>
    <s v="Morning"/>
    <x v="0"/>
    <x v="10"/>
    <n v="1"/>
    <x v="10"/>
  </r>
  <r>
    <d v="2024-10-14T00:00:00"/>
    <x v="3040"/>
    <x v="1"/>
    <s v="card"/>
    <s v="ANON-0000-0000-0225"/>
    <n v="25.96"/>
    <x v="0"/>
    <s v="Morning"/>
    <x v="0"/>
    <x v="10"/>
    <n v="1"/>
    <x v="10"/>
  </r>
  <r>
    <d v="2024-10-14T00:00:00"/>
    <x v="3041"/>
    <x v="1"/>
    <s v="card"/>
    <s v="ANON-0000-0000-0225"/>
    <n v="25.96"/>
    <x v="0"/>
    <s v="Morning"/>
    <x v="0"/>
    <x v="10"/>
    <n v="1"/>
    <x v="10"/>
  </r>
  <r>
    <d v="2024-10-14T00:00:00"/>
    <x v="3042"/>
    <x v="9"/>
    <s v="card"/>
    <s v="ANON-0000-0000-0756"/>
    <n v="35.76"/>
    <x v="4"/>
    <s v="Afternoon"/>
    <x v="0"/>
    <x v="10"/>
    <n v="1"/>
    <x v="10"/>
  </r>
  <r>
    <d v="2024-10-14T00:00:00"/>
    <x v="3043"/>
    <x v="9"/>
    <s v="card"/>
    <s v="ANON-0000-0000-0507"/>
    <n v="35.76"/>
    <x v="4"/>
    <s v="Afternoon"/>
    <x v="0"/>
    <x v="10"/>
    <n v="1"/>
    <x v="10"/>
  </r>
  <r>
    <d v="2024-10-14T00:00:00"/>
    <x v="3044"/>
    <x v="4"/>
    <s v="card"/>
    <s v="ANON-0000-0000-0757"/>
    <n v="25.96"/>
    <x v="0"/>
    <s v="Afternoon"/>
    <x v="0"/>
    <x v="10"/>
    <n v="1"/>
    <x v="10"/>
  </r>
  <r>
    <d v="2024-10-14T00:00:00"/>
    <x v="3045"/>
    <x v="3"/>
    <s v="card"/>
    <s v="ANON-0000-0000-0758"/>
    <n v="35.76"/>
    <x v="4"/>
    <s v="Night"/>
    <x v="0"/>
    <x v="10"/>
    <n v="1"/>
    <x v="10"/>
  </r>
  <r>
    <d v="2024-10-14T00:00:00"/>
    <x v="3046"/>
    <x v="3"/>
    <s v="card"/>
    <s v="ANON-0000-0000-0758"/>
    <n v="35.76"/>
    <x v="2"/>
    <s v="Night"/>
    <x v="0"/>
    <x v="10"/>
    <n v="1"/>
    <x v="10"/>
  </r>
  <r>
    <d v="2024-10-14T00:00:00"/>
    <x v="3047"/>
    <x v="15"/>
    <s v="card"/>
    <s v="ANON-0000-0000-0759"/>
    <n v="35.76"/>
    <x v="4"/>
    <s v="Night"/>
    <x v="0"/>
    <x v="10"/>
    <n v="1"/>
    <x v="10"/>
  </r>
  <r>
    <d v="2024-10-14T00:00:00"/>
    <x v="3048"/>
    <x v="15"/>
    <s v="card"/>
    <s v="ANON-0000-0000-0760"/>
    <n v="35.76"/>
    <x v="4"/>
    <s v="Night"/>
    <x v="0"/>
    <x v="10"/>
    <n v="1"/>
    <x v="10"/>
  </r>
  <r>
    <d v="2024-10-14T00:00:00"/>
    <x v="3049"/>
    <x v="15"/>
    <s v="card"/>
    <s v="ANON-0000-0000-0510"/>
    <n v="35.76"/>
    <x v="4"/>
    <s v="Night"/>
    <x v="0"/>
    <x v="10"/>
    <n v="1"/>
    <x v="10"/>
  </r>
  <r>
    <d v="2024-10-15T00:00:00"/>
    <x v="3050"/>
    <x v="14"/>
    <s v="card"/>
    <s v="ANON-0000-0000-0141"/>
    <n v="25.96"/>
    <x v="5"/>
    <s v="Morning"/>
    <x v="1"/>
    <x v="10"/>
    <n v="2"/>
    <x v="10"/>
  </r>
  <r>
    <d v="2024-10-15T00:00:00"/>
    <x v="3051"/>
    <x v="14"/>
    <s v="card"/>
    <s v="ANON-0000-0000-0761"/>
    <n v="21.06"/>
    <x v="7"/>
    <s v="Morning"/>
    <x v="1"/>
    <x v="10"/>
    <n v="2"/>
    <x v="10"/>
  </r>
  <r>
    <d v="2024-10-15T00:00:00"/>
    <x v="3052"/>
    <x v="1"/>
    <s v="card"/>
    <s v="ANON-0000-0000-0762"/>
    <n v="35.76"/>
    <x v="3"/>
    <s v="Morning"/>
    <x v="1"/>
    <x v="10"/>
    <n v="2"/>
    <x v="10"/>
  </r>
  <r>
    <d v="2024-10-15T00:00:00"/>
    <x v="3053"/>
    <x v="1"/>
    <s v="card"/>
    <s v="ANON-0000-0000-0736"/>
    <n v="35.76"/>
    <x v="4"/>
    <s v="Morning"/>
    <x v="1"/>
    <x v="10"/>
    <n v="2"/>
    <x v="10"/>
  </r>
  <r>
    <d v="2024-10-15T00:00:00"/>
    <x v="3054"/>
    <x v="1"/>
    <s v="card"/>
    <s v="ANON-0000-0000-0736"/>
    <n v="35.76"/>
    <x v="3"/>
    <s v="Morning"/>
    <x v="1"/>
    <x v="10"/>
    <n v="2"/>
    <x v="10"/>
  </r>
  <r>
    <d v="2024-10-15T00:00:00"/>
    <x v="3055"/>
    <x v="6"/>
    <s v="card"/>
    <s v="ANON-0000-0000-0763"/>
    <n v="35.76"/>
    <x v="4"/>
    <s v="Afternoon"/>
    <x v="1"/>
    <x v="10"/>
    <n v="2"/>
    <x v="10"/>
  </r>
  <r>
    <d v="2024-10-15T00:00:00"/>
    <x v="3056"/>
    <x v="6"/>
    <s v="card"/>
    <s v="ANON-0000-0000-0764"/>
    <n v="30.86"/>
    <x v="1"/>
    <s v="Afternoon"/>
    <x v="1"/>
    <x v="10"/>
    <n v="2"/>
    <x v="10"/>
  </r>
  <r>
    <d v="2024-10-15T00:00:00"/>
    <x v="3057"/>
    <x v="7"/>
    <s v="card"/>
    <s v="ANON-0000-0000-0683"/>
    <n v="35.76"/>
    <x v="4"/>
    <s v="Afternoon"/>
    <x v="1"/>
    <x v="10"/>
    <n v="2"/>
    <x v="10"/>
  </r>
  <r>
    <d v="2024-10-15T00:00:00"/>
    <x v="3058"/>
    <x v="7"/>
    <s v="card"/>
    <s v="ANON-0000-0000-0765"/>
    <n v="25.96"/>
    <x v="0"/>
    <s v="Afternoon"/>
    <x v="1"/>
    <x v="10"/>
    <n v="2"/>
    <x v="10"/>
  </r>
  <r>
    <d v="2024-10-15T00:00:00"/>
    <x v="3059"/>
    <x v="7"/>
    <s v="card"/>
    <s v="ANON-0000-0000-0765"/>
    <n v="21.06"/>
    <x v="7"/>
    <s v="Afternoon"/>
    <x v="1"/>
    <x v="10"/>
    <n v="2"/>
    <x v="10"/>
  </r>
  <r>
    <d v="2024-10-15T00:00:00"/>
    <x v="3060"/>
    <x v="2"/>
    <s v="card"/>
    <s v="ANON-0000-0000-0766"/>
    <n v="35.76"/>
    <x v="3"/>
    <s v="Night"/>
    <x v="1"/>
    <x v="10"/>
    <n v="2"/>
    <x v="10"/>
  </r>
  <r>
    <d v="2024-10-15T00:00:00"/>
    <x v="3061"/>
    <x v="5"/>
    <s v="card"/>
    <s v="ANON-0000-0000-0767"/>
    <n v="25.96"/>
    <x v="0"/>
    <s v="Night"/>
    <x v="1"/>
    <x v="10"/>
    <n v="2"/>
    <x v="10"/>
  </r>
  <r>
    <d v="2024-10-15T00:00:00"/>
    <x v="3062"/>
    <x v="5"/>
    <s v="card"/>
    <s v="ANON-0000-0000-0767"/>
    <n v="35.76"/>
    <x v="6"/>
    <s v="Night"/>
    <x v="1"/>
    <x v="10"/>
    <n v="2"/>
    <x v="10"/>
  </r>
  <r>
    <d v="2024-10-15T00:00:00"/>
    <x v="3063"/>
    <x v="10"/>
    <s v="card"/>
    <s v="ANON-0000-0000-0507"/>
    <n v="35.76"/>
    <x v="4"/>
    <s v="Night"/>
    <x v="1"/>
    <x v="10"/>
    <n v="2"/>
    <x v="10"/>
  </r>
  <r>
    <d v="2024-10-15T00:00:00"/>
    <x v="3064"/>
    <x v="10"/>
    <s v="card"/>
    <s v="ANON-0000-0000-0507"/>
    <n v="35.76"/>
    <x v="4"/>
    <s v="Night"/>
    <x v="1"/>
    <x v="10"/>
    <n v="2"/>
    <x v="10"/>
  </r>
  <r>
    <d v="2024-10-15T00:00:00"/>
    <x v="3065"/>
    <x v="13"/>
    <s v="card"/>
    <s v="ANON-0000-0000-0040"/>
    <n v="35.76"/>
    <x v="3"/>
    <s v="Night"/>
    <x v="1"/>
    <x v="10"/>
    <n v="2"/>
    <x v="10"/>
  </r>
  <r>
    <d v="2024-10-15T00:00:00"/>
    <x v="3066"/>
    <x v="13"/>
    <s v="card"/>
    <s v="ANON-0000-0000-0040"/>
    <n v="35.76"/>
    <x v="3"/>
    <s v="Night"/>
    <x v="1"/>
    <x v="10"/>
    <n v="2"/>
    <x v="10"/>
  </r>
  <r>
    <d v="2024-10-15T00:00:00"/>
    <x v="3067"/>
    <x v="15"/>
    <s v="card"/>
    <s v="ANON-0000-0000-0690"/>
    <n v="35.76"/>
    <x v="4"/>
    <s v="Night"/>
    <x v="1"/>
    <x v="10"/>
    <n v="2"/>
    <x v="10"/>
  </r>
  <r>
    <d v="2024-10-16T00:00:00"/>
    <x v="3068"/>
    <x v="14"/>
    <s v="card"/>
    <s v="ANON-0000-0000-0276"/>
    <n v="30.86"/>
    <x v="1"/>
    <s v="Morning"/>
    <x v="2"/>
    <x v="10"/>
    <n v="3"/>
    <x v="10"/>
  </r>
  <r>
    <d v="2024-10-16T00:00:00"/>
    <x v="3069"/>
    <x v="14"/>
    <s v="card"/>
    <s v="ANON-0000-0000-0696"/>
    <n v="35.76"/>
    <x v="3"/>
    <s v="Morning"/>
    <x v="2"/>
    <x v="10"/>
    <n v="3"/>
    <x v="10"/>
  </r>
  <r>
    <d v="2024-10-16T00:00:00"/>
    <x v="3070"/>
    <x v="12"/>
    <s v="card"/>
    <s v="ANON-0000-0000-0570"/>
    <n v="35.76"/>
    <x v="4"/>
    <s v="Morning"/>
    <x v="2"/>
    <x v="10"/>
    <n v="3"/>
    <x v="10"/>
  </r>
  <r>
    <d v="2024-10-16T00:00:00"/>
    <x v="3071"/>
    <x v="0"/>
    <s v="card"/>
    <s v="ANON-0000-0000-0571"/>
    <n v="30.86"/>
    <x v="1"/>
    <s v="Morning"/>
    <x v="2"/>
    <x v="10"/>
    <n v="3"/>
    <x v="10"/>
  </r>
  <r>
    <d v="2024-10-16T00:00:00"/>
    <x v="3072"/>
    <x v="0"/>
    <s v="card"/>
    <s v="ANON-0000-0000-0571"/>
    <n v="30.86"/>
    <x v="1"/>
    <s v="Morning"/>
    <x v="2"/>
    <x v="10"/>
    <n v="3"/>
    <x v="10"/>
  </r>
  <r>
    <d v="2024-10-16T00:00:00"/>
    <x v="3073"/>
    <x v="0"/>
    <s v="card"/>
    <s v="ANON-0000-0000-0333"/>
    <n v="30.86"/>
    <x v="1"/>
    <s v="Morning"/>
    <x v="2"/>
    <x v="10"/>
    <n v="3"/>
    <x v="10"/>
  </r>
  <r>
    <d v="2024-10-16T00:00:00"/>
    <x v="3074"/>
    <x v="1"/>
    <s v="card"/>
    <s v="ANON-0000-0000-0768"/>
    <n v="25.96"/>
    <x v="0"/>
    <s v="Morning"/>
    <x v="2"/>
    <x v="10"/>
    <n v="3"/>
    <x v="10"/>
  </r>
  <r>
    <d v="2024-10-16T00:00:00"/>
    <x v="3075"/>
    <x v="8"/>
    <s v="card"/>
    <s v="ANON-0000-0000-0769"/>
    <n v="30.86"/>
    <x v="1"/>
    <s v="Afternoon"/>
    <x v="2"/>
    <x v="10"/>
    <n v="3"/>
    <x v="10"/>
  </r>
  <r>
    <d v="2024-10-16T00:00:00"/>
    <x v="3076"/>
    <x v="6"/>
    <s v="card"/>
    <s v="ANON-0000-0000-0764"/>
    <n v="25.96"/>
    <x v="0"/>
    <s v="Afternoon"/>
    <x v="2"/>
    <x v="10"/>
    <n v="3"/>
    <x v="10"/>
  </r>
  <r>
    <d v="2024-10-16T00:00:00"/>
    <x v="3077"/>
    <x v="4"/>
    <s v="card"/>
    <s v="ANON-0000-0000-0770"/>
    <n v="35.76"/>
    <x v="4"/>
    <s v="Afternoon"/>
    <x v="2"/>
    <x v="10"/>
    <n v="3"/>
    <x v="10"/>
  </r>
  <r>
    <d v="2024-10-16T00:00:00"/>
    <x v="3078"/>
    <x v="2"/>
    <s v="card"/>
    <s v="ANON-0000-0000-0510"/>
    <n v="30.86"/>
    <x v="1"/>
    <s v="Night"/>
    <x v="2"/>
    <x v="10"/>
    <n v="3"/>
    <x v="10"/>
  </r>
  <r>
    <d v="2024-10-16T00:00:00"/>
    <x v="3079"/>
    <x v="5"/>
    <s v="card"/>
    <s v="ANON-0000-0000-0771"/>
    <n v="30.86"/>
    <x v="1"/>
    <s v="Night"/>
    <x v="2"/>
    <x v="10"/>
    <n v="3"/>
    <x v="10"/>
  </r>
  <r>
    <d v="2024-10-16T00:00:00"/>
    <x v="3080"/>
    <x v="5"/>
    <s v="card"/>
    <s v="ANON-0000-0000-0771"/>
    <n v="30.86"/>
    <x v="1"/>
    <s v="Night"/>
    <x v="2"/>
    <x v="10"/>
    <n v="3"/>
    <x v="10"/>
  </r>
  <r>
    <d v="2024-10-16T00:00:00"/>
    <x v="3081"/>
    <x v="13"/>
    <s v="card"/>
    <s v="ANON-0000-0000-0772"/>
    <n v="35.76"/>
    <x v="3"/>
    <s v="Night"/>
    <x v="2"/>
    <x v="10"/>
    <n v="3"/>
    <x v="10"/>
  </r>
  <r>
    <d v="2024-10-17T00:00:00"/>
    <x v="3082"/>
    <x v="11"/>
    <s v="card"/>
    <s v="ANON-0000-0000-0696"/>
    <n v="35.76"/>
    <x v="4"/>
    <s v="Morning"/>
    <x v="3"/>
    <x v="10"/>
    <n v="4"/>
    <x v="10"/>
  </r>
  <r>
    <d v="2024-10-17T00:00:00"/>
    <x v="3083"/>
    <x v="11"/>
    <s v="card"/>
    <s v="ANON-0000-0000-0570"/>
    <n v="35.76"/>
    <x v="4"/>
    <s v="Morning"/>
    <x v="3"/>
    <x v="10"/>
    <n v="4"/>
    <x v="10"/>
  </r>
  <r>
    <d v="2024-10-17T00:00:00"/>
    <x v="3084"/>
    <x v="12"/>
    <s v="card"/>
    <s v="ANON-0000-0000-0773"/>
    <n v="30.86"/>
    <x v="1"/>
    <s v="Morning"/>
    <x v="3"/>
    <x v="10"/>
    <n v="4"/>
    <x v="10"/>
  </r>
  <r>
    <d v="2024-10-17T00:00:00"/>
    <x v="3085"/>
    <x v="0"/>
    <s v="card"/>
    <s v="ANON-0000-0000-0510"/>
    <n v="35.76"/>
    <x v="4"/>
    <s v="Morning"/>
    <x v="3"/>
    <x v="10"/>
    <n v="4"/>
    <x v="10"/>
  </r>
  <r>
    <d v="2024-10-17T00:00:00"/>
    <x v="3086"/>
    <x v="0"/>
    <s v="card"/>
    <s v="ANON-0000-0000-0313"/>
    <n v="35.76"/>
    <x v="3"/>
    <s v="Morning"/>
    <x v="3"/>
    <x v="10"/>
    <n v="4"/>
    <x v="10"/>
  </r>
  <r>
    <d v="2024-10-17T00:00:00"/>
    <x v="3087"/>
    <x v="1"/>
    <s v="card"/>
    <s v="ANON-0000-0000-0774"/>
    <n v="30.86"/>
    <x v="1"/>
    <s v="Morning"/>
    <x v="3"/>
    <x v="10"/>
    <n v="4"/>
    <x v="10"/>
  </r>
  <r>
    <d v="2024-10-17T00:00:00"/>
    <x v="3088"/>
    <x v="6"/>
    <s v="card"/>
    <s v="ANON-0000-0000-0775"/>
    <n v="35.76"/>
    <x v="4"/>
    <s v="Afternoon"/>
    <x v="3"/>
    <x v="10"/>
    <n v="4"/>
    <x v="10"/>
  </r>
  <r>
    <d v="2024-10-17T00:00:00"/>
    <x v="3089"/>
    <x v="9"/>
    <s v="card"/>
    <s v="ANON-0000-0000-0776"/>
    <n v="25.96"/>
    <x v="0"/>
    <s v="Afternoon"/>
    <x v="3"/>
    <x v="10"/>
    <n v="4"/>
    <x v="10"/>
  </r>
  <r>
    <d v="2024-10-17T00:00:00"/>
    <x v="3090"/>
    <x v="4"/>
    <s v="card"/>
    <s v="ANON-0000-0000-0702"/>
    <n v="35.76"/>
    <x v="3"/>
    <s v="Afternoon"/>
    <x v="3"/>
    <x v="10"/>
    <n v="4"/>
    <x v="10"/>
  </r>
  <r>
    <d v="2024-10-17T00:00:00"/>
    <x v="3091"/>
    <x v="4"/>
    <s v="card"/>
    <s v="ANON-0000-0000-0702"/>
    <n v="35.76"/>
    <x v="3"/>
    <s v="Afternoon"/>
    <x v="3"/>
    <x v="10"/>
    <n v="4"/>
    <x v="10"/>
  </r>
  <r>
    <d v="2024-10-17T00:00:00"/>
    <x v="3092"/>
    <x v="4"/>
    <s v="card"/>
    <s v="ANON-0000-0000-0702"/>
    <n v="35.76"/>
    <x v="4"/>
    <s v="Afternoon"/>
    <x v="3"/>
    <x v="10"/>
    <n v="4"/>
    <x v="10"/>
  </r>
  <r>
    <d v="2024-10-17T00:00:00"/>
    <x v="3093"/>
    <x v="4"/>
    <s v="card"/>
    <s v="ANON-0000-0000-0777"/>
    <n v="35.76"/>
    <x v="3"/>
    <s v="Afternoon"/>
    <x v="3"/>
    <x v="10"/>
    <n v="4"/>
    <x v="10"/>
  </r>
  <r>
    <d v="2024-10-17T00:00:00"/>
    <x v="3094"/>
    <x v="4"/>
    <s v="card"/>
    <s v="ANON-0000-0000-0777"/>
    <n v="35.76"/>
    <x v="3"/>
    <s v="Afternoon"/>
    <x v="3"/>
    <x v="10"/>
    <n v="4"/>
    <x v="10"/>
  </r>
  <r>
    <d v="2024-10-17T00:00:00"/>
    <x v="3095"/>
    <x v="2"/>
    <s v="card"/>
    <s v="ANON-0000-0000-0258"/>
    <n v="35.76"/>
    <x v="2"/>
    <s v="Night"/>
    <x v="3"/>
    <x v="10"/>
    <n v="4"/>
    <x v="10"/>
  </r>
  <r>
    <d v="2024-10-17T00:00:00"/>
    <x v="3096"/>
    <x v="2"/>
    <s v="card"/>
    <s v="ANON-0000-0000-0258"/>
    <n v="35.76"/>
    <x v="3"/>
    <s v="Night"/>
    <x v="3"/>
    <x v="10"/>
    <n v="4"/>
    <x v="10"/>
  </r>
  <r>
    <d v="2024-10-17T00:00:00"/>
    <x v="3097"/>
    <x v="5"/>
    <s v="card"/>
    <s v="ANON-0000-0000-0507"/>
    <n v="35.76"/>
    <x v="4"/>
    <s v="Night"/>
    <x v="3"/>
    <x v="10"/>
    <n v="4"/>
    <x v="10"/>
  </r>
  <r>
    <d v="2024-10-17T00:00:00"/>
    <x v="3098"/>
    <x v="10"/>
    <s v="card"/>
    <s v="ANON-0000-0000-0778"/>
    <n v="30.86"/>
    <x v="1"/>
    <s v="Night"/>
    <x v="3"/>
    <x v="10"/>
    <n v="4"/>
    <x v="10"/>
  </r>
  <r>
    <d v="2024-10-17T00:00:00"/>
    <x v="3099"/>
    <x v="13"/>
    <s v="card"/>
    <s v="ANON-0000-0000-0779"/>
    <n v="35.76"/>
    <x v="4"/>
    <s v="Night"/>
    <x v="3"/>
    <x v="10"/>
    <n v="4"/>
    <x v="10"/>
  </r>
  <r>
    <d v="2024-10-17T00:00:00"/>
    <x v="3100"/>
    <x v="13"/>
    <s v="card"/>
    <s v="ANON-0000-0000-0779"/>
    <n v="35.76"/>
    <x v="4"/>
    <s v="Night"/>
    <x v="3"/>
    <x v="10"/>
    <n v="4"/>
    <x v="10"/>
  </r>
  <r>
    <d v="2024-10-17T00:00:00"/>
    <x v="3101"/>
    <x v="13"/>
    <s v="card"/>
    <s v="ANON-0000-0000-0779"/>
    <n v="35.76"/>
    <x v="4"/>
    <s v="Night"/>
    <x v="3"/>
    <x v="10"/>
    <n v="4"/>
    <x v="10"/>
  </r>
  <r>
    <d v="2024-10-17T00:00:00"/>
    <x v="3102"/>
    <x v="13"/>
    <s v="card"/>
    <s v="ANON-0000-0000-0779"/>
    <n v="35.76"/>
    <x v="3"/>
    <s v="Night"/>
    <x v="3"/>
    <x v="10"/>
    <n v="4"/>
    <x v="10"/>
  </r>
  <r>
    <d v="2024-10-18T00:00:00"/>
    <x v="3103"/>
    <x v="14"/>
    <s v="card"/>
    <s v="ANON-0000-0000-0012"/>
    <n v="35.76"/>
    <x v="6"/>
    <s v="Morning"/>
    <x v="4"/>
    <x v="10"/>
    <n v="5"/>
    <x v="10"/>
  </r>
  <r>
    <d v="2024-10-18T00:00:00"/>
    <x v="3104"/>
    <x v="14"/>
    <s v="card"/>
    <s v="ANON-0000-0000-0054"/>
    <n v="35.76"/>
    <x v="6"/>
    <s v="Morning"/>
    <x v="4"/>
    <x v="10"/>
    <n v="5"/>
    <x v="10"/>
  </r>
  <r>
    <d v="2024-10-18T00:00:00"/>
    <x v="3105"/>
    <x v="12"/>
    <s v="card"/>
    <s v="ANON-0000-0000-0003"/>
    <n v="35.76"/>
    <x v="6"/>
    <s v="Morning"/>
    <x v="4"/>
    <x v="10"/>
    <n v="5"/>
    <x v="10"/>
  </r>
  <r>
    <d v="2024-10-18T00:00:00"/>
    <x v="3106"/>
    <x v="12"/>
    <s v="card"/>
    <s v="ANON-0000-0000-0003"/>
    <n v="35.76"/>
    <x v="6"/>
    <s v="Morning"/>
    <x v="4"/>
    <x v="10"/>
    <n v="5"/>
    <x v="10"/>
  </r>
  <r>
    <d v="2024-10-18T00:00:00"/>
    <x v="3107"/>
    <x v="12"/>
    <s v="card"/>
    <s v="ANON-0000-0000-0780"/>
    <n v="35.76"/>
    <x v="2"/>
    <s v="Morning"/>
    <x v="4"/>
    <x v="10"/>
    <n v="5"/>
    <x v="10"/>
  </r>
  <r>
    <d v="2024-10-18T00:00:00"/>
    <x v="3108"/>
    <x v="1"/>
    <s v="card"/>
    <s v="ANON-0000-0000-0780"/>
    <n v="35.76"/>
    <x v="2"/>
    <s v="Morning"/>
    <x v="4"/>
    <x v="10"/>
    <n v="5"/>
    <x v="10"/>
  </r>
  <r>
    <d v="2024-10-18T00:00:00"/>
    <x v="3109"/>
    <x v="9"/>
    <s v="card"/>
    <s v="ANON-0000-0000-0781"/>
    <n v="35.76"/>
    <x v="4"/>
    <s v="Afternoon"/>
    <x v="4"/>
    <x v="10"/>
    <n v="5"/>
    <x v="10"/>
  </r>
  <r>
    <d v="2024-10-18T00:00:00"/>
    <x v="3110"/>
    <x v="9"/>
    <s v="card"/>
    <s v="ANON-0000-0000-0781"/>
    <n v="35.76"/>
    <x v="2"/>
    <s v="Afternoon"/>
    <x v="4"/>
    <x v="10"/>
    <n v="5"/>
    <x v="10"/>
  </r>
  <r>
    <d v="2024-10-18T00:00:00"/>
    <x v="3111"/>
    <x v="7"/>
    <s v="card"/>
    <s v="ANON-0000-0000-0683"/>
    <n v="25.96"/>
    <x v="0"/>
    <s v="Afternoon"/>
    <x v="4"/>
    <x v="10"/>
    <n v="5"/>
    <x v="10"/>
  </r>
  <r>
    <d v="2024-10-18T00:00:00"/>
    <x v="3112"/>
    <x v="4"/>
    <s v="card"/>
    <s v="ANON-0000-0000-0782"/>
    <n v="35.76"/>
    <x v="4"/>
    <s v="Afternoon"/>
    <x v="4"/>
    <x v="10"/>
    <n v="5"/>
    <x v="10"/>
  </r>
  <r>
    <d v="2024-10-18T00:00:00"/>
    <x v="3113"/>
    <x v="2"/>
    <s v="card"/>
    <s v="ANON-0000-0000-0783"/>
    <n v="35.76"/>
    <x v="3"/>
    <s v="Night"/>
    <x v="4"/>
    <x v="10"/>
    <n v="5"/>
    <x v="10"/>
  </r>
  <r>
    <d v="2024-10-18T00:00:00"/>
    <x v="3114"/>
    <x v="13"/>
    <s v="card"/>
    <s v="ANON-0000-0000-0012"/>
    <n v="35.76"/>
    <x v="6"/>
    <s v="Night"/>
    <x v="4"/>
    <x v="10"/>
    <n v="5"/>
    <x v="10"/>
  </r>
  <r>
    <d v="2024-10-18T00:00:00"/>
    <x v="3115"/>
    <x v="13"/>
    <s v="card"/>
    <s v="ANON-0000-0000-0012"/>
    <n v="35.76"/>
    <x v="6"/>
    <s v="Night"/>
    <x v="4"/>
    <x v="10"/>
    <n v="5"/>
    <x v="10"/>
  </r>
  <r>
    <d v="2024-10-18T00:00:00"/>
    <x v="3116"/>
    <x v="13"/>
    <s v="card"/>
    <s v="ANON-0000-0000-0784"/>
    <n v="30.86"/>
    <x v="1"/>
    <s v="Night"/>
    <x v="4"/>
    <x v="10"/>
    <n v="5"/>
    <x v="10"/>
  </r>
  <r>
    <d v="2024-10-18T00:00:00"/>
    <x v="3117"/>
    <x v="15"/>
    <s v="card"/>
    <s v="ANON-0000-0000-0690"/>
    <n v="35.76"/>
    <x v="4"/>
    <s v="Night"/>
    <x v="4"/>
    <x v="10"/>
    <n v="5"/>
    <x v="10"/>
  </r>
  <r>
    <d v="2024-10-19T00:00:00"/>
    <x v="3118"/>
    <x v="14"/>
    <s v="card"/>
    <s v="ANON-0000-0000-0785"/>
    <n v="30.86"/>
    <x v="1"/>
    <s v="Morning"/>
    <x v="5"/>
    <x v="10"/>
    <n v="6"/>
    <x v="10"/>
  </r>
  <r>
    <d v="2024-10-19T00:00:00"/>
    <x v="3119"/>
    <x v="6"/>
    <s v="card"/>
    <s v="ANON-0000-0000-0019"/>
    <n v="35.76"/>
    <x v="4"/>
    <s v="Afternoon"/>
    <x v="5"/>
    <x v="10"/>
    <n v="6"/>
    <x v="10"/>
  </r>
  <r>
    <d v="2024-10-19T00:00:00"/>
    <x v="3120"/>
    <x v="9"/>
    <s v="card"/>
    <s v="ANON-0000-0000-0355"/>
    <n v="35.76"/>
    <x v="2"/>
    <s v="Afternoon"/>
    <x v="5"/>
    <x v="10"/>
    <n v="6"/>
    <x v="10"/>
  </r>
  <r>
    <d v="2024-10-19T00:00:00"/>
    <x v="3121"/>
    <x v="7"/>
    <s v="card"/>
    <s v="ANON-0000-0000-0507"/>
    <n v="35.76"/>
    <x v="3"/>
    <s v="Afternoon"/>
    <x v="5"/>
    <x v="10"/>
    <n v="6"/>
    <x v="10"/>
  </r>
  <r>
    <d v="2024-10-19T00:00:00"/>
    <x v="3122"/>
    <x v="7"/>
    <s v="card"/>
    <s v="ANON-0000-0000-0507"/>
    <n v="35.76"/>
    <x v="4"/>
    <s v="Afternoon"/>
    <x v="5"/>
    <x v="10"/>
    <n v="6"/>
    <x v="10"/>
  </r>
  <r>
    <d v="2024-10-19T00:00:00"/>
    <x v="3123"/>
    <x v="4"/>
    <s v="card"/>
    <s v="ANON-0000-0000-0494"/>
    <n v="35.76"/>
    <x v="4"/>
    <s v="Afternoon"/>
    <x v="5"/>
    <x v="10"/>
    <n v="6"/>
    <x v="10"/>
  </r>
  <r>
    <d v="2024-10-19T00:00:00"/>
    <x v="3124"/>
    <x v="4"/>
    <s v="card"/>
    <s v="ANON-0000-0000-0696"/>
    <n v="35.76"/>
    <x v="4"/>
    <s v="Afternoon"/>
    <x v="5"/>
    <x v="10"/>
    <n v="6"/>
    <x v="10"/>
  </r>
  <r>
    <d v="2024-10-19T00:00:00"/>
    <x v="3125"/>
    <x v="13"/>
    <s v="card"/>
    <s v="ANON-0000-0000-0690"/>
    <n v="35.76"/>
    <x v="6"/>
    <s v="Night"/>
    <x v="5"/>
    <x v="10"/>
    <n v="6"/>
    <x v="10"/>
  </r>
  <r>
    <d v="2024-10-19T00:00:00"/>
    <x v="3126"/>
    <x v="15"/>
    <s v="card"/>
    <s v="ANON-0000-0000-0786"/>
    <n v="35.76"/>
    <x v="2"/>
    <s v="Night"/>
    <x v="5"/>
    <x v="10"/>
    <n v="6"/>
    <x v="10"/>
  </r>
  <r>
    <d v="2024-10-20T00:00:00"/>
    <x v="3127"/>
    <x v="14"/>
    <s v="card"/>
    <s v="ANON-0000-0000-0570"/>
    <n v="35.76"/>
    <x v="4"/>
    <s v="Morning"/>
    <x v="6"/>
    <x v="10"/>
    <n v="7"/>
    <x v="10"/>
  </r>
  <r>
    <d v="2024-10-20T00:00:00"/>
    <x v="3128"/>
    <x v="14"/>
    <s v="card"/>
    <s v="ANON-0000-0000-0570"/>
    <n v="35.76"/>
    <x v="6"/>
    <s v="Morning"/>
    <x v="6"/>
    <x v="10"/>
    <n v="7"/>
    <x v="10"/>
  </r>
  <r>
    <d v="2024-10-20T00:00:00"/>
    <x v="3129"/>
    <x v="1"/>
    <s v="card"/>
    <s v="ANON-0000-0000-0787"/>
    <n v="35.76"/>
    <x v="4"/>
    <s v="Morning"/>
    <x v="6"/>
    <x v="10"/>
    <n v="7"/>
    <x v="10"/>
  </r>
  <r>
    <d v="2024-10-20T00:00:00"/>
    <x v="3130"/>
    <x v="9"/>
    <s v="card"/>
    <s v="ANON-0000-0000-0650"/>
    <n v="35.76"/>
    <x v="3"/>
    <s v="Afternoon"/>
    <x v="6"/>
    <x v="10"/>
    <n v="7"/>
    <x v="10"/>
  </r>
  <r>
    <d v="2024-10-20T00:00:00"/>
    <x v="3131"/>
    <x v="9"/>
    <s v="card"/>
    <s v="ANON-0000-0000-0650"/>
    <n v="25.96"/>
    <x v="5"/>
    <s v="Afternoon"/>
    <x v="6"/>
    <x v="10"/>
    <n v="7"/>
    <x v="10"/>
  </r>
  <r>
    <d v="2024-10-20T00:00:00"/>
    <x v="3132"/>
    <x v="7"/>
    <s v="card"/>
    <s v="ANON-0000-0000-0455"/>
    <n v="30.86"/>
    <x v="1"/>
    <s v="Afternoon"/>
    <x v="6"/>
    <x v="10"/>
    <n v="7"/>
    <x v="10"/>
  </r>
  <r>
    <d v="2024-10-20T00:00:00"/>
    <x v="3133"/>
    <x v="4"/>
    <s v="card"/>
    <s v="ANON-0000-0000-0788"/>
    <n v="35.76"/>
    <x v="4"/>
    <s v="Afternoon"/>
    <x v="6"/>
    <x v="10"/>
    <n v="7"/>
    <x v="10"/>
  </r>
  <r>
    <d v="2024-10-20T00:00:00"/>
    <x v="3134"/>
    <x v="4"/>
    <s v="card"/>
    <s v="ANON-0000-0000-0788"/>
    <n v="35.76"/>
    <x v="4"/>
    <s v="Afternoon"/>
    <x v="6"/>
    <x v="10"/>
    <n v="7"/>
    <x v="10"/>
  </r>
  <r>
    <d v="2024-10-20T00:00:00"/>
    <x v="3135"/>
    <x v="2"/>
    <s v="card"/>
    <s v="ANON-0000-0000-0507"/>
    <n v="35.76"/>
    <x v="4"/>
    <s v="Night"/>
    <x v="6"/>
    <x v="10"/>
    <n v="7"/>
    <x v="10"/>
  </r>
  <r>
    <d v="2024-10-20T00:00:00"/>
    <x v="3136"/>
    <x v="3"/>
    <s v="card"/>
    <s v="ANON-0000-0000-0012"/>
    <n v="35.76"/>
    <x v="6"/>
    <s v="Night"/>
    <x v="6"/>
    <x v="10"/>
    <n v="7"/>
    <x v="10"/>
  </r>
  <r>
    <d v="2024-10-20T00:00:00"/>
    <x v="3137"/>
    <x v="3"/>
    <s v="card"/>
    <s v="ANON-0000-0000-0012"/>
    <n v="35.76"/>
    <x v="6"/>
    <s v="Night"/>
    <x v="6"/>
    <x v="10"/>
    <n v="7"/>
    <x v="10"/>
  </r>
  <r>
    <d v="2024-10-20T00:00:00"/>
    <x v="3138"/>
    <x v="13"/>
    <s v="card"/>
    <s v="ANON-0000-0000-0789"/>
    <n v="35.76"/>
    <x v="3"/>
    <s v="Night"/>
    <x v="6"/>
    <x v="10"/>
    <n v="7"/>
    <x v="10"/>
  </r>
  <r>
    <d v="2024-10-20T00:00:00"/>
    <x v="3139"/>
    <x v="13"/>
    <s v="card"/>
    <s v="ANON-0000-0000-0790"/>
    <n v="25.96"/>
    <x v="5"/>
    <s v="Night"/>
    <x v="6"/>
    <x v="10"/>
    <n v="7"/>
    <x v="10"/>
  </r>
  <r>
    <d v="2024-10-20T00:00:00"/>
    <x v="3140"/>
    <x v="13"/>
    <s v="card"/>
    <s v="ANON-0000-0000-0791"/>
    <n v="35.76"/>
    <x v="6"/>
    <s v="Night"/>
    <x v="6"/>
    <x v="10"/>
    <n v="7"/>
    <x v="10"/>
  </r>
  <r>
    <d v="2024-10-20T00:00:00"/>
    <x v="3141"/>
    <x v="13"/>
    <s v="card"/>
    <s v="ANON-0000-0000-0792"/>
    <n v="35.76"/>
    <x v="4"/>
    <s v="Night"/>
    <x v="6"/>
    <x v="10"/>
    <n v="7"/>
    <x v="10"/>
  </r>
  <r>
    <d v="2024-10-20T00:00:00"/>
    <x v="3142"/>
    <x v="15"/>
    <s v="card"/>
    <s v="ANON-0000-0000-0550"/>
    <n v="35.76"/>
    <x v="2"/>
    <s v="Night"/>
    <x v="6"/>
    <x v="10"/>
    <n v="7"/>
    <x v="10"/>
  </r>
  <r>
    <d v="2024-10-21T00:00:00"/>
    <x v="3143"/>
    <x v="11"/>
    <s v="card"/>
    <s v="ANON-0000-0000-0696"/>
    <n v="35.76"/>
    <x v="4"/>
    <s v="Morning"/>
    <x v="0"/>
    <x v="10"/>
    <n v="1"/>
    <x v="10"/>
  </r>
  <r>
    <d v="2024-10-21T00:00:00"/>
    <x v="3144"/>
    <x v="14"/>
    <s v="card"/>
    <s v="ANON-0000-0000-0097"/>
    <n v="35.76"/>
    <x v="4"/>
    <s v="Morning"/>
    <x v="0"/>
    <x v="10"/>
    <n v="1"/>
    <x v="10"/>
  </r>
  <r>
    <d v="2024-10-21T00:00:00"/>
    <x v="3145"/>
    <x v="12"/>
    <s v="card"/>
    <s v="ANON-0000-0000-0385"/>
    <n v="30.86"/>
    <x v="1"/>
    <s v="Morning"/>
    <x v="0"/>
    <x v="10"/>
    <n v="1"/>
    <x v="10"/>
  </r>
  <r>
    <d v="2024-10-21T00:00:00"/>
    <x v="3146"/>
    <x v="12"/>
    <s v="card"/>
    <s v="ANON-0000-0000-0793"/>
    <n v="35.76"/>
    <x v="4"/>
    <s v="Morning"/>
    <x v="0"/>
    <x v="10"/>
    <n v="1"/>
    <x v="10"/>
  </r>
  <r>
    <d v="2024-10-21T00:00:00"/>
    <x v="3147"/>
    <x v="0"/>
    <s v="card"/>
    <s v="ANON-0000-0000-0700"/>
    <n v="25.96"/>
    <x v="0"/>
    <s v="Morning"/>
    <x v="0"/>
    <x v="10"/>
    <n v="1"/>
    <x v="10"/>
  </r>
  <r>
    <d v="2024-10-21T00:00:00"/>
    <x v="3148"/>
    <x v="0"/>
    <s v="card"/>
    <s v="ANON-0000-0000-0141"/>
    <n v="25.96"/>
    <x v="5"/>
    <s v="Morning"/>
    <x v="0"/>
    <x v="10"/>
    <n v="1"/>
    <x v="10"/>
  </r>
  <r>
    <d v="2024-10-21T00:00:00"/>
    <x v="3149"/>
    <x v="0"/>
    <s v="card"/>
    <s v="ANON-0000-0000-0141"/>
    <n v="25.96"/>
    <x v="5"/>
    <s v="Morning"/>
    <x v="0"/>
    <x v="10"/>
    <n v="1"/>
    <x v="10"/>
  </r>
  <r>
    <d v="2024-10-21T00:00:00"/>
    <x v="3150"/>
    <x v="1"/>
    <s v="card"/>
    <s v="ANON-0000-0000-0274"/>
    <n v="21.06"/>
    <x v="7"/>
    <s v="Morning"/>
    <x v="0"/>
    <x v="10"/>
    <n v="1"/>
    <x v="10"/>
  </r>
  <r>
    <d v="2024-10-21T00:00:00"/>
    <x v="3151"/>
    <x v="8"/>
    <s v="card"/>
    <s v="ANON-0000-0000-0751"/>
    <n v="35.76"/>
    <x v="2"/>
    <s v="Afternoon"/>
    <x v="0"/>
    <x v="10"/>
    <n v="1"/>
    <x v="10"/>
  </r>
  <r>
    <d v="2024-10-21T00:00:00"/>
    <x v="3152"/>
    <x v="9"/>
    <s v="card"/>
    <s v="ANON-0000-0000-0794"/>
    <n v="35.76"/>
    <x v="4"/>
    <s v="Afternoon"/>
    <x v="0"/>
    <x v="10"/>
    <n v="1"/>
    <x v="10"/>
  </r>
  <r>
    <d v="2024-10-21T00:00:00"/>
    <x v="3153"/>
    <x v="9"/>
    <s v="card"/>
    <s v="ANON-0000-0000-0726"/>
    <n v="35.76"/>
    <x v="4"/>
    <s v="Afternoon"/>
    <x v="0"/>
    <x v="10"/>
    <n v="1"/>
    <x v="10"/>
  </r>
  <r>
    <d v="2024-10-21T00:00:00"/>
    <x v="3154"/>
    <x v="7"/>
    <s v="card"/>
    <s v="ANON-0000-0000-0795"/>
    <n v="30.86"/>
    <x v="1"/>
    <s v="Afternoon"/>
    <x v="0"/>
    <x v="10"/>
    <n v="1"/>
    <x v="10"/>
  </r>
  <r>
    <d v="2024-10-21T00:00:00"/>
    <x v="3155"/>
    <x v="7"/>
    <s v="card"/>
    <s v="ANON-0000-0000-0796"/>
    <n v="25.96"/>
    <x v="5"/>
    <s v="Afternoon"/>
    <x v="0"/>
    <x v="10"/>
    <n v="1"/>
    <x v="10"/>
  </r>
  <r>
    <d v="2024-10-21T00:00:00"/>
    <x v="3156"/>
    <x v="4"/>
    <s v="card"/>
    <s v="ANON-0000-0000-0225"/>
    <n v="35.76"/>
    <x v="6"/>
    <s v="Afternoon"/>
    <x v="0"/>
    <x v="10"/>
    <n v="1"/>
    <x v="10"/>
  </r>
  <r>
    <d v="2024-10-21T00:00:00"/>
    <x v="3157"/>
    <x v="4"/>
    <s v="card"/>
    <s v="ANON-0000-0000-0797"/>
    <n v="35.76"/>
    <x v="4"/>
    <s v="Afternoon"/>
    <x v="0"/>
    <x v="10"/>
    <n v="1"/>
    <x v="10"/>
  </r>
  <r>
    <d v="2024-10-21T00:00:00"/>
    <x v="3158"/>
    <x v="5"/>
    <s v="card"/>
    <s v="ANON-0000-0000-0798"/>
    <n v="35.76"/>
    <x v="3"/>
    <s v="Night"/>
    <x v="0"/>
    <x v="10"/>
    <n v="1"/>
    <x v="10"/>
  </r>
  <r>
    <d v="2024-10-21T00:00:00"/>
    <x v="3159"/>
    <x v="13"/>
    <s v="card"/>
    <s v="ANON-0000-0000-0799"/>
    <n v="35.76"/>
    <x v="4"/>
    <s v="Night"/>
    <x v="0"/>
    <x v="10"/>
    <n v="1"/>
    <x v="10"/>
  </r>
  <r>
    <d v="2024-10-21T00:00:00"/>
    <x v="3160"/>
    <x v="15"/>
    <s v="card"/>
    <s v="ANON-0000-0000-0789"/>
    <n v="35.76"/>
    <x v="6"/>
    <s v="Night"/>
    <x v="0"/>
    <x v="10"/>
    <n v="1"/>
    <x v="10"/>
  </r>
  <r>
    <d v="2024-10-21T00:00:00"/>
    <x v="3161"/>
    <x v="15"/>
    <s v="card"/>
    <s v="ANON-0000-0000-0791"/>
    <n v="35.76"/>
    <x v="3"/>
    <s v="Night"/>
    <x v="0"/>
    <x v="10"/>
    <n v="1"/>
    <x v="10"/>
  </r>
  <r>
    <d v="2024-10-22T00:00:00"/>
    <x v="3162"/>
    <x v="11"/>
    <s v="card"/>
    <s v="ANON-0000-0000-0696"/>
    <n v="35.76"/>
    <x v="4"/>
    <s v="Morning"/>
    <x v="1"/>
    <x v="10"/>
    <n v="2"/>
    <x v="10"/>
  </r>
  <r>
    <d v="2024-10-22T00:00:00"/>
    <x v="3163"/>
    <x v="11"/>
    <s v="card"/>
    <s v="ANON-0000-0000-0696"/>
    <n v="35.76"/>
    <x v="2"/>
    <s v="Morning"/>
    <x v="1"/>
    <x v="10"/>
    <n v="2"/>
    <x v="10"/>
  </r>
  <r>
    <d v="2024-10-22T00:00:00"/>
    <x v="3164"/>
    <x v="14"/>
    <s v="card"/>
    <s v="ANON-0000-0000-0276"/>
    <n v="30.86"/>
    <x v="1"/>
    <s v="Morning"/>
    <x v="1"/>
    <x v="10"/>
    <n v="2"/>
    <x v="10"/>
  </r>
  <r>
    <d v="2024-10-22T00:00:00"/>
    <x v="3165"/>
    <x v="12"/>
    <s v="card"/>
    <s v="ANON-0000-0000-0800"/>
    <n v="25.96"/>
    <x v="5"/>
    <s v="Morning"/>
    <x v="1"/>
    <x v="10"/>
    <n v="2"/>
    <x v="10"/>
  </r>
  <r>
    <d v="2024-10-22T00:00:00"/>
    <x v="3166"/>
    <x v="0"/>
    <s v="card"/>
    <s v="ANON-0000-0000-0402"/>
    <n v="21.06"/>
    <x v="7"/>
    <s v="Morning"/>
    <x v="1"/>
    <x v="10"/>
    <n v="2"/>
    <x v="10"/>
  </r>
  <r>
    <d v="2024-10-22T00:00:00"/>
    <x v="3167"/>
    <x v="0"/>
    <s v="card"/>
    <s v="ANON-0000-0000-0402"/>
    <n v="25.96"/>
    <x v="5"/>
    <s v="Morning"/>
    <x v="1"/>
    <x v="10"/>
    <n v="2"/>
    <x v="10"/>
  </r>
  <r>
    <d v="2024-10-22T00:00:00"/>
    <x v="3168"/>
    <x v="3"/>
    <s v="card"/>
    <s v="ANON-0000-0000-0801"/>
    <n v="25.96"/>
    <x v="0"/>
    <s v="Night"/>
    <x v="1"/>
    <x v="10"/>
    <n v="2"/>
    <x v="10"/>
  </r>
  <r>
    <d v="2024-10-22T00:00:00"/>
    <x v="3169"/>
    <x v="5"/>
    <s v="card"/>
    <s v="ANON-0000-0000-0507"/>
    <n v="35.76"/>
    <x v="3"/>
    <s v="Night"/>
    <x v="1"/>
    <x v="10"/>
    <n v="2"/>
    <x v="10"/>
  </r>
  <r>
    <d v="2024-10-22T00:00:00"/>
    <x v="3170"/>
    <x v="5"/>
    <s v="card"/>
    <s v="ANON-0000-0000-0507"/>
    <n v="35.76"/>
    <x v="4"/>
    <s v="Night"/>
    <x v="1"/>
    <x v="10"/>
    <n v="2"/>
    <x v="10"/>
  </r>
  <r>
    <d v="2024-10-23T00:00:00"/>
    <x v="3171"/>
    <x v="11"/>
    <s v="card"/>
    <s v="ANON-0000-0000-0696"/>
    <n v="35.76"/>
    <x v="4"/>
    <s v="Morning"/>
    <x v="2"/>
    <x v="10"/>
    <n v="3"/>
    <x v="10"/>
  </r>
  <r>
    <d v="2024-10-23T00:00:00"/>
    <x v="3172"/>
    <x v="14"/>
    <s v="card"/>
    <s v="ANON-0000-0000-0276"/>
    <n v="30.86"/>
    <x v="1"/>
    <s v="Morning"/>
    <x v="2"/>
    <x v="10"/>
    <n v="3"/>
    <x v="10"/>
  </r>
  <r>
    <d v="2024-10-23T00:00:00"/>
    <x v="3173"/>
    <x v="0"/>
    <s v="card"/>
    <s v="ANON-0000-0000-0141"/>
    <n v="25.96"/>
    <x v="5"/>
    <s v="Morning"/>
    <x v="2"/>
    <x v="10"/>
    <n v="3"/>
    <x v="10"/>
  </r>
  <r>
    <d v="2024-10-23T00:00:00"/>
    <x v="3174"/>
    <x v="8"/>
    <s v="card"/>
    <s v="ANON-0000-0000-0802"/>
    <n v="30.86"/>
    <x v="1"/>
    <s v="Afternoon"/>
    <x v="2"/>
    <x v="10"/>
    <n v="3"/>
    <x v="10"/>
  </r>
  <r>
    <d v="2024-10-23T00:00:00"/>
    <x v="3175"/>
    <x v="4"/>
    <s v="card"/>
    <s v="ANON-0000-0000-0803"/>
    <n v="30.86"/>
    <x v="1"/>
    <s v="Afternoon"/>
    <x v="2"/>
    <x v="10"/>
    <n v="3"/>
    <x v="10"/>
  </r>
  <r>
    <d v="2024-10-23T00:00:00"/>
    <x v="3176"/>
    <x v="4"/>
    <s v="card"/>
    <s v="ANON-0000-0000-0803"/>
    <n v="30.86"/>
    <x v="1"/>
    <s v="Afternoon"/>
    <x v="2"/>
    <x v="10"/>
    <n v="3"/>
    <x v="10"/>
  </r>
  <r>
    <d v="2024-10-23T00:00:00"/>
    <x v="3177"/>
    <x v="4"/>
    <s v="card"/>
    <s v="ANON-0000-0000-0804"/>
    <n v="35.76"/>
    <x v="2"/>
    <s v="Afternoon"/>
    <x v="2"/>
    <x v="10"/>
    <n v="3"/>
    <x v="10"/>
  </r>
  <r>
    <d v="2024-10-23T00:00:00"/>
    <x v="3178"/>
    <x v="2"/>
    <s v="card"/>
    <s v="ANON-0000-0000-0805"/>
    <n v="21.06"/>
    <x v="7"/>
    <s v="Night"/>
    <x v="2"/>
    <x v="10"/>
    <n v="3"/>
    <x v="10"/>
  </r>
  <r>
    <d v="2024-10-23T00:00:00"/>
    <x v="3179"/>
    <x v="3"/>
    <s v="card"/>
    <s v="ANON-0000-0000-0040"/>
    <n v="35.76"/>
    <x v="6"/>
    <s v="Night"/>
    <x v="2"/>
    <x v="10"/>
    <n v="3"/>
    <x v="10"/>
  </r>
  <r>
    <d v="2024-10-23T00:00:00"/>
    <x v="3180"/>
    <x v="5"/>
    <s v="card"/>
    <s v="ANON-0000-0000-0040"/>
    <n v="35.76"/>
    <x v="2"/>
    <s v="Night"/>
    <x v="2"/>
    <x v="10"/>
    <n v="3"/>
    <x v="10"/>
  </r>
  <r>
    <d v="2024-10-23T00:00:00"/>
    <x v="3181"/>
    <x v="13"/>
    <s v="card"/>
    <s v="ANON-0000-0000-0518"/>
    <n v="30.86"/>
    <x v="1"/>
    <s v="Night"/>
    <x v="2"/>
    <x v="10"/>
    <n v="3"/>
    <x v="10"/>
  </r>
  <r>
    <d v="2024-10-23T00:00:00"/>
    <x v="3182"/>
    <x v="13"/>
    <s v="card"/>
    <s v="ANON-0000-0000-0806"/>
    <n v="35.76"/>
    <x v="3"/>
    <s v="Night"/>
    <x v="2"/>
    <x v="10"/>
    <n v="3"/>
    <x v="10"/>
  </r>
  <r>
    <d v="2024-10-23T00:00:00"/>
    <x v="3183"/>
    <x v="15"/>
    <s v="card"/>
    <s v="ANON-0000-0000-0807"/>
    <n v="35.76"/>
    <x v="4"/>
    <s v="Night"/>
    <x v="2"/>
    <x v="10"/>
    <n v="3"/>
    <x v="10"/>
  </r>
  <r>
    <d v="2024-10-24T00:00:00"/>
    <x v="3184"/>
    <x v="8"/>
    <s v="card"/>
    <s v="ANON-0000-0000-0808"/>
    <n v="25.96"/>
    <x v="0"/>
    <s v="Afternoon"/>
    <x v="3"/>
    <x v="10"/>
    <n v="4"/>
    <x v="10"/>
  </r>
  <r>
    <d v="2024-10-24T00:00:00"/>
    <x v="3185"/>
    <x v="6"/>
    <s v="card"/>
    <s v="ANON-0000-0000-0809"/>
    <n v="35.76"/>
    <x v="2"/>
    <s v="Afternoon"/>
    <x v="3"/>
    <x v="10"/>
    <n v="4"/>
    <x v="10"/>
  </r>
  <r>
    <d v="2024-10-24T00:00:00"/>
    <x v="3186"/>
    <x v="9"/>
    <s v="card"/>
    <s v="ANON-0000-0000-0804"/>
    <n v="35.76"/>
    <x v="2"/>
    <s v="Afternoon"/>
    <x v="3"/>
    <x v="10"/>
    <n v="4"/>
    <x v="10"/>
  </r>
  <r>
    <d v="2024-10-24T00:00:00"/>
    <x v="3187"/>
    <x v="9"/>
    <s v="card"/>
    <s v="ANON-0000-0000-0810"/>
    <n v="35.76"/>
    <x v="3"/>
    <s v="Afternoon"/>
    <x v="3"/>
    <x v="10"/>
    <n v="4"/>
    <x v="10"/>
  </r>
  <r>
    <d v="2024-10-24T00:00:00"/>
    <x v="3188"/>
    <x v="9"/>
    <s v="card"/>
    <s v="ANON-0000-0000-0810"/>
    <n v="35.76"/>
    <x v="4"/>
    <s v="Afternoon"/>
    <x v="3"/>
    <x v="10"/>
    <n v="4"/>
    <x v="10"/>
  </r>
  <r>
    <d v="2024-10-24T00:00:00"/>
    <x v="3189"/>
    <x v="7"/>
    <s v="card"/>
    <s v="ANON-0000-0000-0788"/>
    <n v="35.76"/>
    <x v="4"/>
    <s v="Afternoon"/>
    <x v="3"/>
    <x v="10"/>
    <n v="4"/>
    <x v="10"/>
  </r>
  <r>
    <d v="2024-10-24T00:00:00"/>
    <x v="3190"/>
    <x v="7"/>
    <s v="card"/>
    <s v="ANON-0000-0000-0788"/>
    <n v="35.76"/>
    <x v="4"/>
    <s v="Afternoon"/>
    <x v="3"/>
    <x v="10"/>
    <n v="4"/>
    <x v="10"/>
  </r>
  <r>
    <d v="2024-10-24T00:00:00"/>
    <x v="3191"/>
    <x v="3"/>
    <s v="card"/>
    <s v="ANON-0000-0000-0811"/>
    <n v="25.96"/>
    <x v="0"/>
    <s v="Night"/>
    <x v="3"/>
    <x v="10"/>
    <n v="4"/>
    <x v="10"/>
  </r>
  <r>
    <d v="2024-10-24T00:00:00"/>
    <x v="3192"/>
    <x v="3"/>
    <s v="card"/>
    <s v="ANON-0000-0000-0811"/>
    <n v="25.96"/>
    <x v="0"/>
    <s v="Night"/>
    <x v="3"/>
    <x v="10"/>
    <n v="4"/>
    <x v="10"/>
  </r>
  <r>
    <d v="2024-10-24T00:00:00"/>
    <x v="3193"/>
    <x v="5"/>
    <s v="card"/>
    <s v="ANON-0000-0000-0507"/>
    <n v="35.76"/>
    <x v="4"/>
    <s v="Night"/>
    <x v="3"/>
    <x v="10"/>
    <n v="4"/>
    <x v="10"/>
  </r>
  <r>
    <d v="2024-10-24T00:00:00"/>
    <x v="3194"/>
    <x v="10"/>
    <s v="card"/>
    <s v="ANON-0000-0000-0812"/>
    <n v="25.96"/>
    <x v="0"/>
    <s v="Night"/>
    <x v="3"/>
    <x v="10"/>
    <n v="4"/>
    <x v="10"/>
  </r>
  <r>
    <d v="2024-10-24T00:00:00"/>
    <x v="3195"/>
    <x v="13"/>
    <s v="card"/>
    <s v="ANON-0000-0000-0813"/>
    <n v="35.76"/>
    <x v="3"/>
    <s v="Night"/>
    <x v="3"/>
    <x v="10"/>
    <n v="4"/>
    <x v="10"/>
  </r>
  <r>
    <d v="2024-10-24T00:00:00"/>
    <x v="3196"/>
    <x v="13"/>
    <s v="card"/>
    <s v="ANON-0000-0000-0813"/>
    <n v="35.76"/>
    <x v="3"/>
    <s v="Night"/>
    <x v="3"/>
    <x v="10"/>
    <n v="4"/>
    <x v="10"/>
  </r>
  <r>
    <d v="2024-10-24T00:00:00"/>
    <x v="3197"/>
    <x v="13"/>
    <s v="card"/>
    <s v="ANON-0000-0000-0637"/>
    <n v="35.76"/>
    <x v="3"/>
    <s v="Night"/>
    <x v="3"/>
    <x v="10"/>
    <n v="4"/>
    <x v="10"/>
  </r>
  <r>
    <d v="2024-10-24T00:00:00"/>
    <x v="3198"/>
    <x v="13"/>
    <s v="card"/>
    <s v="ANON-0000-0000-0637"/>
    <n v="35.76"/>
    <x v="2"/>
    <s v="Night"/>
    <x v="3"/>
    <x v="10"/>
    <n v="4"/>
    <x v="10"/>
  </r>
  <r>
    <d v="2024-10-25T00:00:00"/>
    <x v="3199"/>
    <x v="11"/>
    <s v="card"/>
    <s v="ANON-0000-0000-0696"/>
    <n v="35.76"/>
    <x v="2"/>
    <s v="Morning"/>
    <x v="4"/>
    <x v="10"/>
    <n v="5"/>
    <x v="10"/>
  </r>
  <r>
    <d v="2024-10-25T00:00:00"/>
    <x v="3200"/>
    <x v="11"/>
    <s v="card"/>
    <s v="ANON-0000-0000-0402"/>
    <n v="21.06"/>
    <x v="7"/>
    <s v="Morning"/>
    <x v="4"/>
    <x v="10"/>
    <n v="5"/>
    <x v="10"/>
  </r>
  <r>
    <d v="2024-10-25T00:00:00"/>
    <x v="3201"/>
    <x v="14"/>
    <s v="card"/>
    <s v="ANON-0000-0000-0570"/>
    <n v="35.76"/>
    <x v="6"/>
    <s v="Morning"/>
    <x v="4"/>
    <x v="10"/>
    <n v="5"/>
    <x v="10"/>
  </r>
  <r>
    <d v="2024-10-25T00:00:00"/>
    <x v="3202"/>
    <x v="14"/>
    <s v="card"/>
    <s v="ANON-0000-0000-0570"/>
    <n v="35.76"/>
    <x v="4"/>
    <s v="Morning"/>
    <x v="4"/>
    <x v="10"/>
    <n v="5"/>
    <x v="10"/>
  </r>
  <r>
    <d v="2024-10-25T00:00:00"/>
    <x v="3203"/>
    <x v="14"/>
    <s v="card"/>
    <s v="ANON-0000-0000-0084"/>
    <n v="35.76"/>
    <x v="6"/>
    <s v="Morning"/>
    <x v="4"/>
    <x v="10"/>
    <n v="5"/>
    <x v="10"/>
  </r>
  <r>
    <d v="2024-10-25T00:00:00"/>
    <x v="3204"/>
    <x v="0"/>
    <s v="card"/>
    <s v="ANON-0000-0000-0683"/>
    <n v="25.96"/>
    <x v="0"/>
    <s v="Morning"/>
    <x v="4"/>
    <x v="10"/>
    <n v="5"/>
    <x v="10"/>
  </r>
  <r>
    <d v="2024-10-25T00:00:00"/>
    <x v="3205"/>
    <x v="0"/>
    <s v="card"/>
    <s v="ANON-0000-0000-0683"/>
    <n v="25.96"/>
    <x v="0"/>
    <s v="Morning"/>
    <x v="4"/>
    <x v="10"/>
    <n v="5"/>
    <x v="10"/>
  </r>
  <r>
    <d v="2024-10-25T00:00:00"/>
    <x v="3206"/>
    <x v="0"/>
    <s v="card"/>
    <s v="ANON-0000-0000-0276"/>
    <n v="30.86"/>
    <x v="1"/>
    <s v="Morning"/>
    <x v="4"/>
    <x v="10"/>
    <n v="5"/>
    <x v="10"/>
  </r>
  <r>
    <d v="2024-10-25T00:00:00"/>
    <x v="3207"/>
    <x v="1"/>
    <s v="card"/>
    <s v="ANON-0000-0000-0012"/>
    <n v="35.76"/>
    <x v="6"/>
    <s v="Morning"/>
    <x v="4"/>
    <x v="10"/>
    <n v="5"/>
    <x v="10"/>
  </r>
  <r>
    <d v="2024-10-25T00:00:00"/>
    <x v="3208"/>
    <x v="1"/>
    <s v="card"/>
    <s v="ANON-0000-0000-0012"/>
    <n v="35.76"/>
    <x v="6"/>
    <s v="Morning"/>
    <x v="4"/>
    <x v="10"/>
    <n v="5"/>
    <x v="10"/>
  </r>
  <r>
    <d v="2024-10-25T00:00:00"/>
    <x v="3209"/>
    <x v="8"/>
    <s v="card"/>
    <s v="ANON-0000-0000-0141"/>
    <n v="25.96"/>
    <x v="5"/>
    <s v="Afternoon"/>
    <x v="4"/>
    <x v="10"/>
    <n v="5"/>
    <x v="10"/>
  </r>
  <r>
    <d v="2024-10-25T00:00:00"/>
    <x v="3210"/>
    <x v="8"/>
    <s v="card"/>
    <s v="ANON-0000-0000-0814"/>
    <n v="35.76"/>
    <x v="4"/>
    <s v="Afternoon"/>
    <x v="4"/>
    <x v="10"/>
    <n v="5"/>
    <x v="10"/>
  </r>
  <r>
    <d v="2024-10-25T00:00:00"/>
    <x v="3211"/>
    <x v="9"/>
    <s v="card"/>
    <s v="ANON-0000-0000-0137"/>
    <n v="35.76"/>
    <x v="2"/>
    <s v="Afternoon"/>
    <x v="4"/>
    <x v="10"/>
    <n v="5"/>
    <x v="10"/>
  </r>
  <r>
    <d v="2024-10-25T00:00:00"/>
    <x v="3212"/>
    <x v="15"/>
    <s v="card"/>
    <s v="ANON-0000-0000-0815"/>
    <n v="35.76"/>
    <x v="3"/>
    <s v="Night"/>
    <x v="4"/>
    <x v="10"/>
    <n v="5"/>
    <x v="10"/>
  </r>
  <r>
    <d v="2024-10-25T00:00:00"/>
    <x v="3213"/>
    <x v="15"/>
    <s v="card"/>
    <s v="ANON-0000-0000-0815"/>
    <n v="21.06"/>
    <x v="7"/>
    <s v="Night"/>
    <x v="4"/>
    <x v="10"/>
    <n v="5"/>
    <x v="10"/>
  </r>
  <r>
    <d v="2024-10-26T00:00:00"/>
    <x v="3214"/>
    <x v="11"/>
    <s v="card"/>
    <s v="ANON-0000-0000-0682"/>
    <n v="35.76"/>
    <x v="2"/>
    <s v="Morning"/>
    <x v="5"/>
    <x v="10"/>
    <n v="6"/>
    <x v="10"/>
  </r>
  <r>
    <d v="2024-10-26T00:00:00"/>
    <x v="3215"/>
    <x v="14"/>
    <s v="card"/>
    <s v="ANON-0000-0000-0141"/>
    <n v="25.96"/>
    <x v="5"/>
    <s v="Morning"/>
    <x v="5"/>
    <x v="10"/>
    <n v="6"/>
    <x v="10"/>
  </r>
  <r>
    <d v="2024-10-26T00:00:00"/>
    <x v="3216"/>
    <x v="14"/>
    <s v="card"/>
    <s v="ANON-0000-0000-0334"/>
    <n v="35.76"/>
    <x v="2"/>
    <s v="Morning"/>
    <x v="5"/>
    <x v="10"/>
    <n v="6"/>
    <x v="10"/>
  </r>
  <r>
    <d v="2024-10-26T00:00:00"/>
    <x v="3217"/>
    <x v="0"/>
    <s v="card"/>
    <s v="ANON-0000-0000-0816"/>
    <n v="25.96"/>
    <x v="0"/>
    <s v="Morning"/>
    <x v="5"/>
    <x v="10"/>
    <n v="6"/>
    <x v="10"/>
  </r>
  <r>
    <d v="2024-10-26T00:00:00"/>
    <x v="3218"/>
    <x v="8"/>
    <s v="card"/>
    <s v="ANON-0000-0000-0040"/>
    <n v="35.76"/>
    <x v="6"/>
    <s v="Afternoon"/>
    <x v="5"/>
    <x v="10"/>
    <n v="6"/>
    <x v="10"/>
  </r>
  <r>
    <d v="2024-10-26T00:00:00"/>
    <x v="3219"/>
    <x v="6"/>
    <s v="card"/>
    <s v="ANON-0000-0000-0817"/>
    <n v="35.76"/>
    <x v="4"/>
    <s v="Afternoon"/>
    <x v="5"/>
    <x v="10"/>
    <n v="6"/>
    <x v="10"/>
  </r>
  <r>
    <d v="2024-10-26T00:00:00"/>
    <x v="3220"/>
    <x v="9"/>
    <s v="card"/>
    <s v="ANON-0000-0000-0276"/>
    <n v="35.76"/>
    <x v="4"/>
    <s v="Afternoon"/>
    <x v="5"/>
    <x v="10"/>
    <n v="6"/>
    <x v="10"/>
  </r>
  <r>
    <d v="2024-10-26T00:00:00"/>
    <x v="3221"/>
    <x v="9"/>
    <s v="card"/>
    <s v="ANON-0000-0000-0276"/>
    <n v="30.86"/>
    <x v="1"/>
    <s v="Afternoon"/>
    <x v="5"/>
    <x v="10"/>
    <n v="6"/>
    <x v="10"/>
  </r>
  <r>
    <d v="2024-10-26T00:00:00"/>
    <x v="3222"/>
    <x v="7"/>
    <s v="card"/>
    <s v="ANON-0000-0000-0141"/>
    <n v="25.96"/>
    <x v="5"/>
    <s v="Afternoon"/>
    <x v="5"/>
    <x v="10"/>
    <n v="6"/>
    <x v="10"/>
  </r>
  <r>
    <d v="2024-10-26T00:00:00"/>
    <x v="3223"/>
    <x v="7"/>
    <s v="card"/>
    <s v="ANON-0000-0000-0141"/>
    <n v="25.96"/>
    <x v="5"/>
    <s v="Afternoon"/>
    <x v="5"/>
    <x v="10"/>
    <n v="6"/>
    <x v="10"/>
  </r>
  <r>
    <d v="2024-10-26T00:00:00"/>
    <x v="3224"/>
    <x v="7"/>
    <s v="card"/>
    <s v="ANON-0000-0000-0818"/>
    <n v="35.76"/>
    <x v="4"/>
    <s v="Afternoon"/>
    <x v="5"/>
    <x v="10"/>
    <n v="6"/>
    <x v="10"/>
  </r>
  <r>
    <d v="2024-10-26T00:00:00"/>
    <x v="3225"/>
    <x v="7"/>
    <s v="card"/>
    <s v="ANON-0000-0000-0818"/>
    <n v="35.76"/>
    <x v="4"/>
    <s v="Afternoon"/>
    <x v="5"/>
    <x v="10"/>
    <n v="6"/>
    <x v="10"/>
  </r>
  <r>
    <d v="2024-10-26T00:00:00"/>
    <x v="3226"/>
    <x v="7"/>
    <s v="card"/>
    <s v="ANON-0000-0000-0819"/>
    <n v="30.86"/>
    <x v="1"/>
    <s v="Afternoon"/>
    <x v="5"/>
    <x v="10"/>
    <n v="6"/>
    <x v="10"/>
  </r>
  <r>
    <d v="2024-10-26T00:00:00"/>
    <x v="3227"/>
    <x v="7"/>
    <s v="card"/>
    <s v="ANON-0000-0000-0820"/>
    <n v="30.86"/>
    <x v="1"/>
    <s v="Afternoon"/>
    <x v="5"/>
    <x v="10"/>
    <n v="6"/>
    <x v="10"/>
  </r>
  <r>
    <d v="2024-10-26T00:00:00"/>
    <x v="3228"/>
    <x v="5"/>
    <s v="card"/>
    <s v="ANON-0000-0000-0715"/>
    <n v="35.76"/>
    <x v="2"/>
    <s v="Night"/>
    <x v="5"/>
    <x v="10"/>
    <n v="6"/>
    <x v="10"/>
  </r>
  <r>
    <d v="2024-10-26T00:00:00"/>
    <x v="3229"/>
    <x v="10"/>
    <s v="card"/>
    <s v="ANON-0000-0000-0821"/>
    <n v="30.86"/>
    <x v="1"/>
    <s v="Night"/>
    <x v="5"/>
    <x v="10"/>
    <n v="6"/>
    <x v="10"/>
  </r>
  <r>
    <d v="2024-10-27T00:00:00"/>
    <x v="3230"/>
    <x v="1"/>
    <s v="card"/>
    <s v="ANON-0000-0000-0347"/>
    <n v="30.86"/>
    <x v="1"/>
    <s v="Morning"/>
    <x v="6"/>
    <x v="10"/>
    <n v="7"/>
    <x v="10"/>
  </r>
  <r>
    <d v="2024-10-27T00:00:00"/>
    <x v="3231"/>
    <x v="8"/>
    <s v="card"/>
    <s v="ANON-0000-0000-0276"/>
    <n v="35.76"/>
    <x v="4"/>
    <s v="Afternoon"/>
    <x v="6"/>
    <x v="10"/>
    <n v="7"/>
    <x v="10"/>
  </r>
  <r>
    <d v="2024-10-27T00:00:00"/>
    <x v="3232"/>
    <x v="8"/>
    <s v="card"/>
    <s v="ANON-0000-0000-0276"/>
    <n v="30.86"/>
    <x v="1"/>
    <s v="Afternoon"/>
    <x v="6"/>
    <x v="10"/>
    <n v="7"/>
    <x v="10"/>
  </r>
  <r>
    <d v="2024-10-27T00:00:00"/>
    <x v="3233"/>
    <x v="6"/>
    <s v="card"/>
    <s v="ANON-0000-0000-0822"/>
    <n v="35.76"/>
    <x v="2"/>
    <s v="Afternoon"/>
    <x v="6"/>
    <x v="10"/>
    <n v="7"/>
    <x v="10"/>
  </r>
  <r>
    <d v="2024-10-27T00:00:00"/>
    <x v="3234"/>
    <x v="4"/>
    <s v="card"/>
    <s v="ANON-0000-0000-0507"/>
    <n v="35.76"/>
    <x v="4"/>
    <s v="Afternoon"/>
    <x v="6"/>
    <x v="10"/>
    <n v="7"/>
    <x v="10"/>
  </r>
  <r>
    <d v="2024-10-28T00:00:00"/>
    <x v="3235"/>
    <x v="11"/>
    <s v="card"/>
    <s v="ANON-0000-0000-0696"/>
    <n v="35.76"/>
    <x v="2"/>
    <s v="Morning"/>
    <x v="0"/>
    <x v="10"/>
    <n v="1"/>
    <x v="10"/>
  </r>
  <r>
    <d v="2024-10-28T00:00:00"/>
    <x v="3236"/>
    <x v="14"/>
    <s v="card"/>
    <s v="ANON-0000-0000-0823"/>
    <n v="25.96"/>
    <x v="0"/>
    <s v="Morning"/>
    <x v="0"/>
    <x v="10"/>
    <n v="1"/>
    <x v="10"/>
  </r>
  <r>
    <d v="2024-10-28T00:00:00"/>
    <x v="3237"/>
    <x v="14"/>
    <s v="card"/>
    <s v="ANON-0000-0000-0683"/>
    <n v="35.76"/>
    <x v="4"/>
    <s v="Morning"/>
    <x v="0"/>
    <x v="10"/>
    <n v="1"/>
    <x v="10"/>
  </r>
  <r>
    <d v="2024-10-28T00:00:00"/>
    <x v="3238"/>
    <x v="12"/>
    <s v="card"/>
    <s v="ANON-0000-0000-0242"/>
    <n v="30.86"/>
    <x v="1"/>
    <s v="Morning"/>
    <x v="0"/>
    <x v="10"/>
    <n v="1"/>
    <x v="10"/>
  </r>
  <r>
    <d v="2024-10-28T00:00:00"/>
    <x v="3239"/>
    <x v="1"/>
    <s v="card"/>
    <s v="ANON-0000-0000-0824"/>
    <n v="35.76"/>
    <x v="4"/>
    <s v="Morning"/>
    <x v="0"/>
    <x v="10"/>
    <n v="1"/>
    <x v="10"/>
  </r>
  <r>
    <d v="2024-10-28T00:00:00"/>
    <x v="3240"/>
    <x v="1"/>
    <s v="card"/>
    <s v="ANON-0000-0000-0824"/>
    <n v="35.76"/>
    <x v="4"/>
    <s v="Morning"/>
    <x v="0"/>
    <x v="10"/>
    <n v="1"/>
    <x v="10"/>
  </r>
  <r>
    <d v="2024-10-28T00:00:00"/>
    <x v="3241"/>
    <x v="8"/>
    <s v="card"/>
    <s v="ANON-0000-0000-0707"/>
    <n v="35.76"/>
    <x v="3"/>
    <s v="Afternoon"/>
    <x v="0"/>
    <x v="10"/>
    <n v="1"/>
    <x v="10"/>
  </r>
  <r>
    <d v="2024-10-28T00:00:00"/>
    <x v="3242"/>
    <x v="8"/>
    <s v="card"/>
    <s v="ANON-0000-0000-0825"/>
    <n v="30.86"/>
    <x v="1"/>
    <s v="Afternoon"/>
    <x v="0"/>
    <x v="10"/>
    <n v="1"/>
    <x v="10"/>
  </r>
  <r>
    <d v="2024-10-28T00:00:00"/>
    <x v="3243"/>
    <x v="8"/>
    <s v="card"/>
    <s v="ANON-0000-0000-0826"/>
    <n v="35.76"/>
    <x v="2"/>
    <s v="Afternoon"/>
    <x v="0"/>
    <x v="10"/>
    <n v="1"/>
    <x v="10"/>
  </r>
  <r>
    <d v="2024-10-28T00:00:00"/>
    <x v="3244"/>
    <x v="9"/>
    <s v="card"/>
    <s v="ANON-0000-0000-0819"/>
    <n v="30.86"/>
    <x v="1"/>
    <s v="Afternoon"/>
    <x v="0"/>
    <x v="10"/>
    <n v="1"/>
    <x v="10"/>
  </r>
  <r>
    <d v="2024-10-28T00:00:00"/>
    <x v="3245"/>
    <x v="9"/>
    <s v="card"/>
    <s v="ANON-0000-0000-0819"/>
    <n v="30.86"/>
    <x v="1"/>
    <s v="Afternoon"/>
    <x v="0"/>
    <x v="10"/>
    <n v="1"/>
    <x v="10"/>
  </r>
  <r>
    <d v="2024-10-28T00:00:00"/>
    <x v="3246"/>
    <x v="9"/>
    <s v="card"/>
    <s v="ANON-0000-0000-0827"/>
    <n v="30.86"/>
    <x v="1"/>
    <s v="Afternoon"/>
    <x v="0"/>
    <x v="10"/>
    <n v="1"/>
    <x v="10"/>
  </r>
  <r>
    <d v="2024-10-28T00:00:00"/>
    <x v="3247"/>
    <x v="4"/>
    <s v="card"/>
    <s v="ANON-0000-0000-0159"/>
    <n v="35.76"/>
    <x v="4"/>
    <s v="Afternoon"/>
    <x v="0"/>
    <x v="10"/>
    <n v="1"/>
    <x v="10"/>
  </r>
  <r>
    <d v="2024-10-28T00:00:00"/>
    <x v="3248"/>
    <x v="2"/>
    <s v="card"/>
    <s v="ANON-0000-0000-0828"/>
    <n v="35.76"/>
    <x v="6"/>
    <s v="Night"/>
    <x v="0"/>
    <x v="10"/>
    <n v="1"/>
    <x v="10"/>
  </r>
  <r>
    <d v="2024-10-28T00:00:00"/>
    <x v="3249"/>
    <x v="2"/>
    <s v="card"/>
    <s v="ANON-0000-0000-0828"/>
    <n v="35.76"/>
    <x v="6"/>
    <s v="Night"/>
    <x v="0"/>
    <x v="10"/>
    <n v="1"/>
    <x v="10"/>
  </r>
  <r>
    <d v="2024-10-28T00:00:00"/>
    <x v="3250"/>
    <x v="5"/>
    <s v="card"/>
    <s v="ANON-0000-0000-0257"/>
    <n v="35.76"/>
    <x v="2"/>
    <s v="Night"/>
    <x v="0"/>
    <x v="10"/>
    <n v="1"/>
    <x v="10"/>
  </r>
  <r>
    <d v="2024-10-28T00:00:00"/>
    <x v="3251"/>
    <x v="13"/>
    <s v="card"/>
    <s v="ANON-0000-0000-0329"/>
    <n v="30.86"/>
    <x v="1"/>
    <s v="Night"/>
    <x v="0"/>
    <x v="10"/>
    <n v="1"/>
    <x v="10"/>
  </r>
  <r>
    <d v="2024-10-28T00:00:00"/>
    <x v="3252"/>
    <x v="15"/>
    <s v="card"/>
    <s v="ANON-0000-0000-0695"/>
    <n v="30.86"/>
    <x v="1"/>
    <s v="Night"/>
    <x v="0"/>
    <x v="10"/>
    <n v="1"/>
    <x v="10"/>
  </r>
  <r>
    <d v="2024-10-29T00:00:00"/>
    <x v="3253"/>
    <x v="14"/>
    <s v="card"/>
    <s v="ANON-0000-0000-0804"/>
    <n v="35.76"/>
    <x v="4"/>
    <s v="Morning"/>
    <x v="1"/>
    <x v="10"/>
    <n v="2"/>
    <x v="10"/>
  </r>
  <r>
    <d v="2024-10-29T00:00:00"/>
    <x v="3254"/>
    <x v="14"/>
    <s v="card"/>
    <s v="ANON-0000-0000-0683"/>
    <n v="35.76"/>
    <x v="4"/>
    <s v="Morning"/>
    <x v="1"/>
    <x v="10"/>
    <n v="2"/>
    <x v="10"/>
  </r>
  <r>
    <d v="2024-10-29T00:00:00"/>
    <x v="3255"/>
    <x v="12"/>
    <s v="card"/>
    <s v="ANON-0000-0000-0570"/>
    <n v="35.76"/>
    <x v="4"/>
    <s v="Morning"/>
    <x v="1"/>
    <x v="10"/>
    <n v="2"/>
    <x v="10"/>
  </r>
  <r>
    <d v="2024-10-29T00:00:00"/>
    <x v="3256"/>
    <x v="1"/>
    <s v="card"/>
    <s v="ANON-0000-0000-0829"/>
    <n v="30.86"/>
    <x v="1"/>
    <s v="Morning"/>
    <x v="1"/>
    <x v="10"/>
    <n v="2"/>
    <x v="10"/>
  </r>
  <r>
    <d v="2024-10-29T00:00:00"/>
    <x v="3257"/>
    <x v="8"/>
    <s v="card"/>
    <s v="ANON-0000-0000-0830"/>
    <n v="21.06"/>
    <x v="7"/>
    <s v="Afternoon"/>
    <x v="1"/>
    <x v="10"/>
    <n v="2"/>
    <x v="10"/>
  </r>
  <r>
    <d v="2024-10-29T00:00:00"/>
    <x v="3258"/>
    <x v="9"/>
    <s v="card"/>
    <s v="ANON-0000-0000-0831"/>
    <n v="25.96"/>
    <x v="5"/>
    <s v="Afternoon"/>
    <x v="1"/>
    <x v="10"/>
    <n v="2"/>
    <x v="10"/>
  </r>
  <r>
    <d v="2024-10-29T00:00:00"/>
    <x v="3259"/>
    <x v="9"/>
    <s v="card"/>
    <s v="ANON-0000-0000-0831"/>
    <n v="25.96"/>
    <x v="5"/>
    <s v="Afternoon"/>
    <x v="1"/>
    <x v="10"/>
    <n v="2"/>
    <x v="10"/>
  </r>
  <r>
    <d v="2024-10-29T00:00:00"/>
    <x v="3260"/>
    <x v="9"/>
    <s v="card"/>
    <s v="ANON-0000-0000-0832"/>
    <n v="35.76"/>
    <x v="2"/>
    <s v="Afternoon"/>
    <x v="1"/>
    <x v="10"/>
    <n v="2"/>
    <x v="10"/>
  </r>
  <r>
    <d v="2024-10-29T00:00:00"/>
    <x v="3261"/>
    <x v="4"/>
    <s v="card"/>
    <s v="ANON-0000-0000-0833"/>
    <n v="35.76"/>
    <x v="3"/>
    <s v="Afternoon"/>
    <x v="1"/>
    <x v="10"/>
    <n v="2"/>
    <x v="10"/>
  </r>
  <r>
    <d v="2024-10-29T00:00:00"/>
    <x v="3262"/>
    <x v="4"/>
    <s v="card"/>
    <s v="ANON-0000-0000-0834"/>
    <n v="35.76"/>
    <x v="6"/>
    <s v="Afternoon"/>
    <x v="1"/>
    <x v="10"/>
    <n v="2"/>
    <x v="10"/>
  </r>
  <r>
    <d v="2024-10-29T00:00:00"/>
    <x v="3263"/>
    <x v="4"/>
    <s v="card"/>
    <s v="ANON-0000-0000-0225"/>
    <n v="35.76"/>
    <x v="6"/>
    <s v="Afternoon"/>
    <x v="1"/>
    <x v="10"/>
    <n v="2"/>
    <x v="10"/>
  </r>
  <r>
    <d v="2024-10-29T00:00:00"/>
    <x v="3264"/>
    <x v="3"/>
    <s v="card"/>
    <s v="ANON-0000-0000-0835"/>
    <n v="30.86"/>
    <x v="1"/>
    <s v="Night"/>
    <x v="1"/>
    <x v="10"/>
    <n v="2"/>
    <x v="10"/>
  </r>
  <r>
    <d v="2024-10-29T00:00:00"/>
    <x v="3265"/>
    <x v="3"/>
    <s v="card"/>
    <s v="ANON-0000-0000-0835"/>
    <n v="30.86"/>
    <x v="1"/>
    <s v="Night"/>
    <x v="1"/>
    <x v="10"/>
    <n v="2"/>
    <x v="10"/>
  </r>
  <r>
    <d v="2024-10-29T00:00:00"/>
    <x v="3266"/>
    <x v="5"/>
    <s v="card"/>
    <s v="ANON-0000-0000-0836"/>
    <n v="30.86"/>
    <x v="1"/>
    <s v="Night"/>
    <x v="1"/>
    <x v="10"/>
    <n v="2"/>
    <x v="10"/>
  </r>
  <r>
    <d v="2024-10-29T00:00:00"/>
    <x v="3267"/>
    <x v="5"/>
    <s v="card"/>
    <s v="ANON-0000-0000-0206"/>
    <n v="35.76"/>
    <x v="2"/>
    <s v="Night"/>
    <x v="1"/>
    <x v="10"/>
    <n v="2"/>
    <x v="10"/>
  </r>
  <r>
    <d v="2024-10-29T00:00:00"/>
    <x v="3268"/>
    <x v="5"/>
    <s v="card"/>
    <s v="ANON-0000-0000-0507"/>
    <n v="35.76"/>
    <x v="3"/>
    <s v="Night"/>
    <x v="1"/>
    <x v="10"/>
    <n v="2"/>
    <x v="10"/>
  </r>
  <r>
    <d v="2024-10-29T00:00:00"/>
    <x v="3269"/>
    <x v="5"/>
    <s v="card"/>
    <s v="ANON-0000-0000-0507"/>
    <n v="35.76"/>
    <x v="4"/>
    <s v="Night"/>
    <x v="1"/>
    <x v="10"/>
    <n v="2"/>
    <x v="10"/>
  </r>
  <r>
    <d v="2024-10-29T00:00:00"/>
    <x v="3270"/>
    <x v="10"/>
    <s v="card"/>
    <s v="ANON-0000-0000-0799"/>
    <n v="35.76"/>
    <x v="4"/>
    <s v="Night"/>
    <x v="1"/>
    <x v="10"/>
    <n v="2"/>
    <x v="10"/>
  </r>
  <r>
    <d v="2024-10-30T00:00:00"/>
    <x v="3271"/>
    <x v="11"/>
    <s v="card"/>
    <s v="ANON-0000-0000-0703"/>
    <n v="35.76"/>
    <x v="4"/>
    <s v="Morning"/>
    <x v="2"/>
    <x v="10"/>
    <n v="3"/>
    <x v="10"/>
  </r>
  <r>
    <d v="2024-10-30T00:00:00"/>
    <x v="3272"/>
    <x v="14"/>
    <s v="card"/>
    <s v="ANON-0000-0000-0571"/>
    <n v="30.86"/>
    <x v="1"/>
    <s v="Morning"/>
    <x v="2"/>
    <x v="10"/>
    <n v="3"/>
    <x v="10"/>
  </r>
  <r>
    <d v="2024-10-30T00:00:00"/>
    <x v="3273"/>
    <x v="14"/>
    <s v="card"/>
    <s v="ANON-0000-0000-0571"/>
    <n v="30.86"/>
    <x v="1"/>
    <s v="Morning"/>
    <x v="2"/>
    <x v="10"/>
    <n v="3"/>
    <x v="10"/>
  </r>
  <r>
    <d v="2024-10-30T00:00:00"/>
    <x v="3274"/>
    <x v="12"/>
    <s v="card"/>
    <s v="ANON-0000-0000-0837"/>
    <n v="35.76"/>
    <x v="4"/>
    <s v="Morning"/>
    <x v="2"/>
    <x v="10"/>
    <n v="3"/>
    <x v="10"/>
  </r>
  <r>
    <d v="2024-10-30T00:00:00"/>
    <x v="3275"/>
    <x v="0"/>
    <s v="card"/>
    <s v="ANON-0000-0000-0838"/>
    <n v="35.76"/>
    <x v="4"/>
    <s v="Morning"/>
    <x v="2"/>
    <x v="10"/>
    <n v="3"/>
    <x v="10"/>
  </r>
  <r>
    <d v="2024-10-30T00:00:00"/>
    <x v="3276"/>
    <x v="0"/>
    <s v="card"/>
    <s v="ANON-0000-0000-0838"/>
    <n v="35.76"/>
    <x v="4"/>
    <s v="Morning"/>
    <x v="2"/>
    <x v="10"/>
    <n v="3"/>
    <x v="10"/>
  </r>
  <r>
    <d v="2024-10-30T00:00:00"/>
    <x v="3277"/>
    <x v="8"/>
    <s v="card"/>
    <s v="ANON-0000-0000-0375"/>
    <n v="35.76"/>
    <x v="4"/>
    <s v="Afternoon"/>
    <x v="2"/>
    <x v="10"/>
    <n v="3"/>
    <x v="10"/>
  </r>
  <r>
    <d v="2024-10-30T00:00:00"/>
    <x v="3278"/>
    <x v="8"/>
    <s v="card"/>
    <s v="ANON-0000-0000-0375"/>
    <n v="25.96"/>
    <x v="0"/>
    <s v="Afternoon"/>
    <x v="2"/>
    <x v="10"/>
    <n v="3"/>
    <x v="10"/>
  </r>
  <r>
    <d v="2024-10-30T00:00:00"/>
    <x v="3279"/>
    <x v="8"/>
    <s v="card"/>
    <s v="ANON-0000-0000-0734"/>
    <n v="30.86"/>
    <x v="1"/>
    <s v="Afternoon"/>
    <x v="2"/>
    <x v="10"/>
    <n v="3"/>
    <x v="10"/>
  </r>
  <r>
    <d v="2024-10-30T00:00:00"/>
    <x v="3280"/>
    <x v="8"/>
    <s v="card"/>
    <s v="ANON-0000-0000-0839"/>
    <n v="25.96"/>
    <x v="0"/>
    <s v="Afternoon"/>
    <x v="2"/>
    <x v="10"/>
    <n v="3"/>
    <x v="10"/>
  </r>
  <r>
    <d v="2024-10-30T00:00:00"/>
    <x v="3281"/>
    <x v="7"/>
    <s v="card"/>
    <s v="ANON-0000-0000-0507"/>
    <n v="35.76"/>
    <x v="4"/>
    <s v="Afternoon"/>
    <x v="2"/>
    <x v="10"/>
    <n v="3"/>
    <x v="10"/>
  </r>
  <r>
    <d v="2024-10-30T00:00:00"/>
    <x v="3282"/>
    <x v="7"/>
    <s v="card"/>
    <s v="ANON-0000-0000-0507"/>
    <n v="35.76"/>
    <x v="4"/>
    <s v="Afternoon"/>
    <x v="2"/>
    <x v="10"/>
    <n v="3"/>
    <x v="10"/>
  </r>
  <r>
    <d v="2024-10-30T00:00:00"/>
    <x v="3283"/>
    <x v="4"/>
    <s v="card"/>
    <s v="ANON-0000-0000-0840"/>
    <n v="30.86"/>
    <x v="1"/>
    <s v="Afternoon"/>
    <x v="2"/>
    <x v="10"/>
    <n v="3"/>
    <x v="10"/>
  </r>
  <r>
    <d v="2024-10-30T00:00:00"/>
    <x v="3284"/>
    <x v="3"/>
    <s v="card"/>
    <s v="ANON-0000-0000-0841"/>
    <n v="35.76"/>
    <x v="3"/>
    <s v="Night"/>
    <x v="2"/>
    <x v="10"/>
    <n v="3"/>
    <x v="10"/>
  </r>
  <r>
    <d v="2024-10-30T00:00:00"/>
    <x v="3285"/>
    <x v="5"/>
    <s v="card"/>
    <s v="ANON-0000-0000-0819"/>
    <n v="30.86"/>
    <x v="1"/>
    <s v="Night"/>
    <x v="2"/>
    <x v="10"/>
    <n v="3"/>
    <x v="10"/>
  </r>
  <r>
    <d v="2024-10-30T00:00:00"/>
    <x v="3286"/>
    <x v="5"/>
    <s v="card"/>
    <s v="ANON-0000-0000-0842"/>
    <n v="30.86"/>
    <x v="1"/>
    <s v="Night"/>
    <x v="2"/>
    <x v="10"/>
    <n v="3"/>
    <x v="10"/>
  </r>
  <r>
    <d v="2024-10-31T00:00:00"/>
    <x v="3287"/>
    <x v="11"/>
    <s v="card"/>
    <s v="ANON-0000-0000-0703"/>
    <n v="35.76"/>
    <x v="4"/>
    <s v="Morning"/>
    <x v="3"/>
    <x v="10"/>
    <n v="4"/>
    <x v="10"/>
  </r>
  <r>
    <d v="2024-10-31T00:00:00"/>
    <x v="3288"/>
    <x v="14"/>
    <s v="card"/>
    <s v="ANON-0000-0000-0683"/>
    <n v="35.76"/>
    <x v="4"/>
    <s v="Morning"/>
    <x v="3"/>
    <x v="10"/>
    <n v="4"/>
    <x v="10"/>
  </r>
  <r>
    <d v="2024-10-31T00:00:00"/>
    <x v="3289"/>
    <x v="12"/>
    <s v="card"/>
    <s v="ANON-0000-0000-0276"/>
    <n v="30.86"/>
    <x v="1"/>
    <s v="Morning"/>
    <x v="3"/>
    <x v="10"/>
    <n v="4"/>
    <x v="10"/>
  </r>
  <r>
    <d v="2024-10-31T00:00:00"/>
    <x v="3290"/>
    <x v="7"/>
    <s v="card"/>
    <s v="ANON-0000-0000-0843"/>
    <n v="35.76"/>
    <x v="4"/>
    <s v="Afternoon"/>
    <x v="3"/>
    <x v="10"/>
    <n v="4"/>
    <x v="10"/>
  </r>
  <r>
    <d v="2024-10-31T00:00:00"/>
    <x v="3291"/>
    <x v="4"/>
    <s v="card"/>
    <s v="ANON-0000-0000-0844"/>
    <n v="30.86"/>
    <x v="1"/>
    <s v="Afternoon"/>
    <x v="3"/>
    <x v="10"/>
    <n v="4"/>
    <x v="10"/>
  </r>
  <r>
    <d v="2024-09-01T00:00:00"/>
    <x v="3292"/>
    <x v="12"/>
    <s v="card"/>
    <s v="ANON-0000-0000-0141"/>
    <n v="23.02"/>
    <x v="5"/>
    <s v="Morning"/>
    <x v="6"/>
    <x v="11"/>
    <n v="7"/>
    <x v="11"/>
  </r>
  <r>
    <d v="2024-09-01T00:00:00"/>
    <x v="3293"/>
    <x v="8"/>
    <s v="card"/>
    <s v="ANON-0000-0000-0558"/>
    <n v="32.82"/>
    <x v="2"/>
    <s v="Afternoon"/>
    <x v="6"/>
    <x v="11"/>
    <n v="7"/>
    <x v="11"/>
  </r>
  <r>
    <d v="2024-09-01T00:00:00"/>
    <x v="3294"/>
    <x v="8"/>
    <s v="card"/>
    <s v="ANON-0000-0000-0181"/>
    <n v="27.92"/>
    <x v="1"/>
    <s v="Afternoon"/>
    <x v="6"/>
    <x v="11"/>
    <n v="7"/>
    <x v="11"/>
  </r>
  <r>
    <d v="2024-09-01T00:00:00"/>
    <x v="3295"/>
    <x v="8"/>
    <s v="card"/>
    <s v="ANON-0000-0000-0181"/>
    <n v="23.02"/>
    <x v="0"/>
    <s v="Afternoon"/>
    <x v="6"/>
    <x v="11"/>
    <n v="7"/>
    <x v="11"/>
  </r>
  <r>
    <d v="2024-09-01T00:00:00"/>
    <x v="3296"/>
    <x v="8"/>
    <s v="card"/>
    <s v="ANON-0000-0000-0559"/>
    <n v="27.92"/>
    <x v="1"/>
    <s v="Afternoon"/>
    <x v="6"/>
    <x v="11"/>
    <n v="7"/>
    <x v="11"/>
  </r>
  <r>
    <d v="2024-09-01T00:00:00"/>
    <x v="3297"/>
    <x v="6"/>
    <s v="card"/>
    <s v="ANON-0000-0000-0560"/>
    <n v="32.82"/>
    <x v="4"/>
    <s v="Afternoon"/>
    <x v="6"/>
    <x v="11"/>
    <n v="7"/>
    <x v="11"/>
  </r>
  <r>
    <d v="2024-09-01T00:00:00"/>
    <x v="3298"/>
    <x v="9"/>
    <s v="card"/>
    <s v="ANON-0000-0000-0385"/>
    <n v="27.92"/>
    <x v="1"/>
    <s v="Afternoon"/>
    <x v="6"/>
    <x v="11"/>
    <n v="7"/>
    <x v="11"/>
  </r>
  <r>
    <d v="2024-09-01T00:00:00"/>
    <x v="3299"/>
    <x v="2"/>
    <s v="card"/>
    <s v="ANON-0000-0000-0561"/>
    <n v="32.82"/>
    <x v="4"/>
    <s v="Night"/>
    <x v="6"/>
    <x v="11"/>
    <n v="7"/>
    <x v="11"/>
  </r>
  <r>
    <d v="2024-09-01T00:00:00"/>
    <x v="3300"/>
    <x v="2"/>
    <s v="card"/>
    <s v="ANON-0000-0000-0562"/>
    <n v="32.82"/>
    <x v="4"/>
    <s v="Night"/>
    <x v="6"/>
    <x v="11"/>
    <n v="7"/>
    <x v="11"/>
  </r>
  <r>
    <d v="2024-09-01T00:00:00"/>
    <x v="3301"/>
    <x v="2"/>
    <s v="card"/>
    <s v="ANON-0000-0000-0563"/>
    <n v="32.82"/>
    <x v="4"/>
    <s v="Night"/>
    <x v="6"/>
    <x v="11"/>
    <n v="7"/>
    <x v="11"/>
  </r>
  <r>
    <d v="2024-09-02T00:00:00"/>
    <x v="3302"/>
    <x v="14"/>
    <s v="card"/>
    <s v="ANON-0000-0000-0425"/>
    <n v="32.82"/>
    <x v="4"/>
    <s v="Morning"/>
    <x v="0"/>
    <x v="11"/>
    <n v="1"/>
    <x v="11"/>
  </r>
  <r>
    <d v="2024-09-02T00:00:00"/>
    <x v="3303"/>
    <x v="14"/>
    <s v="card"/>
    <s v="ANON-0000-0000-0564"/>
    <n v="27.92"/>
    <x v="1"/>
    <s v="Morning"/>
    <x v="0"/>
    <x v="11"/>
    <n v="1"/>
    <x v="11"/>
  </r>
  <r>
    <d v="2024-09-02T00:00:00"/>
    <x v="3304"/>
    <x v="14"/>
    <s v="card"/>
    <s v="ANON-0000-0000-0565"/>
    <n v="32.82"/>
    <x v="4"/>
    <s v="Morning"/>
    <x v="0"/>
    <x v="11"/>
    <n v="1"/>
    <x v="11"/>
  </r>
  <r>
    <d v="2024-09-02T00:00:00"/>
    <x v="3305"/>
    <x v="9"/>
    <s v="card"/>
    <s v="ANON-0000-0000-0566"/>
    <n v="27.92"/>
    <x v="1"/>
    <s v="Afternoon"/>
    <x v="0"/>
    <x v="11"/>
    <n v="1"/>
    <x v="11"/>
  </r>
  <r>
    <d v="2024-09-02T00:00:00"/>
    <x v="3306"/>
    <x v="10"/>
    <s v="card"/>
    <s v="ANON-0000-0000-0567"/>
    <n v="32.82"/>
    <x v="2"/>
    <s v="Night"/>
    <x v="0"/>
    <x v="11"/>
    <n v="1"/>
    <x v="11"/>
  </r>
  <r>
    <d v="2024-09-02T00:00:00"/>
    <x v="3307"/>
    <x v="10"/>
    <s v="card"/>
    <s v="ANON-0000-0000-0179"/>
    <n v="32.82"/>
    <x v="6"/>
    <s v="Night"/>
    <x v="0"/>
    <x v="11"/>
    <n v="1"/>
    <x v="11"/>
  </r>
  <r>
    <d v="2024-09-02T00:00:00"/>
    <x v="3308"/>
    <x v="10"/>
    <s v="card"/>
    <s v="ANON-0000-0000-0568"/>
    <n v="23.02"/>
    <x v="0"/>
    <s v="Night"/>
    <x v="0"/>
    <x v="11"/>
    <n v="1"/>
    <x v="11"/>
  </r>
  <r>
    <d v="2024-09-02T00:00:00"/>
    <x v="3309"/>
    <x v="10"/>
    <s v="card"/>
    <s v="ANON-0000-0000-0568"/>
    <n v="23.02"/>
    <x v="0"/>
    <s v="Night"/>
    <x v="0"/>
    <x v="11"/>
    <n v="1"/>
    <x v="11"/>
  </r>
  <r>
    <d v="2024-09-03T00:00:00"/>
    <x v="3310"/>
    <x v="14"/>
    <s v="card"/>
    <s v="ANON-0000-0000-0569"/>
    <n v="32.82"/>
    <x v="6"/>
    <s v="Morning"/>
    <x v="1"/>
    <x v="11"/>
    <n v="2"/>
    <x v="11"/>
  </r>
  <r>
    <d v="2024-09-03T00:00:00"/>
    <x v="3311"/>
    <x v="14"/>
    <s v="card"/>
    <s v="ANON-0000-0000-0168"/>
    <n v="32.82"/>
    <x v="2"/>
    <s v="Morning"/>
    <x v="1"/>
    <x v="11"/>
    <n v="2"/>
    <x v="11"/>
  </r>
  <r>
    <d v="2024-09-03T00:00:00"/>
    <x v="3312"/>
    <x v="14"/>
    <s v="card"/>
    <s v="ANON-0000-0000-0570"/>
    <n v="32.82"/>
    <x v="4"/>
    <s v="Morning"/>
    <x v="1"/>
    <x v="11"/>
    <n v="2"/>
    <x v="11"/>
  </r>
  <r>
    <d v="2024-09-03T00:00:00"/>
    <x v="3313"/>
    <x v="12"/>
    <s v="card"/>
    <s v="ANON-0000-0000-0571"/>
    <n v="27.92"/>
    <x v="1"/>
    <s v="Morning"/>
    <x v="1"/>
    <x v="11"/>
    <n v="2"/>
    <x v="11"/>
  </r>
  <r>
    <d v="2024-09-03T00:00:00"/>
    <x v="3314"/>
    <x v="12"/>
    <s v="card"/>
    <s v="ANON-0000-0000-0571"/>
    <n v="32.82"/>
    <x v="2"/>
    <s v="Morning"/>
    <x v="1"/>
    <x v="11"/>
    <n v="2"/>
    <x v="11"/>
  </r>
  <r>
    <d v="2024-09-03T00:00:00"/>
    <x v="3315"/>
    <x v="12"/>
    <s v="card"/>
    <s v="ANON-0000-0000-0572"/>
    <n v="32.82"/>
    <x v="6"/>
    <s v="Morning"/>
    <x v="1"/>
    <x v="11"/>
    <n v="2"/>
    <x v="11"/>
  </r>
  <r>
    <d v="2024-09-03T00:00:00"/>
    <x v="3316"/>
    <x v="12"/>
    <s v="card"/>
    <s v="ANON-0000-0000-0572"/>
    <n v="32.82"/>
    <x v="6"/>
    <s v="Morning"/>
    <x v="1"/>
    <x v="11"/>
    <n v="2"/>
    <x v="11"/>
  </r>
  <r>
    <d v="2024-09-03T00:00:00"/>
    <x v="3317"/>
    <x v="12"/>
    <s v="card"/>
    <s v="ANON-0000-0000-0385"/>
    <n v="27.92"/>
    <x v="1"/>
    <s v="Morning"/>
    <x v="1"/>
    <x v="11"/>
    <n v="2"/>
    <x v="11"/>
  </r>
  <r>
    <d v="2024-09-03T00:00:00"/>
    <x v="3318"/>
    <x v="12"/>
    <s v="card"/>
    <s v="ANON-0000-0000-0573"/>
    <n v="27.92"/>
    <x v="1"/>
    <s v="Morning"/>
    <x v="1"/>
    <x v="11"/>
    <n v="2"/>
    <x v="11"/>
  </r>
  <r>
    <d v="2024-09-03T00:00:00"/>
    <x v="3319"/>
    <x v="12"/>
    <s v="card"/>
    <s v="ANON-0000-0000-0574"/>
    <n v="32.82"/>
    <x v="4"/>
    <s v="Morning"/>
    <x v="1"/>
    <x v="11"/>
    <n v="2"/>
    <x v="11"/>
  </r>
  <r>
    <d v="2024-09-03T00:00:00"/>
    <x v="3320"/>
    <x v="12"/>
    <s v="card"/>
    <s v="ANON-0000-0000-0575"/>
    <n v="32.82"/>
    <x v="6"/>
    <s v="Morning"/>
    <x v="1"/>
    <x v="11"/>
    <n v="2"/>
    <x v="11"/>
  </r>
  <r>
    <d v="2024-09-03T00:00:00"/>
    <x v="3321"/>
    <x v="8"/>
    <s v="card"/>
    <s v="ANON-0000-0000-0576"/>
    <n v="23.02"/>
    <x v="5"/>
    <s v="Afternoon"/>
    <x v="1"/>
    <x v="11"/>
    <n v="2"/>
    <x v="11"/>
  </r>
  <r>
    <d v="2024-09-03T00:00:00"/>
    <x v="3322"/>
    <x v="9"/>
    <s v="card"/>
    <s v="ANON-0000-0000-0333"/>
    <n v="27.92"/>
    <x v="1"/>
    <s v="Afternoon"/>
    <x v="1"/>
    <x v="11"/>
    <n v="2"/>
    <x v="11"/>
  </r>
  <r>
    <d v="2024-09-03T00:00:00"/>
    <x v="3323"/>
    <x v="9"/>
    <s v="card"/>
    <s v="ANON-0000-0000-0333"/>
    <n v="27.92"/>
    <x v="1"/>
    <s v="Afternoon"/>
    <x v="1"/>
    <x v="11"/>
    <n v="2"/>
    <x v="11"/>
  </r>
  <r>
    <d v="2024-09-03T00:00:00"/>
    <x v="3324"/>
    <x v="3"/>
    <s v="card"/>
    <s v="ANON-0000-0000-0333"/>
    <n v="27.92"/>
    <x v="1"/>
    <s v="Night"/>
    <x v="1"/>
    <x v="11"/>
    <n v="2"/>
    <x v="11"/>
  </r>
  <r>
    <d v="2024-09-03T00:00:00"/>
    <x v="3325"/>
    <x v="5"/>
    <s v="card"/>
    <s v="ANON-0000-0000-0467"/>
    <n v="32.82"/>
    <x v="4"/>
    <s v="Night"/>
    <x v="1"/>
    <x v="11"/>
    <n v="2"/>
    <x v="11"/>
  </r>
  <r>
    <d v="2024-09-03T00:00:00"/>
    <x v="3326"/>
    <x v="5"/>
    <s v="card"/>
    <s v="ANON-0000-0000-0467"/>
    <n v="27.92"/>
    <x v="1"/>
    <s v="Night"/>
    <x v="1"/>
    <x v="11"/>
    <n v="2"/>
    <x v="11"/>
  </r>
  <r>
    <d v="2024-09-04T00:00:00"/>
    <x v="3327"/>
    <x v="1"/>
    <s v="card"/>
    <s v="ANON-0000-0000-0577"/>
    <n v="27.92"/>
    <x v="1"/>
    <s v="Morning"/>
    <x v="2"/>
    <x v="11"/>
    <n v="3"/>
    <x v="11"/>
  </r>
  <r>
    <d v="2024-09-04T00:00:00"/>
    <x v="3328"/>
    <x v="1"/>
    <s v="card"/>
    <s v="ANON-0000-0000-0510"/>
    <n v="32.82"/>
    <x v="4"/>
    <s v="Morning"/>
    <x v="2"/>
    <x v="11"/>
    <n v="3"/>
    <x v="11"/>
  </r>
  <r>
    <d v="2024-09-04T00:00:00"/>
    <x v="3329"/>
    <x v="1"/>
    <s v="card"/>
    <s v="ANON-0000-0000-0019"/>
    <n v="23.02"/>
    <x v="0"/>
    <s v="Morning"/>
    <x v="2"/>
    <x v="11"/>
    <n v="3"/>
    <x v="11"/>
  </r>
  <r>
    <d v="2024-09-04T00:00:00"/>
    <x v="3330"/>
    <x v="1"/>
    <s v="card"/>
    <s v="ANON-0000-0000-0578"/>
    <n v="27.92"/>
    <x v="1"/>
    <s v="Morning"/>
    <x v="2"/>
    <x v="11"/>
    <n v="3"/>
    <x v="11"/>
  </r>
  <r>
    <d v="2024-09-04T00:00:00"/>
    <x v="3331"/>
    <x v="8"/>
    <s v="card"/>
    <s v="ANON-0000-0000-0565"/>
    <n v="32.82"/>
    <x v="4"/>
    <s v="Afternoon"/>
    <x v="2"/>
    <x v="11"/>
    <n v="3"/>
    <x v="11"/>
  </r>
  <r>
    <d v="2024-09-04T00:00:00"/>
    <x v="3332"/>
    <x v="6"/>
    <s v="card"/>
    <s v="ANON-0000-0000-0579"/>
    <n v="32.82"/>
    <x v="4"/>
    <s v="Afternoon"/>
    <x v="2"/>
    <x v="11"/>
    <n v="3"/>
    <x v="11"/>
  </r>
  <r>
    <d v="2024-09-04T00:00:00"/>
    <x v="3333"/>
    <x v="6"/>
    <s v="card"/>
    <s v="ANON-0000-0000-0579"/>
    <n v="27.92"/>
    <x v="1"/>
    <s v="Afternoon"/>
    <x v="2"/>
    <x v="11"/>
    <n v="3"/>
    <x v="11"/>
  </r>
  <r>
    <d v="2024-09-04T00:00:00"/>
    <x v="3334"/>
    <x v="3"/>
    <s v="card"/>
    <s v="ANON-0000-0000-0580"/>
    <n v="32.82"/>
    <x v="2"/>
    <s v="Night"/>
    <x v="2"/>
    <x v="11"/>
    <n v="3"/>
    <x v="11"/>
  </r>
  <r>
    <d v="2024-09-04T00:00:00"/>
    <x v="3335"/>
    <x v="5"/>
    <s v="card"/>
    <s v="ANON-0000-0000-0097"/>
    <n v="27.92"/>
    <x v="1"/>
    <s v="Night"/>
    <x v="2"/>
    <x v="11"/>
    <n v="3"/>
    <x v="11"/>
  </r>
  <r>
    <d v="2024-09-04T00:00:00"/>
    <x v="3336"/>
    <x v="13"/>
    <s v="card"/>
    <s v="ANON-0000-0000-0494"/>
    <n v="32.82"/>
    <x v="4"/>
    <s v="Night"/>
    <x v="2"/>
    <x v="11"/>
    <n v="3"/>
    <x v="11"/>
  </r>
  <r>
    <d v="2024-09-05T00:00:00"/>
    <x v="3337"/>
    <x v="12"/>
    <s v="card"/>
    <s v="ANON-0000-0000-0385"/>
    <n v="27.92"/>
    <x v="1"/>
    <s v="Morning"/>
    <x v="3"/>
    <x v="11"/>
    <n v="4"/>
    <x v="11"/>
  </r>
  <r>
    <d v="2024-09-05T00:00:00"/>
    <x v="3338"/>
    <x v="0"/>
    <s v="card"/>
    <s v="ANON-0000-0000-0581"/>
    <n v="27.92"/>
    <x v="1"/>
    <s v="Morning"/>
    <x v="3"/>
    <x v="11"/>
    <n v="4"/>
    <x v="11"/>
  </r>
  <r>
    <d v="2024-09-05T00:00:00"/>
    <x v="3339"/>
    <x v="1"/>
    <s v="card"/>
    <s v="ANON-0000-0000-0019"/>
    <n v="23.02"/>
    <x v="0"/>
    <s v="Morning"/>
    <x v="3"/>
    <x v="11"/>
    <n v="4"/>
    <x v="11"/>
  </r>
  <r>
    <d v="2024-09-05T00:00:00"/>
    <x v="3340"/>
    <x v="9"/>
    <s v="card"/>
    <s v="ANON-0000-0000-0582"/>
    <n v="32.82"/>
    <x v="4"/>
    <s v="Afternoon"/>
    <x v="3"/>
    <x v="11"/>
    <n v="4"/>
    <x v="11"/>
  </r>
  <r>
    <d v="2024-09-05T00:00:00"/>
    <x v="3341"/>
    <x v="7"/>
    <s v="card"/>
    <s v="ANON-0000-0000-0583"/>
    <n v="32.82"/>
    <x v="4"/>
    <s v="Afternoon"/>
    <x v="3"/>
    <x v="11"/>
    <n v="4"/>
    <x v="11"/>
  </r>
  <r>
    <d v="2024-09-05T00:00:00"/>
    <x v="3342"/>
    <x v="4"/>
    <s v="card"/>
    <s v="ANON-0000-0000-0584"/>
    <n v="23.02"/>
    <x v="0"/>
    <s v="Afternoon"/>
    <x v="3"/>
    <x v="11"/>
    <n v="4"/>
    <x v="11"/>
  </r>
  <r>
    <d v="2024-09-05T00:00:00"/>
    <x v="3343"/>
    <x v="4"/>
    <s v="card"/>
    <s v="ANON-0000-0000-0585"/>
    <n v="27.92"/>
    <x v="1"/>
    <s v="Afternoon"/>
    <x v="3"/>
    <x v="11"/>
    <n v="4"/>
    <x v="11"/>
  </r>
  <r>
    <d v="2024-09-05T00:00:00"/>
    <x v="3344"/>
    <x v="2"/>
    <s v="card"/>
    <s v="ANON-0000-0000-0586"/>
    <n v="32.82"/>
    <x v="2"/>
    <s v="Night"/>
    <x v="3"/>
    <x v="11"/>
    <n v="4"/>
    <x v="11"/>
  </r>
  <r>
    <d v="2024-09-05T00:00:00"/>
    <x v="3345"/>
    <x v="2"/>
    <s v="card"/>
    <s v="ANON-0000-0000-0586"/>
    <n v="32.82"/>
    <x v="2"/>
    <s v="Night"/>
    <x v="3"/>
    <x v="11"/>
    <n v="4"/>
    <x v="11"/>
  </r>
  <r>
    <d v="2024-09-05T00:00:00"/>
    <x v="3346"/>
    <x v="10"/>
    <s v="card"/>
    <s v="ANON-0000-0000-0587"/>
    <n v="32.82"/>
    <x v="2"/>
    <s v="Night"/>
    <x v="3"/>
    <x v="11"/>
    <n v="4"/>
    <x v="11"/>
  </r>
  <r>
    <d v="2024-09-05T00:00:00"/>
    <x v="3347"/>
    <x v="10"/>
    <s v="card"/>
    <s v="ANON-0000-0000-0588"/>
    <n v="23.02"/>
    <x v="0"/>
    <s v="Night"/>
    <x v="3"/>
    <x v="11"/>
    <n v="4"/>
    <x v="11"/>
  </r>
  <r>
    <d v="2024-09-05T00:00:00"/>
    <x v="3348"/>
    <x v="10"/>
    <s v="card"/>
    <s v="ANON-0000-0000-0588"/>
    <n v="32.82"/>
    <x v="2"/>
    <s v="Night"/>
    <x v="3"/>
    <x v="11"/>
    <n v="4"/>
    <x v="11"/>
  </r>
  <r>
    <d v="2024-09-05T00:00:00"/>
    <x v="3349"/>
    <x v="13"/>
    <s v="card"/>
    <s v="ANON-0000-0000-0040"/>
    <n v="27.92"/>
    <x v="1"/>
    <s v="Night"/>
    <x v="3"/>
    <x v="11"/>
    <n v="4"/>
    <x v="11"/>
  </r>
  <r>
    <d v="2024-09-05T00:00:00"/>
    <x v="3350"/>
    <x v="13"/>
    <s v="card"/>
    <s v="ANON-0000-0000-0040"/>
    <n v="27.92"/>
    <x v="1"/>
    <s v="Night"/>
    <x v="3"/>
    <x v="11"/>
    <n v="4"/>
    <x v="11"/>
  </r>
  <r>
    <d v="2024-09-06T00:00:00"/>
    <x v="3351"/>
    <x v="14"/>
    <s v="card"/>
    <s v="ANON-0000-0000-0582"/>
    <n v="32.82"/>
    <x v="2"/>
    <s v="Morning"/>
    <x v="4"/>
    <x v="11"/>
    <n v="5"/>
    <x v="11"/>
  </r>
  <r>
    <d v="2024-09-06T00:00:00"/>
    <x v="3352"/>
    <x v="14"/>
    <s v="card"/>
    <s v="ANON-0000-0000-0425"/>
    <n v="32.82"/>
    <x v="4"/>
    <s v="Morning"/>
    <x v="4"/>
    <x v="11"/>
    <n v="5"/>
    <x v="11"/>
  </r>
  <r>
    <d v="2024-09-06T00:00:00"/>
    <x v="3353"/>
    <x v="14"/>
    <s v="card"/>
    <s v="ANON-0000-0000-0589"/>
    <n v="23.02"/>
    <x v="0"/>
    <s v="Morning"/>
    <x v="4"/>
    <x v="11"/>
    <n v="5"/>
    <x v="11"/>
  </r>
  <r>
    <d v="2024-09-06T00:00:00"/>
    <x v="3354"/>
    <x v="12"/>
    <s v="card"/>
    <s v="ANON-0000-0000-0590"/>
    <n v="18.12"/>
    <x v="7"/>
    <s v="Morning"/>
    <x v="4"/>
    <x v="11"/>
    <n v="5"/>
    <x v="11"/>
  </r>
  <r>
    <d v="2024-09-06T00:00:00"/>
    <x v="3355"/>
    <x v="12"/>
    <s v="card"/>
    <s v="ANON-0000-0000-0590"/>
    <n v="32.82"/>
    <x v="4"/>
    <s v="Morning"/>
    <x v="4"/>
    <x v="11"/>
    <n v="5"/>
    <x v="11"/>
  </r>
  <r>
    <d v="2024-09-06T00:00:00"/>
    <x v="3356"/>
    <x v="0"/>
    <s v="card"/>
    <s v="ANON-0000-0000-0591"/>
    <n v="32.82"/>
    <x v="3"/>
    <s v="Morning"/>
    <x v="4"/>
    <x v="11"/>
    <n v="5"/>
    <x v="11"/>
  </r>
  <r>
    <d v="2024-09-06T00:00:00"/>
    <x v="3357"/>
    <x v="1"/>
    <s v="card"/>
    <s v="ANON-0000-0000-0095"/>
    <n v="18.12"/>
    <x v="7"/>
    <s v="Morning"/>
    <x v="4"/>
    <x v="11"/>
    <n v="5"/>
    <x v="11"/>
  </r>
  <r>
    <d v="2024-09-06T00:00:00"/>
    <x v="3358"/>
    <x v="1"/>
    <s v="card"/>
    <s v="ANON-0000-0000-0467"/>
    <n v="18.12"/>
    <x v="7"/>
    <s v="Morning"/>
    <x v="4"/>
    <x v="11"/>
    <n v="5"/>
    <x v="11"/>
  </r>
  <r>
    <d v="2024-09-06T00:00:00"/>
    <x v="3359"/>
    <x v="10"/>
    <s v="card"/>
    <s v="ANON-0000-0000-0283"/>
    <n v="32.82"/>
    <x v="4"/>
    <s v="Night"/>
    <x v="4"/>
    <x v="11"/>
    <n v="5"/>
    <x v="11"/>
  </r>
  <r>
    <d v="2024-09-06T00:00:00"/>
    <x v="3360"/>
    <x v="13"/>
    <s v="card"/>
    <s v="ANON-0000-0000-0507"/>
    <n v="32.82"/>
    <x v="4"/>
    <s v="Night"/>
    <x v="4"/>
    <x v="11"/>
    <n v="5"/>
    <x v="11"/>
  </r>
  <r>
    <d v="2024-09-07T00:00:00"/>
    <x v="3361"/>
    <x v="14"/>
    <s v="card"/>
    <s v="ANON-0000-0000-0592"/>
    <n v="32.82"/>
    <x v="4"/>
    <s v="Morning"/>
    <x v="5"/>
    <x v="11"/>
    <n v="6"/>
    <x v="11"/>
  </r>
  <r>
    <d v="2024-09-07T00:00:00"/>
    <x v="3362"/>
    <x v="12"/>
    <s v="card"/>
    <s v="ANON-0000-0000-0543"/>
    <n v="23.02"/>
    <x v="5"/>
    <s v="Morning"/>
    <x v="5"/>
    <x v="11"/>
    <n v="6"/>
    <x v="11"/>
  </r>
  <r>
    <d v="2024-09-07T00:00:00"/>
    <x v="3363"/>
    <x v="12"/>
    <s v="card"/>
    <s v="ANON-0000-0000-0543"/>
    <n v="23.02"/>
    <x v="5"/>
    <s v="Morning"/>
    <x v="5"/>
    <x v="11"/>
    <n v="6"/>
    <x v="11"/>
  </r>
  <r>
    <d v="2024-09-07T00:00:00"/>
    <x v="3364"/>
    <x v="12"/>
    <s v="card"/>
    <s v="ANON-0000-0000-0593"/>
    <n v="23.02"/>
    <x v="5"/>
    <s v="Morning"/>
    <x v="5"/>
    <x v="11"/>
    <n v="6"/>
    <x v="11"/>
  </r>
  <r>
    <d v="2024-09-07T00:00:00"/>
    <x v="3365"/>
    <x v="12"/>
    <s v="card"/>
    <s v="ANON-0000-0000-0276"/>
    <n v="27.92"/>
    <x v="1"/>
    <s v="Morning"/>
    <x v="5"/>
    <x v="11"/>
    <n v="6"/>
    <x v="11"/>
  </r>
  <r>
    <d v="2024-09-07T00:00:00"/>
    <x v="3366"/>
    <x v="12"/>
    <s v="card"/>
    <s v="ANON-0000-0000-0276"/>
    <n v="27.92"/>
    <x v="1"/>
    <s v="Morning"/>
    <x v="5"/>
    <x v="11"/>
    <n v="6"/>
    <x v="11"/>
  </r>
  <r>
    <d v="2024-09-07T00:00:00"/>
    <x v="3367"/>
    <x v="0"/>
    <s v="card"/>
    <s v="ANON-0000-0000-0141"/>
    <n v="23.02"/>
    <x v="5"/>
    <s v="Morning"/>
    <x v="5"/>
    <x v="11"/>
    <n v="6"/>
    <x v="11"/>
  </r>
  <r>
    <d v="2024-09-07T00:00:00"/>
    <x v="3368"/>
    <x v="0"/>
    <s v="card"/>
    <s v="ANON-0000-0000-0594"/>
    <n v="23.02"/>
    <x v="0"/>
    <s v="Morning"/>
    <x v="5"/>
    <x v="11"/>
    <n v="6"/>
    <x v="11"/>
  </r>
  <r>
    <d v="2024-09-07T00:00:00"/>
    <x v="3369"/>
    <x v="0"/>
    <s v="card"/>
    <s v="ANON-0000-0000-0595"/>
    <n v="18.12"/>
    <x v="7"/>
    <s v="Morning"/>
    <x v="5"/>
    <x v="11"/>
    <n v="6"/>
    <x v="11"/>
  </r>
  <r>
    <d v="2024-09-07T00:00:00"/>
    <x v="3370"/>
    <x v="0"/>
    <s v="card"/>
    <s v="ANON-0000-0000-0595"/>
    <n v="18.12"/>
    <x v="7"/>
    <s v="Morning"/>
    <x v="5"/>
    <x v="11"/>
    <n v="6"/>
    <x v="11"/>
  </r>
  <r>
    <d v="2024-09-07T00:00:00"/>
    <x v="3371"/>
    <x v="0"/>
    <s v="card"/>
    <s v="ANON-0000-0000-0596"/>
    <n v="32.82"/>
    <x v="4"/>
    <s v="Morning"/>
    <x v="5"/>
    <x v="11"/>
    <n v="6"/>
    <x v="11"/>
  </r>
  <r>
    <d v="2024-09-07T00:00:00"/>
    <x v="3372"/>
    <x v="1"/>
    <s v="card"/>
    <s v="ANON-0000-0000-0012"/>
    <n v="27.92"/>
    <x v="1"/>
    <s v="Morning"/>
    <x v="5"/>
    <x v="11"/>
    <n v="6"/>
    <x v="11"/>
  </r>
  <r>
    <d v="2024-09-07T00:00:00"/>
    <x v="3373"/>
    <x v="1"/>
    <s v="card"/>
    <s v="ANON-0000-0000-0019"/>
    <n v="23.02"/>
    <x v="0"/>
    <s v="Morning"/>
    <x v="5"/>
    <x v="11"/>
    <n v="6"/>
    <x v="11"/>
  </r>
  <r>
    <d v="2024-09-07T00:00:00"/>
    <x v="3374"/>
    <x v="1"/>
    <s v="card"/>
    <s v="ANON-0000-0000-0012"/>
    <n v="18.12"/>
    <x v="7"/>
    <s v="Morning"/>
    <x v="5"/>
    <x v="11"/>
    <n v="6"/>
    <x v="11"/>
  </r>
  <r>
    <d v="2024-09-07T00:00:00"/>
    <x v="3375"/>
    <x v="7"/>
    <s v="card"/>
    <s v="ANON-0000-0000-0597"/>
    <n v="32.82"/>
    <x v="4"/>
    <s v="Afternoon"/>
    <x v="5"/>
    <x v="11"/>
    <n v="6"/>
    <x v="11"/>
  </r>
  <r>
    <d v="2024-09-07T00:00:00"/>
    <x v="3376"/>
    <x v="4"/>
    <s v="card"/>
    <s v="ANON-0000-0000-0019"/>
    <n v="23.02"/>
    <x v="0"/>
    <s v="Afternoon"/>
    <x v="5"/>
    <x v="11"/>
    <n v="6"/>
    <x v="11"/>
  </r>
  <r>
    <d v="2024-09-07T00:00:00"/>
    <x v="3377"/>
    <x v="4"/>
    <s v="card"/>
    <s v="ANON-0000-0000-0012"/>
    <n v="18.12"/>
    <x v="7"/>
    <s v="Afternoon"/>
    <x v="5"/>
    <x v="11"/>
    <n v="6"/>
    <x v="11"/>
  </r>
  <r>
    <d v="2024-09-07T00:00:00"/>
    <x v="3378"/>
    <x v="5"/>
    <s v="card"/>
    <s v="ANON-0000-0000-0283"/>
    <n v="32.82"/>
    <x v="6"/>
    <s v="Night"/>
    <x v="5"/>
    <x v="11"/>
    <n v="6"/>
    <x v="11"/>
  </r>
  <r>
    <d v="2024-09-07T00:00:00"/>
    <x v="3379"/>
    <x v="5"/>
    <s v="card"/>
    <s v="ANON-0000-0000-0283"/>
    <n v="32.82"/>
    <x v="4"/>
    <s v="Night"/>
    <x v="5"/>
    <x v="11"/>
    <n v="6"/>
    <x v="11"/>
  </r>
  <r>
    <d v="2024-09-07T00:00:00"/>
    <x v="3380"/>
    <x v="5"/>
    <s v="card"/>
    <s v="ANON-0000-0000-0283"/>
    <n v="32.82"/>
    <x v="4"/>
    <s v="Night"/>
    <x v="5"/>
    <x v="11"/>
    <n v="6"/>
    <x v="11"/>
  </r>
  <r>
    <d v="2024-09-07T00:00:00"/>
    <x v="3381"/>
    <x v="10"/>
    <s v="card"/>
    <s v="ANON-0000-0000-0598"/>
    <n v="32.82"/>
    <x v="4"/>
    <s v="Night"/>
    <x v="5"/>
    <x v="11"/>
    <n v="6"/>
    <x v="11"/>
  </r>
  <r>
    <d v="2024-09-07T00:00:00"/>
    <x v="3382"/>
    <x v="10"/>
    <s v="card"/>
    <s v="ANON-0000-0000-0598"/>
    <n v="32.82"/>
    <x v="4"/>
    <s v="Night"/>
    <x v="5"/>
    <x v="11"/>
    <n v="6"/>
    <x v="11"/>
  </r>
  <r>
    <d v="2024-09-08T00:00:00"/>
    <x v="3383"/>
    <x v="14"/>
    <s v="card"/>
    <s v="ANON-0000-0000-0141"/>
    <n v="23.02"/>
    <x v="5"/>
    <s v="Morning"/>
    <x v="6"/>
    <x v="11"/>
    <n v="7"/>
    <x v="11"/>
  </r>
  <r>
    <d v="2024-09-08T00:00:00"/>
    <x v="3384"/>
    <x v="12"/>
    <s v="card"/>
    <s v="ANON-0000-0000-0543"/>
    <n v="23.02"/>
    <x v="5"/>
    <s v="Morning"/>
    <x v="6"/>
    <x v="11"/>
    <n v="7"/>
    <x v="11"/>
  </r>
  <r>
    <d v="2024-09-08T00:00:00"/>
    <x v="3385"/>
    <x v="12"/>
    <s v="card"/>
    <s v="ANON-0000-0000-0543"/>
    <n v="23.02"/>
    <x v="5"/>
    <s v="Morning"/>
    <x v="6"/>
    <x v="11"/>
    <n v="7"/>
    <x v="11"/>
  </r>
  <r>
    <d v="2024-09-08T00:00:00"/>
    <x v="3386"/>
    <x v="0"/>
    <s v="card"/>
    <s v="ANON-0000-0000-0543"/>
    <n v="23.02"/>
    <x v="5"/>
    <s v="Morning"/>
    <x v="6"/>
    <x v="11"/>
    <n v="7"/>
    <x v="11"/>
  </r>
  <r>
    <d v="2024-09-08T00:00:00"/>
    <x v="3387"/>
    <x v="8"/>
    <s v="card"/>
    <s v="ANON-0000-0000-0486"/>
    <n v="23.02"/>
    <x v="5"/>
    <s v="Afternoon"/>
    <x v="6"/>
    <x v="11"/>
    <n v="7"/>
    <x v="11"/>
  </r>
  <r>
    <d v="2024-09-08T00:00:00"/>
    <x v="3388"/>
    <x v="10"/>
    <s v="card"/>
    <s v="ANON-0000-0000-0347"/>
    <n v="23.02"/>
    <x v="0"/>
    <s v="Night"/>
    <x v="6"/>
    <x v="11"/>
    <n v="7"/>
    <x v="11"/>
  </r>
  <r>
    <d v="2024-09-09T00:00:00"/>
    <x v="3389"/>
    <x v="11"/>
    <s v="card"/>
    <s v="ANON-0000-0000-0599"/>
    <n v="32.82"/>
    <x v="4"/>
    <s v="Morning"/>
    <x v="0"/>
    <x v="11"/>
    <n v="1"/>
    <x v="11"/>
  </r>
  <r>
    <d v="2024-09-09T00:00:00"/>
    <x v="3390"/>
    <x v="11"/>
    <s v="card"/>
    <s v="ANON-0000-0000-0582"/>
    <n v="32.82"/>
    <x v="2"/>
    <s v="Morning"/>
    <x v="0"/>
    <x v="11"/>
    <n v="1"/>
    <x v="11"/>
  </r>
  <r>
    <d v="2024-09-09T00:00:00"/>
    <x v="3391"/>
    <x v="11"/>
    <s v="card"/>
    <s v="ANON-0000-0000-0599"/>
    <n v="27.92"/>
    <x v="1"/>
    <s v="Morning"/>
    <x v="0"/>
    <x v="11"/>
    <n v="1"/>
    <x v="11"/>
  </r>
  <r>
    <d v="2024-09-09T00:00:00"/>
    <x v="3392"/>
    <x v="11"/>
    <s v="card"/>
    <s v="ANON-0000-0000-0570"/>
    <n v="32.82"/>
    <x v="4"/>
    <s v="Morning"/>
    <x v="0"/>
    <x v="11"/>
    <n v="1"/>
    <x v="11"/>
  </r>
  <r>
    <d v="2024-09-09T00:00:00"/>
    <x v="3393"/>
    <x v="12"/>
    <s v="card"/>
    <s v="ANON-0000-0000-0583"/>
    <n v="32.82"/>
    <x v="4"/>
    <s v="Morning"/>
    <x v="0"/>
    <x v="11"/>
    <n v="1"/>
    <x v="11"/>
  </r>
  <r>
    <d v="2024-09-09T00:00:00"/>
    <x v="3394"/>
    <x v="12"/>
    <s v="card"/>
    <s v="ANON-0000-0000-0583"/>
    <n v="32.82"/>
    <x v="3"/>
    <s v="Morning"/>
    <x v="0"/>
    <x v="11"/>
    <n v="1"/>
    <x v="11"/>
  </r>
  <r>
    <d v="2024-09-09T00:00:00"/>
    <x v="3395"/>
    <x v="12"/>
    <s v="card"/>
    <s v="ANON-0000-0000-0494"/>
    <n v="32.82"/>
    <x v="4"/>
    <s v="Morning"/>
    <x v="0"/>
    <x v="11"/>
    <n v="1"/>
    <x v="11"/>
  </r>
  <r>
    <d v="2024-09-09T00:00:00"/>
    <x v="3396"/>
    <x v="1"/>
    <s v="card"/>
    <s v="ANON-0000-0000-0600"/>
    <n v="27.92"/>
    <x v="1"/>
    <s v="Morning"/>
    <x v="0"/>
    <x v="11"/>
    <n v="1"/>
    <x v="11"/>
  </r>
  <r>
    <d v="2024-09-09T00:00:00"/>
    <x v="3397"/>
    <x v="1"/>
    <s v="card"/>
    <s v="ANON-0000-0000-0601"/>
    <n v="27.92"/>
    <x v="1"/>
    <s v="Morning"/>
    <x v="0"/>
    <x v="11"/>
    <n v="1"/>
    <x v="11"/>
  </r>
  <r>
    <d v="2024-09-09T00:00:00"/>
    <x v="3398"/>
    <x v="1"/>
    <s v="card"/>
    <s v="ANON-0000-0000-0602"/>
    <n v="32.82"/>
    <x v="4"/>
    <s v="Morning"/>
    <x v="0"/>
    <x v="11"/>
    <n v="1"/>
    <x v="11"/>
  </r>
  <r>
    <d v="2024-09-09T00:00:00"/>
    <x v="3399"/>
    <x v="8"/>
    <s v="card"/>
    <s v="ANON-0000-0000-0603"/>
    <n v="18.12"/>
    <x v="7"/>
    <s v="Afternoon"/>
    <x v="0"/>
    <x v="11"/>
    <n v="1"/>
    <x v="11"/>
  </r>
  <r>
    <d v="2024-09-09T00:00:00"/>
    <x v="3400"/>
    <x v="7"/>
    <s v="card"/>
    <s v="ANON-0000-0000-0604"/>
    <n v="32.82"/>
    <x v="4"/>
    <s v="Afternoon"/>
    <x v="0"/>
    <x v="11"/>
    <n v="1"/>
    <x v="11"/>
  </r>
  <r>
    <d v="2024-09-09T00:00:00"/>
    <x v="3401"/>
    <x v="7"/>
    <s v="card"/>
    <s v="ANON-0000-0000-0604"/>
    <n v="23.02"/>
    <x v="0"/>
    <s v="Afternoon"/>
    <x v="0"/>
    <x v="11"/>
    <n v="1"/>
    <x v="11"/>
  </r>
  <r>
    <d v="2024-09-09T00:00:00"/>
    <x v="3402"/>
    <x v="2"/>
    <s v="card"/>
    <s v="ANON-0000-0000-0605"/>
    <n v="32.82"/>
    <x v="4"/>
    <s v="Night"/>
    <x v="0"/>
    <x v="11"/>
    <n v="1"/>
    <x v="11"/>
  </r>
  <r>
    <d v="2024-09-09T00:00:00"/>
    <x v="3403"/>
    <x v="3"/>
    <s v="card"/>
    <s v="ANON-0000-0000-0507"/>
    <n v="32.82"/>
    <x v="4"/>
    <s v="Night"/>
    <x v="0"/>
    <x v="11"/>
    <n v="1"/>
    <x v="11"/>
  </r>
  <r>
    <d v="2024-09-09T00:00:00"/>
    <x v="3404"/>
    <x v="10"/>
    <s v="card"/>
    <s v="ANON-0000-0000-0268"/>
    <n v="32.82"/>
    <x v="2"/>
    <s v="Night"/>
    <x v="0"/>
    <x v="11"/>
    <n v="1"/>
    <x v="11"/>
  </r>
  <r>
    <d v="2024-09-09T00:00:00"/>
    <x v="3405"/>
    <x v="10"/>
    <s v="card"/>
    <s v="ANON-0000-0000-0606"/>
    <n v="32.82"/>
    <x v="4"/>
    <s v="Night"/>
    <x v="0"/>
    <x v="11"/>
    <n v="1"/>
    <x v="11"/>
  </r>
  <r>
    <d v="2024-09-10T00:00:00"/>
    <x v="3406"/>
    <x v="14"/>
    <s v="card"/>
    <s v="ANON-0000-0000-0607"/>
    <n v="32.82"/>
    <x v="3"/>
    <s v="Morning"/>
    <x v="1"/>
    <x v="11"/>
    <n v="2"/>
    <x v="11"/>
  </r>
  <r>
    <d v="2024-09-10T00:00:00"/>
    <x v="3407"/>
    <x v="12"/>
    <s v="card"/>
    <s v="ANON-0000-0000-0608"/>
    <n v="32.82"/>
    <x v="2"/>
    <s v="Morning"/>
    <x v="1"/>
    <x v="11"/>
    <n v="2"/>
    <x v="11"/>
  </r>
  <r>
    <d v="2024-09-10T00:00:00"/>
    <x v="3408"/>
    <x v="7"/>
    <s v="card"/>
    <s v="ANON-0000-0000-0543"/>
    <n v="23.02"/>
    <x v="5"/>
    <s v="Afternoon"/>
    <x v="1"/>
    <x v="11"/>
    <n v="2"/>
    <x v="11"/>
  </r>
  <r>
    <d v="2024-09-10T00:00:00"/>
    <x v="3409"/>
    <x v="7"/>
    <s v="card"/>
    <s v="ANON-0000-0000-0543"/>
    <n v="23.02"/>
    <x v="5"/>
    <s v="Afternoon"/>
    <x v="1"/>
    <x v="11"/>
    <n v="2"/>
    <x v="11"/>
  </r>
  <r>
    <d v="2024-09-10T00:00:00"/>
    <x v="3410"/>
    <x v="3"/>
    <s v="card"/>
    <s v="ANON-0000-0000-0609"/>
    <n v="32.82"/>
    <x v="2"/>
    <s v="Night"/>
    <x v="1"/>
    <x v="11"/>
    <n v="2"/>
    <x v="11"/>
  </r>
  <r>
    <d v="2024-09-10T00:00:00"/>
    <x v="3411"/>
    <x v="3"/>
    <s v="card"/>
    <s v="ANON-0000-0000-0610"/>
    <n v="27.92"/>
    <x v="1"/>
    <s v="Night"/>
    <x v="1"/>
    <x v="11"/>
    <n v="2"/>
    <x v="11"/>
  </r>
  <r>
    <d v="2024-09-10T00:00:00"/>
    <x v="3412"/>
    <x v="5"/>
    <s v="card"/>
    <s v="ANON-0000-0000-0611"/>
    <n v="32.82"/>
    <x v="4"/>
    <s v="Night"/>
    <x v="1"/>
    <x v="11"/>
    <n v="2"/>
    <x v="11"/>
  </r>
  <r>
    <d v="2024-09-10T00:00:00"/>
    <x v="3413"/>
    <x v="5"/>
    <s v="card"/>
    <s v="ANON-0000-0000-0611"/>
    <n v="32.82"/>
    <x v="4"/>
    <s v="Night"/>
    <x v="1"/>
    <x v="11"/>
    <n v="2"/>
    <x v="11"/>
  </r>
  <r>
    <d v="2024-09-10T00:00:00"/>
    <x v="3414"/>
    <x v="13"/>
    <s v="card"/>
    <s v="ANON-0000-0000-0012"/>
    <n v="27.92"/>
    <x v="1"/>
    <s v="Night"/>
    <x v="1"/>
    <x v="11"/>
    <n v="2"/>
    <x v="11"/>
  </r>
  <r>
    <d v="2024-09-10T00:00:00"/>
    <x v="3415"/>
    <x v="13"/>
    <s v="card"/>
    <s v="ANON-0000-0000-0012"/>
    <n v="23.02"/>
    <x v="0"/>
    <s v="Night"/>
    <x v="1"/>
    <x v="11"/>
    <n v="2"/>
    <x v="11"/>
  </r>
  <r>
    <d v="2024-09-11T00:00:00"/>
    <x v="3416"/>
    <x v="14"/>
    <s v="card"/>
    <s v="ANON-0000-0000-0612"/>
    <n v="32.82"/>
    <x v="4"/>
    <s v="Morning"/>
    <x v="2"/>
    <x v="11"/>
    <n v="3"/>
    <x v="11"/>
  </r>
  <r>
    <d v="2024-09-11T00:00:00"/>
    <x v="3417"/>
    <x v="12"/>
    <s v="card"/>
    <s v="ANON-0000-0000-0097"/>
    <n v="27.92"/>
    <x v="1"/>
    <s v="Morning"/>
    <x v="2"/>
    <x v="11"/>
    <n v="3"/>
    <x v="11"/>
  </r>
  <r>
    <d v="2024-09-11T00:00:00"/>
    <x v="3418"/>
    <x v="0"/>
    <s v="card"/>
    <s v="ANON-0000-0000-0613"/>
    <n v="32.82"/>
    <x v="4"/>
    <s v="Morning"/>
    <x v="2"/>
    <x v="11"/>
    <n v="3"/>
    <x v="11"/>
  </r>
  <r>
    <d v="2024-09-11T00:00:00"/>
    <x v="3419"/>
    <x v="5"/>
    <s v="card"/>
    <s v="ANON-0000-0000-0614"/>
    <n v="32.82"/>
    <x v="2"/>
    <s v="Night"/>
    <x v="2"/>
    <x v="11"/>
    <n v="3"/>
    <x v="11"/>
  </r>
  <r>
    <d v="2024-09-11T00:00:00"/>
    <x v="3420"/>
    <x v="10"/>
    <s v="card"/>
    <s v="ANON-0000-0000-0531"/>
    <n v="27.92"/>
    <x v="1"/>
    <s v="Night"/>
    <x v="2"/>
    <x v="11"/>
    <n v="3"/>
    <x v="11"/>
  </r>
  <r>
    <d v="2024-09-11T00:00:00"/>
    <x v="3421"/>
    <x v="10"/>
    <s v="card"/>
    <s v="ANON-0000-0000-0531"/>
    <n v="32.82"/>
    <x v="4"/>
    <s v="Night"/>
    <x v="2"/>
    <x v="11"/>
    <n v="3"/>
    <x v="11"/>
  </r>
  <r>
    <d v="2024-09-11T00:00:00"/>
    <x v="3422"/>
    <x v="10"/>
    <s v="card"/>
    <s v="ANON-0000-0000-0531"/>
    <n v="32.82"/>
    <x v="4"/>
    <s v="Night"/>
    <x v="2"/>
    <x v="11"/>
    <n v="3"/>
    <x v="11"/>
  </r>
  <r>
    <d v="2024-09-11T00:00:00"/>
    <x v="3423"/>
    <x v="13"/>
    <s v="card"/>
    <s v="ANON-0000-0000-0584"/>
    <n v="23.02"/>
    <x v="5"/>
    <s v="Night"/>
    <x v="2"/>
    <x v="11"/>
    <n v="3"/>
    <x v="11"/>
  </r>
  <r>
    <d v="2024-09-12T00:00:00"/>
    <x v="3424"/>
    <x v="0"/>
    <s v="card"/>
    <s v="ANON-0000-0000-0347"/>
    <n v="18.12"/>
    <x v="7"/>
    <s v="Morning"/>
    <x v="3"/>
    <x v="11"/>
    <n v="4"/>
    <x v="11"/>
  </r>
  <r>
    <d v="2024-09-12T00:00:00"/>
    <x v="3425"/>
    <x v="0"/>
    <s v="card"/>
    <s v="ANON-0000-0000-0347"/>
    <n v="27.92"/>
    <x v="1"/>
    <s v="Morning"/>
    <x v="3"/>
    <x v="11"/>
    <n v="4"/>
    <x v="11"/>
  </r>
  <r>
    <d v="2024-09-12T00:00:00"/>
    <x v="3426"/>
    <x v="1"/>
    <s v="card"/>
    <s v="ANON-0000-0000-0615"/>
    <n v="27.92"/>
    <x v="1"/>
    <s v="Morning"/>
    <x v="3"/>
    <x v="11"/>
    <n v="4"/>
    <x v="11"/>
  </r>
  <r>
    <d v="2024-09-12T00:00:00"/>
    <x v="3427"/>
    <x v="8"/>
    <s v="card"/>
    <s v="ANON-0000-0000-0565"/>
    <n v="32.82"/>
    <x v="2"/>
    <s v="Afternoon"/>
    <x v="3"/>
    <x v="11"/>
    <n v="4"/>
    <x v="11"/>
  </r>
  <r>
    <d v="2024-09-12T00:00:00"/>
    <x v="3428"/>
    <x v="8"/>
    <s v="card"/>
    <s v="ANON-0000-0000-0616"/>
    <n v="23.02"/>
    <x v="5"/>
    <s v="Afternoon"/>
    <x v="3"/>
    <x v="11"/>
    <n v="4"/>
    <x v="11"/>
  </r>
  <r>
    <d v="2024-09-12T00:00:00"/>
    <x v="3429"/>
    <x v="8"/>
    <s v="card"/>
    <s v="ANON-0000-0000-0616"/>
    <n v="23.02"/>
    <x v="5"/>
    <s v="Afternoon"/>
    <x v="3"/>
    <x v="11"/>
    <n v="4"/>
    <x v="11"/>
  </r>
  <r>
    <d v="2024-09-12T00:00:00"/>
    <x v="3430"/>
    <x v="8"/>
    <s v="card"/>
    <s v="ANON-0000-0000-0141"/>
    <n v="23.02"/>
    <x v="5"/>
    <s v="Afternoon"/>
    <x v="3"/>
    <x v="11"/>
    <n v="4"/>
    <x v="11"/>
  </r>
  <r>
    <d v="2024-09-12T00:00:00"/>
    <x v="3431"/>
    <x v="8"/>
    <s v="card"/>
    <s v="ANON-0000-0000-0141"/>
    <n v="23.02"/>
    <x v="5"/>
    <s v="Afternoon"/>
    <x v="3"/>
    <x v="11"/>
    <n v="4"/>
    <x v="11"/>
  </r>
  <r>
    <d v="2024-09-12T00:00:00"/>
    <x v="3432"/>
    <x v="2"/>
    <s v="card"/>
    <s v="ANON-0000-0000-0617"/>
    <n v="32.82"/>
    <x v="4"/>
    <s v="Night"/>
    <x v="3"/>
    <x v="11"/>
    <n v="4"/>
    <x v="11"/>
  </r>
  <r>
    <d v="2024-09-12T00:00:00"/>
    <x v="3433"/>
    <x v="13"/>
    <s v="card"/>
    <s v="ANON-0000-0000-0618"/>
    <n v="23.02"/>
    <x v="0"/>
    <s v="Night"/>
    <x v="3"/>
    <x v="11"/>
    <n v="4"/>
    <x v="11"/>
  </r>
  <r>
    <d v="2024-09-12T00:00:00"/>
    <x v="3434"/>
    <x v="13"/>
    <s v="card"/>
    <s v="ANON-0000-0000-0618"/>
    <n v="32.82"/>
    <x v="2"/>
    <s v="Night"/>
    <x v="3"/>
    <x v="11"/>
    <n v="4"/>
    <x v="11"/>
  </r>
  <r>
    <d v="2024-09-12T00:00:00"/>
    <x v="3435"/>
    <x v="13"/>
    <s v="card"/>
    <s v="ANON-0000-0000-0319"/>
    <n v="23.02"/>
    <x v="5"/>
    <s v="Night"/>
    <x v="3"/>
    <x v="11"/>
    <n v="4"/>
    <x v="11"/>
  </r>
  <r>
    <d v="2024-09-13T00:00:00"/>
    <x v="3436"/>
    <x v="11"/>
    <s v="card"/>
    <s v="ANON-0000-0000-0570"/>
    <n v="32.82"/>
    <x v="4"/>
    <s v="Morning"/>
    <x v="4"/>
    <x v="11"/>
    <n v="5"/>
    <x v="11"/>
  </r>
  <r>
    <d v="2024-09-13T00:00:00"/>
    <x v="3437"/>
    <x v="14"/>
    <s v="card"/>
    <s v="ANON-0000-0000-0425"/>
    <n v="32.82"/>
    <x v="4"/>
    <s v="Morning"/>
    <x v="4"/>
    <x v="11"/>
    <n v="5"/>
    <x v="11"/>
  </r>
  <r>
    <d v="2024-09-13T00:00:00"/>
    <x v="3438"/>
    <x v="14"/>
    <s v="card"/>
    <s v="ANON-0000-0000-0375"/>
    <n v="32.82"/>
    <x v="4"/>
    <s v="Morning"/>
    <x v="4"/>
    <x v="11"/>
    <n v="5"/>
    <x v="11"/>
  </r>
  <r>
    <d v="2024-09-13T00:00:00"/>
    <x v="3439"/>
    <x v="12"/>
    <s v="card"/>
    <s v="ANON-0000-0000-0619"/>
    <n v="32.82"/>
    <x v="4"/>
    <s v="Morning"/>
    <x v="4"/>
    <x v="11"/>
    <n v="5"/>
    <x v="11"/>
  </r>
  <r>
    <d v="2024-09-13T00:00:00"/>
    <x v="3440"/>
    <x v="7"/>
    <s v="card"/>
    <s v="ANON-0000-0000-0242"/>
    <n v="27.92"/>
    <x v="1"/>
    <s v="Afternoon"/>
    <x v="4"/>
    <x v="11"/>
    <n v="5"/>
    <x v="11"/>
  </r>
  <r>
    <d v="2024-09-13T00:00:00"/>
    <x v="3441"/>
    <x v="7"/>
    <s v="card"/>
    <s v="ANON-0000-0000-0552"/>
    <n v="27.92"/>
    <x v="1"/>
    <s v="Afternoon"/>
    <x v="4"/>
    <x v="11"/>
    <n v="5"/>
    <x v="11"/>
  </r>
  <r>
    <d v="2024-09-14T00:00:00"/>
    <x v="3442"/>
    <x v="4"/>
    <s v="card"/>
    <s v="ANON-0000-0000-0543"/>
    <n v="32.82"/>
    <x v="2"/>
    <s v="Afternoon"/>
    <x v="5"/>
    <x v="11"/>
    <n v="6"/>
    <x v="11"/>
  </r>
  <r>
    <d v="2024-09-14T00:00:00"/>
    <x v="3443"/>
    <x v="4"/>
    <s v="card"/>
    <s v="ANON-0000-0000-0543"/>
    <n v="32.82"/>
    <x v="2"/>
    <s v="Afternoon"/>
    <x v="5"/>
    <x v="11"/>
    <n v="6"/>
    <x v="11"/>
  </r>
  <r>
    <d v="2024-09-15T00:00:00"/>
    <x v="3444"/>
    <x v="14"/>
    <s v="card"/>
    <s v="ANON-0000-0000-0347"/>
    <n v="18.12"/>
    <x v="7"/>
    <s v="Morning"/>
    <x v="6"/>
    <x v="11"/>
    <n v="7"/>
    <x v="11"/>
  </r>
  <r>
    <d v="2024-09-15T00:00:00"/>
    <x v="3445"/>
    <x v="12"/>
    <s v="card"/>
    <s v="ANON-0000-0000-0620"/>
    <n v="27.92"/>
    <x v="1"/>
    <s v="Morning"/>
    <x v="6"/>
    <x v="11"/>
    <n v="7"/>
    <x v="11"/>
  </r>
  <r>
    <d v="2024-09-15T00:00:00"/>
    <x v="3446"/>
    <x v="6"/>
    <s v="card"/>
    <s v="ANON-0000-0000-0304"/>
    <n v="23.02"/>
    <x v="0"/>
    <s v="Afternoon"/>
    <x v="6"/>
    <x v="11"/>
    <n v="7"/>
    <x v="11"/>
  </r>
  <r>
    <d v="2024-09-15T00:00:00"/>
    <x v="3447"/>
    <x v="9"/>
    <s v="card"/>
    <s v="ANON-0000-0000-0141"/>
    <n v="23.02"/>
    <x v="5"/>
    <s v="Afternoon"/>
    <x v="6"/>
    <x v="11"/>
    <n v="7"/>
    <x v="11"/>
  </r>
  <r>
    <d v="2024-09-15T00:00:00"/>
    <x v="3448"/>
    <x v="9"/>
    <s v="card"/>
    <s v="ANON-0000-0000-0141"/>
    <n v="23.02"/>
    <x v="5"/>
    <s v="Afternoon"/>
    <x v="6"/>
    <x v="11"/>
    <n v="7"/>
    <x v="11"/>
  </r>
  <r>
    <d v="2024-09-15T00:00:00"/>
    <x v="3449"/>
    <x v="9"/>
    <s v="card"/>
    <s v="ANON-0000-0000-0543"/>
    <n v="32.82"/>
    <x v="2"/>
    <s v="Afternoon"/>
    <x v="6"/>
    <x v="11"/>
    <n v="7"/>
    <x v="11"/>
  </r>
  <r>
    <d v="2024-09-16T00:00:00"/>
    <x v="3450"/>
    <x v="6"/>
    <s v="card"/>
    <s v="ANON-0000-0000-0621"/>
    <n v="32.82"/>
    <x v="4"/>
    <s v="Afternoon"/>
    <x v="0"/>
    <x v="11"/>
    <n v="1"/>
    <x v="11"/>
  </r>
  <r>
    <d v="2024-09-16T00:00:00"/>
    <x v="3451"/>
    <x v="6"/>
    <s v="card"/>
    <s v="ANON-0000-0000-0584"/>
    <n v="27.92"/>
    <x v="1"/>
    <s v="Afternoon"/>
    <x v="0"/>
    <x v="11"/>
    <n v="1"/>
    <x v="11"/>
  </r>
  <r>
    <d v="2024-09-16T00:00:00"/>
    <x v="3452"/>
    <x v="7"/>
    <s v="card"/>
    <s v="ANON-0000-0000-0621"/>
    <n v="32.82"/>
    <x v="4"/>
    <s v="Afternoon"/>
    <x v="0"/>
    <x v="11"/>
    <n v="1"/>
    <x v="11"/>
  </r>
  <r>
    <d v="2024-09-16T00:00:00"/>
    <x v="3453"/>
    <x v="2"/>
    <s v="card"/>
    <s v="ANON-0000-0000-0622"/>
    <n v="27.92"/>
    <x v="1"/>
    <s v="Night"/>
    <x v="0"/>
    <x v="11"/>
    <n v="1"/>
    <x v="11"/>
  </r>
  <r>
    <d v="2024-09-16T00:00:00"/>
    <x v="3454"/>
    <x v="2"/>
    <s v="card"/>
    <s v="ANON-0000-0000-0623"/>
    <n v="32.82"/>
    <x v="4"/>
    <s v="Night"/>
    <x v="0"/>
    <x v="11"/>
    <n v="1"/>
    <x v="11"/>
  </r>
  <r>
    <d v="2024-09-16T00:00:00"/>
    <x v="3455"/>
    <x v="3"/>
    <s v="card"/>
    <s v="ANON-0000-0000-0624"/>
    <n v="32.82"/>
    <x v="4"/>
    <s v="Night"/>
    <x v="0"/>
    <x v="11"/>
    <n v="1"/>
    <x v="11"/>
  </r>
  <r>
    <d v="2024-09-16T00:00:00"/>
    <x v="3456"/>
    <x v="3"/>
    <s v="card"/>
    <s v="ANON-0000-0000-0625"/>
    <n v="32.82"/>
    <x v="4"/>
    <s v="Night"/>
    <x v="0"/>
    <x v="11"/>
    <n v="1"/>
    <x v="11"/>
  </r>
  <r>
    <d v="2024-09-16T00:00:00"/>
    <x v="3457"/>
    <x v="13"/>
    <s v="card"/>
    <s v="ANON-0000-0000-0626"/>
    <n v="27.92"/>
    <x v="1"/>
    <s v="Night"/>
    <x v="0"/>
    <x v="11"/>
    <n v="1"/>
    <x v="11"/>
  </r>
  <r>
    <d v="2024-09-16T00:00:00"/>
    <x v="3458"/>
    <x v="13"/>
    <s v="card"/>
    <s v="ANON-0000-0000-0626"/>
    <n v="32.82"/>
    <x v="4"/>
    <s v="Night"/>
    <x v="0"/>
    <x v="11"/>
    <n v="1"/>
    <x v="11"/>
  </r>
  <r>
    <d v="2024-09-16T00:00:00"/>
    <x v="3459"/>
    <x v="13"/>
    <s v="card"/>
    <s v="ANON-0000-0000-0287"/>
    <n v="27.92"/>
    <x v="1"/>
    <s v="Night"/>
    <x v="0"/>
    <x v="11"/>
    <n v="1"/>
    <x v="11"/>
  </r>
  <r>
    <d v="2024-09-16T00:00:00"/>
    <x v="3460"/>
    <x v="13"/>
    <s v="card"/>
    <s v="ANON-0000-0000-0097"/>
    <n v="27.92"/>
    <x v="1"/>
    <s v="Night"/>
    <x v="0"/>
    <x v="11"/>
    <n v="1"/>
    <x v="11"/>
  </r>
  <r>
    <d v="2024-09-17T00:00:00"/>
    <x v="3461"/>
    <x v="11"/>
    <s v="card"/>
    <s v="ANON-0000-0000-0627"/>
    <n v="23.02"/>
    <x v="5"/>
    <s v="Morning"/>
    <x v="1"/>
    <x v="11"/>
    <n v="2"/>
    <x v="11"/>
  </r>
  <r>
    <d v="2024-09-17T00:00:00"/>
    <x v="3462"/>
    <x v="14"/>
    <s v="card"/>
    <s v="ANON-0000-0000-0621"/>
    <n v="32.82"/>
    <x v="4"/>
    <s v="Morning"/>
    <x v="1"/>
    <x v="11"/>
    <n v="2"/>
    <x v="11"/>
  </r>
  <r>
    <d v="2024-09-17T00:00:00"/>
    <x v="3463"/>
    <x v="14"/>
    <s v="card"/>
    <s v="ANON-0000-0000-0276"/>
    <n v="27.92"/>
    <x v="1"/>
    <s v="Morning"/>
    <x v="1"/>
    <x v="11"/>
    <n v="2"/>
    <x v="11"/>
  </r>
  <r>
    <d v="2024-09-17T00:00:00"/>
    <x v="3464"/>
    <x v="14"/>
    <s v="card"/>
    <s v="ANON-0000-0000-0141"/>
    <n v="23.02"/>
    <x v="5"/>
    <s v="Morning"/>
    <x v="1"/>
    <x v="11"/>
    <n v="2"/>
    <x v="11"/>
  </r>
  <r>
    <d v="2024-09-17T00:00:00"/>
    <x v="3465"/>
    <x v="12"/>
    <s v="card"/>
    <s v="ANON-0000-0000-0554"/>
    <n v="32.82"/>
    <x v="2"/>
    <s v="Morning"/>
    <x v="1"/>
    <x v="11"/>
    <n v="2"/>
    <x v="11"/>
  </r>
  <r>
    <d v="2024-09-17T00:00:00"/>
    <x v="3466"/>
    <x v="12"/>
    <s v="card"/>
    <s v="ANON-0000-0000-0554"/>
    <n v="27.92"/>
    <x v="1"/>
    <s v="Morning"/>
    <x v="1"/>
    <x v="11"/>
    <n v="2"/>
    <x v="11"/>
  </r>
  <r>
    <d v="2024-09-17T00:00:00"/>
    <x v="3467"/>
    <x v="12"/>
    <s v="card"/>
    <s v="ANON-0000-0000-0620"/>
    <n v="27.92"/>
    <x v="1"/>
    <s v="Morning"/>
    <x v="1"/>
    <x v="11"/>
    <n v="2"/>
    <x v="11"/>
  </r>
  <r>
    <d v="2024-09-17T00:00:00"/>
    <x v="3468"/>
    <x v="8"/>
    <s v="card"/>
    <s v="ANON-0000-0000-0628"/>
    <n v="18.12"/>
    <x v="7"/>
    <s v="Afternoon"/>
    <x v="1"/>
    <x v="11"/>
    <n v="2"/>
    <x v="11"/>
  </r>
  <r>
    <d v="2024-09-17T00:00:00"/>
    <x v="3469"/>
    <x v="8"/>
    <s v="card"/>
    <s v="ANON-0000-0000-0628"/>
    <n v="27.92"/>
    <x v="1"/>
    <s v="Afternoon"/>
    <x v="1"/>
    <x v="11"/>
    <n v="2"/>
    <x v="11"/>
  </r>
  <r>
    <d v="2024-09-17T00:00:00"/>
    <x v="3470"/>
    <x v="8"/>
    <s v="card"/>
    <s v="ANON-0000-0000-0629"/>
    <n v="32.82"/>
    <x v="4"/>
    <s v="Afternoon"/>
    <x v="1"/>
    <x v="11"/>
    <n v="2"/>
    <x v="11"/>
  </r>
  <r>
    <d v="2024-09-17T00:00:00"/>
    <x v="3471"/>
    <x v="6"/>
    <s v="card"/>
    <s v="ANON-0000-0000-0554"/>
    <n v="27.92"/>
    <x v="1"/>
    <s v="Afternoon"/>
    <x v="1"/>
    <x v="11"/>
    <n v="2"/>
    <x v="11"/>
  </r>
  <r>
    <d v="2024-09-17T00:00:00"/>
    <x v="3472"/>
    <x v="6"/>
    <s v="card"/>
    <s v="ANON-0000-0000-0630"/>
    <n v="23.02"/>
    <x v="5"/>
    <s v="Afternoon"/>
    <x v="1"/>
    <x v="11"/>
    <n v="2"/>
    <x v="11"/>
  </r>
  <r>
    <d v="2024-09-17T00:00:00"/>
    <x v="3473"/>
    <x v="4"/>
    <s v="card"/>
    <s v="ANON-0000-0000-0554"/>
    <n v="32.82"/>
    <x v="2"/>
    <s v="Afternoon"/>
    <x v="1"/>
    <x v="11"/>
    <n v="2"/>
    <x v="11"/>
  </r>
  <r>
    <d v="2024-09-17T00:00:00"/>
    <x v="3474"/>
    <x v="4"/>
    <s v="card"/>
    <s v="ANON-0000-0000-0630"/>
    <n v="32.82"/>
    <x v="4"/>
    <s v="Afternoon"/>
    <x v="1"/>
    <x v="11"/>
    <n v="2"/>
    <x v="11"/>
  </r>
  <r>
    <d v="2024-09-17T00:00:00"/>
    <x v="3475"/>
    <x v="3"/>
    <s v="card"/>
    <s v="ANON-0000-0000-0631"/>
    <n v="32.82"/>
    <x v="3"/>
    <s v="Night"/>
    <x v="1"/>
    <x v="11"/>
    <n v="2"/>
    <x v="11"/>
  </r>
  <r>
    <d v="2024-09-17T00:00:00"/>
    <x v="3476"/>
    <x v="5"/>
    <s v="card"/>
    <s v="ANON-0000-0000-0632"/>
    <n v="27.92"/>
    <x v="1"/>
    <s v="Night"/>
    <x v="1"/>
    <x v="11"/>
    <n v="2"/>
    <x v="11"/>
  </r>
  <r>
    <d v="2024-09-17T00:00:00"/>
    <x v="3477"/>
    <x v="5"/>
    <s v="card"/>
    <s v="ANON-0000-0000-0633"/>
    <n v="27.92"/>
    <x v="1"/>
    <s v="Night"/>
    <x v="1"/>
    <x v="11"/>
    <n v="2"/>
    <x v="11"/>
  </r>
  <r>
    <d v="2024-09-17T00:00:00"/>
    <x v="3478"/>
    <x v="5"/>
    <s v="card"/>
    <s v="ANON-0000-0000-0634"/>
    <n v="32.82"/>
    <x v="4"/>
    <s v="Night"/>
    <x v="1"/>
    <x v="11"/>
    <n v="2"/>
    <x v="11"/>
  </r>
  <r>
    <d v="2024-09-17T00:00:00"/>
    <x v="3479"/>
    <x v="5"/>
    <s v="card"/>
    <s v="ANON-0000-0000-0634"/>
    <n v="27.92"/>
    <x v="1"/>
    <s v="Night"/>
    <x v="1"/>
    <x v="11"/>
    <n v="2"/>
    <x v="11"/>
  </r>
  <r>
    <d v="2024-09-17T00:00:00"/>
    <x v="3480"/>
    <x v="5"/>
    <s v="card"/>
    <s v="ANON-0000-0000-0634"/>
    <n v="27.92"/>
    <x v="1"/>
    <s v="Night"/>
    <x v="1"/>
    <x v="11"/>
    <n v="2"/>
    <x v="11"/>
  </r>
  <r>
    <d v="2024-09-17T00:00:00"/>
    <x v="3481"/>
    <x v="5"/>
    <s v="card"/>
    <s v="ANON-0000-0000-0635"/>
    <n v="27.92"/>
    <x v="1"/>
    <s v="Night"/>
    <x v="1"/>
    <x v="11"/>
    <n v="2"/>
    <x v="11"/>
  </r>
  <r>
    <d v="2024-09-17T00:00:00"/>
    <x v="3482"/>
    <x v="15"/>
    <s v="card"/>
    <s v="ANON-0000-0000-0636"/>
    <n v="32.82"/>
    <x v="3"/>
    <s v="Night"/>
    <x v="1"/>
    <x v="11"/>
    <n v="2"/>
    <x v="11"/>
  </r>
  <r>
    <d v="2024-09-17T00:00:00"/>
    <x v="3483"/>
    <x v="15"/>
    <s v="card"/>
    <s v="ANON-0000-0000-0637"/>
    <n v="32.82"/>
    <x v="3"/>
    <s v="Night"/>
    <x v="1"/>
    <x v="11"/>
    <n v="2"/>
    <x v="11"/>
  </r>
  <r>
    <d v="2024-09-18T00:00:00"/>
    <x v="3484"/>
    <x v="9"/>
    <s v="card"/>
    <s v="ANON-0000-0000-0638"/>
    <n v="32.82"/>
    <x v="4"/>
    <s v="Afternoon"/>
    <x v="2"/>
    <x v="11"/>
    <n v="3"/>
    <x v="11"/>
  </r>
  <r>
    <d v="2024-09-18T00:00:00"/>
    <x v="3485"/>
    <x v="2"/>
    <s v="card"/>
    <s v="ANON-0000-0000-0639"/>
    <n v="32.82"/>
    <x v="4"/>
    <s v="Night"/>
    <x v="2"/>
    <x v="11"/>
    <n v="3"/>
    <x v="11"/>
  </r>
  <r>
    <d v="2024-09-18T00:00:00"/>
    <x v="3486"/>
    <x v="13"/>
    <s v="card"/>
    <s v="ANON-0000-0000-0040"/>
    <n v="27.92"/>
    <x v="1"/>
    <s v="Night"/>
    <x v="2"/>
    <x v="11"/>
    <n v="3"/>
    <x v="11"/>
  </r>
  <r>
    <d v="2024-09-18T00:00:00"/>
    <x v="3487"/>
    <x v="13"/>
    <s v="card"/>
    <s v="ANON-0000-0000-0040"/>
    <n v="27.92"/>
    <x v="1"/>
    <s v="Night"/>
    <x v="2"/>
    <x v="11"/>
    <n v="3"/>
    <x v="11"/>
  </r>
  <r>
    <d v="2024-09-19T00:00:00"/>
    <x v="3488"/>
    <x v="14"/>
    <s v="card"/>
    <s v="ANON-0000-0000-0276"/>
    <n v="27.92"/>
    <x v="1"/>
    <s v="Morning"/>
    <x v="3"/>
    <x v="11"/>
    <n v="4"/>
    <x v="11"/>
  </r>
  <r>
    <d v="2024-09-19T00:00:00"/>
    <x v="3489"/>
    <x v="14"/>
    <s v="card"/>
    <s v="ANON-0000-0000-0627"/>
    <n v="23.02"/>
    <x v="5"/>
    <s v="Morning"/>
    <x v="3"/>
    <x v="11"/>
    <n v="4"/>
    <x v="11"/>
  </r>
  <r>
    <d v="2024-09-19T00:00:00"/>
    <x v="3490"/>
    <x v="0"/>
    <s v="card"/>
    <s v="ANON-0000-0000-0494"/>
    <n v="32.82"/>
    <x v="4"/>
    <s v="Morning"/>
    <x v="3"/>
    <x v="11"/>
    <n v="4"/>
    <x v="11"/>
  </r>
  <r>
    <d v="2024-09-19T00:00:00"/>
    <x v="3491"/>
    <x v="8"/>
    <s v="card"/>
    <s v="ANON-0000-0000-0004"/>
    <n v="23.02"/>
    <x v="0"/>
    <s v="Afternoon"/>
    <x v="3"/>
    <x v="11"/>
    <n v="4"/>
    <x v="11"/>
  </r>
  <r>
    <d v="2024-09-19T00:00:00"/>
    <x v="3492"/>
    <x v="6"/>
    <s v="card"/>
    <s v="ANON-0000-0000-0004"/>
    <n v="27.92"/>
    <x v="1"/>
    <s v="Afternoon"/>
    <x v="3"/>
    <x v="11"/>
    <n v="4"/>
    <x v="11"/>
  </r>
  <r>
    <d v="2024-09-19T00:00:00"/>
    <x v="3493"/>
    <x v="6"/>
    <s v="card"/>
    <s v="ANON-0000-0000-0640"/>
    <n v="23.02"/>
    <x v="5"/>
    <s v="Afternoon"/>
    <x v="3"/>
    <x v="11"/>
    <n v="4"/>
    <x v="11"/>
  </r>
  <r>
    <d v="2024-09-20T00:00:00"/>
    <x v="3494"/>
    <x v="14"/>
    <s v="card"/>
    <s v="ANON-0000-0000-0276"/>
    <n v="27.92"/>
    <x v="1"/>
    <s v="Morning"/>
    <x v="4"/>
    <x v="11"/>
    <n v="5"/>
    <x v="11"/>
  </r>
  <r>
    <d v="2024-09-20T00:00:00"/>
    <x v="3495"/>
    <x v="12"/>
    <s v="card"/>
    <s v="ANON-0000-0000-0641"/>
    <n v="27.92"/>
    <x v="1"/>
    <s v="Morning"/>
    <x v="4"/>
    <x v="11"/>
    <n v="5"/>
    <x v="11"/>
  </r>
  <r>
    <d v="2024-09-20T00:00:00"/>
    <x v="3496"/>
    <x v="6"/>
    <s v="card"/>
    <s v="ANON-0000-0000-0333"/>
    <n v="27.92"/>
    <x v="1"/>
    <s v="Afternoon"/>
    <x v="4"/>
    <x v="11"/>
    <n v="5"/>
    <x v="11"/>
  </r>
  <r>
    <d v="2024-09-20T00:00:00"/>
    <x v="3497"/>
    <x v="4"/>
    <s v="card"/>
    <s v="ANON-0000-0000-0642"/>
    <n v="32.82"/>
    <x v="4"/>
    <s v="Afternoon"/>
    <x v="4"/>
    <x v="11"/>
    <n v="5"/>
    <x v="11"/>
  </r>
  <r>
    <d v="2024-09-20T00:00:00"/>
    <x v="3498"/>
    <x v="10"/>
    <s v="card"/>
    <s v="ANON-0000-0000-0643"/>
    <n v="23.02"/>
    <x v="0"/>
    <s v="Night"/>
    <x v="4"/>
    <x v="11"/>
    <n v="5"/>
    <x v="11"/>
  </r>
  <r>
    <d v="2024-09-20T00:00:00"/>
    <x v="3499"/>
    <x v="13"/>
    <s v="card"/>
    <s v="ANON-0000-0000-0287"/>
    <n v="27.92"/>
    <x v="1"/>
    <s v="Night"/>
    <x v="4"/>
    <x v="11"/>
    <n v="5"/>
    <x v="11"/>
  </r>
  <r>
    <d v="2024-09-20T00:00:00"/>
    <x v="3500"/>
    <x v="13"/>
    <s v="card"/>
    <s v="ANON-0000-0000-0287"/>
    <n v="27.92"/>
    <x v="1"/>
    <s v="Night"/>
    <x v="4"/>
    <x v="11"/>
    <n v="5"/>
    <x v="11"/>
  </r>
  <r>
    <d v="2024-09-21T00:00:00"/>
    <x v="3501"/>
    <x v="1"/>
    <s v="card"/>
    <s v="ANON-0000-0000-0644"/>
    <n v="32.82"/>
    <x v="4"/>
    <s v="Morning"/>
    <x v="5"/>
    <x v="11"/>
    <n v="6"/>
    <x v="11"/>
  </r>
  <r>
    <d v="2024-09-21T00:00:00"/>
    <x v="3502"/>
    <x v="1"/>
    <s v="card"/>
    <s v="ANON-0000-0000-0644"/>
    <n v="32.82"/>
    <x v="6"/>
    <s v="Morning"/>
    <x v="5"/>
    <x v="11"/>
    <n v="6"/>
    <x v="11"/>
  </r>
  <r>
    <d v="2024-09-21T00:00:00"/>
    <x v="3503"/>
    <x v="1"/>
    <s v="card"/>
    <s v="ANON-0000-0000-0543"/>
    <n v="23.02"/>
    <x v="5"/>
    <s v="Morning"/>
    <x v="5"/>
    <x v="11"/>
    <n v="6"/>
    <x v="11"/>
  </r>
  <r>
    <d v="2024-09-21T00:00:00"/>
    <x v="3504"/>
    <x v="1"/>
    <s v="card"/>
    <s v="ANON-0000-0000-0543"/>
    <n v="23.02"/>
    <x v="5"/>
    <s v="Morning"/>
    <x v="5"/>
    <x v="11"/>
    <n v="6"/>
    <x v="11"/>
  </r>
  <r>
    <d v="2024-09-21T00:00:00"/>
    <x v="3505"/>
    <x v="7"/>
    <s v="card"/>
    <s v="ANON-0000-0000-0645"/>
    <n v="32.82"/>
    <x v="2"/>
    <s v="Afternoon"/>
    <x v="5"/>
    <x v="11"/>
    <n v="6"/>
    <x v="11"/>
  </r>
  <r>
    <d v="2024-09-21T00:00:00"/>
    <x v="3506"/>
    <x v="7"/>
    <s v="card"/>
    <s v="ANON-0000-0000-0646"/>
    <n v="32.82"/>
    <x v="4"/>
    <s v="Afternoon"/>
    <x v="5"/>
    <x v="11"/>
    <n v="6"/>
    <x v="11"/>
  </r>
  <r>
    <d v="2024-09-21T00:00:00"/>
    <x v="3507"/>
    <x v="3"/>
    <s v="card"/>
    <s v="ANON-0000-0000-0507"/>
    <n v="32.82"/>
    <x v="4"/>
    <s v="Night"/>
    <x v="5"/>
    <x v="11"/>
    <n v="6"/>
    <x v="11"/>
  </r>
  <r>
    <d v="2024-09-21T00:00:00"/>
    <x v="3508"/>
    <x v="3"/>
    <s v="card"/>
    <s v="ANON-0000-0000-0507"/>
    <n v="32.82"/>
    <x v="4"/>
    <s v="Night"/>
    <x v="5"/>
    <x v="11"/>
    <n v="6"/>
    <x v="11"/>
  </r>
  <r>
    <d v="2024-09-21T00:00:00"/>
    <x v="3509"/>
    <x v="10"/>
    <s v="card"/>
    <s v="ANON-0000-0000-0040"/>
    <n v="23.02"/>
    <x v="0"/>
    <s v="Night"/>
    <x v="5"/>
    <x v="11"/>
    <n v="6"/>
    <x v="11"/>
  </r>
  <r>
    <d v="2024-09-21T00:00:00"/>
    <x v="3510"/>
    <x v="10"/>
    <s v="card"/>
    <s v="ANON-0000-0000-0040"/>
    <n v="23.02"/>
    <x v="0"/>
    <s v="Night"/>
    <x v="5"/>
    <x v="11"/>
    <n v="6"/>
    <x v="11"/>
  </r>
  <r>
    <d v="2024-09-21T00:00:00"/>
    <x v="3511"/>
    <x v="10"/>
    <s v="card"/>
    <s v="ANON-0000-0000-0602"/>
    <n v="32.82"/>
    <x v="4"/>
    <s v="Night"/>
    <x v="5"/>
    <x v="11"/>
    <n v="6"/>
    <x v="11"/>
  </r>
  <r>
    <d v="2024-09-21T00:00:00"/>
    <x v="3512"/>
    <x v="10"/>
    <s v="card"/>
    <s v="ANON-0000-0000-0602"/>
    <n v="32.82"/>
    <x v="4"/>
    <s v="Night"/>
    <x v="5"/>
    <x v="11"/>
    <n v="6"/>
    <x v="11"/>
  </r>
  <r>
    <d v="2024-09-21T00:00:00"/>
    <x v="3513"/>
    <x v="15"/>
    <s v="card"/>
    <s v="ANON-0000-0000-0647"/>
    <n v="27.92"/>
    <x v="1"/>
    <s v="Night"/>
    <x v="5"/>
    <x v="11"/>
    <n v="6"/>
    <x v="11"/>
  </r>
  <r>
    <d v="2024-09-21T00:00:00"/>
    <x v="3514"/>
    <x v="15"/>
    <s v="card"/>
    <s v="ANON-0000-0000-0647"/>
    <n v="23.02"/>
    <x v="0"/>
    <s v="Night"/>
    <x v="5"/>
    <x v="11"/>
    <n v="6"/>
    <x v="11"/>
  </r>
  <r>
    <d v="2024-09-21T00:00:00"/>
    <x v="3515"/>
    <x v="15"/>
    <s v="card"/>
    <s v="ANON-0000-0000-0647"/>
    <n v="23.02"/>
    <x v="0"/>
    <s v="Night"/>
    <x v="5"/>
    <x v="11"/>
    <n v="6"/>
    <x v="11"/>
  </r>
  <r>
    <d v="2024-09-22T00:00:00"/>
    <x v="3516"/>
    <x v="14"/>
    <s v="card"/>
    <s v="ANON-0000-0000-0648"/>
    <n v="23.02"/>
    <x v="0"/>
    <s v="Morning"/>
    <x v="6"/>
    <x v="11"/>
    <n v="7"/>
    <x v="11"/>
  </r>
  <r>
    <d v="2024-09-22T00:00:00"/>
    <x v="3517"/>
    <x v="0"/>
    <s v="card"/>
    <s v="ANON-0000-0000-0649"/>
    <n v="27.92"/>
    <x v="1"/>
    <s v="Morning"/>
    <x v="6"/>
    <x v="11"/>
    <n v="7"/>
    <x v="11"/>
  </r>
  <r>
    <d v="2024-09-22T00:00:00"/>
    <x v="3518"/>
    <x v="0"/>
    <s v="card"/>
    <s v="ANON-0000-0000-0649"/>
    <n v="32.82"/>
    <x v="4"/>
    <s v="Morning"/>
    <x v="6"/>
    <x v="11"/>
    <n v="7"/>
    <x v="11"/>
  </r>
  <r>
    <d v="2024-09-22T00:00:00"/>
    <x v="3519"/>
    <x v="1"/>
    <s v="card"/>
    <s v="ANON-0000-0000-0650"/>
    <n v="23.02"/>
    <x v="5"/>
    <s v="Morning"/>
    <x v="6"/>
    <x v="11"/>
    <n v="7"/>
    <x v="11"/>
  </r>
  <r>
    <d v="2024-09-22T00:00:00"/>
    <x v="3520"/>
    <x v="1"/>
    <s v="card"/>
    <s v="ANON-0000-0000-0650"/>
    <n v="23.02"/>
    <x v="5"/>
    <s v="Morning"/>
    <x v="6"/>
    <x v="11"/>
    <n v="7"/>
    <x v="11"/>
  </r>
  <r>
    <d v="2024-09-22T00:00:00"/>
    <x v="3521"/>
    <x v="1"/>
    <s v="card"/>
    <s v="ANON-0000-0000-0651"/>
    <n v="27.92"/>
    <x v="1"/>
    <s v="Morning"/>
    <x v="6"/>
    <x v="11"/>
    <n v="7"/>
    <x v="11"/>
  </r>
  <r>
    <d v="2024-09-22T00:00:00"/>
    <x v="3522"/>
    <x v="1"/>
    <s v="card"/>
    <s v="ANON-0000-0000-0099"/>
    <n v="23.02"/>
    <x v="0"/>
    <s v="Morning"/>
    <x v="6"/>
    <x v="11"/>
    <n v="7"/>
    <x v="11"/>
  </r>
  <r>
    <d v="2024-09-22T00:00:00"/>
    <x v="3523"/>
    <x v="8"/>
    <s v="card"/>
    <s v="ANON-0000-0000-0276"/>
    <n v="27.92"/>
    <x v="1"/>
    <s v="Afternoon"/>
    <x v="6"/>
    <x v="11"/>
    <n v="7"/>
    <x v="11"/>
  </r>
  <r>
    <d v="2024-09-22T00:00:00"/>
    <x v="3524"/>
    <x v="6"/>
    <s v="card"/>
    <s v="ANON-0000-0000-0333"/>
    <n v="27.92"/>
    <x v="1"/>
    <s v="Afternoon"/>
    <x v="6"/>
    <x v="11"/>
    <n v="7"/>
    <x v="11"/>
  </r>
  <r>
    <d v="2024-09-22T00:00:00"/>
    <x v="3525"/>
    <x v="6"/>
    <s v="card"/>
    <s v="ANON-0000-0000-0333"/>
    <n v="27.92"/>
    <x v="1"/>
    <s v="Afternoon"/>
    <x v="6"/>
    <x v="11"/>
    <n v="7"/>
    <x v="11"/>
  </r>
  <r>
    <d v="2024-09-22T00:00:00"/>
    <x v="3526"/>
    <x v="6"/>
    <s v="card"/>
    <s v="ANON-0000-0000-0510"/>
    <n v="27.92"/>
    <x v="1"/>
    <s v="Afternoon"/>
    <x v="6"/>
    <x v="11"/>
    <n v="7"/>
    <x v="11"/>
  </r>
  <r>
    <d v="2024-09-22T00:00:00"/>
    <x v="3527"/>
    <x v="7"/>
    <s v="card"/>
    <s v="ANON-0000-0000-0652"/>
    <n v="32.82"/>
    <x v="4"/>
    <s v="Afternoon"/>
    <x v="6"/>
    <x v="11"/>
    <n v="7"/>
    <x v="11"/>
  </r>
  <r>
    <d v="2024-09-22T00:00:00"/>
    <x v="3528"/>
    <x v="7"/>
    <s v="card"/>
    <s v="ANON-0000-0000-0652"/>
    <n v="27.92"/>
    <x v="1"/>
    <s v="Afternoon"/>
    <x v="6"/>
    <x v="11"/>
    <n v="7"/>
    <x v="11"/>
  </r>
  <r>
    <d v="2024-09-22T00:00:00"/>
    <x v="3529"/>
    <x v="4"/>
    <s v="card"/>
    <s v="ANON-0000-0000-0653"/>
    <n v="32.82"/>
    <x v="6"/>
    <s v="Afternoon"/>
    <x v="6"/>
    <x v="11"/>
    <n v="7"/>
    <x v="11"/>
  </r>
  <r>
    <d v="2024-09-22T00:00:00"/>
    <x v="3530"/>
    <x v="10"/>
    <s v="card"/>
    <s v="ANON-0000-0000-0654"/>
    <n v="32.82"/>
    <x v="4"/>
    <s v="Night"/>
    <x v="6"/>
    <x v="11"/>
    <n v="7"/>
    <x v="11"/>
  </r>
  <r>
    <d v="2024-09-22T00:00:00"/>
    <x v="3531"/>
    <x v="10"/>
    <s v="card"/>
    <s v="ANON-0000-0000-0654"/>
    <n v="32.82"/>
    <x v="2"/>
    <s v="Night"/>
    <x v="6"/>
    <x v="11"/>
    <n v="7"/>
    <x v="11"/>
  </r>
  <r>
    <d v="2024-09-22T00:00:00"/>
    <x v="3532"/>
    <x v="10"/>
    <s v="card"/>
    <s v="ANON-0000-0000-0455"/>
    <n v="27.92"/>
    <x v="1"/>
    <s v="Night"/>
    <x v="6"/>
    <x v="11"/>
    <n v="7"/>
    <x v="11"/>
  </r>
  <r>
    <d v="2024-09-22T00:00:00"/>
    <x v="3533"/>
    <x v="10"/>
    <s v="card"/>
    <s v="ANON-0000-0000-0455"/>
    <n v="27.92"/>
    <x v="1"/>
    <s v="Night"/>
    <x v="6"/>
    <x v="11"/>
    <n v="7"/>
    <x v="11"/>
  </r>
  <r>
    <d v="2024-09-22T00:00:00"/>
    <x v="3534"/>
    <x v="13"/>
    <s v="card"/>
    <s v="ANON-0000-0000-0655"/>
    <n v="27.92"/>
    <x v="1"/>
    <s v="Night"/>
    <x v="6"/>
    <x v="11"/>
    <n v="7"/>
    <x v="11"/>
  </r>
  <r>
    <d v="2024-09-22T00:00:00"/>
    <x v="3535"/>
    <x v="13"/>
    <s v="card"/>
    <s v="ANON-0000-0000-0655"/>
    <n v="27.92"/>
    <x v="1"/>
    <s v="Night"/>
    <x v="6"/>
    <x v="11"/>
    <n v="7"/>
    <x v="11"/>
  </r>
  <r>
    <d v="2024-09-22T00:00:00"/>
    <x v="3536"/>
    <x v="13"/>
    <s v="card"/>
    <s v="ANON-0000-0000-0637"/>
    <n v="32.82"/>
    <x v="3"/>
    <s v="Night"/>
    <x v="6"/>
    <x v="11"/>
    <n v="7"/>
    <x v="11"/>
  </r>
  <r>
    <d v="2024-09-22T00:00:00"/>
    <x v="3537"/>
    <x v="13"/>
    <s v="card"/>
    <s v="ANON-0000-0000-0637"/>
    <n v="32.82"/>
    <x v="3"/>
    <s v="Night"/>
    <x v="6"/>
    <x v="11"/>
    <n v="7"/>
    <x v="11"/>
  </r>
  <r>
    <d v="2024-09-22T00:00:00"/>
    <x v="3538"/>
    <x v="15"/>
    <s v="card"/>
    <s v="ANON-0000-0000-0656"/>
    <n v="23.02"/>
    <x v="0"/>
    <s v="Night"/>
    <x v="6"/>
    <x v="11"/>
    <n v="7"/>
    <x v="11"/>
  </r>
  <r>
    <d v="2024-09-22T00:00:00"/>
    <x v="3539"/>
    <x v="15"/>
    <s v="card"/>
    <s v="ANON-0000-0000-0657"/>
    <n v="27.92"/>
    <x v="1"/>
    <s v="Night"/>
    <x v="6"/>
    <x v="11"/>
    <n v="7"/>
    <x v="11"/>
  </r>
  <r>
    <d v="2024-09-23T00:00:00"/>
    <x v="3540"/>
    <x v="12"/>
    <s v="card"/>
    <s v="ANON-0000-0000-0276"/>
    <n v="27.92"/>
    <x v="1"/>
    <s v="Morning"/>
    <x v="0"/>
    <x v="11"/>
    <n v="1"/>
    <x v="11"/>
  </r>
  <r>
    <d v="2024-09-23T00:00:00"/>
    <x v="3541"/>
    <x v="0"/>
    <s v="card"/>
    <s v="ANON-0000-0000-0141"/>
    <n v="23.02"/>
    <x v="5"/>
    <s v="Morning"/>
    <x v="0"/>
    <x v="11"/>
    <n v="1"/>
    <x v="11"/>
  </r>
  <r>
    <d v="2024-09-23T00:00:00"/>
    <x v="3542"/>
    <x v="8"/>
    <s v="card"/>
    <s v="ANON-0000-0000-0584"/>
    <n v="23.02"/>
    <x v="0"/>
    <s v="Afternoon"/>
    <x v="0"/>
    <x v="11"/>
    <n v="1"/>
    <x v="11"/>
  </r>
  <r>
    <d v="2024-09-23T00:00:00"/>
    <x v="3543"/>
    <x v="9"/>
    <s v="card"/>
    <s v="ANON-0000-0000-0573"/>
    <n v="27.92"/>
    <x v="1"/>
    <s v="Afternoon"/>
    <x v="0"/>
    <x v="11"/>
    <n v="1"/>
    <x v="11"/>
  </r>
  <r>
    <d v="2024-09-23T00:00:00"/>
    <x v="3544"/>
    <x v="2"/>
    <s v="card"/>
    <s v="ANON-0000-0000-0658"/>
    <n v="32.82"/>
    <x v="2"/>
    <s v="Night"/>
    <x v="0"/>
    <x v="11"/>
    <n v="1"/>
    <x v="11"/>
  </r>
  <r>
    <d v="2024-09-23T00:00:00"/>
    <x v="3545"/>
    <x v="3"/>
    <s v="card"/>
    <s v="ANON-0000-0000-0659"/>
    <n v="23.02"/>
    <x v="0"/>
    <s v="Night"/>
    <x v="0"/>
    <x v="11"/>
    <n v="1"/>
    <x v="11"/>
  </r>
  <r>
    <d v="2024-09-23T00:00:00"/>
    <x v="3546"/>
    <x v="5"/>
    <s v="card"/>
    <s v="ANON-0000-0000-0507"/>
    <n v="32.82"/>
    <x v="4"/>
    <s v="Night"/>
    <x v="0"/>
    <x v="11"/>
    <n v="1"/>
    <x v="11"/>
  </r>
  <r>
    <d v="2024-09-23T00:00:00"/>
    <x v="3547"/>
    <x v="10"/>
    <s v="card"/>
    <s v="ANON-0000-0000-0206"/>
    <n v="32.82"/>
    <x v="2"/>
    <s v="Night"/>
    <x v="0"/>
    <x v="11"/>
    <n v="1"/>
    <x v="11"/>
  </r>
  <r>
    <d v="2024-09-23T00:00:00"/>
    <x v="3548"/>
    <x v="15"/>
    <s v="card"/>
    <s v="ANON-0000-0000-0641"/>
    <n v="27.92"/>
    <x v="1"/>
    <s v="Night"/>
    <x v="0"/>
    <x v="11"/>
    <n v="1"/>
    <x v="11"/>
  </r>
  <r>
    <d v="2024-09-23T00:00:00"/>
    <x v="3549"/>
    <x v="15"/>
    <s v="card"/>
    <s v="ANON-0000-0000-0641"/>
    <n v="27.92"/>
    <x v="1"/>
    <s v="Night"/>
    <x v="0"/>
    <x v="11"/>
    <n v="1"/>
    <x v="11"/>
  </r>
  <r>
    <d v="2024-09-24T00:00:00"/>
    <x v="3550"/>
    <x v="14"/>
    <s v="card"/>
    <s v="ANON-0000-0000-0276"/>
    <n v="27.92"/>
    <x v="1"/>
    <s v="Morning"/>
    <x v="1"/>
    <x v="11"/>
    <n v="2"/>
    <x v="11"/>
  </r>
  <r>
    <d v="2024-09-24T00:00:00"/>
    <x v="3551"/>
    <x v="8"/>
    <s v="card"/>
    <s v="ANON-0000-0000-0634"/>
    <n v="32.82"/>
    <x v="4"/>
    <s v="Afternoon"/>
    <x v="1"/>
    <x v="11"/>
    <n v="2"/>
    <x v="11"/>
  </r>
  <r>
    <d v="2024-09-24T00:00:00"/>
    <x v="3552"/>
    <x v="8"/>
    <s v="card"/>
    <s v="ANON-0000-0000-0634"/>
    <n v="32.82"/>
    <x v="4"/>
    <s v="Afternoon"/>
    <x v="1"/>
    <x v="11"/>
    <n v="2"/>
    <x v="11"/>
  </r>
  <r>
    <d v="2024-09-24T00:00:00"/>
    <x v="3553"/>
    <x v="8"/>
    <s v="card"/>
    <s v="ANON-0000-0000-0660"/>
    <n v="32.82"/>
    <x v="4"/>
    <s v="Afternoon"/>
    <x v="1"/>
    <x v="11"/>
    <n v="2"/>
    <x v="11"/>
  </r>
  <r>
    <d v="2024-09-24T00:00:00"/>
    <x v="3554"/>
    <x v="8"/>
    <s v="card"/>
    <s v="ANON-0000-0000-0660"/>
    <n v="32.82"/>
    <x v="4"/>
    <s v="Afternoon"/>
    <x v="1"/>
    <x v="11"/>
    <n v="2"/>
    <x v="11"/>
  </r>
  <r>
    <d v="2024-09-24T00:00:00"/>
    <x v="3555"/>
    <x v="9"/>
    <s v="card"/>
    <s v="ANON-0000-0000-0661"/>
    <n v="32.82"/>
    <x v="4"/>
    <s v="Afternoon"/>
    <x v="1"/>
    <x v="11"/>
    <n v="2"/>
    <x v="11"/>
  </r>
  <r>
    <d v="2024-09-24T00:00:00"/>
    <x v="3556"/>
    <x v="9"/>
    <s v="card"/>
    <s v="ANON-0000-0000-0662"/>
    <n v="23.02"/>
    <x v="5"/>
    <s v="Afternoon"/>
    <x v="1"/>
    <x v="11"/>
    <n v="2"/>
    <x v="11"/>
  </r>
  <r>
    <d v="2024-09-24T00:00:00"/>
    <x v="3557"/>
    <x v="7"/>
    <s v="card"/>
    <s v="ANON-0000-0000-0510"/>
    <n v="32.82"/>
    <x v="2"/>
    <s v="Afternoon"/>
    <x v="1"/>
    <x v="11"/>
    <n v="2"/>
    <x v="11"/>
  </r>
  <r>
    <d v="2024-09-24T00:00:00"/>
    <x v="3558"/>
    <x v="4"/>
    <s v="card"/>
    <s v="ANON-0000-0000-0583"/>
    <n v="32.82"/>
    <x v="4"/>
    <s v="Afternoon"/>
    <x v="1"/>
    <x v="11"/>
    <n v="2"/>
    <x v="11"/>
  </r>
  <r>
    <d v="2024-09-24T00:00:00"/>
    <x v="3559"/>
    <x v="3"/>
    <s v="card"/>
    <s v="ANON-0000-0000-0408"/>
    <n v="23.02"/>
    <x v="0"/>
    <s v="Night"/>
    <x v="1"/>
    <x v="11"/>
    <n v="2"/>
    <x v="11"/>
  </r>
  <r>
    <d v="2024-09-24T00:00:00"/>
    <x v="3560"/>
    <x v="3"/>
    <s v="card"/>
    <s v="ANON-0000-0000-0408"/>
    <n v="23.02"/>
    <x v="0"/>
    <s v="Night"/>
    <x v="1"/>
    <x v="11"/>
    <n v="2"/>
    <x v="11"/>
  </r>
  <r>
    <d v="2024-09-24T00:00:00"/>
    <x v="3561"/>
    <x v="10"/>
    <s v="card"/>
    <s v="ANON-0000-0000-0663"/>
    <n v="32.82"/>
    <x v="3"/>
    <s v="Night"/>
    <x v="1"/>
    <x v="11"/>
    <n v="2"/>
    <x v="11"/>
  </r>
  <r>
    <d v="2024-09-24T00:00:00"/>
    <x v="3562"/>
    <x v="13"/>
    <s v="card"/>
    <s v="ANON-0000-0000-0631"/>
    <n v="32.82"/>
    <x v="4"/>
    <s v="Night"/>
    <x v="1"/>
    <x v="11"/>
    <n v="2"/>
    <x v="11"/>
  </r>
  <r>
    <d v="2024-09-24T00:00:00"/>
    <x v="3563"/>
    <x v="13"/>
    <s v="card"/>
    <s v="ANON-0000-0000-0531"/>
    <n v="27.92"/>
    <x v="1"/>
    <s v="Night"/>
    <x v="1"/>
    <x v="11"/>
    <n v="2"/>
    <x v="11"/>
  </r>
  <r>
    <d v="2024-09-24T00:00:00"/>
    <x v="3564"/>
    <x v="13"/>
    <s v="card"/>
    <s v="ANON-0000-0000-0531"/>
    <n v="27.92"/>
    <x v="1"/>
    <s v="Night"/>
    <x v="1"/>
    <x v="11"/>
    <n v="2"/>
    <x v="11"/>
  </r>
  <r>
    <d v="2024-09-25T00:00:00"/>
    <x v="3565"/>
    <x v="11"/>
    <s v="card"/>
    <s v="ANON-0000-0000-0664"/>
    <n v="32.82"/>
    <x v="2"/>
    <s v="Morning"/>
    <x v="2"/>
    <x v="11"/>
    <n v="3"/>
    <x v="11"/>
  </r>
  <r>
    <d v="2024-09-25T00:00:00"/>
    <x v="3566"/>
    <x v="1"/>
    <s v="card"/>
    <s v="ANON-0000-0000-0141"/>
    <n v="23.02"/>
    <x v="5"/>
    <s v="Morning"/>
    <x v="2"/>
    <x v="11"/>
    <n v="3"/>
    <x v="11"/>
  </r>
  <r>
    <d v="2024-09-25T00:00:00"/>
    <x v="3567"/>
    <x v="1"/>
    <s v="card"/>
    <s v="ANON-0000-0000-0665"/>
    <n v="27.92"/>
    <x v="1"/>
    <s v="Morning"/>
    <x v="2"/>
    <x v="11"/>
    <n v="3"/>
    <x v="11"/>
  </r>
  <r>
    <d v="2024-09-25T00:00:00"/>
    <x v="3568"/>
    <x v="1"/>
    <s v="card"/>
    <s v="ANON-0000-0000-0665"/>
    <n v="32.82"/>
    <x v="4"/>
    <s v="Morning"/>
    <x v="2"/>
    <x v="11"/>
    <n v="3"/>
    <x v="11"/>
  </r>
  <r>
    <d v="2024-09-25T00:00:00"/>
    <x v="3569"/>
    <x v="6"/>
    <s v="card"/>
    <s v="ANON-0000-0000-0666"/>
    <n v="27.92"/>
    <x v="1"/>
    <s v="Afternoon"/>
    <x v="2"/>
    <x v="11"/>
    <n v="3"/>
    <x v="11"/>
  </r>
  <r>
    <d v="2024-09-25T00:00:00"/>
    <x v="3570"/>
    <x v="6"/>
    <s v="card"/>
    <s v="ANON-0000-0000-0666"/>
    <n v="27.92"/>
    <x v="1"/>
    <s v="Afternoon"/>
    <x v="2"/>
    <x v="11"/>
    <n v="3"/>
    <x v="11"/>
  </r>
  <r>
    <d v="2024-09-25T00:00:00"/>
    <x v="3571"/>
    <x v="2"/>
    <s v="card"/>
    <s v="ANON-0000-0000-0667"/>
    <n v="27.92"/>
    <x v="1"/>
    <s v="Night"/>
    <x v="2"/>
    <x v="11"/>
    <n v="3"/>
    <x v="11"/>
  </r>
  <r>
    <d v="2024-09-25T00:00:00"/>
    <x v="3572"/>
    <x v="2"/>
    <s v="card"/>
    <s v="ANON-0000-0000-0667"/>
    <n v="27.92"/>
    <x v="1"/>
    <s v="Night"/>
    <x v="2"/>
    <x v="11"/>
    <n v="3"/>
    <x v="11"/>
  </r>
  <r>
    <d v="2024-09-25T00:00:00"/>
    <x v="3573"/>
    <x v="13"/>
    <s v="card"/>
    <s v="ANON-0000-0000-0668"/>
    <n v="23.02"/>
    <x v="0"/>
    <s v="Night"/>
    <x v="2"/>
    <x v="11"/>
    <n v="3"/>
    <x v="11"/>
  </r>
  <r>
    <d v="2024-09-25T00:00:00"/>
    <x v="3574"/>
    <x v="15"/>
    <s v="card"/>
    <s v="ANON-0000-0000-0475"/>
    <n v="27.92"/>
    <x v="1"/>
    <s v="Night"/>
    <x v="2"/>
    <x v="11"/>
    <n v="3"/>
    <x v="11"/>
  </r>
  <r>
    <d v="2024-09-26T00:00:00"/>
    <x v="3575"/>
    <x v="14"/>
    <s v="card"/>
    <s v="ANON-0000-0000-0570"/>
    <n v="32.82"/>
    <x v="4"/>
    <s v="Morning"/>
    <x v="3"/>
    <x v="11"/>
    <n v="4"/>
    <x v="11"/>
  </r>
  <r>
    <d v="2024-09-26T00:00:00"/>
    <x v="3576"/>
    <x v="0"/>
    <s v="card"/>
    <s v="ANON-0000-0000-0333"/>
    <n v="27.92"/>
    <x v="1"/>
    <s v="Morning"/>
    <x v="3"/>
    <x v="11"/>
    <n v="4"/>
    <x v="11"/>
  </r>
  <r>
    <d v="2024-09-26T00:00:00"/>
    <x v="3577"/>
    <x v="0"/>
    <s v="card"/>
    <s v="ANON-0000-0000-0669"/>
    <n v="18.12"/>
    <x v="7"/>
    <s v="Morning"/>
    <x v="3"/>
    <x v="11"/>
    <n v="4"/>
    <x v="11"/>
  </r>
  <r>
    <d v="2024-09-26T00:00:00"/>
    <x v="3578"/>
    <x v="1"/>
    <s v="card"/>
    <s v="ANON-0000-0000-0670"/>
    <n v="32.82"/>
    <x v="2"/>
    <s v="Morning"/>
    <x v="3"/>
    <x v="11"/>
    <n v="4"/>
    <x v="11"/>
  </r>
  <r>
    <d v="2024-09-26T00:00:00"/>
    <x v="3579"/>
    <x v="8"/>
    <s v="card"/>
    <s v="ANON-0000-0000-0671"/>
    <n v="32.82"/>
    <x v="4"/>
    <s v="Afternoon"/>
    <x v="3"/>
    <x v="11"/>
    <n v="4"/>
    <x v="11"/>
  </r>
  <r>
    <d v="2024-09-26T00:00:00"/>
    <x v="3580"/>
    <x v="3"/>
    <s v="card"/>
    <s v="ANON-0000-0000-0672"/>
    <n v="32.82"/>
    <x v="4"/>
    <s v="Night"/>
    <x v="3"/>
    <x v="11"/>
    <n v="4"/>
    <x v="11"/>
  </r>
  <r>
    <d v="2024-09-26T00:00:00"/>
    <x v="3581"/>
    <x v="15"/>
    <s v="card"/>
    <s v="ANON-0000-0000-0673"/>
    <n v="32.82"/>
    <x v="4"/>
    <s v="Night"/>
    <x v="3"/>
    <x v="11"/>
    <n v="4"/>
    <x v="11"/>
  </r>
  <r>
    <d v="2024-09-26T00:00:00"/>
    <x v="3582"/>
    <x v="15"/>
    <s v="card"/>
    <s v="ANON-0000-0000-0673"/>
    <n v="23.02"/>
    <x v="5"/>
    <s v="Night"/>
    <x v="3"/>
    <x v="11"/>
    <n v="4"/>
    <x v="11"/>
  </r>
  <r>
    <d v="2024-09-26T00:00:00"/>
    <x v="3583"/>
    <x v="15"/>
    <s v="card"/>
    <s v="ANON-0000-0000-0472"/>
    <n v="27.92"/>
    <x v="1"/>
    <s v="Night"/>
    <x v="3"/>
    <x v="11"/>
    <n v="4"/>
    <x v="11"/>
  </r>
  <r>
    <d v="2024-09-27T00:00:00"/>
    <x v="3584"/>
    <x v="12"/>
    <s v="card"/>
    <s v="ANON-0000-0000-0276"/>
    <n v="27.92"/>
    <x v="1"/>
    <s v="Morning"/>
    <x v="4"/>
    <x v="11"/>
    <n v="5"/>
    <x v="11"/>
  </r>
  <r>
    <d v="2024-09-27T00:00:00"/>
    <x v="3585"/>
    <x v="12"/>
    <s v="card"/>
    <s v="ANON-0000-0000-0141"/>
    <n v="23.02"/>
    <x v="5"/>
    <s v="Morning"/>
    <x v="4"/>
    <x v="11"/>
    <n v="5"/>
    <x v="11"/>
  </r>
  <r>
    <d v="2024-09-27T00:00:00"/>
    <x v="3586"/>
    <x v="12"/>
    <s v="card"/>
    <s v="ANON-0000-0000-0674"/>
    <n v="32.82"/>
    <x v="2"/>
    <s v="Morning"/>
    <x v="4"/>
    <x v="11"/>
    <n v="5"/>
    <x v="11"/>
  </r>
  <r>
    <d v="2024-09-27T00:00:00"/>
    <x v="3587"/>
    <x v="0"/>
    <s v="card"/>
    <s v="ANON-0000-0000-0333"/>
    <n v="27.92"/>
    <x v="1"/>
    <s v="Morning"/>
    <x v="4"/>
    <x v="11"/>
    <n v="5"/>
    <x v="11"/>
  </r>
  <r>
    <d v="2024-09-27T00:00:00"/>
    <x v="3588"/>
    <x v="1"/>
    <s v="card"/>
    <s v="ANON-0000-0000-0333"/>
    <n v="27.92"/>
    <x v="1"/>
    <s v="Morning"/>
    <x v="4"/>
    <x v="11"/>
    <n v="5"/>
    <x v="11"/>
  </r>
  <r>
    <d v="2024-09-27T00:00:00"/>
    <x v="3589"/>
    <x v="6"/>
    <s v="card"/>
    <s v="ANON-0000-0000-0675"/>
    <n v="32.82"/>
    <x v="2"/>
    <s v="Afternoon"/>
    <x v="4"/>
    <x v="11"/>
    <n v="5"/>
    <x v="11"/>
  </r>
  <r>
    <d v="2024-09-27T00:00:00"/>
    <x v="3590"/>
    <x v="6"/>
    <s v="card"/>
    <s v="ANON-0000-0000-0676"/>
    <n v="32.82"/>
    <x v="2"/>
    <s v="Afternoon"/>
    <x v="4"/>
    <x v="11"/>
    <n v="5"/>
    <x v="11"/>
  </r>
  <r>
    <d v="2024-09-27T00:00:00"/>
    <x v="3591"/>
    <x v="6"/>
    <s v="card"/>
    <s v="ANON-0000-0000-0676"/>
    <n v="23.02"/>
    <x v="0"/>
    <s v="Afternoon"/>
    <x v="4"/>
    <x v="11"/>
    <n v="5"/>
    <x v="11"/>
  </r>
  <r>
    <d v="2024-09-27T00:00:00"/>
    <x v="3592"/>
    <x v="6"/>
    <s v="card"/>
    <s v="ANON-0000-0000-0677"/>
    <n v="27.92"/>
    <x v="1"/>
    <s v="Afternoon"/>
    <x v="4"/>
    <x v="11"/>
    <n v="5"/>
    <x v="11"/>
  </r>
  <r>
    <d v="2024-09-27T00:00:00"/>
    <x v="3593"/>
    <x v="3"/>
    <s v="card"/>
    <s v="ANON-0000-0000-0678"/>
    <n v="32.82"/>
    <x v="4"/>
    <s v="Night"/>
    <x v="4"/>
    <x v="11"/>
    <n v="5"/>
    <x v="11"/>
  </r>
  <r>
    <d v="2024-09-27T00:00:00"/>
    <x v="3594"/>
    <x v="3"/>
    <s v="card"/>
    <s v="ANON-0000-0000-0678"/>
    <n v="32.82"/>
    <x v="4"/>
    <s v="Night"/>
    <x v="4"/>
    <x v="11"/>
    <n v="5"/>
    <x v="11"/>
  </r>
  <r>
    <d v="2024-09-27T00:00:00"/>
    <x v="3595"/>
    <x v="3"/>
    <s v="card"/>
    <s v="ANON-0000-0000-0679"/>
    <n v="32.82"/>
    <x v="2"/>
    <s v="Night"/>
    <x v="4"/>
    <x v="11"/>
    <n v="5"/>
    <x v="11"/>
  </r>
  <r>
    <d v="2024-09-27T00:00:00"/>
    <x v="3596"/>
    <x v="3"/>
    <s v="card"/>
    <s v="ANON-0000-0000-0680"/>
    <n v="32.82"/>
    <x v="2"/>
    <s v="Night"/>
    <x v="4"/>
    <x v="11"/>
    <n v="5"/>
    <x v="11"/>
  </r>
  <r>
    <d v="2024-09-27T00:00:00"/>
    <x v="3597"/>
    <x v="10"/>
    <s v="card"/>
    <s v="ANON-0000-0000-0408"/>
    <n v="32.82"/>
    <x v="2"/>
    <s v="Night"/>
    <x v="4"/>
    <x v="11"/>
    <n v="5"/>
    <x v="11"/>
  </r>
  <r>
    <d v="2024-09-27T00:00:00"/>
    <x v="3598"/>
    <x v="10"/>
    <s v="card"/>
    <s v="ANON-0000-0000-0408"/>
    <n v="32.82"/>
    <x v="2"/>
    <s v="Night"/>
    <x v="4"/>
    <x v="11"/>
    <n v="5"/>
    <x v="11"/>
  </r>
  <r>
    <d v="2024-09-27T00:00:00"/>
    <x v="3599"/>
    <x v="10"/>
    <s v="card"/>
    <s v="ANON-0000-0000-0681"/>
    <n v="27.92"/>
    <x v="1"/>
    <s v="Night"/>
    <x v="4"/>
    <x v="11"/>
    <n v="5"/>
    <x v="11"/>
  </r>
  <r>
    <d v="2024-09-28T00:00:00"/>
    <x v="3600"/>
    <x v="14"/>
    <s v="card"/>
    <s v="ANON-0000-0000-0666"/>
    <n v="27.92"/>
    <x v="1"/>
    <s v="Morning"/>
    <x v="5"/>
    <x v="11"/>
    <n v="6"/>
    <x v="11"/>
  </r>
  <r>
    <d v="2024-09-28T00:00:00"/>
    <x v="3601"/>
    <x v="12"/>
    <s v="card"/>
    <s v="ANON-0000-0000-0682"/>
    <n v="27.92"/>
    <x v="1"/>
    <s v="Morning"/>
    <x v="5"/>
    <x v="11"/>
    <n v="6"/>
    <x v="11"/>
  </r>
  <r>
    <d v="2024-09-28T00:00:00"/>
    <x v="3602"/>
    <x v="9"/>
    <s v="card"/>
    <s v="ANON-0000-0000-0507"/>
    <n v="35.76"/>
    <x v="4"/>
    <s v="Afternoon"/>
    <x v="5"/>
    <x v="11"/>
    <n v="6"/>
    <x v="11"/>
  </r>
  <r>
    <d v="2024-09-28T00:00:00"/>
    <x v="3603"/>
    <x v="4"/>
    <s v="card"/>
    <s v="ANON-0000-0000-0683"/>
    <n v="35.76"/>
    <x v="4"/>
    <s v="Afternoon"/>
    <x v="5"/>
    <x v="11"/>
    <n v="6"/>
    <x v="11"/>
  </r>
  <r>
    <d v="2024-09-28T00:00:00"/>
    <x v="3604"/>
    <x v="2"/>
    <s v="card"/>
    <s v="ANON-0000-0000-0684"/>
    <n v="30.86"/>
    <x v="1"/>
    <s v="Night"/>
    <x v="5"/>
    <x v="11"/>
    <n v="6"/>
    <x v="11"/>
  </r>
  <r>
    <d v="2024-09-28T00:00:00"/>
    <x v="3605"/>
    <x v="10"/>
    <s v="card"/>
    <s v="ANON-0000-0000-0445"/>
    <n v="35.76"/>
    <x v="4"/>
    <s v="Night"/>
    <x v="5"/>
    <x v="11"/>
    <n v="6"/>
    <x v="11"/>
  </r>
  <r>
    <d v="2024-09-28T00:00:00"/>
    <x v="3606"/>
    <x v="10"/>
    <s v="card"/>
    <s v="ANON-0000-0000-0685"/>
    <n v="35.76"/>
    <x v="4"/>
    <s v="Night"/>
    <x v="5"/>
    <x v="11"/>
    <n v="6"/>
    <x v="11"/>
  </r>
  <r>
    <d v="2024-09-28T00:00:00"/>
    <x v="3607"/>
    <x v="15"/>
    <s v="card"/>
    <s v="ANON-0000-0000-0686"/>
    <n v="35.76"/>
    <x v="2"/>
    <s v="Night"/>
    <x v="5"/>
    <x v="11"/>
    <n v="6"/>
    <x v="11"/>
  </r>
  <r>
    <d v="2024-09-28T00:00:00"/>
    <x v="3608"/>
    <x v="15"/>
    <s v="card"/>
    <s v="ANON-0000-0000-0686"/>
    <n v="35.76"/>
    <x v="6"/>
    <s v="Night"/>
    <x v="5"/>
    <x v="11"/>
    <n v="6"/>
    <x v="11"/>
  </r>
  <r>
    <d v="2024-09-28T00:00:00"/>
    <x v="3609"/>
    <x v="15"/>
    <s v="card"/>
    <s v="ANON-0000-0000-0687"/>
    <n v="25.96"/>
    <x v="5"/>
    <s v="Night"/>
    <x v="5"/>
    <x v="11"/>
    <n v="6"/>
    <x v="11"/>
  </r>
  <r>
    <d v="2024-09-28T00:00:00"/>
    <x v="3610"/>
    <x v="15"/>
    <s v="card"/>
    <s v="ANON-0000-0000-0687"/>
    <n v="35.76"/>
    <x v="3"/>
    <s v="Night"/>
    <x v="5"/>
    <x v="11"/>
    <n v="6"/>
    <x v="11"/>
  </r>
  <r>
    <d v="2024-09-29T00:00:00"/>
    <x v="3611"/>
    <x v="0"/>
    <s v="card"/>
    <s v="ANON-0000-0000-0467"/>
    <n v="25.96"/>
    <x v="0"/>
    <s v="Morning"/>
    <x v="6"/>
    <x v="11"/>
    <n v="7"/>
    <x v="11"/>
  </r>
  <r>
    <d v="2024-09-29T00:00:00"/>
    <x v="3612"/>
    <x v="0"/>
    <s v="card"/>
    <s v="ANON-0000-0000-0172"/>
    <n v="35.76"/>
    <x v="2"/>
    <s v="Morning"/>
    <x v="6"/>
    <x v="11"/>
    <n v="7"/>
    <x v="11"/>
  </r>
  <r>
    <d v="2024-09-29T00:00:00"/>
    <x v="3613"/>
    <x v="0"/>
    <s v="card"/>
    <s v="ANON-0000-0000-0172"/>
    <n v="35.76"/>
    <x v="2"/>
    <s v="Morning"/>
    <x v="6"/>
    <x v="11"/>
    <n v="7"/>
    <x v="11"/>
  </r>
  <r>
    <d v="2024-09-29T00:00:00"/>
    <x v="3614"/>
    <x v="0"/>
    <s v="card"/>
    <s v="ANON-0000-0000-0172"/>
    <n v="35.76"/>
    <x v="2"/>
    <s v="Morning"/>
    <x v="6"/>
    <x v="11"/>
    <n v="7"/>
    <x v="11"/>
  </r>
  <r>
    <d v="2024-09-29T00:00:00"/>
    <x v="3615"/>
    <x v="0"/>
    <s v="card"/>
    <s v="ANON-0000-0000-0333"/>
    <n v="30.86"/>
    <x v="1"/>
    <s v="Morning"/>
    <x v="6"/>
    <x v="11"/>
    <n v="7"/>
    <x v="11"/>
  </r>
  <r>
    <d v="2024-09-29T00:00:00"/>
    <x v="3616"/>
    <x v="8"/>
    <s v="card"/>
    <s v="ANON-0000-0000-0683"/>
    <n v="35.76"/>
    <x v="4"/>
    <s v="Afternoon"/>
    <x v="6"/>
    <x v="11"/>
    <n v="7"/>
    <x v="11"/>
  </r>
  <r>
    <d v="2024-09-29T00:00:00"/>
    <x v="3617"/>
    <x v="8"/>
    <s v="card"/>
    <s v="ANON-0000-0000-0141"/>
    <n v="25.96"/>
    <x v="5"/>
    <s v="Afternoon"/>
    <x v="6"/>
    <x v="11"/>
    <n v="7"/>
    <x v="11"/>
  </r>
  <r>
    <d v="2024-09-29T00:00:00"/>
    <x v="3618"/>
    <x v="8"/>
    <s v="card"/>
    <s v="ANON-0000-0000-0602"/>
    <n v="35.76"/>
    <x v="4"/>
    <s v="Afternoon"/>
    <x v="6"/>
    <x v="11"/>
    <n v="7"/>
    <x v="11"/>
  </r>
  <r>
    <d v="2024-09-29T00:00:00"/>
    <x v="3619"/>
    <x v="8"/>
    <s v="card"/>
    <s v="ANON-0000-0000-0688"/>
    <n v="35.76"/>
    <x v="4"/>
    <s v="Afternoon"/>
    <x v="6"/>
    <x v="11"/>
    <n v="7"/>
    <x v="11"/>
  </r>
  <r>
    <d v="2024-09-29T00:00:00"/>
    <x v="3620"/>
    <x v="3"/>
    <s v="card"/>
    <s v="ANON-0000-0000-0689"/>
    <n v="35.76"/>
    <x v="2"/>
    <s v="Night"/>
    <x v="6"/>
    <x v="11"/>
    <n v="7"/>
    <x v="11"/>
  </r>
  <r>
    <d v="2024-09-29T00:00:00"/>
    <x v="3621"/>
    <x v="15"/>
    <s v="card"/>
    <s v="ANON-0000-0000-0690"/>
    <n v="35.76"/>
    <x v="4"/>
    <s v="Night"/>
    <x v="6"/>
    <x v="11"/>
    <n v="7"/>
    <x v="11"/>
  </r>
  <r>
    <d v="2024-09-30T00:00:00"/>
    <x v="3622"/>
    <x v="14"/>
    <s v="card"/>
    <s v="ANON-0000-0000-0141"/>
    <n v="25.96"/>
    <x v="5"/>
    <s v="Morning"/>
    <x v="0"/>
    <x v="11"/>
    <n v="1"/>
    <x v="11"/>
  </r>
  <r>
    <d v="2024-09-30T00:00:00"/>
    <x v="3623"/>
    <x v="14"/>
    <s v="card"/>
    <s v="ANON-0000-0000-0691"/>
    <n v="25.96"/>
    <x v="5"/>
    <s v="Morning"/>
    <x v="0"/>
    <x v="11"/>
    <n v="1"/>
    <x v="11"/>
  </r>
  <r>
    <d v="2024-09-30T00:00:00"/>
    <x v="3624"/>
    <x v="12"/>
    <s v="card"/>
    <s v="ANON-0000-0000-0692"/>
    <n v="35.76"/>
    <x v="3"/>
    <s v="Morning"/>
    <x v="0"/>
    <x v="11"/>
    <n v="1"/>
    <x v="11"/>
  </r>
  <r>
    <d v="2024-09-30T00:00:00"/>
    <x v="3625"/>
    <x v="0"/>
    <s v="card"/>
    <s v="ANON-0000-0000-0276"/>
    <n v="30.86"/>
    <x v="1"/>
    <s v="Morning"/>
    <x v="0"/>
    <x v="11"/>
    <n v="1"/>
    <x v="11"/>
  </r>
  <r>
    <d v="2024-09-30T00:00:00"/>
    <x v="3626"/>
    <x v="0"/>
    <s v="card"/>
    <s v="ANON-0000-0000-0141"/>
    <n v="25.96"/>
    <x v="5"/>
    <s v="Morning"/>
    <x v="0"/>
    <x v="11"/>
    <n v="1"/>
    <x v="11"/>
  </r>
  <r>
    <d v="2024-09-30T00:00:00"/>
    <x v="3627"/>
    <x v="1"/>
    <s v="card"/>
    <s v="ANON-0000-0000-0693"/>
    <n v="30.86"/>
    <x v="1"/>
    <s v="Morning"/>
    <x v="0"/>
    <x v="11"/>
    <n v="1"/>
    <x v="11"/>
  </r>
  <r>
    <d v="2024-09-30T00:00:00"/>
    <x v="3628"/>
    <x v="4"/>
    <s v="card"/>
    <s v="ANON-0000-0000-0333"/>
    <n v="30.86"/>
    <x v="1"/>
    <s v="Afternoon"/>
    <x v="0"/>
    <x v="11"/>
    <n v="1"/>
    <x v="11"/>
  </r>
  <r>
    <d v="2024-09-30T00:00:00"/>
    <x v="3629"/>
    <x v="5"/>
    <s v="card"/>
    <s v="ANON-0000-0000-0507"/>
    <n v="35.76"/>
    <x v="4"/>
    <s v="Night"/>
    <x v="0"/>
    <x v="11"/>
    <n v="1"/>
    <x v="11"/>
  </r>
  <r>
    <d v="2024-09-30T00:00:00"/>
    <x v="3630"/>
    <x v="5"/>
    <s v="card"/>
    <s v="ANON-0000-0000-0694"/>
    <n v="30.86"/>
    <x v="1"/>
    <s v="Night"/>
    <x v="0"/>
    <x v="11"/>
    <n v="1"/>
    <x v="11"/>
  </r>
  <r>
    <d v="2024-09-30T00:00:00"/>
    <x v="3631"/>
    <x v="5"/>
    <s v="card"/>
    <s v="ANON-0000-0000-0694"/>
    <n v="25.96"/>
    <x v="5"/>
    <s v="Night"/>
    <x v="0"/>
    <x v="11"/>
    <n v="1"/>
    <x v="11"/>
  </r>
  <r>
    <d v="2024-09-30T00:00:00"/>
    <x v="3632"/>
    <x v="5"/>
    <s v="card"/>
    <s v="ANON-0000-0000-0631"/>
    <n v="35.76"/>
    <x v="4"/>
    <s v="Night"/>
    <x v="0"/>
    <x v="11"/>
    <n v="1"/>
    <x v="11"/>
  </r>
  <r>
    <d v="2024-09-30T00:00:00"/>
    <x v="3633"/>
    <x v="10"/>
    <s v="card"/>
    <s v="ANON-0000-0000-0531"/>
    <n v="30.86"/>
    <x v="1"/>
    <s v="Night"/>
    <x v="0"/>
    <x v="11"/>
    <n v="1"/>
    <x v="11"/>
  </r>
  <r>
    <d v="2024-09-30T00:00:00"/>
    <x v="3634"/>
    <x v="10"/>
    <s v="card"/>
    <s v="ANON-0000-0000-0633"/>
    <n v="30.86"/>
    <x v="1"/>
    <s v="Night"/>
    <x v="0"/>
    <x v="11"/>
    <n v="1"/>
    <x v="11"/>
  </r>
  <r>
    <d v="2024-09-30T00:00:00"/>
    <x v="3635"/>
    <x v="13"/>
    <s v="card"/>
    <s v="ANON-0000-0000-0695"/>
    <n v="30.86"/>
    <x v="1"/>
    <s v="Night"/>
    <x v="0"/>
    <x v="11"/>
    <n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33134-8FFA-4306-A1F3-B5E90C95C691}" name="Total_sold_by_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Type">
  <location ref="A37:B46" firstHeaderRow="1" firstDataRow="1" firstDataCol="1"/>
  <pivotFields count="15">
    <pivotField numFmtId="164" showAll="0"/>
    <pivotField numFmtId="165" showAll="0">
      <items count="3637">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t="default"/>
      </items>
    </pivotField>
    <pivotField showAll="0">
      <items count="18">
        <item x="16"/>
        <item x="11"/>
        <item x="14"/>
        <item x="12"/>
        <item x="0"/>
        <item x="1"/>
        <item x="8"/>
        <item x="6"/>
        <item x="9"/>
        <item x="7"/>
        <item x="4"/>
        <item x="2"/>
        <item x="3"/>
        <item x="5"/>
        <item x="10"/>
        <item x="13"/>
        <item x="15"/>
        <item t="default"/>
      </items>
    </pivotField>
    <pivotField showAll="0"/>
    <pivotField showAll="0"/>
    <pivotField dataField="1" numFmtId="166" showAll="0"/>
    <pivotField axis="axisRow" showAll="0">
      <items count="9">
        <item x="0"/>
        <item x="1"/>
        <item x="2"/>
        <item x="6"/>
        <item x="5"/>
        <item x="7"/>
        <item x="3"/>
        <item x="4"/>
        <item t="default"/>
      </items>
    </pivotField>
    <pivotField showAll="0"/>
    <pivotField showAll="0">
      <items count="8">
        <item x="0"/>
        <item x="1"/>
        <item x="2"/>
        <item x="3"/>
        <item x="4"/>
        <item x="5"/>
        <item x="6"/>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6"/>
  </rowFields>
  <rowItems count="9">
    <i>
      <x/>
    </i>
    <i>
      <x v="1"/>
    </i>
    <i>
      <x v="2"/>
    </i>
    <i>
      <x v="3"/>
    </i>
    <i>
      <x v="4"/>
    </i>
    <i>
      <x v="5"/>
    </i>
    <i>
      <x v="6"/>
    </i>
    <i>
      <x v="7"/>
    </i>
    <i t="grand">
      <x/>
    </i>
  </rowItems>
  <colItems count="1">
    <i/>
  </colItems>
  <dataFields count="1">
    <dataField name="Count of money" fld="5" subtotal="count" baseField="6" baseItem="0" numFmtId="1"/>
  </dataFields>
  <formats count="2">
    <format dxfId="28">
      <pivotArea outline="0" collapsedLevelsAreSubtotals="1" fieldPosition="0"/>
    </format>
    <format dxfId="2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0CDBD5-B71F-4030-9D5E-393425649276}" name="Revenuye_by_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rowHeaderCaption="Type">
  <location ref="A26:B35" firstHeaderRow="1" firstDataRow="1" firstDataCol="1"/>
  <pivotFields count="15">
    <pivotField numFmtId="164" showAll="0"/>
    <pivotField numFmtId="165" showAll="0">
      <items count="3637">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t="default"/>
      </items>
    </pivotField>
    <pivotField showAll="0">
      <items count="18">
        <item x="16"/>
        <item x="11"/>
        <item x="14"/>
        <item x="12"/>
        <item x="0"/>
        <item x="1"/>
        <item x="8"/>
        <item x="6"/>
        <item x="9"/>
        <item x="7"/>
        <item x="4"/>
        <item x="2"/>
        <item x="3"/>
        <item x="5"/>
        <item x="10"/>
        <item x="13"/>
        <item x="15"/>
        <item t="default"/>
      </items>
    </pivotField>
    <pivotField showAll="0"/>
    <pivotField showAll="0"/>
    <pivotField dataField="1" numFmtId="166" showAll="0"/>
    <pivotField axis="axisRow" showAll="0">
      <items count="9">
        <item x="0"/>
        <item x="1"/>
        <item x="2"/>
        <item x="6"/>
        <item x="5"/>
        <item x="7"/>
        <item x="3"/>
        <item x="4"/>
        <item t="default"/>
      </items>
    </pivotField>
    <pivotField showAll="0"/>
    <pivotField showAll="0">
      <items count="8">
        <item x="0"/>
        <item x="1"/>
        <item x="2"/>
        <item x="3"/>
        <item x="4"/>
        <item x="5"/>
        <item x="6"/>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6"/>
  </rowFields>
  <rowItems count="9">
    <i>
      <x/>
    </i>
    <i>
      <x v="1"/>
    </i>
    <i>
      <x v="2"/>
    </i>
    <i>
      <x v="3"/>
    </i>
    <i>
      <x v="4"/>
    </i>
    <i>
      <x v="5"/>
    </i>
    <i>
      <x v="6"/>
    </i>
    <i>
      <x v="7"/>
    </i>
    <i t="grand">
      <x/>
    </i>
  </rowItems>
  <colItems count="1">
    <i/>
  </colItems>
  <dataFields count="1">
    <dataField name="Count of money" fld="5" subtotal="count" baseField="6" baseItem="0"/>
  </dataFields>
  <formats count="2">
    <format dxfId="30">
      <pivotArea outline="0" collapsedLevelsAreSubtotals="1" fieldPosition="0"/>
    </format>
    <format dxfId="2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53" format="19" series="1">
      <pivotArea type="data" outline="0" fieldPosition="0">
        <references count="1">
          <reference field="4294967294" count="1" selected="0">
            <x v="0"/>
          </reference>
        </references>
      </pivotArea>
    </chartFormat>
    <chartFormat chart="54" format="1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37054-D202-432D-8C44-3818BDEB51EC}" name="Revenue_by_week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Weekday">
  <location ref="A16:B24" firstHeaderRow="1" firstDataRow="1" firstDataCol="1"/>
  <pivotFields count="15">
    <pivotField numFmtId="164" showAll="0"/>
    <pivotField numFmtId="165" showAll="0">
      <items count="3637">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t="default"/>
      </items>
    </pivotField>
    <pivotField showAll="0">
      <items count="18">
        <item x="16"/>
        <item x="11"/>
        <item x="14"/>
        <item x="12"/>
        <item x="0"/>
        <item x="1"/>
        <item x="8"/>
        <item x="6"/>
        <item x="9"/>
        <item x="7"/>
        <item x="4"/>
        <item x="2"/>
        <item x="3"/>
        <item x="5"/>
        <item x="10"/>
        <item x="13"/>
        <item x="15"/>
        <item t="default"/>
      </items>
    </pivotField>
    <pivotField showAll="0"/>
    <pivotField showAll="0"/>
    <pivotField dataField="1" numFmtId="166" showAll="0"/>
    <pivotField showAll="0">
      <items count="9">
        <item x="0"/>
        <item x="1"/>
        <item x="2"/>
        <item x="6"/>
        <item x="5"/>
        <item x="7"/>
        <item x="3"/>
        <item x="4"/>
        <item t="default"/>
      </items>
    </pivotField>
    <pivotField showAll="0"/>
    <pivotField axis="axisRow" showAll="0">
      <items count="8">
        <item x="0"/>
        <item x="1"/>
        <item x="2"/>
        <item x="3"/>
        <item x="4"/>
        <item x="5"/>
        <item x="6"/>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8">
    <i>
      <x/>
    </i>
    <i>
      <x v="1"/>
    </i>
    <i>
      <x v="2"/>
    </i>
    <i>
      <x v="3"/>
    </i>
    <i>
      <x v="4"/>
    </i>
    <i>
      <x v="5"/>
    </i>
    <i>
      <x v="6"/>
    </i>
    <i t="grand">
      <x/>
    </i>
  </rowItems>
  <colItems count="1">
    <i/>
  </colItems>
  <dataFields count="1">
    <dataField name="Sum of money" fld="5" baseField="0" baseItem="0" numFmtId="1"/>
  </dataFields>
  <formats count="2">
    <format dxfId="32">
      <pivotArea outline="0" collapsedLevelsAreSubtotals="1" fieldPosition="0"/>
    </format>
    <format dxfId="31">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994EF6-B6E4-4F23-86CA-58F5D92A30D6}" name="Monthly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Month">
  <location ref="A1:B14" firstHeaderRow="1" firstDataRow="1" firstDataCol="1"/>
  <pivotFields count="15">
    <pivotField numFmtId="164" showAll="0"/>
    <pivotField numFmtId="165" showAll="0">
      <items count="3637">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t="default"/>
      </items>
    </pivotField>
    <pivotField showAll="0">
      <items count="18">
        <item x="16"/>
        <item x="11"/>
        <item x="14"/>
        <item x="12"/>
        <item x="0"/>
        <item x="1"/>
        <item x="8"/>
        <item x="6"/>
        <item x="9"/>
        <item x="7"/>
        <item x="4"/>
        <item x="2"/>
        <item x="3"/>
        <item x="5"/>
        <item x="10"/>
        <item x="13"/>
        <item x="15"/>
        <item t="default"/>
      </items>
    </pivotField>
    <pivotField showAll="0"/>
    <pivotField showAll="0"/>
    <pivotField dataField="1" numFmtId="166" showAll="0"/>
    <pivotField showAll="0">
      <items count="9">
        <item x="0"/>
        <item x="1"/>
        <item x="2"/>
        <item x="6"/>
        <item x="5"/>
        <item x="7"/>
        <item x="3"/>
        <item x="4"/>
        <item t="default"/>
      </items>
    </pivotField>
    <pivotField showAll="0"/>
    <pivotField showAll="0">
      <items count="8">
        <item x="0"/>
        <item x="1"/>
        <item x="2"/>
        <item x="3"/>
        <item x="4"/>
        <item x="5"/>
        <item x="6"/>
        <item t="default"/>
      </items>
    </pivotField>
    <pivotField axis="axisRow" showAll="0">
      <items count="13">
        <item x="4"/>
        <item x="3"/>
        <item x="7"/>
        <item x="0"/>
        <item x="8"/>
        <item x="6"/>
        <item x="5"/>
        <item x="1"/>
        <item x="11"/>
        <item x="10"/>
        <item x="9"/>
        <item x="2"/>
        <item t="default"/>
      </items>
    </pivotField>
    <pivotField showAll="0"/>
    <pivotField showAll="0">
      <items count="13">
        <item x="4"/>
        <item x="3"/>
        <item x="7"/>
        <item x="0"/>
        <item x="8"/>
        <item x="6"/>
        <item x="5"/>
        <item x="1"/>
        <item x="11"/>
        <item x="10"/>
        <item x="9"/>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money" fld="5" baseField="0" baseItem="0" numFmtId="1"/>
  </dataFields>
  <formats count="3">
    <format dxfId="35">
      <pivotArea collapsedLevelsAreSubtotals="1" fieldPosition="0">
        <references count="1">
          <reference field="9" count="1">
            <x v="3"/>
          </reference>
        </references>
      </pivotArea>
    </format>
    <format dxfId="34">
      <pivotArea outline="0" collapsedLevelsAreSubtotals="1" fieldPosition="0"/>
    </format>
    <format dxfId="33">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58"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70BFE3B-6324-41A6-80C8-35760A30034E}" sourceName="coffee_name">
  <pivotTables>
    <pivotTable tabId="2" name="Monthly_Revenue"/>
    <pivotTable tabId="2" name="Revenue_by_weekday"/>
    <pivotTable tabId="2" name="Revenuye_by_type"/>
    <pivotTable tabId="2" name="Total_sold_by_type"/>
  </pivotTables>
  <data>
    <tabular pivotCacheId="442898446">
      <items count="8">
        <i x="0" s="1"/>
        <i x="1" s="1"/>
        <i x="2" s="1"/>
        <i x="6" s="1"/>
        <i x="5" s="1"/>
        <i x="7"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time" xr10:uid="{F4D8542D-C78A-41EE-B94F-FFE6EEC1241D}" sourceName="Months (datetime)">
  <pivotTables>
    <pivotTable tabId="2" name="Monthly_Revenue"/>
    <pivotTable tabId="2" name="Revenue_by_weekday"/>
    <pivotTable tabId="2" name="Revenuye_by_type"/>
    <pivotTable tabId="2" name="Total_sold_by_type"/>
  </pivotTables>
  <data>
    <tabular pivotCacheId="442898446" showMissing="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D042E7EF-4727-4046-B0F7-CA5EDF788CBE}" sourceName="Weekday">
  <pivotTables>
    <pivotTable tabId="2" name="Monthly_Revenue"/>
    <pivotTable tabId="2" name="Revenue_by_weekday"/>
    <pivotTable tabId="2" name="Revenuye_by_type"/>
    <pivotTable tabId="2" name="Total_sold_by_type"/>
  </pivotTables>
  <data>
    <tabular pivotCacheId="442898446">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4" xr10:uid="{716421C6-9FA5-4E01-8BF1-EFACA4B4AF16}" cache="Slicer_coffee_name" caption="Coffee Type" style="SlicerStyleLight2" lockedPosition="1" rowHeight="274320"/>
  <slicer name="Months 3" xr10:uid="{C3B70F37-9F67-4042-A8F2-CEB13B3310EF}" cache="Slicer_Months__datetime" caption="Months" style="SlicerStyleLight2" lockedPosition="1" rowHeight="402336"/>
  <slicer name="Weekday 2" xr10:uid="{43BC7C95-0BED-454D-ACFC-741AB8CB7FBB}" cache="Slicer_Weekday" caption="Weekday" style="SlicerStyleLight2" lockedPosition="1" rowHeight="26517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F84340-DFBC-4718-BFEE-D52C43966058}" name="Table1" displayName="Table1" ref="A1:L3637" totalsRowShown="0" headerRowDxfId="49" dataDxfId="48">
  <autoFilter ref="A1:L3637" xr:uid="{30F84340-DFBC-4718-BFEE-D52C43966058}"/>
  <tableColumns count="12">
    <tableColumn id="1" xr3:uid="{6A927E3B-A4C0-4DCE-AD96-668D4C9CB917}" name="date" dataDxfId="47"/>
    <tableColumn id="2" xr3:uid="{0B01DF0C-1647-44D1-8F4F-EEAFCC96B977}" name="datetime" dataDxfId="46"/>
    <tableColumn id="3" xr3:uid="{E65B12CD-FDE9-4CBC-ADF6-58839713BFAA}" name="hour_of_day" dataDxfId="45">
      <calculatedColumnFormula>HOUR(B2)</calculatedColumnFormula>
    </tableColumn>
    <tableColumn id="4" xr3:uid="{AAD682A7-99ED-4792-8CE8-D9E97C0CD7E9}" name="cash_type" dataDxfId="44"/>
    <tableColumn id="5" xr3:uid="{72F1AEDA-474D-4632-BA9C-BCF19611F9F4}" name="card" dataDxfId="43"/>
    <tableColumn id="6" xr3:uid="{07AC2C4F-9B54-45B8-9452-FFF6AFD262E1}" name="money" dataDxfId="42"/>
    <tableColumn id="7" xr3:uid="{F7E6EDB5-0BFE-444F-B475-1C7EE51276DA}" name="coffee_name" dataDxfId="41"/>
    <tableColumn id="8" xr3:uid="{0DB765C3-7103-4417-B596-9F0D8D8BED14}" name="Time_of_Day" dataDxfId="40">
      <calculatedColumnFormula>IF(AND(C2&gt;=5,C2&lt;12),"Morning",
 IF(AND(C2&gt;=12,C2&lt;17),"Afternoon","Night"))</calculatedColumnFormula>
    </tableColumn>
    <tableColumn id="9" xr3:uid="{C6CBE30D-080A-4235-A424-0D87B20A634F}" name="Weekday" dataDxfId="39">
      <calculatedColumnFormula>TEXT(A2, "ddd")</calculatedColumnFormula>
    </tableColumn>
    <tableColumn id="10" xr3:uid="{A132875D-0812-4E8A-B328-FA50079D53FC}" name="Month_name" dataDxfId="38">
      <calculatedColumnFormula>TEXT(A2, "mmm")</calculatedColumnFormula>
    </tableColumn>
    <tableColumn id="11" xr3:uid="{CDF083C2-49A9-4050-97AC-DB55D503E793}" name="Weekdaysort" dataDxfId="37">
      <calculatedColumnFormula>WEEKDAY(A2, 2)</calculatedColumnFormula>
    </tableColumn>
    <tableColumn id="12" xr3:uid="{105C29C0-89E7-4C05-B326-339FF6D6C200}" name="Monthsort" dataDxfId="36">
      <calculatedColumnFormula>MONTH(A2)</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37"/>
  <sheetViews>
    <sheetView workbookViewId="0">
      <selection activeCell="F2" sqref="F2:F3637"/>
    </sheetView>
  </sheetViews>
  <sheetFormatPr defaultColWidth="12.5703125" defaultRowHeight="15" customHeight="1" x14ac:dyDescent="0.25"/>
  <cols>
    <col min="1" max="1" width="10.42578125" bestFit="1" customWidth="1"/>
    <col min="2" max="2" width="18.28515625" bestFit="1" customWidth="1"/>
    <col min="3" max="3" width="14.5703125" customWidth="1"/>
    <col min="4" max="4" width="11.85546875" customWidth="1"/>
    <col min="5" max="5" width="20.85546875" bestFit="1" customWidth="1"/>
    <col min="6" max="6" width="9" customWidth="1"/>
    <col min="7" max="7" width="19.140625" bestFit="1" customWidth="1"/>
    <col min="8" max="8" width="15.5703125" customWidth="1"/>
    <col min="9" max="9" width="11.85546875" customWidth="1"/>
    <col min="10" max="10" width="15.140625" customWidth="1"/>
    <col min="11" max="11" width="15.42578125" customWidth="1"/>
    <col min="12" max="12" width="12.28515625" customWidth="1"/>
    <col min="13" max="27" width="8.5703125" customWidth="1"/>
  </cols>
  <sheetData>
    <row r="1" spans="1:12" ht="15" customHeight="1" x14ac:dyDescent="0.25">
      <c r="A1" s="1" t="s">
        <v>0</v>
      </c>
      <c r="B1" s="2" t="s">
        <v>1</v>
      </c>
      <c r="C1" s="3" t="s">
        <v>2</v>
      </c>
      <c r="D1" s="4" t="s">
        <v>3</v>
      </c>
      <c r="E1" s="4" t="s">
        <v>4</v>
      </c>
      <c r="F1" s="5" t="s">
        <v>5</v>
      </c>
      <c r="G1" s="4" t="s">
        <v>6</v>
      </c>
      <c r="H1" s="3" t="s">
        <v>7</v>
      </c>
      <c r="I1" s="3" t="s">
        <v>8</v>
      </c>
      <c r="J1" s="3" t="s">
        <v>9</v>
      </c>
      <c r="K1" s="3" t="s">
        <v>10</v>
      </c>
      <c r="L1" s="3" t="s">
        <v>11</v>
      </c>
    </row>
    <row r="2" spans="1:12" ht="15" customHeight="1" x14ac:dyDescent="0.25">
      <c r="A2" s="6">
        <v>45383</v>
      </c>
      <c r="B2" s="7">
        <v>45383.436662048611</v>
      </c>
      <c r="C2" s="8">
        <f t="shared" ref="C2:C65" si="0">HOUR(B2)</f>
        <v>10</v>
      </c>
      <c r="D2" s="8" t="s">
        <v>4</v>
      </c>
      <c r="E2" s="8" t="s">
        <v>18</v>
      </c>
      <c r="F2" s="17">
        <v>28.9</v>
      </c>
      <c r="G2" s="8" t="s">
        <v>17</v>
      </c>
      <c r="H2" s="8" t="str">
        <f t="shared" ref="H2:H65" si="1">IF(AND(C2&gt;=5,C2&lt;12),"Morning",
 IF(AND(C2&gt;=12,C2&lt;17),"Afternoon","Night"))</f>
        <v>Morning</v>
      </c>
      <c r="I2" s="8" t="str">
        <f t="shared" ref="I2:I65" si="2">TEXT(A2, "ddd")</f>
        <v>Mon</v>
      </c>
      <c r="J2" s="8" t="str">
        <f t="shared" ref="J2:J65" si="3">TEXT(A2, "mmm")</f>
        <v>Apr</v>
      </c>
      <c r="K2" s="8">
        <f t="shared" ref="K2:K65" si="4">WEEKDAY(A2, 2)</f>
        <v>1</v>
      </c>
      <c r="L2" s="8">
        <f t="shared" ref="L2:L65" si="5">MONTH(A2)</f>
        <v>4</v>
      </c>
    </row>
    <row r="3" spans="1:12" ht="15" customHeight="1" x14ac:dyDescent="0.25">
      <c r="A3" s="9">
        <v>45383</v>
      </c>
      <c r="B3" s="10">
        <v>45383.437295347219</v>
      </c>
      <c r="C3" s="11">
        <f t="shared" si="0"/>
        <v>10</v>
      </c>
      <c r="D3" s="11" t="s">
        <v>4</v>
      </c>
      <c r="E3" s="11" t="s">
        <v>18</v>
      </c>
      <c r="F3" s="18">
        <v>33.799999999999997</v>
      </c>
      <c r="G3" s="11" t="s">
        <v>20</v>
      </c>
      <c r="H3" s="11" t="str">
        <f t="shared" si="1"/>
        <v>Morning</v>
      </c>
      <c r="I3" s="11" t="str">
        <f t="shared" si="2"/>
        <v>Mon</v>
      </c>
      <c r="J3" s="11" t="str">
        <f t="shared" si="3"/>
        <v>Apr</v>
      </c>
      <c r="K3" s="11">
        <f t="shared" si="4"/>
        <v>1</v>
      </c>
      <c r="L3" s="11">
        <f t="shared" si="5"/>
        <v>4</v>
      </c>
    </row>
    <row r="4" spans="1:12" ht="15" customHeight="1" x14ac:dyDescent="0.25">
      <c r="A4" s="6">
        <v>45383</v>
      </c>
      <c r="B4" s="7">
        <v>45383.438006192133</v>
      </c>
      <c r="C4" s="8">
        <f t="shared" si="0"/>
        <v>10</v>
      </c>
      <c r="D4" s="8" t="s">
        <v>4</v>
      </c>
      <c r="E4" s="8" t="s">
        <v>18</v>
      </c>
      <c r="F4" s="17">
        <v>33.799999999999997</v>
      </c>
      <c r="G4" s="8" t="s">
        <v>20</v>
      </c>
      <c r="H4" s="8" t="str">
        <f t="shared" si="1"/>
        <v>Morning</v>
      </c>
      <c r="I4" s="8" t="str">
        <f t="shared" si="2"/>
        <v>Mon</v>
      </c>
      <c r="J4" s="8" t="str">
        <f t="shared" si="3"/>
        <v>Apr</v>
      </c>
      <c r="K4" s="8">
        <f t="shared" si="4"/>
        <v>1</v>
      </c>
      <c r="L4" s="8">
        <f t="shared" si="5"/>
        <v>4</v>
      </c>
    </row>
    <row r="5" spans="1:12" ht="15" customHeight="1" x14ac:dyDescent="0.25">
      <c r="A5" s="9">
        <v>45383</v>
      </c>
      <c r="B5" s="10">
        <v>45383.46925736111</v>
      </c>
      <c r="C5" s="11">
        <f t="shared" si="0"/>
        <v>11</v>
      </c>
      <c r="D5" s="11" t="s">
        <v>4</v>
      </c>
      <c r="E5" s="11" t="s">
        <v>25</v>
      </c>
      <c r="F5" s="18">
        <v>33.799999999999997</v>
      </c>
      <c r="G5" s="11" t="s">
        <v>20</v>
      </c>
      <c r="H5" s="11" t="str">
        <f t="shared" si="1"/>
        <v>Morning</v>
      </c>
      <c r="I5" s="11" t="str">
        <f t="shared" si="2"/>
        <v>Mon</v>
      </c>
      <c r="J5" s="11" t="str">
        <f t="shared" si="3"/>
        <v>Apr</v>
      </c>
      <c r="K5" s="11">
        <f t="shared" si="4"/>
        <v>1</v>
      </c>
      <c r="L5" s="11">
        <f t="shared" si="5"/>
        <v>4</v>
      </c>
    </row>
    <row r="6" spans="1:12" ht="15" customHeight="1" x14ac:dyDescent="0.25">
      <c r="A6" s="6">
        <v>45383</v>
      </c>
      <c r="B6" s="7">
        <v>45383.709524583333</v>
      </c>
      <c r="C6" s="8">
        <f t="shared" si="0"/>
        <v>17</v>
      </c>
      <c r="D6" s="8" t="s">
        <v>27</v>
      </c>
      <c r="E6" s="8"/>
      <c r="F6" s="17">
        <v>40</v>
      </c>
      <c r="G6" s="8" t="s">
        <v>49</v>
      </c>
      <c r="H6" s="8" t="str">
        <f t="shared" si="1"/>
        <v>Night</v>
      </c>
      <c r="I6" s="8" t="str">
        <f t="shared" si="2"/>
        <v>Mon</v>
      </c>
      <c r="J6" s="8" t="str">
        <f t="shared" si="3"/>
        <v>Apr</v>
      </c>
      <c r="K6" s="8">
        <f t="shared" si="4"/>
        <v>1</v>
      </c>
      <c r="L6" s="8">
        <f t="shared" si="5"/>
        <v>4</v>
      </c>
    </row>
    <row r="7" spans="1:12" ht="15" customHeight="1" x14ac:dyDescent="0.25">
      <c r="A7" s="9">
        <v>45383</v>
      </c>
      <c r="B7" s="10">
        <v>45383.762990416668</v>
      </c>
      <c r="C7" s="11">
        <f t="shared" si="0"/>
        <v>18</v>
      </c>
      <c r="D7" s="11" t="s">
        <v>4</v>
      </c>
      <c r="E7" s="11" t="s">
        <v>43</v>
      </c>
      <c r="F7" s="18">
        <v>33.799999999999997</v>
      </c>
      <c r="G7" s="11" t="s">
        <v>20</v>
      </c>
      <c r="H7" s="11" t="str">
        <f t="shared" si="1"/>
        <v>Night</v>
      </c>
      <c r="I7" s="11" t="str">
        <f t="shared" si="2"/>
        <v>Mon</v>
      </c>
      <c r="J7" s="11" t="str">
        <f t="shared" si="3"/>
        <v>Apr</v>
      </c>
      <c r="K7" s="11">
        <f t="shared" si="4"/>
        <v>1</v>
      </c>
      <c r="L7" s="11">
        <f t="shared" si="5"/>
        <v>4</v>
      </c>
    </row>
    <row r="8" spans="1:12" ht="15" customHeight="1" x14ac:dyDescent="0.25">
      <c r="A8" s="6">
        <v>45383</v>
      </c>
      <c r="B8" s="7">
        <v>45383.781567546299</v>
      </c>
      <c r="C8" s="8">
        <f t="shared" si="0"/>
        <v>18</v>
      </c>
      <c r="D8" s="8" t="s">
        <v>4</v>
      </c>
      <c r="E8" s="8" t="s">
        <v>110</v>
      </c>
      <c r="F8" s="17">
        <v>38.700000000000003</v>
      </c>
      <c r="G8" s="8" t="s">
        <v>15</v>
      </c>
      <c r="H8" s="8" t="str">
        <f t="shared" si="1"/>
        <v>Night</v>
      </c>
      <c r="I8" s="8" t="str">
        <f t="shared" si="2"/>
        <v>Mon</v>
      </c>
      <c r="J8" s="8" t="str">
        <f t="shared" si="3"/>
        <v>Apr</v>
      </c>
      <c r="K8" s="8">
        <f t="shared" si="4"/>
        <v>1</v>
      </c>
      <c r="L8" s="8">
        <f t="shared" si="5"/>
        <v>4</v>
      </c>
    </row>
    <row r="9" spans="1:12" ht="15" customHeight="1" x14ac:dyDescent="0.25">
      <c r="A9" s="9">
        <v>45384</v>
      </c>
      <c r="B9" s="10">
        <v>45384.417523402779</v>
      </c>
      <c r="C9" s="11">
        <f t="shared" si="0"/>
        <v>10</v>
      </c>
      <c r="D9" s="11" t="s">
        <v>4</v>
      </c>
      <c r="E9" s="11" t="s">
        <v>12</v>
      </c>
      <c r="F9" s="18">
        <v>38.700000000000003</v>
      </c>
      <c r="G9" s="11" t="s">
        <v>13</v>
      </c>
      <c r="H9" s="11" t="str">
        <f t="shared" si="1"/>
        <v>Morning</v>
      </c>
      <c r="I9" s="11" t="str">
        <f t="shared" si="2"/>
        <v>Tue</v>
      </c>
      <c r="J9" s="11" t="str">
        <f t="shared" si="3"/>
        <v>Apr</v>
      </c>
      <c r="K9" s="11">
        <f t="shared" si="4"/>
        <v>2</v>
      </c>
      <c r="L9" s="11">
        <f t="shared" si="5"/>
        <v>4</v>
      </c>
    </row>
    <row r="10" spans="1:12" ht="15" customHeight="1" x14ac:dyDescent="0.25">
      <c r="A10" s="6">
        <v>45384</v>
      </c>
      <c r="B10" s="7">
        <v>45384.679562141202</v>
      </c>
      <c r="C10" s="8">
        <f t="shared" si="0"/>
        <v>16</v>
      </c>
      <c r="D10" s="8" t="s">
        <v>4</v>
      </c>
      <c r="E10" s="8" t="s">
        <v>16</v>
      </c>
      <c r="F10" s="17">
        <v>28.9</v>
      </c>
      <c r="G10" s="8" t="s">
        <v>17</v>
      </c>
      <c r="H10" s="8" t="str">
        <f t="shared" si="1"/>
        <v>Afternoon</v>
      </c>
      <c r="I10" s="8" t="str">
        <f t="shared" si="2"/>
        <v>Tue</v>
      </c>
      <c r="J10" s="8" t="str">
        <f t="shared" si="3"/>
        <v>Apr</v>
      </c>
      <c r="K10" s="8">
        <f t="shared" si="4"/>
        <v>2</v>
      </c>
      <c r="L10" s="8">
        <f t="shared" si="5"/>
        <v>4</v>
      </c>
    </row>
    <row r="11" spans="1:12" ht="15" customHeight="1" x14ac:dyDescent="0.25">
      <c r="A11" s="9">
        <v>45384</v>
      </c>
      <c r="B11" s="10">
        <v>45384.680190509258</v>
      </c>
      <c r="C11" s="11">
        <f t="shared" si="0"/>
        <v>16</v>
      </c>
      <c r="D11" s="11" t="s">
        <v>4</v>
      </c>
      <c r="E11" s="11" t="s">
        <v>16</v>
      </c>
      <c r="F11" s="18">
        <v>28.9</v>
      </c>
      <c r="G11" s="11" t="s">
        <v>34</v>
      </c>
      <c r="H11" s="11" t="str">
        <f t="shared" si="1"/>
        <v>Afternoon</v>
      </c>
      <c r="I11" s="11" t="str">
        <f t="shared" si="2"/>
        <v>Tue</v>
      </c>
      <c r="J11" s="11" t="str">
        <f t="shared" si="3"/>
        <v>Apr</v>
      </c>
      <c r="K11" s="11">
        <f t="shared" si="4"/>
        <v>2</v>
      </c>
      <c r="L11" s="11">
        <f t="shared" si="5"/>
        <v>4</v>
      </c>
    </row>
    <row r="12" spans="1:12" ht="15" customHeight="1" x14ac:dyDescent="0.25">
      <c r="A12" s="6">
        <v>45384</v>
      </c>
      <c r="B12" s="7">
        <v>45384.833008587964</v>
      </c>
      <c r="C12" s="8">
        <f t="shared" si="0"/>
        <v>19</v>
      </c>
      <c r="D12" s="8" t="s">
        <v>27</v>
      </c>
      <c r="E12" s="8"/>
      <c r="F12" s="17">
        <v>40</v>
      </c>
      <c r="G12" s="8" t="s">
        <v>49</v>
      </c>
      <c r="H12" s="8" t="str">
        <f t="shared" si="1"/>
        <v>Night</v>
      </c>
      <c r="I12" s="8" t="str">
        <f t="shared" si="2"/>
        <v>Tue</v>
      </c>
      <c r="J12" s="8" t="str">
        <f t="shared" si="3"/>
        <v>Apr</v>
      </c>
      <c r="K12" s="8">
        <f t="shared" si="4"/>
        <v>2</v>
      </c>
      <c r="L12" s="8">
        <f t="shared" si="5"/>
        <v>4</v>
      </c>
    </row>
    <row r="13" spans="1:12" ht="15" customHeight="1" x14ac:dyDescent="0.25">
      <c r="A13" s="9">
        <v>45385</v>
      </c>
      <c r="B13" s="10">
        <v>45385.430019027779</v>
      </c>
      <c r="C13" s="11">
        <f t="shared" si="0"/>
        <v>10</v>
      </c>
      <c r="D13" s="11" t="s">
        <v>4</v>
      </c>
      <c r="E13" s="11" t="s">
        <v>16</v>
      </c>
      <c r="F13" s="18">
        <v>28.9</v>
      </c>
      <c r="G13" s="11" t="s">
        <v>34</v>
      </c>
      <c r="H13" s="11" t="str">
        <f t="shared" si="1"/>
        <v>Morning</v>
      </c>
      <c r="I13" s="11" t="str">
        <f t="shared" si="2"/>
        <v>Wed</v>
      </c>
      <c r="J13" s="11" t="str">
        <f t="shared" si="3"/>
        <v>Apr</v>
      </c>
      <c r="K13" s="11">
        <f t="shared" si="4"/>
        <v>3</v>
      </c>
      <c r="L13" s="11">
        <f t="shared" si="5"/>
        <v>4</v>
      </c>
    </row>
    <row r="14" spans="1:12" ht="15" customHeight="1" x14ac:dyDescent="0.25">
      <c r="A14" s="6">
        <v>45385</v>
      </c>
      <c r="B14" s="7">
        <v>45385.430644155094</v>
      </c>
      <c r="C14" s="8">
        <f t="shared" si="0"/>
        <v>10</v>
      </c>
      <c r="D14" s="8" t="s">
        <v>4</v>
      </c>
      <c r="E14" s="8" t="s">
        <v>16</v>
      </c>
      <c r="F14" s="17">
        <v>28.9</v>
      </c>
      <c r="G14" s="8" t="s">
        <v>17</v>
      </c>
      <c r="H14" s="8" t="str">
        <f t="shared" si="1"/>
        <v>Morning</v>
      </c>
      <c r="I14" s="8" t="str">
        <f t="shared" si="2"/>
        <v>Wed</v>
      </c>
      <c r="J14" s="8" t="str">
        <f t="shared" si="3"/>
        <v>Apr</v>
      </c>
      <c r="K14" s="8">
        <f t="shared" si="4"/>
        <v>3</v>
      </c>
      <c r="L14" s="8">
        <f t="shared" si="5"/>
        <v>4</v>
      </c>
    </row>
    <row r="15" spans="1:12" ht="15" customHeight="1" x14ac:dyDescent="0.25">
      <c r="A15" s="9">
        <v>45385</v>
      </c>
      <c r="B15" s="10">
        <v>45385.550062118054</v>
      </c>
      <c r="C15" s="11">
        <f t="shared" si="0"/>
        <v>13</v>
      </c>
      <c r="D15" s="11" t="s">
        <v>4</v>
      </c>
      <c r="E15" s="11" t="s">
        <v>29</v>
      </c>
      <c r="F15" s="18">
        <v>38.700000000000003</v>
      </c>
      <c r="G15" s="11" t="s">
        <v>49</v>
      </c>
      <c r="H15" s="11" t="str">
        <f t="shared" si="1"/>
        <v>Afternoon</v>
      </c>
      <c r="I15" s="11" t="str">
        <f t="shared" si="2"/>
        <v>Wed</v>
      </c>
      <c r="J15" s="11" t="str">
        <f t="shared" si="3"/>
        <v>Apr</v>
      </c>
      <c r="K15" s="11">
        <f t="shared" si="4"/>
        <v>3</v>
      </c>
      <c r="L15" s="11">
        <f t="shared" si="5"/>
        <v>4</v>
      </c>
    </row>
    <row r="16" spans="1:12" ht="15" customHeight="1" x14ac:dyDescent="0.25">
      <c r="A16" s="6">
        <v>45385</v>
      </c>
      <c r="B16" s="7">
        <v>45385.650135821757</v>
      </c>
      <c r="C16" s="8">
        <f t="shared" si="0"/>
        <v>15</v>
      </c>
      <c r="D16" s="8" t="s">
        <v>27</v>
      </c>
      <c r="E16" s="8"/>
      <c r="F16" s="17">
        <v>30</v>
      </c>
      <c r="G16" s="8" t="s">
        <v>34</v>
      </c>
      <c r="H16" s="8" t="str">
        <f t="shared" si="1"/>
        <v>Afternoon</v>
      </c>
      <c r="I16" s="8" t="str">
        <f t="shared" si="2"/>
        <v>Wed</v>
      </c>
      <c r="J16" s="8" t="str">
        <f t="shared" si="3"/>
        <v>Apr</v>
      </c>
      <c r="K16" s="8">
        <f t="shared" si="4"/>
        <v>3</v>
      </c>
      <c r="L16" s="8">
        <f t="shared" si="5"/>
        <v>4</v>
      </c>
    </row>
    <row r="17" spans="1:12" ht="15" customHeight="1" x14ac:dyDescent="0.25">
      <c r="A17" s="9">
        <v>45386</v>
      </c>
      <c r="B17" s="10">
        <v>45386.447870231481</v>
      </c>
      <c r="C17" s="11">
        <f t="shared" si="0"/>
        <v>10</v>
      </c>
      <c r="D17" s="11" t="s">
        <v>4</v>
      </c>
      <c r="E17" s="11" t="s">
        <v>111</v>
      </c>
      <c r="F17" s="18">
        <v>38.700000000000003</v>
      </c>
      <c r="G17" s="11" t="s">
        <v>13</v>
      </c>
      <c r="H17" s="11" t="str">
        <f t="shared" si="1"/>
        <v>Morning</v>
      </c>
      <c r="I17" s="11" t="str">
        <f t="shared" si="2"/>
        <v>Thu</v>
      </c>
      <c r="J17" s="11" t="str">
        <f t="shared" si="3"/>
        <v>Apr</v>
      </c>
      <c r="K17" s="11">
        <f t="shared" si="4"/>
        <v>4</v>
      </c>
      <c r="L17" s="11">
        <f t="shared" si="5"/>
        <v>4</v>
      </c>
    </row>
    <row r="18" spans="1:12" ht="15" customHeight="1" x14ac:dyDescent="0.25">
      <c r="A18" s="6">
        <v>45386</v>
      </c>
      <c r="B18" s="7">
        <v>45386.476829687497</v>
      </c>
      <c r="C18" s="8">
        <f t="shared" si="0"/>
        <v>11</v>
      </c>
      <c r="D18" s="8" t="s">
        <v>4</v>
      </c>
      <c r="E18" s="8" t="s">
        <v>112</v>
      </c>
      <c r="F18" s="17">
        <v>38.700000000000003</v>
      </c>
      <c r="G18" s="8" t="s">
        <v>13</v>
      </c>
      <c r="H18" s="8" t="str">
        <f t="shared" si="1"/>
        <v>Morning</v>
      </c>
      <c r="I18" s="8" t="str">
        <f t="shared" si="2"/>
        <v>Thu</v>
      </c>
      <c r="J18" s="8" t="str">
        <f t="shared" si="3"/>
        <v>Apr</v>
      </c>
      <c r="K18" s="8">
        <f t="shared" si="4"/>
        <v>4</v>
      </c>
      <c r="L18" s="8">
        <f t="shared" si="5"/>
        <v>4</v>
      </c>
    </row>
    <row r="19" spans="1:12" ht="15" customHeight="1" x14ac:dyDescent="0.25">
      <c r="A19" s="9">
        <v>45386</v>
      </c>
      <c r="B19" s="10">
        <v>45386.477643645834</v>
      </c>
      <c r="C19" s="11">
        <f t="shared" si="0"/>
        <v>11</v>
      </c>
      <c r="D19" s="11" t="s">
        <v>4</v>
      </c>
      <c r="E19" s="11" t="s">
        <v>113</v>
      </c>
      <c r="F19" s="18">
        <v>38.700000000000003</v>
      </c>
      <c r="G19" s="11" t="s">
        <v>49</v>
      </c>
      <c r="H19" s="11" t="str">
        <f t="shared" si="1"/>
        <v>Morning</v>
      </c>
      <c r="I19" s="11" t="str">
        <f t="shared" si="2"/>
        <v>Thu</v>
      </c>
      <c r="J19" s="11" t="str">
        <f t="shared" si="3"/>
        <v>Apr</v>
      </c>
      <c r="K19" s="11">
        <f t="shared" si="4"/>
        <v>4</v>
      </c>
      <c r="L19" s="11">
        <f t="shared" si="5"/>
        <v>4</v>
      </c>
    </row>
    <row r="20" spans="1:12" ht="15" customHeight="1" x14ac:dyDescent="0.25">
      <c r="A20" s="6">
        <v>45386</v>
      </c>
      <c r="B20" s="7">
        <v>45386.515997870367</v>
      </c>
      <c r="C20" s="8">
        <f t="shared" si="0"/>
        <v>12</v>
      </c>
      <c r="D20" s="8" t="s">
        <v>4</v>
      </c>
      <c r="E20" s="8" t="s">
        <v>114</v>
      </c>
      <c r="F20" s="17">
        <v>28.9</v>
      </c>
      <c r="G20" s="8" t="s">
        <v>34</v>
      </c>
      <c r="H20" s="8" t="str">
        <f t="shared" si="1"/>
        <v>Afternoon</v>
      </c>
      <c r="I20" s="8" t="str">
        <f t="shared" si="2"/>
        <v>Thu</v>
      </c>
      <c r="J20" s="8" t="str">
        <f t="shared" si="3"/>
        <v>Apr</v>
      </c>
      <c r="K20" s="8">
        <f t="shared" si="4"/>
        <v>4</v>
      </c>
      <c r="L20" s="8">
        <f t="shared" si="5"/>
        <v>4</v>
      </c>
    </row>
    <row r="21" spans="1:12" ht="15" customHeight="1" x14ac:dyDescent="0.25">
      <c r="A21" s="9">
        <v>45386</v>
      </c>
      <c r="B21" s="10">
        <v>45386.820922916668</v>
      </c>
      <c r="C21" s="11">
        <f t="shared" si="0"/>
        <v>19</v>
      </c>
      <c r="D21" s="11" t="s">
        <v>27</v>
      </c>
      <c r="E21" s="11"/>
      <c r="F21" s="18">
        <v>40</v>
      </c>
      <c r="G21" s="11" t="s">
        <v>13</v>
      </c>
      <c r="H21" s="11" t="str">
        <f t="shared" si="1"/>
        <v>Night</v>
      </c>
      <c r="I21" s="11" t="str">
        <f t="shared" si="2"/>
        <v>Thu</v>
      </c>
      <c r="J21" s="11" t="str">
        <f t="shared" si="3"/>
        <v>Apr</v>
      </c>
      <c r="K21" s="11">
        <f t="shared" si="4"/>
        <v>4</v>
      </c>
      <c r="L21" s="11">
        <f t="shared" si="5"/>
        <v>4</v>
      </c>
    </row>
    <row r="22" spans="1:12" ht="15" customHeight="1" x14ac:dyDescent="0.25">
      <c r="A22" s="6">
        <v>45387</v>
      </c>
      <c r="B22" s="7">
        <v>45387.444938981484</v>
      </c>
      <c r="C22" s="8">
        <f t="shared" si="0"/>
        <v>10</v>
      </c>
      <c r="D22" s="8" t="s">
        <v>4</v>
      </c>
      <c r="E22" s="8" t="s">
        <v>115</v>
      </c>
      <c r="F22" s="17">
        <v>28.9</v>
      </c>
      <c r="G22" s="8" t="s">
        <v>17</v>
      </c>
      <c r="H22" s="8" t="str">
        <f t="shared" si="1"/>
        <v>Morning</v>
      </c>
      <c r="I22" s="8" t="str">
        <f t="shared" si="2"/>
        <v>Fri</v>
      </c>
      <c r="J22" s="8" t="str">
        <f t="shared" si="3"/>
        <v>Apr</v>
      </c>
      <c r="K22" s="8">
        <f t="shared" si="4"/>
        <v>5</v>
      </c>
      <c r="L22" s="8">
        <f t="shared" si="5"/>
        <v>4</v>
      </c>
    </row>
    <row r="23" spans="1:12" ht="15" customHeight="1" x14ac:dyDescent="0.25">
      <c r="A23" s="9">
        <v>45387</v>
      </c>
      <c r="B23" s="10">
        <v>45387.445905138891</v>
      </c>
      <c r="C23" s="11">
        <f t="shared" si="0"/>
        <v>10</v>
      </c>
      <c r="D23" s="11" t="s">
        <v>4</v>
      </c>
      <c r="E23" s="11" t="s">
        <v>29</v>
      </c>
      <c r="F23" s="18">
        <v>28.9</v>
      </c>
      <c r="G23" s="11" t="s">
        <v>17</v>
      </c>
      <c r="H23" s="11" t="str">
        <f t="shared" si="1"/>
        <v>Morning</v>
      </c>
      <c r="I23" s="11" t="str">
        <f t="shared" si="2"/>
        <v>Fri</v>
      </c>
      <c r="J23" s="11" t="str">
        <f t="shared" si="3"/>
        <v>Apr</v>
      </c>
      <c r="K23" s="11">
        <f t="shared" si="4"/>
        <v>5</v>
      </c>
      <c r="L23" s="11">
        <f t="shared" si="5"/>
        <v>4</v>
      </c>
    </row>
    <row r="24" spans="1:12" ht="15" customHeight="1" x14ac:dyDescent="0.25">
      <c r="A24" s="6">
        <v>45387</v>
      </c>
      <c r="B24" s="7">
        <v>45387.462669479166</v>
      </c>
      <c r="C24" s="8">
        <f t="shared" si="0"/>
        <v>11</v>
      </c>
      <c r="D24" s="8" t="s">
        <v>4</v>
      </c>
      <c r="E24" s="8" t="s">
        <v>116</v>
      </c>
      <c r="F24" s="17">
        <v>28.9</v>
      </c>
      <c r="G24" s="8" t="s">
        <v>34</v>
      </c>
      <c r="H24" s="8" t="str">
        <f t="shared" si="1"/>
        <v>Morning</v>
      </c>
      <c r="I24" s="8" t="str">
        <f t="shared" si="2"/>
        <v>Fri</v>
      </c>
      <c r="J24" s="8" t="str">
        <f t="shared" si="3"/>
        <v>Apr</v>
      </c>
      <c r="K24" s="8">
        <f t="shared" si="4"/>
        <v>5</v>
      </c>
      <c r="L24" s="8">
        <f t="shared" si="5"/>
        <v>4</v>
      </c>
    </row>
    <row r="25" spans="1:12" ht="15" customHeight="1" x14ac:dyDescent="0.25">
      <c r="A25" s="9">
        <v>45387</v>
      </c>
      <c r="B25" s="10">
        <v>45387.510046006944</v>
      </c>
      <c r="C25" s="11">
        <f t="shared" si="0"/>
        <v>12</v>
      </c>
      <c r="D25" s="11" t="s">
        <v>4</v>
      </c>
      <c r="E25" s="11" t="s">
        <v>117</v>
      </c>
      <c r="F25" s="18">
        <v>33.799999999999997</v>
      </c>
      <c r="G25" s="11" t="s">
        <v>20</v>
      </c>
      <c r="H25" s="11" t="str">
        <f t="shared" si="1"/>
        <v>Afternoon</v>
      </c>
      <c r="I25" s="11" t="str">
        <f t="shared" si="2"/>
        <v>Fri</v>
      </c>
      <c r="J25" s="11" t="str">
        <f t="shared" si="3"/>
        <v>Apr</v>
      </c>
      <c r="K25" s="11">
        <f t="shared" si="4"/>
        <v>5</v>
      </c>
      <c r="L25" s="11">
        <f t="shared" si="5"/>
        <v>4</v>
      </c>
    </row>
    <row r="26" spans="1:12" ht="15" customHeight="1" x14ac:dyDescent="0.25">
      <c r="A26" s="6">
        <v>45387</v>
      </c>
      <c r="B26" s="7">
        <v>45387.599772997688</v>
      </c>
      <c r="C26" s="8">
        <f t="shared" si="0"/>
        <v>14</v>
      </c>
      <c r="D26" s="8" t="s">
        <v>4</v>
      </c>
      <c r="E26" s="8" t="s">
        <v>118</v>
      </c>
      <c r="F26" s="17">
        <v>38.700000000000003</v>
      </c>
      <c r="G26" s="8" t="s">
        <v>13</v>
      </c>
      <c r="H26" s="8" t="str">
        <f t="shared" si="1"/>
        <v>Afternoon</v>
      </c>
      <c r="I26" s="8" t="str">
        <f t="shared" si="2"/>
        <v>Fri</v>
      </c>
      <c r="J26" s="8" t="str">
        <f t="shared" si="3"/>
        <v>Apr</v>
      </c>
      <c r="K26" s="8">
        <f t="shared" si="4"/>
        <v>5</v>
      </c>
      <c r="L26" s="8">
        <f t="shared" si="5"/>
        <v>4</v>
      </c>
    </row>
    <row r="27" spans="1:12" ht="15" customHeight="1" x14ac:dyDescent="0.25">
      <c r="A27" s="9">
        <v>45387</v>
      </c>
      <c r="B27" s="10">
        <v>45387.600583530089</v>
      </c>
      <c r="C27" s="11">
        <f t="shared" si="0"/>
        <v>14</v>
      </c>
      <c r="D27" s="11" t="s">
        <v>4</v>
      </c>
      <c r="E27" s="11" t="s">
        <v>118</v>
      </c>
      <c r="F27" s="18">
        <v>28.9</v>
      </c>
      <c r="G27" s="11" t="s">
        <v>34</v>
      </c>
      <c r="H27" s="11" t="str">
        <f t="shared" si="1"/>
        <v>Afternoon</v>
      </c>
      <c r="I27" s="11" t="str">
        <f t="shared" si="2"/>
        <v>Fri</v>
      </c>
      <c r="J27" s="11" t="str">
        <f t="shared" si="3"/>
        <v>Apr</v>
      </c>
      <c r="K27" s="11">
        <f t="shared" si="4"/>
        <v>5</v>
      </c>
      <c r="L27" s="11">
        <f t="shared" si="5"/>
        <v>4</v>
      </c>
    </row>
    <row r="28" spans="1:12" ht="15" customHeight="1" x14ac:dyDescent="0.25">
      <c r="A28" s="6">
        <v>45387</v>
      </c>
      <c r="B28" s="7">
        <v>45387.646416469906</v>
      </c>
      <c r="C28" s="8">
        <f t="shared" si="0"/>
        <v>15</v>
      </c>
      <c r="D28" s="8" t="s">
        <v>27</v>
      </c>
      <c r="E28" s="8"/>
      <c r="F28" s="17">
        <v>40</v>
      </c>
      <c r="G28" s="8" t="s">
        <v>13</v>
      </c>
      <c r="H28" s="8" t="str">
        <f t="shared" si="1"/>
        <v>Afternoon</v>
      </c>
      <c r="I28" s="8" t="str">
        <f t="shared" si="2"/>
        <v>Fri</v>
      </c>
      <c r="J28" s="8" t="str">
        <f t="shared" si="3"/>
        <v>Apr</v>
      </c>
      <c r="K28" s="8">
        <f t="shared" si="4"/>
        <v>5</v>
      </c>
      <c r="L28" s="8">
        <f t="shared" si="5"/>
        <v>4</v>
      </c>
    </row>
    <row r="29" spans="1:12" ht="15" customHeight="1" x14ac:dyDescent="0.25">
      <c r="A29" s="9">
        <v>45387</v>
      </c>
      <c r="B29" s="10">
        <v>45387.662682499998</v>
      </c>
      <c r="C29" s="11">
        <f t="shared" si="0"/>
        <v>15</v>
      </c>
      <c r="D29" s="11" t="s">
        <v>27</v>
      </c>
      <c r="E29" s="11"/>
      <c r="F29" s="18">
        <v>40</v>
      </c>
      <c r="G29" s="11" t="s">
        <v>49</v>
      </c>
      <c r="H29" s="11" t="str">
        <f t="shared" si="1"/>
        <v>Afternoon</v>
      </c>
      <c r="I29" s="11" t="str">
        <f t="shared" si="2"/>
        <v>Fri</v>
      </c>
      <c r="J29" s="11" t="str">
        <f t="shared" si="3"/>
        <v>Apr</v>
      </c>
      <c r="K29" s="11">
        <f t="shared" si="4"/>
        <v>5</v>
      </c>
      <c r="L29" s="11">
        <f t="shared" si="5"/>
        <v>4</v>
      </c>
    </row>
    <row r="30" spans="1:12" ht="15" customHeight="1" x14ac:dyDescent="0.25">
      <c r="A30" s="6">
        <v>45387</v>
      </c>
      <c r="B30" s="7">
        <v>45387.663552627317</v>
      </c>
      <c r="C30" s="8">
        <f t="shared" si="0"/>
        <v>15</v>
      </c>
      <c r="D30" s="8" t="s">
        <v>27</v>
      </c>
      <c r="E30" s="8"/>
      <c r="F30" s="17">
        <v>30</v>
      </c>
      <c r="G30" s="8" t="s">
        <v>17</v>
      </c>
      <c r="H30" s="8" t="str">
        <f t="shared" si="1"/>
        <v>Afternoon</v>
      </c>
      <c r="I30" s="8" t="str">
        <f t="shared" si="2"/>
        <v>Fri</v>
      </c>
      <c r="J30" s="8" t="str">
        <f t="shared" si="3"/>
        <v>Apr</v>
      </c>
      <c r="K30" s="8">
        <f t="shared" si="4"/>
        <v>5</v>
      </c>
      <c r="L30" s="8">
        <f t="shared" si="5"/>
        <v>4</v>
      </c>
    </row>
    <row r="31" spans="1:12" ht="15" customHeight="1" x14ac:dyDescent="0.25">
      <c r="A31" s="9">
        <v>45387</v>
      </c>
      <c r="B31" s="10">
        <v>45387.678981192126</v>
      </c>
      <c r="C31" s="11">
        <f t="shared" si="0"/>
        <v>16</v>
      </c>
      <c r="D31" s="11" t="s">
        <v>27</v>
      </c>
      <c r="E31" s="11"/>
      <c r="F31" s="18">
        <v>40</v>
      </c>
      <c r="G31" s="11" t="s">
        <v>24</v>
      </c>
      <c r="H31" s="11" t="str">
        <f t="shared" si="1"/>
        <v>Afternoon</v>
      </c>
      <c r="I31" s="11" t="str">
        <f t="shared" si="2"/>
        <v>Fri</v>
      </c>
      <c r="J31" s="11" t="str">
        <f t="shared" si="3"/>
        <v>Apr</v>
      </c>
      <c r="K31" s="11">
        <f t="shared" si="4"/>
        <v>5</v>
      </c>
      <c r="L31" s="11">
        <f t="shared" si="5"/>
        <v>4</v>
      </c>
    </row>
    <row r="32" spans="1:12" ht="15" customHeight="1" x14ac:dyDescent="0.25">
      <c r="A32" s="6">
        <v>45387</v>
      </c>
      <c r="B32" s="7">
        <v>45387.679439328705</v>
      </c>
      <c r="C32" s="8">
        <f t="shared" si="0"/>
        <v>16</v>
      </c>
      <c r="D32" s="8" t="s">
        <v>4</v>
      </c>
      <c r="E32" s="8" t="s">
        <v>16</v>
      </c>
      <c r="F32" s="17">
        <v>24</v>
      </c>
      <c r="G32" s="8" t="s">
        <v>41</v>
      </c>
      <c r="H32" s="8" t="str">
        <f t="shared" si="1"/>
        <v>Afternoon</v>
      </c>
      <c r="I32" s="8" t="str">
        <f t="shared" si="2"/>
        <v>Fri</v>
      </c>
      <c r="J32" s="8" t="str">
        <f t="shared" si="3"/>
        <v>Apr</v>
      </c>
      <c r="K32" s="8">
        <f t="shared" si="4"/>
        <v>5</v>
      </c>
      <c r="L32" s="8">
        <f t="shared" si="5"/>
        <v>4</v>
      </c>
    </row>
    <row r="33" spans="1:12" ht="15" customHeight="1" x14ac:dyDescent="0.25">
      <c r="A33" s="9">
        <v>45388</v>
      </c>
      <c r="B33" s="10">
        <v>45388.522585625004</v>
      </c>
      <c r="C33" s="11">
        <f t="shared" si="0"/>
        <v>12</v>
      </c>
      <c r="D33" s="11" t="s">
        <v>4</v>
      </c>
      <c r="E33" s="11" t="s">
        <v>119</v>
      </c>
      <c r="F33" s="18">
        <v>33.799999999999997</v>
      </c>
      <c r="G33" s="11" t="s">
        <v>20</v>
      </c>
      <c r="H33" s="11" t="str">
        <f t="shared" si="1"/>
        <v>Afternoon</v>
      </c>
      <c r="I33" s="11" t="str">
        <f t="shared" si="2"/>
        <v>Sat</v>
      </c>
      <c r="J33" s="11" t="str">
        <f t="shared" si="3"/>
        <v>Apr</v>
      </c>
      <c r="K33" s="11">
        <f t="shared" si="4"/>
        <v>6</v>
      </c>
      <c r="L33" s="11">
        <f t="shared" si="5"/>
        <v>4</v>
      </c>
    </row>
    <row r="34" spans="1:12" ht="15" customHeight="1" x14ac:dyDescent="0.25">
      <c r="A34" s="6">
        <v>45388</v>
      </c>
      <c r="B34" s="7">
        <v>45388.592577928241</v>
      </c>
      <c r="C34" s="8">
        <f t="shared" si="0"/>
        <v>14</v>
      </c>
      <c r="D34" s="8" t="s">
        <v>4</v>
      </c>
      <c r="E34" s="8" t="s">
        <v>60</v>
      </c>
      <c r="F34" s="17">
        <v>38.700000000000003</v>
      </c>
      <c r="G34" s="8" t="s">
        <v>49</v>
      </c>
      <c r="H34" s="8" t="str">
        <f t="shared" si="1"/>
        <v>Afternoon</v>
      </c>
      <c r="I34" s="8" t="str">
        <f t="shared" si="2"/>
        <v>Sat</v>
      </c>
      <c r="J34" s="8" t="str">
        <f t="shared" si="3"/>
        <v>Apr</v>
      </c>
      <c r="K34" s="8">
        <f t="shared" si="4"/>
        <v>6</v>
      </c>
      <c r="L34" s="8">
        <f t="shared" si="5"/>
        <v>4</v>
      </c>
    </row>
    <row r="35" spans="1:12" ht="15" customHeight="1" x14ac:dyDescent="0.25">
      <c r="A35" s="9">
        <v>45388</v>
      </c>
      <c r="B35" s="10">
        <v>45388.593368391201</v>
      </c>
      <c r="C35" s="11">
        <f t="shared" si="0"/>
        <v>14</v>
      </c>
      <c r="D35" s="11" t="s">
        <v>4</v>
      </c>
      <c r="E35" s="11" t="s">
        <v>60</v>
      </c>
      <c r="F35" s="18">
        <v>28.9</v>
      </c>
      <c r="G35" s="11" t="s">
        <v>17</v>
      </c>
      <c r="H35" s="11" t="str">
        <f t="shared" si="1"/>
        <v>Afternoon</v>
      </c>
      <c r="I35" s="11" t="str">
        <f t="shared" si="2"/>
        <v>Sat</v>
      </c>
      <c r="J35" s="11" t="str">
        <f t="shared" si="3"/>
        <v>Apr</v>
      </c>
      <c r="K35" s="11">
        <f t="shared" si="4"/>
        <v>6</v>
      </c>
      <c r="L35" s="11">
        <f t="shared" si="5"/>
        <v>4</v>
      </c>
    </row>
    <row r="36" spans="1:12" ht="15" customHeight="1" x14ac:dyDescent="0.25">
      <c r="A36" s="6">
        <v>45388</v>
      </c>
      <c r="B36" s="7">
        <v>45388.617941932869</v>
      </c>
      <c r="C36" s="8">
        <f t="shared" si="0"/>
        <v>14</v>
      </c>
      <c r="D36" s="8" t="s">
        <v>4</v>
      </c>
      <c r="E36" s="8" t="s">
        <v>25</v>
      </c>
      <c r="F36" s="17">
        <v>38.700000000000003</v>
      </c>
      <c r="G36" s="8" t="s">
        <v>13</v>
      </c>
      <c r="H36" s="8" t="str">
        <f t="shared" si="1"/>
        <v>Afternoon</v>
      </c>
      <c r="I36" s="8" t="str">
        <f t="shared" si="2"/>
        <v>Sat</v>
      </c>
      <c r="J36" s="8" t="str">
        <f t="shared" si="3"/>
        <v>Apr</v>
      </c>
      <c r="K36" s="8">
        <f t="shared" si="4"/>
        <v>6</v>
      </c>
      <c r="L36" s="8">
        <f t="shared" si="5"/>
        <v>4</v>
      </c>
    </row>
    <row r="37" spans="1:12" ht="15" customHeight="1" x14ac:dyDescent="0.25">
      <c r="A37" s="9">
        <v>45389</v>
      </c>
      <c r="B37" s="10">
        <v>45389.42561578704</v>
      </c>
      <c r="C37" s="11">
        <f t="shared" si="0"/>
        <v>10</v>
      </c>
      <c r="D37" s="11" t="s">
        <v>4</v>
      </c>
      <c r="E37" s="11" t="s">
        <v>111</v>
      </c>
      <c r="F37" s="18">
        <v>38.700000000000003</v>
      </c>
      <c r="G37" s="11" t="s">
        <v>13</v>
      </c>
      <c r="H37" s="11" t="str">
        <f t="shared" si="1"/>
        <v>Morning</v>
      </c>
      <c r="I37" s="11" t="str">
        <f t="shared" si="2"/>
        <v>Sun</v>
      </c>
      <c r="J37" s="11" t="str">
        <f t="shared" si="3"/>
        <v>Apr</v>
      </c>
      <c r="K37" s="11">
        <f t="shared" si="4"/>
        <v>7</v>
      </c>
      <c r="L37" s="11">
        <f t="shared" si="5"/>
        <v>4</v>
      </c>
    </row>
    <row r="38" spans="1:12" ht="15" customHeight="1" x14ac:dyDescent="0.25">
      <c r="A38" s="6">
        <v>45389</v>
      </c>
      <c r="B38" s="7">
        <v>45389.530925185187</v>
      </c>
      <c r="C38" s="8">
        <f t="shared" si="0"/>
        <v>12</v>
      </c>
      <c r="D38" s="8" t="s">
        <v>4</v>
      </c>
      <c r="E38" s="8" t="s">
        <v>60</v>
      </c>
      <c r="F38" s="17">
        <v>38.700000000000003</v>
      </c>
      <c r="G38" s="8" t="s">
        <v>49</v>
      </c>
      <c r="H38" s="8" t="str">
        <f t="shared" si="1"/>
        <v>Afternoon</v>
      </c>
      <c r="I38" s="8" t="str">
        <f t="shared" si="2"/>
        <v>Sun</v>
      </c>
      <c r="J38" s="8" t="str">
        <f t="shared" si="3"/>
        <v>Apr</v>
      </c>
      <c r="K38" s="8">
        <f t="shared" si="4"/>
        <v>7</v>
      </c>
      <c r="L38" s="8">
        <f t="shared" si="5"/>
        <v>4</v>
      </c>
    </row>
    <row r="39" spans="1:12" x14ac:dyDescent="0.25">
      <c r="A39" s="9">
        <v>45389</v>
      </c>
      <c r="B39" s="10">
        <v>45389.532003680557</v>
      </c>
      <c r="C39" s="11">
        <f t="shared" si="0"/>
        <v>12</v>
      </c>
      <c r="D39" s="11" t="s">
        <v>4</v>
      </c>
      <c r="E39" s="11" t="s">
        <v>60</v>
      </c>
      <c r="F39" s="18">
        <v>38.700000000000003</v>
      </c>
      <c r="G39" s="11" t="s">
        <v>49</v>
      </c>
      <c r="H39" s="11" t="str">
        <f t="shared" si="1"/>
        <v>Afternoon</v>
      </c>
      <c r="I39" s="11" t="str">
        <f t="shared" si="2"/>
        <v>Sun</v>
      </c>
      <c r="J39" s="11" t="str">
        <f t="shared" si="3"/>
        <v>Apr</v>
      </c>
      <c r="K39" s="11">
        <f t="shared" si="4"/>
        <v>7</v>
      </c>
      <c r="L39" s="11">
        <f t="shared" si="5"/>
        <v>4</v>
      </c>
    </row>
    <row r="40" spans="1:12" x14ac:dyDescent="0.25">
      <c r="A40" s="6">
        <v>45389</v>
      </c>
      <c r="B40" s="7">
        <v>45389.594733206017</v>
      </c>
      <c r="C40" s="8">
        <f t="shared" si="0"/>
        <v>14</v>
      </c>
      <c r="D40" s="8" t="s">
        <v>4</v>
      </c>
      <c r="E40" s="8" t="s">
        <v>120</v>
      </c>
      <c r="F40" s="17">
        <v>28.9</v>
      </c>
      <c r="G40" s="8" t="s">
        <v>34</v>
      </c>
      <c r="H40" s="8" t="str">
        <f t="shared" si="1"/>
        <v>Afternoon</v>
      </c>
      <c r="I40" s="8" t="str">
        <f t="shared" si="2"/>
        <v>Sun</v>
      </c>
      <c r="J40" s="8" t="str">
        <f t="shared" si="3"/>
        <v>Apr</v>
      </c>
      <c r="K40" s="8">
        <f t="shared" si="4"/>
        <v>7</v>
      </c>
      <c r="L40" s="8">
        <f t="shared" si="5"/>
        <v>4</v>
      </c>
    </row>
    <row r="41" spans="1:12" x14ac:dyDescent="0.25">
      <c r="A41" s="9">
        <v>45389</v>
      </c>
      <c r="B41" s="10">
        <v>45389.595493379631</v>
      </c>
      <c r="C41" s="11">
        <f t="shared" si="0"/>
        <v>14</v>
      </c>
      <c r="D41" s="11" t="s">
        <v>4</v>
      </c>
      <c r="E41" s="11" t="s">
        <v>120</v>
      </c>
      <c r="F41" s="18">
        <v>24</v>
      </c>
      <c r="G41" s="11" t="s">
        <v>41</v>
      </c>
      <c r="H41" s="11" t="str">
        <f t="shared" si="1"/>
        <v>Afternoon</v>
      </c>
      <c r="I41" s="11" t="str">
        <f t="shared" si="2"/>
        <v>Sun</v>
      </c>
      <c r="J41" s="11" t="str">
        <f t="shared" si="3"/>
        <v>Apr</v>
      </c>
      <c r="K41" s="11">
        <f t="shared" si="4"/>
        <v>7</v>
      </c>
      <c r="L41" s="11">
        <f t="shared" si="5"/>
        <v>4</v>
      </c>
    </row>
    <row r="42" spans="1:12" x14ac:dyDescent="0.25">
      <c r="A42" s="6">
        <v>45389</v>
      </c>
      <c r="B42" s="7">
        <v>45389.750886666669</v>
      </c>
      <c r="C42" s="8">
        <f t="shared" si="0"/>
        <v>18</v>
      </c>
      <c r="D42" s="8" t="s">
        <v>4</v>
      </c>
      <c r="E42" s="8" t="s">
        <v>121</v>
      </c>
      <c r="F42" s="17">
        <v>38.700000000000003</v>
      </c>
      <c r="G42" s="8" t="s">
        <v>15</v>
      </c>
      <c r="H42" s="8" t="str">
        <f t="shared" si="1"/>
        <v>Night</v>
      </c>
      <c r="I42" s="8" t="str">
        <f t="shared" si="2"/>
        <v>Sun</v>
      </c>
      <c r="J42" s="8" t="str">
        <f t="shared" si="3"/>
        <v>Apr</v>
      </c>
      <c r="K42" s="8">
        <f t="shared" si="4"/>
        <v>7</v>
      </c>
      <c r="L42" s="8">
        <f t="shared" si="5"/>
        <v>4</v>
      </c>
    </row>
    <row r="43" spans="1:12" x14ac:dyDescent="0.25">
      <c r="A43" s="9">
        <v>45389</v>
      </c>
      <c r="B43" s="10">
        <v>45389.751433773148</v>
      </c>
      <c r="C43" s="11">
        <f t="shared" si="0"/>
        <v>18</v>
      </c>
      <c r="D43" s="11" t="s">
        <v>4</v>
      </c>
      <c r="E43" s="11" t="s">
        <v>121</v>
      </c>
      <c r="F43" s="18">
        <v>33.799999999999997</v>
      </c>
      <c r="G43" s="11" t="s">
        <v>20</v>
      </c>
      <c r="H43" s="11" t="str">
        <f t="shared" si="1"/>
        <v>Night</v>
      </c>
      <c r="I43" s="11" t="str">
        <f t="shared" si="2"/>
        <v>Sun</v>
      </c>
      <c r="J43" s="11" t="str">
        <f t="shared" si="3"/>
        <v>Apr</v>
      </c>
      <c r="K43" s="11">
        <f t="shared" si="4"/>
        <v>7</v>
      </c>
      <c r="L43" s="11">
        <f t="shared" si="5"/>
        <v>4</v>
      </c>
    </row>
    <row r="44" spans="1:12" x14ac:dyDescent="0.25">
      <c r="A44" s="6">
        <v>45390</v>
      </c>
      <c r="B44" s="7">
        <v>45390.457188726854</v>
      </c>
      <c r="C44" s="8">
        <f t="shared" si="0"/>
        <v>10</v>
      </c>
      <c r="D44" s="8" t="s">
        <v>4</v>
      </c>
      <c r="E44" s="8" t="s">
        <v>122</v>
      </c>
      <c r="F44" s="17">
        <v>33.799999999999997</v>
      </c>
      <c r="G44" s="8" t="s">
        <v>20</v>
      </c>
      <c r="H44" s="8" t="str">
        <f t="shared" si="1"/>
        <v>Morning</v>
      </c>
      <c r="I44" s="8" t="str">
        <f t="shared" si="2"/>
        <v>Mon</v>
      </c>
      <c r="J44" s="8" t="str">
        <f t="shared" si="3"/>
        <v>Apr</v>
      </c>
      <c r="K44" s="8">
        <f t="shared" si="4"/>
        <v>1</v>
      </c>
      <c r="L44" s="8">
        <f t="shared" si="5"/>
        <v>4</v>
      </c>
    </row>
    <row r="45" spans="1:12" x14ac:dyDescent="0.25">
      <c r="A45" s="9">
        <v>45390</v>
      </c>
      <c r="B45" s="10">
        <v>45390.457957847226</v>
      </c>
      <c r="C45" s="11">
        <f t="shared" si="0"/>
        <v>10</v>
      </c>
      <c r="D45" s="11" t="s">
        <v>4</v>
      </c>
      <c r="E45" s="11" t="s">
        <v>123</v>
      </c>
      <c r="F45" s="18">
        <v>38.700000000000003</v>
      </c>
      <c r="G45" s="11" t="s">
        <v>49</v>
      </c>
      <c r="H45" s="11" t="str">
        <f t="shared" si="1"/>
        <v>Morning</v>
      </c>
      <c r="I45" s="11" t="str">
        <f t="shared" si="2"/>
        <v>Mon</v>
      </c>
      <c r="J45" s="11" t="str">
        <f t="shared" si="3"/>
        <v>Apr</v>
      </c>
      <c r="K45" s="11">
        <f t="shared" si="4"/>
        <v>1</v>
      </c>
      <c r="L45" s="11">
        <f t="shared" si="5"/>
        <v>4</v>
      </c>
    </row>
    <row r="46" spans="1:12" x14ac:dyDescent="0.25">
      <c r="A46" s="6">
        <v>45390</v>
      </c>
      <c r="B46" s="7">
        <v>45390.45926462963</v>
      </c>
      <c r="C46" s="8">
        <f t="shared" si="0"/>
        <v>11</v>
      </c>
      <c r="D46" s="8" t="s">
        <v>4</v>
      </c>
      <c r="E46" s="8" t="s">
        <v>29</v>
      </c>
      <c r="F46" s="17">
        <v>28.9</v>
      </c>
      <c r="G46" s="8" t="s">
        <v>17</v>
      </c>
      <c r="H46" s="8" t="str">
        <f t="shared" si="1"/>
        <v>Morning</v>
      </c>
      <c r="I46" s="8" t="str">
        <f t="shared" si="2"/>
        <v>Mon</v>
      </c>
      <c r="J46" s="8" t="str">
        <f t="shared" si="3"/>
        <v>Apr</v>
      </c>
      <c r="K46" s="8">
        <f t="shared" si="4"/>
        <v>1</v>
      </c>
      <c r="L46" s="8">
        <f t="shared" si="5"/>
        <v>4</v>
      </c>
    </row>
    <row r="47" spans="1:12" x14ac:dyDescent="0.25">
      <c r="A47" s="9">
        <v>45390</v>
      </c>
      <c r="B47" s="10">
        <v>45390.461655439816</v>
      </c>
      <c r="C47" s="11">
        <f t="shared" si="0"/>
        <v>11</v>
      </c>
      <c r="D47" s="11" t="s">
        <v>4</v>
      </c>
      <c r="E47" s="11" t="s">
        <v>124</v>
      </c>
      <c r="F47" s="18">
        <v>38.700000000000003</v>
      </c>
      <c r="G47" s="11" t="s">
        <v>49</v>
      </c>
      <c r="H47" s="11" t="str">
        <f t="shared" si="1"/>
        <v>Morning</v>
      </c>
      <c r="I47" s="11" t="str">
        <f t="shared" si="2"/>
        <v>Mon</v>
      </c>
      <c r="J47" s="11" t="str">
        <f t="shared" si="3"/>
        <v>Apr</v>
      </c>
      <c r="K47" s="11">
        <f t="shared" si="4"/>
        <v>1</v>
      </c>
      <c r="L47" s="11">
        <f t="shared" si="5"/>
        <v>4</v>
      </c>
    </row>
    <row r="48" spans="1:12" x14ac:dyDescent="0.25">
      <c r="A48" s="6">
        <v>45390</v>
      </c>
      <c r="B48" s="7">
        <v>45390.537799733793</v>
      </c>
      <c r="C48" s="8">
        <f t="shared" si="0"/>
        <v>12</v>
      </c>
      <c r="D48" s="8" t="s">
        <v>27</v>
      </c>
      <c r="E48" s="8"/>
      <c r="F48" s="17">
        <v>25</v>
      </c>
      <c r="G48" s="8" t="s">
        <v>41</v>
      </c>
      <c r="H48" s="8" t="str">
        <f t="shared" si="1"/>
        <v>Afternoon</v>
      </c>
      <c r="I48" s="8" t="str">
        <f t="shared" si="2"/>
        <v>Mon</v>
      </c>
      <c r="J48" s="8" t="str">
        <f t="shared" si="3"/>
        <v>Apr</v>
      </c>
      <c r="K48" s="8">
        <f t="shared" si="4"/>
        <v>1</v>
      </c>
      <c r="L48" s="8">
        <f t="shared" si="5"/>
        <v>4</v>
      </c>
    </row>
    <row r="49" spans="1:12" x14ac:dyDescent="0.25">
      <c r="A49" s="9">
        <v>45390</v>
      </c>
      <c r="B49" s="10">
        <v>45390.655287974536</v>
      </c>
      <c r="C49" s="11">
        <f t="shared" si="0"/>
        <v>15</v>
      </c>
      <c r="D49" s="11" t="s">
        <v>27</v>
      </c>
      <c r="E49" s="11"/>
      <c r="F49" s="18">
        <v>35</v>
      </c>
      <c r="G49" s="11" t="s">
        <v>20</v>
      </c>
      <c r="H49" s="11" t="str">
        <f t="shared" si="1"/>
        <v>Afternoon</v>
      </c>
      <c r="I49" s="11" t="str">
        <f t="shared" si="2"/>
        <v>Mon</v>
      </c>
      <c r="J49" s="11" t="str">
        <f t="shared" si="3"/>
        <v>Apr</v>
      </c>
      <c r="K49" s="11">
        <f t="shared" si="4"/>
        <v>1</v>
      </c>
      <c r="L49" s="11">
        <f t="shared" si="5"/>
        <v>4</v>
      </c>
    </row>
    <row r="50" spans="1:12" x14ac:dyDescent="0.25">
      <c r="A50" s="6">
        <v>45390</v>
      </c>
      <c r="B50" s="7">
        <v>45390.695576458333</v>
      </c>
      <c r="C50" s="8">
        <f t="shared" si="0"/>
        <v>16</v>
      </c>
      <c r="D50" s="8" t="s">
        <v>4</v>
      </c>
      <c r="E50" s="8" t="s">
        <v>35</v>
      </c>
      <c r="F50" s="17">
        <v>38.700000000000003</v>
      </c>
      <c r="G50" s="8" t="s">
        <v>13</v>
      </c>
      <c r="H50" s="8" t="str">
        <f t="shared" si="1"/>
        <v>Afternoon</v>
      </c>
      <c r="I50" s="8" t="str">
        <f t="shared" si="2"/>
        <v>Mon</v>
      </c>
      <c r="J50" s="8" t="str">
        <f t="shared" si="3"/>
        <v>Apr</v>
      </c>
      <c r="K50" s="8">
        <f t="shared" si="4"/>
        <v>1</v>
      </c>
      <c r="L50" s="8">
        <f t="shared" si="5"/>
        <v>4</v>
      </c>
    </row>
    <row r="51" spans="1:12" x14ac:dyDescent="0.25">
      <c r="A51" s="9">
        <v>45390</v>
      </c>
      <c r="B51" s="10">
        <v>45390.762612418985</v>
      </c>
      <c r="C51" s="11">
        <f t="shared" si="0"/>
        <v>18</v>
      </c>
      <c r="D51" s="11" t="s">
        <v>4</v>
      </c>
      <c r="E51" s="11" t="s">
        <v>125</v>
      </c>
      <c r="F51" s="18">
        <v>28.9</v>
      </c>
      <c r="G51" s="11" t="s">
        <v>17</v>
      </c>
      <c r="H51" s="11" t="str">
        <f t="shared" si="1"/>
        <v>Night</v>
      </c>
      <c r="I51" s="11" t="str">
        <f t="shared" si="2"/>
        <v>Mon</v>
      </c>
      <c r="J51" s="11" t="str">
        <f t="shared" si="3"/>
        <v>Apr</v>
      </c>
      <c r="K51" s="11">
        <f t="shared" si="4"/>
        <v>1</v>
      </c>
      <c r="L51" s="11">
        <f t="shared" si="5"/>
        <v>4</v>
      </c>
    </row>
    <row r="52" spans="1:12" x14ac:dyDescent="0.25">
      <c r="A52" s="6">
        <v>45390</v>
      </c>
      <c r="B52" s="7">
        <v>45390.807262465278</v>
      </c>
      <c r="C52" s="8">
        <f t="shared" si="0"/>
        <v>19</v>
      </c>
      <c r="D52" s="8" t="s">
        <v>4</v>
      </c>
      <c r="E52" s="8" t="s">
        <v>43</v>
      </c>
      <c r="F52" s="17">
        <v>33.799999999999997</v>
      </c>
      <c r="G52" s="8" t="s">
        <v>20</v>
      </c>
      <c r="H52" s="8" t="str">
        <f t="shared" si="1"/>
        <v>Night</v>
      </c>
      <c r="I52" s="8" t="str">
        <f t="shared" si="2"/>
        <v>Mon</v>
      </c>
      <c r="J52" s="8" t="str">
        <f t="shared" si="3"/>
        <v>Apr</v>
      </c>
      <c r="K52" s="8">
        <f t="shared" si="4"/>
        <v>1</v>
      </c>
      <c r="L52" s="8">
        <f t="shared" si="5"/>
        <v>4</v>
      </c>
    </row>
    <row r="53" spans="1:12" x14ac:dyDescent="0.25">
      <c r="A53" s="9">
        <v>45390</v>
      </c>
      <c r="B53" s="10">
        <v>45390.808324861115</v>
      </c>
      <c r="C53" s="11">
        <f t="shared" si="0"/>
        <v>19</v>
      </c>
      <c r="D53" s="11" t="s">
        <v>4</v>
      </c>
      <c r="E53" s="11" t="s">
        <v>126</v>
      </c>
      <c r="F53" s="18">
        <v>38.700000000000003</v>
      </c>
      <c r="G53" s="11" t="s">
        <v>49</v>
      </c>
      <c r="H53" s="11" t="str">
        <f t="shared" si="1"/>
        <v>Night</v>
      </c>
      <c r="I53" s="11" t="str">
        <f t="shared" si="2"/>
        <v>Mon</v>
      </c>
      <c r="J53" s="11" t="str">
        <f t="shared" si="3"/>
        <v>Apr</v>
      </c>
      <c r="K53" s="11">
        <f t="shared" si="4"/>
        <v>1</v>
      </c>
      <c r="L53" s="11">
        <f t="shared" si="5"/>
        <v>4</v>
      </c>
    </row>
    <row r="54" spans="1:12" x14ac:dyDescent="0.25">
      <c r="A54" s="6">
        <v>45391</v>
      </c>
      <c r="B54" s="7">
        <v>45391.432261099537</v>
      </c>
      <c r="C54" s="8">
        <f t="shared" si="0"/>
        <v>10</v>
      </c>
      <c r="D54" s="8" t="s">
        <v>27</v>
      </c>
      <c r="E54" s="8"/>
      <c r="F54" s="17">
        <v>40</v>
      </c>
      <c r="G54" s="8" t="s">
        <v>49</v>
      </c>
      <c r="H54" s="8" t="str">
        <f t="shared" si="1"/>
        <v>Morning</v>
      </c>
      <c r="I54" s="8" t="str">
        <f t="shared" si="2"/>
        <v>Tue</v>
      </c>
      <c r="J54" s="8" t="str">
        <f t="shared" si="3"/>
        <v>Apr</v>
      </c>
      <c r="K54" s="8">
        <f t="shared" si="4"/>
        <v>2</v>
      </c>
      <c r="L54" s="8">
        <f t="shared" si="5"/>
        <v>4</v>
      </c>
    </row>
    <row r="55" spans="1:12" x14ac:dyDescent="0.25">
      <c r="A55" s="9">
        <v>45391</v>
      </c>
      <c r="B55" s="10">
        <v>45391.433450266202</v>
      </c>
      <c r="C55" s="11">
        <f t="shared" si="0"/>
        <v>10</v>
      </c>
      <c r="D55" s="11" t="s">
        <v>27</v>
      </c>
      <c r="E55" s="11"/>
      <c r="F55" s="18">
        <v>30</v>
      </c>
      <c r="G55" s="11" t="s">
        <v>17</v>
      </c>
      <c r="H55" s="11" t="str">
        <f t="shared" si="1"/>
        <v>Morning</v>
      </c>
      <c r="I55" s="11" t="str">
        <f t="shared" si="2"/>
        <v>Tue</v>
      </c>
      <c r="J55" s="11" t="str">
        <f t="shared" si="3"/>
        <v>Apr</v>
      </c>
      <c r="K55" s="11">
        <f t="shared" si="4"/>
        <v>2</v>
      </c>
      <c r="L55" s="11">
        <f t="shared" si="5"/>
        <v>4</v>
      </c>
    </row>
    <row r="56" spans="1:12" x14ac:dyDescent="0.25">
      <c r="A56" s="6">
        <v>45391</v>
      </c>
      <c r="B56" s="7">
        <v>45391.487829490739</v>
      </c>
      <c r="C56" s="8">
        <f t="shared" si="0"/>
        <v>11</v>
      </c>
      <c r="D56" s="8" t="s">
        <v>4</v>
      </c>
      <c r="E56" s="8" t="s">
        <v>111</v>
      </c>
      <c r="F56" s="17">
        <v>38.700000000000003</v>
      </c>
      <c r="G56" s="8" t="s">
        <v>13</v>
      </c>
      <c r="H56" s="8" t="str">
        <f t="shared" si="1"/>
        <v>Morning</v>
      </c>
      <c r="I56" s="8" t="str">
        <f t="shared" si="2"/>
        <v>Tue</v>
      </c>
      <c r="J56" s="8" t="str">
        <f t="shared" si="3"/>
        <v>Apr</v>
      </c>
      <c r="K56" s="8">
        <f t="shared" si="4"/>
        <v>2</v>
      </c>
      <c r="L56" s="8">
        <f t="shared" si="5"/>
        <v>4</v>
      </c>
    </row>
    <row r="57" spans="1:12" x14ac:dyDescent="0.25">
      <c r="A57" s="9">
        <v>45391</v>
      </c>
      <c r="B57" s="10">
        <v>45391.633202777775</v>
      </c>
      <c r="C57" s="11">
        <f t="shared" si="0"/>
        <v>15</v>
      </c>
      <c r="D57" s="11" t="s">
        <v>4</v>
      </c>
      <c r="E57" s="11" t="s">
        <v>127</v>
      </c>
      <c r="F57" s="18">
        <v>38.700000000000003</v>
      </c>
      <c r="G57" s="11" t="s">
        <v>15</v>
      </c>
      <c r="H57" s="11" t="str">
        <f t="shared" si="1"/>
        <v>Afternoon</v>
      </c>
      <c r="I57" s="11" t="str">
        <f t="shared" si="2"/>
        <v>Tue</v>
      </c>
      <c r="J57" s="11" t="str">
        <f t="shared" si="3"/>
        <v>Apr</v>
      </c>
      <c r="K57" s="11">
        <f t="shared" si="4"/>
        <v>2</v>
      </c>
      <c r="L57" s="11">
        <f t="shared" si="5"/>
        <v>4</v>
      </c>
    </row>
    <row r="58" spans="1:12" x14ac:dyDescent="0.25">
      <c r="A58" s="6">
        <v>45391</v>
      </c>
      <c r="B58" s="7">
        <v>45391.725971481479</v>
      </c>
      <c r="C58" s="8">
        <f t="shared" si="0"/>
        <v>17</v>
      </c>
      <c r="D58" s="8" t="s">
        <v>4</v>
      </c>
      <c r="E58" s="8" t="s">
        <v>69</v>
      </c>
      <c r="F58" s="17">
        <v>38.700000000000003</v>
      </c>
      <c r="G58" s="8" t="s">
        <v>15</v>
      </c>
      <c r="H58" s="8" t="str">
        <f t="shared" si="1"/>
        <v>Night</v>
      </c>
      <c r="I58" s="8" t="str">
        <f t="shared" si="2"/>
        <v>Tue</v>
      </c>
      <c r="J58" s="8" t="str">
        <f t="shared" si="3"/>
        <v>Apr</v>
      </c>
      <c r="K58" s="8">
        <f t="shared" si="4"/>
        <v>2</v>
      </c>
      <c r="L58" s="8">
        <f t="shared" si="5"/>
        <v>4</v>
      </c>
    </row>
    <row r="59" spans="1:12" x14ac:dyDescent="0.25">
      <c r="A59" s="9">
        <v>45392</v>
      </c>
      <c r="B59" s="10">
        <v>45392.431552951391</v>
      </c>
      <c r="C59" s="11">
        <f t="shared" si="0"/>
        <v>10</v>
      </c>
      <c r="D59" s="11" t="s">
        <v>27</v>
      </c>
      <c r="E59" s="11"/>
      <c r="F59" s="18">
        <v>25</v>
      </c>
      <c r="G59" s="11" t="s">
        <v>41</v>
      </c>
      <c r="H59" s="11" t="str">
        <f t="shared" si="1"/>
        <v>Morning</v>
      </c>
      <c r="I59" s="11" t="str">
        <f t="shared" si="2"/>
        <v>Wed</v>
      </c>
      <c r="J59" s="11" t="str">
        <f t="shared" si="3"/>
        <v>Apr</v>
      </c>
      <c r="K59" s="11">
        <f t="shared" si="4"/>
        <v>3</v>
      </c>
      <c r="L59" s="11">
        <f t="shared" si="5"/>
        <v>4</v>
      </c>
    </row>
    <row r="60" spans="1:12" x14ac:dyDescent="0.25">
      <c r="A60" s="6">
        <v>45392</v>
      </c>
      <c r="B60" s="7">
        <v>45392.746609004629</v>
      </c>
      <c r="C60" s="8">
        <f t="shared" si="0"/>
        <v>17</v>
      </c>
      <c r="D60" s="8" t="s">
        <v>27</v>
      </c>
      <c r="E60" s="8"/>
      <c r="F60" s="17">
        <v>40</v>
      </c>
      <c r="G60" s="8" t="s">
        <v>15</v>
      </c>
      <c r="H60" s="8" t="str">
        <f t="shared" si="1"/>
        <v>Night</v>
      </c>
      <c r="I60" s="8" t="str">
        <f t="shared" si="2"/>
        <v>Wed</v>
      </c>
      <c r="J60" s="8" t="str">
        <f t="shared" si="3"/>
        <v>Apr</v>
      </c>
      <c r="K60" s="8">
        <f t="shared" si="4"/>
        <v>3</v>
      </c>
      <c r="L60" s="8">
        <f t="shared" si="5"/>
        <v>4</v>
      </c>
    </row>
    <row r="61" spans="1:12" x14ac:dyDescent="0.25">
      <c r="A61" s="9">
        <v>45392</v>
      </c>
      <c r="B61" s="10">
        <v>45392.74688939815</v>
      </c>
      <c r="C61" s="11">
        <f t="shared" si="0"/>
        <v>17</v>
      </c>
      <c r="D61" s="11" t="s">
        <v>4</v>
      </c>
      <c r="E61" s="11" t="s">
        <v>128</v>
      </c>
      <c r="F61" s="18">
        <v>24</v>
      </c>
      <c r="G61" s="11" t="s">
        <v>41</v>
      </c>
      <c r="H61" s="11" t="str">
        <f t="shared" si="1"/>
        <v>Night</v>
      </c>
      <c r="I61" s="11" t="str">
        <f t="shared" si="2"/>
        <v>Wed</v>
      </c>
      <c r="J61" s="11" t="str">
        <f t="shared" si="3"/>
        <v>Apr</v>
      </c>
      <c r="K61" s="11">
        <f t="shared" si="4"/>
        <v>3</v>
      </c>
      <c r="L61" s="11">
        <f t="shared" si="5"/>
        <v>4</v>
      </c>
    </row>
    <row r="62" spans="1:12" x14ac:dyDescent="0.25">
      <c r="A62" s="6">
        <v>45392</v>
      </c>
      <c r="B62" s="7">
        <v>45392.767352893519</v>
      </c>
      <c r="C62" s="8">
        <f t="shared" si="0"/>
        <v>18</v>
      </c>
      <c r="D62" s="8" t="s">
        <v>4</v>
      </c>
      <c r="E62" s="8" t="s">
        <v>25</v>
      </c>
      <c r="F62" s="17">
        <v>38.700000000000003</v>
      </c>
      <c r="G62" s="8" t="s">
        <v>49</v>
      </c>
      <c r="H62" s="8" t="str">
        <f t="shared" si="1"/>
        <v>Night</v>
      </c>
      <c r="I62" s="8" t="str">
        <f t="shared" si="2"/>
        <v>Wed</v>
      </c>
      <c r="J62" s="8" t="str">
        <f t="shared" si="3"/>
        <v>Apr</v>
      </c>
      <c r="K62" s="8">
        <f t="shared" si="4"/>
        <v>3</v>
      </c>
      <c r="L62" s="8">
        <f t="shared" si="5"/>
        <v>4</v>
      </c>
    </row>
    <row r="63" spans="1:12" x14ac:dyDescent="0.25">
      <c r="A63" s="9">
        <v>45392</v>
      </c>
      <c r="B63" s="10">
        <v>45392.836173449075</v>
      </c>
      <c r="C63" s="11">
        <f t="shared" si="0"/>
        <v>20</v>
      </c>
      <c r="D63" s="11" t="s">
        <v>4</v>
      </c>
      <c r="E63" s="11" t="s">
        <v>129</v>
      </c>
      <c r="F63" s="18">
        <v>38.700000000000003</v>
      </c>
      <c r="G63" s="11" t="s">
        <v>13</v>
      </c>
      <c r="H63" s="11" t="str">
        <f t="shared" si="1"/>
        <v>Night</v>
      </c>
      <c r="I63" s="11" t="str">
        <f t="shared" si="2"/>
        <v>Wed</v>
      </c>
      <c r="J63" s="11" t="str">
        <f t="shared" si="3"/>
        <v>Apr</v>
      </c>
      <c r="K63" s="11">
        <f t="shared" si="4"/>
        <v>3</v>
      </c>
      <c r="L63" s="11">
        <f t="shared" si="5"/>
        <v>4</v>
      </c>
    </row>
    <row r="64" spans="1:12" x14ac:dyDescent="0.25">
      <c r="A64" s="6">
        <v>45393</v>
      </c>
      <c r="B64" s="7">
        <v>45393.445406886574</v>
      </c>
      <c r="C64" s="8">
        <f t="shared" si="0"/>
        <v>10</v>
      </c>
      <c r="D64" s="8" t="s">
        <v>4</v>
      </c>
      <c r="E64" s="8" t="s">
        <v>130</v>
      </c>
      <c r="F64" s="17">
        <v>28.9</v>
      </c>
      <c r="G64" s="8" t="s">
        <v>17</v>
      </c>
      <c r="H64" s="8" t="str">
        <f t="shared" si="1"/>
        <v>Morning</v>
      </c>
      <c r="I64" s="8" t="str">
        <f t="shared" si="2"/>
        <v>Thu</v>
      </c>
      <c r="J64" s="8" t="str">
        <f t="shared" si="3"/>
        <v>Apr</v>
      </c>
      <c r="K64" s="8">
        <f t="shared" si="4"/>
        <v>4</v>
      </c>
      <c r="L64" s="8">
        <f t="shared" si="5"/>
        <v>4</v>
      </c>
    </row>
    <row r="65" spans="1:12" x14ac:dyDescent="0.25">
      <c r="A65" s="9">
        <v>45393</v>
      </c>
      <c r="B65" s="10">
        <v>45393.446520428239</v>
      </c>
      <c r="C65" s="11">
        <f t="shared" si="0"/>
        <v>10</v>
      </c>
      <c r="D65" s="11" t="s">
        <v>4</v>
      </c>
      <c r="E65" s="11" t="s">
        <v>130</v>
      </c>
      <c r="F65" s="18">
        <v>28.9</v>
      </c>
      <c r="G65" s="11" t="s">
        <v>17</v>
      </c>
      <c r="H65" s="11" t="str">
        <f t="shared" si="1"/>
        <v>Morning</v>
      </c>
      <c r="I65" s="11" t="str">
        <f t="shared" si="2"/>
        <v>Thu</v>
      </c>
      <c r="J65" s="11" t="str">
        <f t="shared" si="3"/>
        <v>Apr</v>
      </c>
      <c r="K65" s="11">
        <f t="shared" si="4"/>
        <v>4</v>
      </c>
      <c r="L65" s="11">
        <f t="shared" si="5"/>
        <v>4</v>
      </c>
    </row>
    <row r="66" spans="1:12" x14ac:dyDescent="0.25">
      <c r="A66" s="6">
        <v>45393</v>
      </c>
      <c r="B66" s="7">
        <v>45393.691239224536</v>
      </c>
      <c r="C66" s="8">
        <f t="shared" ref="C66:C129" si="6">HOUR(B66)</f>
        <v>16</v>
      </c>
      <c r="D66" s="8" t="s">
        <v>4</v>
      </c>
      <c r="E66" s="8" t="s">
        <v>35</v>
      </c>
      <c r="F66" s="17">
        <v>38.700000000000003</v>
      </c>
      <c r="G66" s="8" t="s">
        <v>13</v>
      </c>
      <c r="H66" s="8" t="str">
        <f t="shared" ref="H66:H129" si="7">IF(AND(C66&gt;=5,C66&lt;12),"Morning",
 IF(AND(C66&gt;=12,C66&lt;17),"Afternoon","Night"))</f>
        <v>Afternoon</v>
      </c>
      <c r="I66" s="8" t="str">
        <f t="shared" ref="I66:I129" si="8">TEXT(A66, "ddd")</f>
        <v>Thu</v>
      </c>
      <c r="J66" s="8" t="str">
        <f t="shared" ref="J66:J129" si="9">TEXT(A66, "mmm")</f>
        <v>Apr</v>
      </c>
      <c r="K66" s="8">
        <f t="shared" ref="K66:K129" si="10">WEEKDAY(A66, 2)</f>
        <v>4</v>
      </c>
      <c r="L66" s="8">
        <f t="shared" ref="L66:L129" si="11">MONTH(A66)</f>
        <v>4</v>
      </c>
    </row>
    <row r="67" spans="1:12" x14ac:dyDescent="0.25">
      <c r="A67" s="9">
        <v>45393</v>
      </c>
      <c r="B67" s="10">
        <v>45393.803432731482</v>
      </c>
      <c r="C67" s="11">
        <f t="shared" si="6"/>
        <v>19</v>
      </c>
      <c r="D67" s="11" t="s">
        <v>4</v>
      </c>
      <c r="E67" s="11" t="s">
        <v>126</v>
      </c>
      <c r="F67" s="18">
        <v>38.700000000000003</v>
      </c>
      <c r="G67" s="11" t="s">
        <v>49</v>
      </c>
      <c r="H67" s="11" t="str">
        <f t="shared" si="7"/>
        <v>Night</v>
      </c>
      <c r="I67" s="11" t="str">
        <f t="shared" si="8"/>
        <v>Thu</v>
      </c>
      <c r="J67" s="11" t="str">
        <f t="shared" si="9"/>
        <v>Apr</v>
      </c>
      <c r="K67" s="11">
        <f t="shared" si="10"/>
        <v>4</v>
      </c>
      <c r="L67" s="11">
        <f t="shared" si="11"/>
        <v>4</v>
      </c>
    </row>
    <row r="68" spans="1:12" x14ac:dyDescent="0.25">
      <c r="A68" s="6">
        <v>45393</v>
      </c>
      <c r="B68" s="7">
        <v>45393.804590497683</v>
      </c>
      <c r="C68" s="8">
        <f t="shared" si="6"/>
        <v>19</v>
      </c>
      <c r="D68" s="8" t="s">
        <v>4</v>
      </c>
      <c r="E68" s="8" t="s">
        <v>43</v>
      </c>
      <c r="F68" s="17">
        <v>33.799999999999997</v>
      </c>
      <c r="G68" s="8" t="s">
        <v>20</v>
      </c>
      <c r="H68" s="8" t="str">
        <f t="shared" si="7"/>
        <v>Night</v>
      </c>
      <c r="I68" s="8" t="str">
        <f t="shared" si="8"/>
        <v>Thu</v>
      </c>
      <c r="J68" s="8" t="str">
        <f t="shared" si="9"/>
        <v>Apr</v>
      </c>
      <c r="K68" s="8">
        <f t="shared" si="10"/>
        <v>4</v>
      </c>
      <c r="L68" s="8">
        <f t="shared" si="11"/>
        <v>4</v>
      </c>
    </row>
    <row r="69" spans="1:12" x14ac:dyDescent="0.25">
      <c r="A69" s="9">
        <v>45394</v>
      </c>
      <c r="B69" s="10">
        <v>45394.794252349537</v>
      </c>
      <c r="C69" s="11">
        <f t="shared" si="6"/>
        <v>19</v>
      </c>
      <c r="D69" s="11" t="s">
        <v>4</v>
      </c>
      <c r="E69" s="11" t="s">
        <v>37</v>
      </c>
      <c r="F69" s="18">
        <v>38.700000000000003</v>
      </c>
      <c r="G69" s="11" t="s">
        <v>15</v>
      </c>
      <c r="H69" s="11" t="str">
        <f t="shared" si="7"/>
        <v>Night</v>
      </c>
      <c r="I69" s="11" t="str">
        <f t="shared" si="8"/>
        <v>Fri</v>
      </c>
      <c r="J69" s="11" t="str">
        <f t="shared" si="9"/>
        <v>Apr</v>
      </c>
      <c r="K69" s="11">
        <f t="shared" si="10"/>
        <v>5</v>
      </c>
      <c r="L69" s="11">
        <f t="shared" si="11"/>
        <v>4</v>
      </c>
    </row>
    <row r="70" spans="1:12" x14ac:dyDescent="0.25">
      <c r="A70" s="6">
        <v>45394</v>
      </c>
      <c r="B70" s="7">
        <v>45394.818323946762</v>
      </c>
      <c r="C70" s="8">
        <f t="shared" si="6"/>
        <v>19</v>
      </c>
      <c r="D70" s="8" t="s">
        <v>4</v>
      </c>
      <c r="E70" s="8" t="s">
        <v>25</v>
      </c>
      <c r="F70" s="17">
        <v>28.9</v>
      </c>
      <c r="G70" s="8" t="s">
        <v>34</v>
      </c>
      <c r="H70" s="8" t="str">
        <f t="shared" si="7"/>
        <v>Night</v>
      </c>
      <c r="I70" s="8" t="str">
        <f t="shared" si="8"/>
        <v>Fri</v>
      </c>
      <c r="J70" s="8" t="str">
        <f t="shared" si="9"/>
        <v>Apr</v>
      </c>
      <c r="K70" s="8">
        <f t="shared" si="10"/>
        <v>5</v>
      </c>
      <c r="L70" s="8">
        <f t="shared" si="11"/>
        <v>4</v>
      </c>
    </row>
    <row r="71" spans="1:12" x14ac:dyDescent="0.25">
      <c r="A71" s="9">
        <v>45395</v>
      </c>
      <c r="B71" s="10">
        <v>45395.520368321762</v>
      </c>
      <c r="C71" s="11">
        <f t="shared" si="6"/>
        <v>12</v>
      </c>
      <c r="D71" s="11" t="s">
        <v>4</v>
      </c>
      <c r="E71" s="11" t="s">
        <v>25</v>
      </c>
      <c r="F71" s="18">
        <v>38.700000000000003</v>
      </c>
      <c r="G71" s="11" t="s">
        <v>13</v>
      </c>
      <c r="H71" s="11" t="str">
        <f t="shared" si="7"/>
        <v>Afternoon</v>
      </c>
      <c r="I71" s="11" t="str">
        <f t="shared" si="8"/>
        <v>Sat</v>
      </c>
      <c r="J71" s="11" t="str">
        <f t="shared" si="9"/>
        <v>Apr</v>
      </c>
      <c r="K71" s="11">
        <f t="shared" si="10"/>
        <v>6</v>
      </c>
      <c r="L71" s="11">
        <f t="shared" si="11"/>
        <v>4</v>
      </c>
    </row>
    <row r="72" spans="1:12" x14ac:dyDescent="0.25">
      <c r="A72" s="6">
        <v>45395</v>
      </c>
      <c r="B72" s="7">
        <v>45395.529888761572</v>
      </c>
      <c r="C72" s="8">
        <f t="shared" si="6"/>
        <v>12</v>
      </c>
      <c r="D72" s="8" t="s">
        <v>4</v>
      </c>
      <c r="E72" s="8" t="s">
        <v>29</v>
      </c>
      <c r="F72" s="17">
        <v>28.9</v>
      </c>
      <c r="G72" s="8" t="s">
        <v>17</v>
      </c>
      <c r="H72" s="8" t="str">
        <f t="shared" si="7"/>
        <v>Afternoon</v>
      </c>
      <c r="I72" s="8" t="str">
        <f t="shared" si="8"/>
        <v>Sat</v>
      </c>
      <c r="J72" s="8" t="str">
        <f t="shared" si="9"/>
        <v>Apr</v>
      </c>
      <c r="K72" s="8">
        <f t="shared" si="10"/>
        <v>6</v>
      </c>
      <c r="L72" s="8">
        <f t="shared" si="11"/>
        <v>4</v>
      </c>
    </row>
    <row r="73" spans="1:12" x14ac:dyDescent="0.25">
      <c r="A73" s="9">
        <v>45395</v>
      </c>
      <c r="B73" s="10">
        <v>45395.629771898151</v>
      </c>
      <c r="C73" s="11">
        <f t="shared" si="6"/>
        <v>15</v>
      </c>
      <c r="D73" s="11" t="s">
        <v>27</v>
      </c>
      <c r="E73" s="11"/>
      <c r="F73" s="18">
        <v>40</v>
      </c>
      <c r="G73" s="11" t="s">
        <v>15</v>
      </c>
      <c r="H73" s="11" t="str">
        <f t="shared" si="7"/>
        <v>Afternoon</v>
      </c>
      <c r="I73" s="11" t="str">
        <f t="shared" si="8"/>
        <v>Sat</v>
      </c>
      <c r="J73" s="11" t="str">
        <f t="shared" si="9"/>
        <v>Apr</v>
      </c>
      <c r="K73" s="11">
        <f t="shared" si="10"/>
        <v>6</v>
      </c>
      <c r="L73" s="11">
        <f t="shared" si="11"/>
        <v>4</v>
      </c>
    </row>
    <row r="74" spans="1:12" x14ac:dyDescent="0.25">
      <c r="A74" s="6">
        <v>45395</v>
      </c>
      <c r="B74" s="7">
        <v>45395.630508865739</v>
      </c>
      <c r="C74" s="8">
        <f t="shared" si="6"/>
        <v>15</v>
      </c>
      <c r="D74" s="8" t="s">
        <v>27</v>
      </c>
      <c r="E74" s="8"/>
      <c r="F74" s="17">
        <v>40</v>
      </c>
      <c r="G74" s="8" t="s">
        <v>15</v>
      </c>
      <c r="H74" s="8" t="str">
        <f t="shared" si="7"/>
        <v>Afternoon</v>
      </c>
      <c r="I74" s="8" t="str">
        <f t="shared" si="8"/>
        <v>Sat</v>
      </c>
      <c r="J74" s="8" t="str">
        <f t="shared" si="9"/>
        <v>Apr</v>
      </c>
      <c r="K74" s="8">
        <f t="shared" si="10"/>
        <v>6</v>
      </c>
      <c r="L74" s="8">
        <f t="shared" si="11"/>
        <v>4</v>
      </c>
    </row>
    <row r="75" spans="1:12" x14ac:dyDescent="0.25">
      <c r="A75" s="9">
        <v>45395</v>
      </c>
      <c r="B75" s="10">
        <v>45395.67921224537</v>
      </c>
      <c r="C75" s="11">
        <f t="shared" si="6"/>
        <v>16</v>
      </c>
      <c r="D75" s="11" t="s">
        <v>4</v>
      </c>
      <c r="E75" s="11" t="s">
        <v>131</v>
      </c>
      <c r="F75" s="18">
        <v>38.700000000000003</v>
      </c>
      <c r="G75" s="11" t="s">
        <v>49</v>
      </c>
      <c r="H75" s="11" t="str">
        <f t="shared" si="7"/>
        <v>Afternoon</v>
      </c>
      <c r="I75" s="11" t="str">
        <f t="shared" si="8"/>
        <v>Sat</v>
      </c>
      <c r="J75" s="11" t="str">
        <f t="shared" si="9"/>
        <v>Apr</v>
      </c>
      <c r="K75" s="11">
        <f t="shared" si="10"/>
        <v>6</v>
      </c>
      <c r="L75" s="11">
        <f t="shared" si="11"/>
        <v>4</v>
      </c>
    </row>
    <row r="76" spans="1:12" x14ac:dyDescent="0.25">
      <c r="A76" s="6">
        <v>45395</v>
      </c>
      <c r="B76" s="7">
        <v>45395.680321747685</v>
      </c>
      <c r="C76" s="8">
        <f t="shared" si="6"/>
        <v>16</v>
      </c>
      <c r="D76" s="8" t="s">
        <v>4</v>
      </c>
      <c r="E76" s="8" t="s">
        <v>131</v>
      </c>
      <c r="F76" s="17">
        <v>38.700000000000003</v>
      </c>
      <c r="G76" s="8" t="s">
        <v>13</v>
      </c>
      <c r="H76" s="8" t="str">
        <f t="shared" si="7"/>
        <v>Afternoon</v>
      </c>
      <c r="I76" s="8" t="str">
        <f t="shared" si="8"/>
        <v>Sat</v>
      </c>
      <c r="J76" s="8" t="str">
        <f t="shared" si="9"/>
        <v>Apr</v>
      </c>
      <c r="K76" s="8">
        <f t="shared" si="10"/>
        <v>6</v>
      </c>
      <c r="L76" s="8">
        <f t="shared" si="11"/>
        <v>4</v>
      </c>
    </row>
    <row r="77" spans="1:12" x14ac:dyDescent="0.25">
      <c r="A77" s="9">
        <v>45395</v>
      </c>
      <c r="B77" s="10">
        <v>45395.744051226851</v>
      </c>
      <c r="C77" s="11">
        <f t="shared" si="6"/>
        <v>17</v>
      </c>
      <c r="D77" s="11" t="s">
        <v>4</v>
      </c>
      <c r="E77" s="11" t="s">
        <v>132</v>
      </c>
      <c r="F77" s="18">
        <v>38.700000000000003</v>
      </c>
      <c r="G77" s="11" t="s">
        <v>49</v>
      </c>
      <c r="H77" s="11" t="str">
        <f t="shared" si="7"/>
        <v>Night</v>
      </c>
      <c r="I77" s="11" t="str">
        <f t="shared" si="8"/>
        <v>Sat</v>
      </c>
      <c r="J77" s="11" t="str">
        <f t="shared" si="9"/>
        <v>Apr</v>
      </c>
      <c r="K77" s="11">
        <f t="shared" si="10"/>
        <v>6</v>
      </c>
      <c r="L77" s="11">
        <f t="shared" si="11"/>
        <v>4</v>
      </c>
    </row>
    <row r="78" spans="1:12" x14ac:dyDescent="0.25">
      <c r="A78" s="6">
        <v>45395</v>
      </c>
      <c r="B78" s="7">
        <v>45395.745361539353</v>
      </c>
      <c r="C78" s="8">
        <f t="shared" si="6"/>
        <v>17</v>
      </c>
      <c r="D78" s="8" t="s">
        <v>4</v>
      </c>
      <c r="E78" s="8" t="s">
        <v>29</v>
      </c>
      <c r="F78" s="17">
        <v>38.700000000000003</v>
      </c>
      <c r="G78" s="8" t="s">
        <v>49</v>
      </c>
      <c r="H78" s="8" t="str">
        <f t="shared" si="7"/>
        <v>Night</v>
      </c>
      <c r="I78" s="8" t="str">
        <f t="shared" si="8"/>
        <v>Sat</v>
      </c>
      <c r="J78" s="8" t="str">
        <f t="shared" si="9"/>
        <v>Apr</v>
      </c>
      <c r="K78" s="8">
        <f t="shared" si="10"/>
        <v>6</v>
      </c>
      <c r="L78" s="8">
        <f t="shared" si="11"/>
        <v>4</v>
      </c>
    </row>
    <row r="79" spans="1:12" x14ac:dyDescent="0.25">
      <c r="A79" s="9">
        <v>45396</v>
      </c>
      <c r="B79" s="10">
        <v>45396.455178310185</v>
      </c>
      <c r="C79" s="11">
        <f t="shared" si="6"/>
        <v>10</v>
      </c>
      <c r="D79" s="11" t="s">
        <v>27</v>
      </c>
      <c r="E79" s="11"/>
      <c r="F79" s="18">
        <v>40</v>
      </c>
      <c r="G79" s="11" t="s">
        <v>13</v>
      </c>
      <c r="H79" s="11" t="str">
        <f t="shared" si="7"/>
        <v>Morning</v>
      </c>
      <c r="I79" s="11" t="str">
        <f t="shared" si="8"/>
        <v>Sun</v>
      </c>
      <c r="J79" s="11" t="str">
        <f t="shared" si="9"/>
        <v>Apr</v>
      </c>
      <c r="K79" s="11">
        <f t="shared" si="10"/>
        <v>7</v>
      </c>
      <c r="L79" s="11">
        <f t="shared" si="11"/>
        <v>4</v>
      </c>
    </row>
    <row r="80" spans="1:12" x14ac:dyDescent="0.25">
      <c r="A80" s="6">
        <v>45396</v>
      </c>
      <c r="B80" s="7">
        <v>45396.517118379626</v>
      </c>
      <c r="C80" s="8">
        <f t="shared" si="6"/>
        <v>12</v>
      </c>
      <c r="D80" s="8" t="s">
        <v>4</v>
      </c>
      <c r="E80" s="8" t="s">
        <v>133</v>
      </c>
      <c r="F80" s="17">
        <v>38.700000000000003</v>
      </c>
      <c r="G80" s="8" t="s">
        <v>49</v>
      </c>
      <c r="H80" s="8" t="str">
        <f t="shared" si="7"/>
        <v>Afternoon</v>
      </c>
      <c r="I80" s="8" t="str">
        <f t="shared" si="8"/>
        <v>Sun</v>
      </c>
      <c r="J80" s="8" t="str">
        <f t="shared" si="9"/>
        <v>Apr</v>
      </c>
      <c r="K80" s="8">
        <f t="shared" si="10"/>
        <v>7</v>
      </c>
      <c r="L80" s="8">
        <f t="shared" si="11"/>
        <v>4</v>
      </c>
    </row>
    <row r="81" spans="1:12" x14ac:dyDescent="0.25">
      <c r="A81" s="9">
        <v>45396</v>
      </c>
      <c r="B81" s="10">
        <v>45396.51885359954</v>
      </c>
      <c r="C81" s="11">
        <f t="shared" si="6"/>
        <v>12</v>
      </c>
      <c r="D81" s="11" t="s">
        <v>27</v>
      </c>
      <c r="E81" s="11"/>
      <c r="F81" s="18">
        <v>30</v>
      </c>
      <c r="G81" s="11" t="s">
        <v>34</v>
      </c>
      <c r="H81" s="11" t="str">
        <f t="shared" si="7"/>
        <v>Afternoon</v>
      </c>
      <c r="I81" s="11" t="str">
        <f t="shared" si="8"/>
        <v>Sun</v>
      </c>
      <c r="J81" s="11" t="str">
        <f t="shared" si="9"/>
        <v>Apr</v>
      </c>
      <c r="K81" s="11">
        <f t="shared" si="10"/>
        <v>7</v>
      </c>
      <c r="L81" s="11">
        <f t="shared" si="11"/>
        <v>4</v>
      </c>
    </row>
    <row r="82" spans="1:12" x14ac:dyDescent="0.25">
      <c r="A82" s="6">
        <v>45396</v>
      </c>
      <c r="B82" s="7">
        <v>45396.520218483798</v>
      </c>
      <c r="C82" s="8">
        <f t="shared" si="6"/>
        <v>12</v>
      </c>
      <c r="D82" s="8" t="s">
        <v>27</v>
      </c>
      <c r="E82" s="8"/>
      <c r="F82" s="17">
        <v>30</v>
      </c>
      <c r="G82" s="8" t="s">
        <v>34</v>
      </c>
      <c r="H82" s="8" t="str">
        <f t="shared" si="7"/>
        <v>Afternoon</v>
      </c>
      <c r="I82" s="8" t="str">
        <f t="shared" si="8"/>
        <v>Sun</v>
      </c>
      <c r="J82" s="8" t="str">
        <f t="shared" si="9"/>
        <v>Apr</v>
      </c>
      <c r="K82" s="8">
        <f t="shared" si="10"/>
        <v>7</v>
      </c>
      <c r="L82" s="8">
        <f t="shared" si="11"/>
        <v>4</v>
      </c>
    </row>
    <row r="83" spans="1:12" x14ac:dyDescent="0.25">
      <c r="A83" s="9">
        <v>45396</v>
      </c>
      <c r="B83" s="10">
        <v>45396.52194486111</v>
      </c>
      <c r="C83" s="11">
        <f t="shared" si="6"/>
        <v>12</v>
      </c>
      <c r="D83" s="11" t="s">
        <v>27</v>
      </c>
      <c r="E83" s="11"/>
      <c r="F83" s="18">
        <v>35</v>
      </c>
      <c r="G83" s="11" t="s">
        <v>20</v>
      </c>
      <c r="H83" s="11" t="str">
        <f t="shared" si="7"/>
        <v>Afternoon</v>
      </c>
      <c r="I83" s="11" t="str">
        <f t="shared" si="8"/>
        <v>Sun</v>
      </c>
      <c r="J83" s="11" t="str">
        <f t="shared" si="9"/>
        <v>Apr</v>
      </c>
      <c r="K83" s="11">
        <f t="shared" si="10"/>
        <v>7</v>
      </c>
      <c r="L83" s="11">
        <f t="shared" si="11"/>
        <v>4</v>
      </c>
    </row>
    <row r="84" spans="1:12" x14ac:dyDescent="0.25">
      <c r="A84" s="6">
        <v>45396</v>
      </c>
      <c r="B84" s="7">
        <v>45396.556826481479</v>
      </c>
      <c r="C84" s="8">
        <f t="shared" si="6"/>
        <v>13</v>
      </c>
      <c r="D84" s="8" t="s">
        <v>4</v>
      </c>
      <c r="E84" s="8" t="s">
        <v>134</v>
      </c>
      <c r="F84" s="17">
        <v>28.9</v>
      </c>
      <c r="G84" s="8" t="s">
        <v>34</v>
      </c>
      <c r="H84" s="8" t="str">
        <f t="shared" si="7"/>
        <v>Afternoon</v>
      </c>
      <c r="I84" s="8" t="str">
        <f t="shared" si="8"/>
        <v>Sun</v>
      </c>
      <c r="J84" s="8" t="str">
        <f t="shared" si="9"/>
        <v>Apr</v>
      </c>
      <c r="K84" s="8">
        <f t="shared" si="10"/>
        <v>7</v>
      </c>
      <c r="L84" s="8">
        <f t="shared" si="11"/>
        <v>4</v>
      </c>
    </row>
    <row r="85" spans="1:12" x14ac:dyDescent="0.25">
      <c r="A85" s="9">
        <v>45396</v>
      </c>
      <c r="B85" s="10">
        <v>45396.599671655094</v>
      </c>
      <c r="C85" s="11">
        <f t="shared" si="6"/>
        <v>14</v>
      </c>
      <c r="D85" s="11" t="s">
        <v>4</v>
      </c>
      <c r="E85" s="11" t="s">
        <v>29</v>
      </c>
      <c r="F85" s="18">
        <v>28.9</v>
      </c>
      <c r="G85" s="11" t="s">
        <v>17</v>
      </c>
      <c r="H85" s="11" t="str">
        <f t="shared" si="7"/>
        <v>Afternoon</v>
      </c>
      <c r="I85" s="11" t="str">
        <f t="shared" si="8"/>
        <v>Sun</v>
      </c>
      <c r="J85" s="11" t="str">
        <f t="shared" si="9"/>
        <v>Apr</v>
      </c>
      <c r="K85" s="11">
        <f t="shared" si="10"/>
        <v>7</v>
      </c>
      <c r="L85" s="11">
        <f t="shared" si="11"/>
        <v>4</v>
      </c>
    </row>
    <row r="86" spans="1:12" x14ac:dyDescent="0.25">
      <c r="A86" s="6">
        <v>45396</v>
      </c>
      <c r="B86" s="7">
        <v>45396.600311689814</v>
      </c>
      <c r="C86" s="8">
        <f t="shared" si="6"/>
        <v>14</v>
      </c>
      <c r="D86" s="8" t="s">
        <v>4</v>
      </c>
      <c r="E86" s="8" t="s">
        <v>29</v>
      </c>
      <c r="F86" s="17">
        <v>28.9</v>
      </c>
      <c r="G86" s="8" t="s">
        <v>17</v>
      </c>
      <c r="H86" s="8" t="str">
        <f t="shared" si="7"/>
        <v>Afternoon</v>
      </c>
      <c r="I86" s="8" t="str">
        <f t="shared" si="8"/>
        <v>Sun</v>
      </c>
      <c r="J86" s="8" t="str">
        <f t="shared" si="9"/>
        <v>Apr</v>
      </c>
      <c r="K86" s="8">
        <f t="shared" si="10"/>
        <v>7</v>
      </c>
      <c r="L86" s="8">
        <f t="shared" si="11"/>
        <v>4</v>
      </c>
    </row>
    <row r="87" spans="1:12" x14ac:dyDescent="0.25">
      <c r="A87" s="9">
        <v>45396</v>
      </c>
      <c r="B87" s="10">
        <v>45396.600904189814</v>
      </c>
      <c r="C87" s="11">
        <f t="shared" si="6"/>
        <v>14</v>
      </c>
      <c r="D87" s="11" t="s">
        <v>4</v>
      </c>
      <c r="E87" s="11" t="s">
        <v>29</v>
      </c>
      <c r="F87" s="18">
        <v>28.9</v>
      </c>
      <c r="G87" s="11" t="s">
        <v>17</v>
      </c>
      <c r="H87" s="11" t="str">
        <f t="shared" si="7"/>
        <v>Afternoon</v>
      </c>
      <c r="I87" s="11" t="str">
        <f t="shared" si="8"/>
        <v>Sun</v>
      </c>
      <c r="J87" s="11" t="str">
        <f t="shared" si="9"/>
        <v>Apr</v>
      </c>
      <c r="K87" s="11">
        <f t="shared" si="10"/>
        <v>7</v>
      </c>
      <c r="L87" s="11">
        <f t="shared" si="11"/>
        <v>4</v>
      </c>
    </row>
    <row r="88" spans="1:12" x14ac:dyDescent="0.25">
      <c r="A88" s="6">
        <v>45396</v>
      </c>
      <c r="B88" s="7">
        <v>45396.657265428243</v>
      </c>
      <c r="C88" s="8">
        <f t="shared" si="6"/>
        <v>15</v>
      </c>
      <c r="D88" s="8" t="s">
        <v>4</v>
      </c>
      <c r="E88" s="8" t="s">
        <v>35</v>
      </c>
      <c r="F88" s="17">
        <v>38.700000000000003</v>
      </c>
      <c r="G88" s="8" t="s">
        <v>49</v>
      </c>
      <c r="H88" s="8" t="str">
        <f t="shared" si="7"/>
        <v>Afternoon</v>
      </c>
      <c r="I88" s="8" t="str">
        <f t="shared" si="8"/>
        <v>Sun</v>
      </c>
      <c r="J88" s="8" t="str">
        <f t="shared" si="9"/>
        <v>Apr</v>
      </c>
      <c r="K88" s="8">
        <f t="shared" si="10"/>
        <v>7</v>
      </c>
      <c r="L88" s="8">
        <f t="shared" si="11"/>
        <v>4</v>
      </c>
    </row>
    <row r="89" spans="1:12" x14ac:dyDescent="0.25">
      <c r="A89" s="9">
        <v>45396</v>
      </c>
      <c r="B89" s="10">
        <v>45396.708273414355</v>
      </c>
      <c r="C89" s="11">
        <f t="shared" si="6"/>
        <v>16</v>
      </c>
      <c r="D89" s="11" t="s">
        <v>4</v>
      </c>
      <c r="E89" s="11" t="s">
        <v>29</v>
      </c>
      <c r="F89" s="18">
        <v>28.9</v>
      </c>
      <c r="G89" s="11" t="s">
        <v>34</v>
      </c>
      <c r="H89" s="11" t="str">
        <f t="shared" si="7"/>
        <v>Afternoon</v>
      </c>
      <c r="I89" s="11" t="str">
        <f t="shared" si="8"/>
        <v>Sun</v>
      </c>
      <c r="J89" s="11" t="str">
        <f t="shared" si="9"/>
        <v>Apr</v>
      </c>
      <c r="K89" s="11">
        <f t="shared" si="10"/>
        <v>7</v>
      </c>
      <c r="L89" s="11">
        <f t="shared" si="11"/>
        <v>4</v>
      </c>
    </row>
    <row r="90" spans="1:12" x14ac:dyDescent="0.25">
      <c r="A90" s="6">
        <v>45396</v>
      </c>
      <c r="B90" s="7">
        <v>45396.708858645834</v>
      </c>
      <c r="C90" s="8">
        <f t="shared" si="6"/>
        <v>17</v>
      </c>
      <c r="D90" s="8" t="s">
        <v>4</v>
      </c>
      <c r="E90" s="8" t="s">
        <v>37</v>
      </c>
      <c r="F90" s="17">
        <v>38.700000000000003</v>
      </c>
      <c r="G90" s="8" t="s">
        <v>13</v>
      </c>
      <c r="H90" s="8" t="str">
        <f t="shared" si="7"/>
        <v>Night</v>
      </c>
      <c r="I90" s="8" t="str">
        <f t="shared" si="8"/>
        <v>Sun</v>
      </c>
      <c r="J90" s="8" t="str">
        <f t="shared" si="9"/>
        <v>Apr</v>
      </c>
      <c r="K90" s="8">
        <f t="shared" si="10"/>
        <v>7</v>
      </c>
      <c r="L90" s="8">
        <f t="shared" si="11"/>
        <v>4</v>
      </c>
    </row>
    <row r="91" spans="1:12" x14ac:dyDescent="0.25">
      <c r="A91" s="9">
        <v>45396</v>
      </c>
      <c r="B91" s="10">
        <v>45396.77661630787</v>
      </c>
      <c r="C91" s="11">
        <f t="shared" si="6"/>
        <v>18</v>
      </c>
      <c r="D91" s="11" t="s">
        <v>4</v>
      </c>
      <c r="E91" s="11" t="s">
        <v>135</v>
      </c>
      <c r="F91" s="18">
        <v>38.700000000000003</v>
      </c>
      <c r="G91" s="11" t="s">
        <v>49</v>
      </c>
      <c r="H91" s="11" t="str">
        <f t="shared" si="7"/>
        <v>Night</v>
      </c>
      <c r="I91" s="11" t="str">
        <f t="shared" si="8"/>
        <v>Sun</v>
      </c>
      <c r="J91" s="11" t="str">
        <f t="shared" si="9"/>
        <v>Apr</v>
      </c>
      <c r="K91" s="11">
        <f t="shared" si="10"/>
        <v>7</v>
      </c>
      <c r="L91" s="11">
        <f t="shared" si="11"/>
        <v>4</v>
      </c>
    </row>
    <row r="92" spans="1:12" x14ac:dyDescent="0.25">
      <c r="A92" s="6">
        <v>45397</v>
      </c>
      <c r="B92" s="7">
        <v>45397.489868275465</v>
      </c>
      <c r="C92" s="8">
        <f t="shared" si="6"/>
        <v>11</v>
      </c>
      <c r="D92" s="8" t="s">
        <v>4</v>
      </c>
      <c r="E92" s="8" t="s">
        <v>84</v>
      </c>
      <c r="F92" s="17">
        <v>28.9</v>
      </c>
      <c r="G92" s="8" t="s">
        <v>17</v>
      </c>
      <c r="H92" s="8" t="str">
        <f t="shared" si="7"/>
        <v>Morning</v>
      </c>
      <c r="I92" s="8" t="str">
        <f t="shared" si="8"/>
        <v>Mon</v>
      </c>
      <c r="J92" s="8" t="str">
        <f t="shared" si="9"/>
        <v>Apr</v>
      </c>
      <c r="K92" s="8">
        <f t="shared" si="10"/>
        <v>1</v>
      </c>
      <c r="L92" s="8">
        <f t="shared" si="11"/>
        <v>4</v>
      </c>
    </row>
    <row r="93" spans="1:12" x14ac:dyDescent="0.25">
      <c r="A93" s="9">
        <v>45397</v>
      </c>
      <c r="B93" s="10">
        <v>45397.709564340279</v>
      </c>
      <c r="C93" s="11">
        <f t="shared" si="6"/>
        <v>17</v>
      </c>
      <c r="D93" s="11" t="s">
        <v>4</v>
      </c>
      <c r="E93" s="11" t="s">
        <v>16</v>
      </c>
      <c r="F93" s="18">
        <v>28.9</v>
      </c>
      <c r="G93" s="11" t="s">
        <v>17</v>
      </c>
      <c r="H93" s="11" t="str">
        <f t="shared" si="7"/>
        <v>Night</v>
      </c>
      <c r="I93" s="11" t="str">
        <f t="shared" si="8"/>
        <v>Mon</v>
      </c>
      <c r="J93" s="11" t="str">
        <f t="shared" si="9"/>
        <v>Apr</v>
      </c>
      <c r="K93" s="11">
        <f t="shared" si="10"/>
        <v>1</v>
      </c>
      <c r="L93" s="11">
        <f t="shared" si="11"/>
        <v>4</v>
      </c>
    </row>
    <row r="94" spans="1:12" x14ac:dyDescent="0.25">
      <c r="A94" s="6">
        <v>45397</v>
      </c>
      <c r="B94" s="7">
        <v>45397.71029800926</v>
      </c>
      <c r="C94" s="8">
        <f t="shared" si="6"/>
        <v>17</v>
      </c>
      <c r="D94" s="8" t="s">
        <v>4</v>
      </c>
      <c r="E94" s="8" t="s">
        <v>18</v>
      </c>
      <c r="F94" s="17">
        <v>33.799999999999997</v>
      </c>
      <c r="G94" s="8" t="s">
        <v>20</v>
      </c>
      <c r="H94" s="8" t="str">
        <f t="shared" si="7"/>
        <v>Night</v>
      </c>
      <c r="I94" s="8" t="str">
        <f t="shared" si="8"/>
        <v>Mon</v>
      </c>
      <c r="J94" s="8" t="str">
        <f t="shared" si="9"/>
        <v>Apr</v>
      </c>
      <c r="K94" s="8">
        <f t="shared" si="10"/>
        <v>1</v>
      </c>
      <c r="L94" s="8">
        <f t="shared" si="11"/>
        <v>4</v>
      </c>
    </row>
    <row r="95" spans="1:12" x14ac:dyDescent="0.25">
      <c r="A95" s="9">
        <v>45397</v>
      </c>
      <c r="B95" s="10">
        <v>45397.814618472221</v>
      </c>
      <c r="C95" s="11">
        <f t="shared" si="6"/>
        <v>19</v>
      </c>
      <c r="D95" s="11" t="s">
        <v>4</v>
      </c>
      <c r="E95" s="11" t="s">
        <v>25</v>
      </c>
      <c r="F95" s="18">
        <v>33.799999999999997</v>
      </c>
      <c r="G95" s="11" t="s">
        <v>20</v>
      </c>
      <c r="H95" s="11" t="str">
        <f t="shared" si="7"/>
        <v>Night</v>
      </c>
      <c r="I95" s="11" t="str">
        <f t="shared" si="8"/>
        <v>Mon</v>
      </c>
      <c r="J95" s="11" t="str">
        <f t="shared" si="9"/>
        <v>Apr</v>
      </c>
      <c r="K95" s="11">
        <f t="shared" si="10"/>
        <v>1</v>
      </c>
      <c r="L95" s="11">
        <f t="shared" si="11"/>
        <v>4</v>
      </c>
    </row>
    <row r="96" spans="1:12" x14ac:dyDescent="0.25">
      <c r="A96" s="6">
        <v>45397</v>
      </c>
      <c r="B96" s="7">
        <v>45397.820811481484</v>
      </c>
      <c r="C96" s="8">
        <f t="shared" si="6"/>
        <v>19</v>
      </c>
      <c r="D96" s="8" t="s">
        <v>27</v>
      </c>
      <c r="E96" s="8"/>
      <c r="F96" s="17">
        <v>25</v>
      </c>
      <c r="G96" s="8" t="s">
        <v>41</v>
      </c>
      <c r="H96" s="8" t="str">
        <f t="shared" si="7"/>
        <v>Night</v>
      </c>
      <c r="I96" s="8" t="str">
        <f t="shared" si="8"/>
        <v>Mon</v>
      </c>
      <c r="J96" s="8" t="str">
        <f t="shared" si="9"/>
        <v>Apr</v>
      </c>
      <c r="K96" s="8">
        <f t="shared" si="10"/>
        <v>1</v>
      </c>
      <c r="L96" s="8">
        <f t="shared" si="11"/>
        <v>4</v>
      </c>
    </row>
    <row r="97" spans="1:12" x14ac:dyDescent="0.25">
      <c r="A97" s="9">
        <v>45398</v>
      </c>
      <c r="B97" s="10">
        <v>45398.447105405095</v>
      </c>
      <c r="C97" s="11">
        <f t="shared" si="6"/>
        <v>10</v>
      </c>
      <c r="D97" s="11" t="s">
        <v>27</v>
      </c>
      <c r="E97" s="11"/>
      <c r="F97" s="18">
        <v>35</v>
      </c>
      <c r="G97" s="11" t="s">
        <v>20</v>
      </c>
      <c r="H97" s="11" t="str">
        <f t="shared" si="7"/>
        <v>Morning</v>
      </c>
      <c r="I97" s="11" t="str">
        <f t="shared" si="8"/>
        <v>Tue</v>
      </c>
      <c r="J97" s="11" t="str">
        <f t="shared" si="9"/>
        <v>Apr</v>
      </c>
      <c r="K97" s="11">
        <f t="shared" si="10"/>
        <v>2</v>
      </c>
      <c r="L97" s="11">
        <f t="shared" si="11"/>
        <v>4</v>
      </c>
    </row>
    <row r="98" spans="1:12" x14ac:dyDescent="0.25">
      <c r="A98" s="6">
        <v>45398</v>
      </c>
      <c r="B98" s="7">
        <v>45398.448908634258</v>
      </c>
      <c r="C98" s="8">
        <f t="shared" si="6"/>
        <v>10</v>
      </c>
      <c r="D98" s="8" t="s">
        <v>4</v>
      </c>
      <c r="E98" s="8" t="s">
        <v>136</v>
      </c>
      <c r="F98" s="17">
        <v>33.799999999999997</v>
      </c>
      <c r="G98" s="8" t="s">
        <v>20</v>
      </c>
      <c r="H98" s="8" t="str">
        <f t="shared" si="7"/>
        <v>Morning</v>
      </c>
      <c r="I98" s="8" t="str">
        <f t="shared" si="8"/>
        <v>Tue</v>
      </c>
      <c r="J98" s="8" t="str">
        <f t="shared" si="9"/>
        <v>Apr</v>
      </c>
      <c r="K98" s="8">
        <f t="shared" si="10"/>
        <v>2</v>
      </c>
      <c r="L98" s="8">
        <f t="shared" si="11"/>
        <v>4</v>
      </c>
    </row>
    <row r="99" spans="1:12" x14ac:dyDescent="0.25">
      <c r="A99" s="9">
        <v>45398</v>
      </c>
      <c r="B99" s="10">
        <v>45398.52832957176</v>
      </c>
      <c r="C99" s="11">
        <f t="shared" si="6"/>
        <v>12</v>
      </c>
      <c r="D99" s="11" t="s">
        <v>4</v>
      </c>
      <c r="E99" s="11" t="s">
        <v>137</v>
      </c>
      <c r="F99" s="18">
        <v>38.700000000000003</v>
      </c>
      <c r="G99" s="11" t="s">
        <v>24</v>
      </c>
      <c r="H99" s="11" t="str">
        <f t="shared" si="7"/>
        <v>Afternoon</v>
      </c>
      <c r="I99" s="11" t="str">
        <f t="shared" si="8"/>
        <v>Tue</v>
      </c>
      <c r="J99" s="11" t="str">
        <f t="shared" si="9"/>
        <v>Apr</v>
      </c>
      <c r="K99" s="11">
        <f t="shared" si="10"/>
        <v>2</v>
      </c>
      <c r="L99" s="11">
        <f t="shared" si="11"/>
        <v>4</v>
      </c>
    </row>
    <row r="100" spans="1:12" x14ac:dyDescent="0.25">
      <c r="A100" s="6">
        <v>45398</v>
      </c>
      <c r="B100" s="7">
        <v>45398.536200810187</v>
      </c>
      <c r="C100" s="8">
        <f t="shared" si="6"/>
        <v>12</v>
      </c>
      <c r="D100" s="8" t="s">
        <v>4</v>
      </c>
      <c r="E100" s="8" t="s">
        <v>84</v>
      </c>
      <c r="F100" s="17">
        <v>28.9</v>
      </c>
      <c r="G100" s="8" t="s">
        <v>34</v>
      </c>
      <c r="H100" s="8" t="str">
        <f t="shared" si="7"/>
        <v>Afternoon</v>
      </c>
      <c r="I100" s="8" t="str">
        <f t="shared" si="8"/>
        <v>Tue</v>
      </c>
      <c r="J100" s="8" t="str">
        <f t="shared" si="9"/>
        <v>Apr</v>
      </c>
      <c r="K100" s="8">
        <f t="shared" si="10"/>
        <v>2</v>
      </c>
      <c r="L100" s="8">
        <f t="shared" si="11"/>
        <v>4</v>
      </c>
    </row>
    <row r="101" spans="1:12" x14ac:dyDescent="0.25">
      <c r="A101" s="9">
        <v>45398</v>
      </c>
      <c r="B101" s="10">
        <v>45398.627278807871</v>
      </c>
      <c r="C101" s="11">
        <f t="shared" si="6"/>
        <v>15</v>
      </c>
      <c r="D101" s="11" t="s">
        <v>4</v>
      </c>
      <c r="E101" s="11" t="s">
        <v>138</v>
      </c>
      <c r="F101" s="18">
        <v>28.9</v>
      </c>
      <c r="G101" s="11" t="s">
        <v>17</v>
      </c>
      <c r="H101" s="11" t="str">
        <f t="shared" si="7"/>
        <v>Afternoon</v>
      </c>
      <c r="I101" s="11" t="str">
        <f t="shared" si="8"/>
        <v>Tue</v>
      </c>
      <c r="J101" s="11" t="str">
        <f t="shared" si="9"/>
        <v>Apr</v>
      </c>
      <c r="K101" s="11">
        <f t="shared" si="10"/>
        <v>2</v>
      </c>
      <c r="L101" s="11">
        <f t="shared" si="11"/>
        <v>4</v>
      </c>
    </row>
    <row r="102" spans="1:12" x14ac:dyDescent="0.25">
      <c r="A102" s="6">
        <v>45398</v>
      </c>
      <c r="B102" s="7">
        <v>45398.737548703706</v>
      </c>
      <c r="C102" s="8">
        <f t="shared" si="6"/>
        <v>17</v>
      </c>
      <c r="D102" s="8" t="s">
        <v>4</v>
      </c>
      <c r="E102" s="8" t="s">
        <v>43</v>
      </c>
      <c r="F102" s="17">
        <v>33.799999999999997</v>
      </c>
      <c r="G102" s="8" t="s">
        <v>20</v>
      </c>
      <c r="H102" s="8" t="str">
        <f t="shared" si="7"/>
        <v>Night</v>
      </c>
      <c r="I102" s="8" t="str">
        <f t="shared" si="8"/>
        <v>Tue</v>
      </c>
      <c r="J102" s="8" t="str">
        <f t="shared" si="9"/>
        <v>Apr</v>
      </c>
      <c r="K102" s="8">
        <f t="shared" si="10"/>
        <v>2</v>
      </c>
      <c r="L102" s="8">
        <f t="shared" si="11"/>
        <v>4</v>
      </c>
    </row>
    <row r="103" spans="1:12" x14ac:dyDescent="0.25">
      <c r="A103" s="9">
        <v>45398</v>
      </c>
      <c r="B103" s="10">
        <v>45398.738460185188</v>
      </c>
      <c r="C103" s="11">
        <f t="shared" si="6"/>
        <v>17</v>
      </c>
      <c r="D103" s="11" t="s">
        <v>4</v>
      </c>
      <c r="E103" s="11" t="s">
        <v>25</v>
      </c>
      <c r="F103" s="18">
        <v>38.700000000000003</v>
      </c>
      <c r="G103" s="11" t="s">
        <v>49</v>
      </c>
      <c r="H103" s="11" t="str">
        <f t="shared" si="7"/>
        <v>Night</v>
      </c>
      <c r="I103" s="11" t="str">
        <f t="shared" si="8"/>
        <v>Tue</v>
      </c>
      <c r="J103" s="11" t="str">
        <f t="shared" si="9"/>
        <v>Apr</v>
      </c>
      <c r="K103" s="11">
        <f t="shared" si="10"/>
        <v>2</v>
      </c>
      <c r="L103" s="11">
        <f t="shared" si="11"/>
        <v>4</v>
      </c>
    </row>
    <row r="104" spans="1:12" x14ac:dyDescent="0.25">
      <c r="A104" s="6">
        <v>45398</v>
      </c>
      <c r="B104" s="7">
        <v>45398.756311030091</v>
      </c>
      <c r="C104" s="8">
        <f t="shared" si="6"/>
        <v>18</v>
      </c>
      <c r="D104" s="8" t="s">
        <v>4</v>
      </c>
      <c r="E104" s="8" t="s">
        <v>70</v>
      </c>
      <c r="F104" s="17">
        <v>38.700000000000003</v>
      </c>
      <c r="G104" s="8" t="s">
        <v>24</v>
      </c>
      <c r="H104" s="8" t="str">
        <f t="shared" si="7"/>
        <v>Night</v>
      </c>
      <c r="I104" s="8" t="str">
        <f t="shared" si="8"/>
        <v>Tue</v>
      </c>
      <c r="J104" s="8" t="str">
        <f t="shared" si="9"/>
        <v>Apr</v>
      </c>
      <c r="K104" s="8">
        <f t="shared" si="10"/>
        <v>2</v>
      </c>
      <c r="L104" s="8">
        <f t="shared" si="11"/>
        <v>4</v>
      </c>
    </row>
    <row r="105" spans="1:12" x14ac:dyDescent="0.25">
      <c r="A105" s="9">
        <v>45399</v>
      </c>
      <c r="B105" s="10">
        <v>45399.564580925929</v>
      </c>
      <c r="C105" s="11">
        <f t="shared" si="6"/>
        <v>13</v>
      </c>
      <c r="D105" s="11" t="s">
        <v>4</v>
      </c>
      <c r="E105" s="11" t="s">
        <v>29</v>
      </c>
      <c r="F105" s="18">
        <v>28.9</v>
      </c>
      <c r="G105" s="11" t="s">
        <v>17</v>
      </c>
      <c r="H105" s="11" t="str">
        <f t="shared" si="7"/>
        <v>Afternoon</v>
      </c>
      <c r="I105" s="11" t="str">
        <f t="shared" si="8"/>
        <v>Wed</v>
      </c>
      <c r="J105" s="11" t="str">
        <f t="shared" si="9"/>
        <v>Apr</v>
      </c>
      <c r="K105" s="11">
        <f t="shared" si="10"/>
        <v>3</v>
      </c>
      <c r="L105" s="11">
        <f t="shared" si="11"/>
        <v>4</v>
      </c>
    </row>
    <row r="106" spans="1:12" x14ac:dyDescent="0.25">
      <c r="A106" s="6">
        <v>45399</v>
      </c>
      <c r="B106" s="7">
        <v>45399.572224317133</v>
      </c>
      <c r="C106" s="8">
        <f t="shared" si="6"/>
        <v>13</v>
      </c>
      <c r="D106" s="8" t="s">
        <v>4</v>
      </c>
      <c r="E106" s="8" t="s">
        <v>139</v>
      </c>
      <c r="F106" s="17">
        <v>24</v>
      </c>
      <c r="G106" s="8" t="s">
        <v>41</v>
      </c>
      <c r="H106" s="8" t="str">
        <f t="shared" si="7"/>
        <v>Afternoon</v>
      </c>
      <c r="I106" s="8" t="str">
        <f t="shared" si="8"/>
        <v>Wed</v>
      </c>
      <c r="J106" s="8" t="str">
        <f t="shared" si="9"/>
        <v>Apr</v>
      </c>
      <c r="K106" s="8">
        <f t="shared" si="10"/>
        <v>3</v>
      </c>
      <c r="L106" s="8">
        <f t="shared" si="11"/>
        <v>4</v>
      </c>
    </row>
    <row r="107" spans="1:12" x14ac:dyDescent="0.25">
      <c r="A107" s="9">
        <v>45399</v>
      </c>
      <c r="B107" s="10">
        <v>45399.675975810183</v>
      </c>
      <c r="C107" s="11">
        <f t="shared" si="6"/>
        <v>16</v>
      </c>
      <c r="D107" s="11" t="s">
        <v>27</v>
      </c>
      <c r="E107" s="11"/>
      <c r="F107" s="18">
        <v>40</v>
      </c>
      <c r="G107" s="11" t="s">
        <v>49</v>
      </c>
      <c r="H107" s="11" t="str">
        <f t="shared" si="7"/>
        <v>Afternoon</v>
      </c>
      <c r="I107" s="11" t="str">
        <f t="shared" si="8"/>
        <v>Wed</v>
      </c>
      <c r="J107" s="11" t="str">
        <f t="shared" si="9"/>
        <v>Apr</v>
      </c>
      <c r="K107" s="11">
        <f t="shared" si="10"/>
        <v>3</v>
      </c>
      <c r="L107" s="11">
        <f t="shared" si="11"/>
        <v>4</v>
      </c>
    </row>
    <row r="108" spans="1:12" x14ac:dyDescent="0.25">
      <c r="A108" s="6">
        <v>45399</v>
      </c>
      <c r="B108" s="7">
        <v>45399.709434594908</v>
      </c>
      <c r="C108" s="8">
        <f t="shared" si="6"/>
        <v>17</v>
      </c>
      <c r="D108" s="8" t="s">
        <v>4</v>
      </c>
      <c r="E108" s="8" t="s">
        <v>140</v>
      </c>
      <c r="F108" s="17">
        <v>38.700000000000003</v>
      </c>
      <c r="G108" s="8" t="s">
        <v>49</v>
      </c>
      <c r="H108" s="8" t="str">
        <f t="shared" si="7"/>
        <v>Night</v>
      </c>
      <c r="I108" s="8" t="str">
        <f t="shared" si="8"/>
        <v>Wed</v>
      </c>
      <c r="J108" s="8" t="str">
        <f t="shared" si="9"/>
        <v>Apr</v>
      </c>
      <c r="K108" s="8">
        <f t="shared" si="10"/>
        <v>3</v>
      </c>
      <c r="L108" s="8">
        <f t="shared" si="11"/>
        <v>4</v>
      </c>
    </row>
    <row r="109" spans="1:12" x14ac:dyDescent="0.25">
      <c r="A109" s="9">
        <v>45399</v>
      </c>
      <c r="B109" s="10">
        <v>45399.710193136576</v>
      </c>
      <c r="C109" s="11">
        <f t="shared" si="6"/>
        <v>17</v>
      </c>
      <c r="D109" s="11" t="s">
        <v>4</v>
      </c>
      <c r="E109" s="11" t="s">
        <v>140</v>
      </c>
      <c r="F109" s="18">
        <v>38.700000000000003</v>
      </c>
      <c r="G109" s="11" t="s">
        <v>49</v>
      </c>
      <c r="H109" s="11" t="str">
        <f t="shared" si="7"/>
        <v>Night</v>
      </c>
      <c r="I109" s="11" t="str">
        <f t="shared" si="8"/>
        <v>Wed</v>
      </c>
      <c r="J109" s="11" t="str">
        <f t="shared" si="9"/>
        <v>Apr</v>
      </c>
      <c r="K109" s="11">
        <f t="shared" si="10"/>
        <v>3</v>
      </c>
      <c r="L109" s="11">
        <f t="shared" si="11"/>
        <v>4</v>
      </c>
    </row>
    <row r="110" spans="1:12" x14ac:dyDescent="0.25">
      <c r="A110" s="6">
        <v>45399</v>
      </c>
      <c r="B110" s="7">
        <v>45399.759759594905</v>
      </c>
      <c r="C110" s="8">
        <f t="shared" si="6"/>
        <v>18</v>
      </c>
      <c r="D110" s="8" t="s">
        <v>4</v>
      </c>
      <c r="E110" s="8" t="s">
        <v>141</v>
      </c>
      <c r="F110" s="17">
        <v>28.9</v>
      </c>
      <c r="G110" s="8" t="s">
        <v>34</v>
      </c>
      <c r="H110" s="8" t="str">
        <f t="shared" si="7"/>
        <v>Night</v>
      </c>
      <c r="I110" s="8" t="str">
        <f t="shared" si="8"/>
        <v>Wed</v>
      </c>
      <c r="J110" s="8" t="str">
        <f t="shared" si="9"/>
        <v>Apr</v>
      </c>
      <c r="K110" s="8">
        <f t="shared" si="10"/>
        <v>3</v>
      </c>
      <c r="L110" s="8">
        <f t="shared" si="11"/>
        <v>4</v>
      </c>
    </row>
    <row r="111" spans="1:12" x14ac:dyDescent="0.25">
      <c r="A111" s="9">
        <v>45400</v>
      </c>
      <c r="B111" s="10">
        <v>45400.471547372683</v>
      </c>
      <c r="C111" s="11">
        <f t="shared" si="6"/>
        <v>11</v>
      </c>
      <c r="D111" s="11" t="s">
        <v>4</v>
      </c>
      <c r="E111" s="11" t="s">
        <v>16</v>
      </c>
      <c r="F111" s="18">
        <v>28.9</v>
      </c>
      <c r="G111" s="11" t="s">
        <v>17</v>
      </c>
      <c r="H111" s="11" t="str">
        <f t="shared" si="7"/>
        <v>Morning</v>
      </c>
      <c r="I111" s="11" t="str">
        <f t="shared" si="8"/>
        <v>Thu</v>
      </c>
      <c r="J111" s="11" t="str">
        <f t="shared" si="9"/>
        <v>Apr</v>
      </c>
      <c r="K111" s="11">
        <f t="shared" si="10"/>
        <v>4</v>
      </c>
      <c r="L111" s="11">
        <f t="shared" si="11"/>
        <v>4</v>
      </c>
    </row>
    <row r="112" spans="1:12" x14ac:dyDescent="0.25">
      <c r="A112" s="6">
        <v>45400</v>
      </c>
      <c r="B112" s="7">
        <v>45400.47228814815</v>
      </c>
      <c r="C112" s="8">
        <f t="shared" si="6"/>
        <v>11</v>
      </c>
      <c r="D112" s="8" t="s">
        <v>4</v>
      </c>
      <c r="E112" s="8" t="s">
        <v>16</v>
      </c>
      <c r="F112" s="17">
        <v>28.9</v>
      </c>
      <c r="G112" s="8" t="s">
        <v>17</v>
      </c>
      <c r="H112" s="8" t="str">
        <f t="shared" si="7"/>
        <v>Morning</v>
      </c>
      <c r="I112" s="8" t="str">
        <f t="shared" si="8"/>
        <v>Thu</v>
      </c>
      <c r="J112" s="8" t="str">
        <f t="shared" si="9"/>
        <v>Apr</v>
      </c>
      <c r="K112" s="8">
        <f t="shared" si="10"/>
        <v>4</v>
      </c>
      <c r="L112" s="8">
        <f t="shared" si="11"/>
        <v>4</v>
      </c>
    </row>
    <row r="113" spans="1:12" x14ac:dyDescent="0.25">
      <c r="A113" s="9">
        <v>45400</v>
      </c>
      <c r="B113" s="10">
        <v>45400.575841666665</v>
      </c>
      <c r="C113" s="11">
        <f t="shared" si="6"/>
        <v>13</v>
      </c>
      <c r="D113" s="11" t="s">
        <v>4</v>
      </c>
      <c r="E113" s="11" t="s">
        <v>142</v>
      </c>
      <c r="F113" s="18">
        <v>33.799999999999997</v>
      </c>
      <c r="G113" s="11" t="s">
        <v>20</v>
      </c>
      <c r="H113" s="11" t="str">
        <f t="shared" si="7"/>
        <v>Afternoon</v>
      </c>
      <c r="I113" s="11" t="str">
        <f t="shared" si="8"/>
        <v>Thu</v>
      </c>
      <c r="J113" s="11" t="str">
        <f t="shared" si="9"/>
        <v>Apr</v>
      </c>
      <c r="K113" s="11">
        <f t="shared" si="10"/>
        <v>4</v>
      </c>
      <c r="L113" s="11">
        <f t="shared" si="11"/>
        <v>4</v>
      </c>
    </row>
    <row r="114" spans="1:12" x14ac:dyDescent="0.25">
      <c r="A114" s="6">
        <v>45400</v>
      </c>
      <c r="B114" s="7">
        <v>45400.576588946758</v>
      </c>
      <c r="C114" s="8">
        <f t="shared" si="6"/>
        <v>13</v>
      </c>
      <c r="D114" s="8" t="s">
        <v>4</v>
      </c>
      <c r="E114" s="8" t="s">
        <v>142</v>
      </c>
      <c r="F114" s="17">
        <v>28.9</v>
      </c>
      <c r="G114" s="8" t="s">
        <v>34</v>
      </c>
      <c r="H114" s="8" t="str">
        <f t="shared" si="7"/>
        <v>Afternoon</v>
      </c>
      <c r="I114" s="8" t="str">
        <f t="shared" si="8"/>
        <v>Thu</v>
      </c>
      <c r="J114" s="8" t="str">
        <f t="shared" si="9"/>
        <v>Apr</v>
      </c>
      <c r="K114" s="8">
        <f t="shared" si="10"/>
        <v>4</v>
      </c>
      <c r="L114" s="8">
        <f t="shared" si="11"/>
        <v>4</v>
      </c>
    </row>
    <row r="115" spans="1:12" x14ac:dyDescent="0.25">
      <c r="A115" s="9">
        <v>45400</v>
      </c>
      <c r="B115" s="10">
        <v>45400.607173819444</v>
      </c>
      <c r="C115" s="11">
        <f t="shared" si="6"/>
        <v>14</v>
      </c>
      <c r="D115" s="11" t="s">
        <v>4</v>
      </c>
      <c r="E115" s="11" t="s">
        <v>143</v>
      </c>
      <c r="F115" s="18">
        <v>38.700000000000003</v>
      </c>
      <c r="G115" s="11" t="s">
        <v>49</v>
      </c>
      <c r="H115" s="11" t="str">
        <f t="shared" si="7"/>
        <v>Afternoon</v>
      </c>
      <c r="I115" s="11" t="str">
        <f t="shared" si="8"/>
        <v>Thu</v>
      </c>
      <c r="J115" s="11" t="str">
        <f t="shared" si="9"/>
        <v>Apr</v>
      </c>
      <c r="K115" s="11">
        <f t="shared" si="10"/>
        <v>4</v>
      </c>
      <c r="L115" s="11">
        <f t="shared" si="11"/>
        <v>4</v>
      </c>
    </row>
    <row r="116" spans="1:12" x14ac:dyDescent="0.25">
      <c r="A116" s="6">
        <v>45400</v>
      </c>
      <c r="B116" s="7">
        <v>45400.608210115737</v>
      </c>
      <c r="C116" s="8">
        <f t="shared" si="6"/>
        <v>14</v>
      </c>
      <c r="D116" s="8" t="s">
        <v>4</v>
      </c>
      <c r="E116" s="8" t="s">
        <v>143</v>
      </c>
      <c r="F116" s="17">
        <v>38.700000000000003</v>
      </c>
      <c r="G116" s="8" t="s">
        <v>13</v>
      </c>
      <c r="H116" s="8" t="str">
        <f t="shared" si="7"/>
        <v>Afternoon</v>
      </c>
      <c r="I116" s="8" t="str">
        <f t="shared" si="8"/>
        <v>Thu</v>
      </c>
      <c r="J116" s="8" t="str">
        <f t="shared" si="9"/>
        <v>Apr</v>
      </c>
      <c r="K116" s="8">
        <f t="shared" si="10"/>
        <v>4</v>
      </c>
      <c r="L116" s="8">
        <f t="shared" si="11"/>
        <v>4</v>
      </c>
    </row>
    <row r="117" spans="1:12" x14ac:dyDescent="0.25">
      <c r="A117" s="9">
        <v>45400</v>
      </c>
      <c r="B117" s="10">
        <v>45400.739071655094</v>
      </c>
      <c r="C117" s="11">
        <f t="shared" si="6"/>
        <v>17</v>
      </c>
      <c r="D117" s="11" t="s">
        <v>4</v>
      </c>
      <c r="E117" s="11" t="s">
        <v>89</v>
      </c>
      <c r="F117" s="18">
        <v>38.700000000000003</v>
      </c>
      <c r="G117" s="11" t="s">
        <v>13</v>
      </c>
      <c r="H117" s="11" t="str">
        <f t="shared" si="7"/>
        <v>Night</v>
      </c>
      <c r="I117" s="11" t="str">
        <f t="shared" si="8"/>
        <v>Thu</v>
      </c>
      <c r="J117" s="11" t="str">
        <f t="shared" si="9"/>
        <v>Apr</v>
      </c>
      <c r="K117" s="11">
        <f t="shared" si="10"/>
        <v>4</v>
      </c>
      <c r="L117" s="11">
        <f t="shared" si="11"/>
        <v>4</v>
      </c>
    </row>
    <row r="118" spans="1:12" x14ac:dyDescent="0.25">
      <c r="A118" s="6">
        <v>45400</v>
      </c>
      <c r="B118" s="7">
        <v>45400.764652141203</v>
      </c>
      <c r="C118" s="8">
        <f t="shared" si="6"/>
        <v>18</v>
      </c>
      <c r="D118" s="8" t="s">
        <v>4</v>
      </c>
      <c r="E118" s="8" t="s">
        <v>105</v>
      </c>
      <c r="F118" s="17">
        <v>38.700000000000003</v>
      </c>
      <c r="G118" s="8" t="s">
        <v>49</v>
      </c>
      <c r="H118" s="8" t="str">
        <f t="shared" si="7"/>
        <v>Night</v>
      </c>
      <c r="I118" s="8" t="str">
        <f t="shared" si="8"/>
        <v>Thu</v>
      </c>
      <c r="J118" s="8" t="str">
        <f t="shared" si="9"/>
        <v>Apr</v>
      </c>
      <c r="K118" s="8">
        <f t="shared" si="10"/>
        <v>4</v>
      </c>
      <c r="L118" s="8">
        <f t="shared" si="11"/>
        <v>4</v>
      </c>
    </row>
    <row r="119" spans="1:12" x14ac:dyDescent="0.25">
      <c r="A119" s="9">
        <v>45400</v>
      </c>
      <c r="B119" s="10">
        <v>45400.819342511575</v>
      </c>
      <c r="C119" s="11">
        <f t="shared" si="6"/>
        <v>19</v>
      </c>
      <c r="D119" s="11" t="s">
        <v>4</v>
      </c>
      <c r="E119" s="11" t="s">
        <v>43</v>
      </c>
      <c r="F119" s="18">
        <v>38.700000000000003</v>
      </c>
      <c r="G119" s="11" t="s">
        <v>15</v>
      </c>
      <c r="H119" s="11" t="str">
        <f t="shared" si="7"/>
        <v>Night</v>
      </c>
      <c r="I119" s="11" t="str">
        <f t="shared" si="8"/>
        <v>Thu</v>
      </c>
      <c r="J119" s="11" t="str">
        <f t="shared" si="9"/>
        <v>Apr</v>
      </c>
      <c r="K119" s="11">
        <f t="shared" si="10"/>
        <v>4</v>
      </c>
      <c r="L119" s="11">
        <f t="shared" si="11"/>
        <v>4</v>
      </c>
    </row>
    <row r="120" spans="1:12" x14ac:dyDescent="0.25">
      <c r="A120" s="6">
        <v>45400</v>
      </c>
      <c r="B120" s="7">
        <v>45400.820011041666</v>
      </c>
      <c r="C120" s="8">
        <f t="shared" si="6"/>
        <v>19</v>
      </c>
      <c r="D120" s="8" t="s">
        <v>4</v>
      </c>
      <c r="E120" s="8" t="s">
        <v>25</v>
      </c>
      <c r="F120" s="17">
        <v>38.700000000000003</v>
      </c>
      <c r="G120" s="8" t="s">
        <v>15</v>
      </c>
      <c r="H120" s="8" t="str">
        <f t="shared" si="7"/>
        <v>Night</v>
      </c>
      <c r="I120" s="8" t="str">
        <f t="shared" si="8"/>
        <v>Thu</v>
      </c>
      <c r="J120" s="8" t="str">
        <f t="shared" si="9"/>
        <v>Apr</v>
      </c>
      <c r="K120" s="8">
        <f t="shared" si="10"/>
        <v>4</v>
      </c>
      <c r="L120" s="8">
        <f t="shared" si="11"/>
        <v>4</v>
      </c>
    </row>
    <row r="121" spans="1:12" x14ac:dyDescent="0.25">
      <c r="A121" s="9">
        <v>45401</v>
      </c>
      <c r="B121" s="10">
        <v>45401.424030717593</v>
      </c>
      <c r="C121" s="11">
        <f t="shared" si="6"/>
        <v>10</v>
      </c>
      <c r="D121" s="11" t="s">
        <v>4</v>
      </c>
      <c r="E121" s="11" t="s">
        <v>12</v>
      </c>
      <c r="F121" s="18">
        <v>38.700000000000003</v>
      </c>
      <c r="G121" s="11" t="s">
        <v>13</v>
      </c>
      <c r="H121" s="11" t="str">
        <f t="shared" si="7"/>
        <v>Morning</v>
      </c>
      <c r="I121" s="11" t="str">
        <f t="shared" si="8"/>
        <v>Fri</v>
      </c>
      <c r="J121" s="11" t="str">
        <f t="shared" si="9"/>
        <v>Apr</v>
      </c>
      <c r="K121" s="11">
        <f t="shared" si="10"/>
        <v>5</v>
      </c>
      <c r="L121" s="11">
        <f t="shared" si="11"/>
        <v>4</v>
      </c>
    </row>
    <row r="122" spans="1:12" x14ac:dyDescent="0.25">
      <c r="A122" s="6">
        <v>45401</v>
      </c>
      <c r="B122" s="7">
        <v>45401.54985935185</v>
      </c>
      <c r="C122" s="8">
        <f t="shared" si="6"/>
        <v>13</v>
      </c>
      <c r="D122" s="8" t="s">
        <v>4</v>
      </c>
      <c r="E122" s="8" t="s">
        <v>60</v>
      </c>
      <c r="F122" s="17">
        <v>33.799999999999997</v>
      </c>
      <c r="G122" s="8" t="s">
        <v>20</v>
      </c>
      <c r="H122" s="8" t="str">
        <f t="shared" si="7"/>
        <v>Afternoon</v>
      </c>
      <c r="I122" s="8" t="str">
        <f t="shared" si="8"/>
        <v>Fri</v>
      </c>
      <c r="J122" s="8" t="str">
        <f t="shared" si="9"/>
        <v>Apr</v>
      </c>
      <c r="K122" s="8">
        <f t="shared" si="10"/>
        <v>5</v>
      </c>
      <c r="L122" s="8">
        <f t="shared" si="11"/>
        <v>4</v>
      </c>
    </row>
    <row r="123" spans="1:12" x14ac:dyDescent="0.25">
      <c r="A123" s="9">
        <v>45401</v>
      </c>
      <c r="B123" s="10">
        <v>45401.550936064814</v>
      </c>
      <c r="C123" s="11">
        <f t="shared" si="6"/>
        <v>13</v>
      </c>
      <c r="D123" s="11" t="s">
        <v>4</v>
      </c>
      <c r="E123" s="11" t="s">
        <v>60</v>
      </c>
      <c r="F123" s="18">
        <v>38.700000000000003</v>
      </c>
      <c r="G123" s="11" t="s">
        <v>49</v>
      </c>
      <c r="H123" s="11" t="str">
        <f t="shared" si="7"/>
        <v>Afternoon</v>
      </c>
      <c r="I123" s="11" t="str">
        <f t="shared" si="8"/>
        <v>Fri</v>
      </c>
      <c r="J123" s="11" t="str">
        <f t="shared" si="9"/>
        <v>Apr</v>
      </c>
      <c r="K123" s="11">
        <f t="shared" si="10"/>
        <v>5</v>
      </c>
      <c r="L123" s="11">
        <f t="shared" si="11"/>
        <v>4</v>
      </c>
    </row>
    <row r="124" spans="1:12" x14ac:dyDescent="0.25">
      <c r="A124" s="6">
        <v>45401</v>
      </c>
      <c r="B124" s="7">
        <v>45401.582570185186</v>
      </c>
      <c r="C124" s="8">
        <f t="shared" si="6"/>
        <v>13</v>
      </c>
      <c r="D124" s="8" t="s">
        <v>4</v>
      </c>
      <c r="E124" s="8" t="s">
        <v>144</v>
      </c>
      <c r="F124" s="17">
        <v>38.700000000000003</v>
      </c>
      <c r="G124" s="8" t="s">
        <v>15</v>
      </c>
      <c r="H124" s="8" t="str">
        <f t="shared" si="7"/>
        <v>Afternoon</v>
      </c>
      <c r="I124" s="8" t="str">
        <f t="shared" si="8"/>
        <v>Fri</v>
      </c>
      <c r="J124" s="8" t="str">
        <f t="shared" si="9"/>
        <v>Apr</v>
      </c>
      <c r="K124" s="8">
        <f t="shared" si="10"/>
        <v>5</v>
      </c>
      <c r="L124" s="8">
        <f t="shared" si="11"/>
        <v>4</v>
      </c>
    </row>
    <row r="125" spans="1:12" x14ac:dyDescent="0.25">
      <c r="A125" s="9">
        <v>45401</v>
      </c>
      <c r="B125" s="10">
        <v>45401.583214004633</v>
      </c>
      <c r="C125" s="11">
        <f t="shared" si="6"/>
        <v>13</v>
      </c>
      <c r="D125" s="11" t="s">
        <v>4</v>
      </c>
      <c r="E125" s="11" t="s">
        <v>144</v>
      </c>
      <c r="F125" s="18">
        <v>38.700000000000003</v>
      </c>
      <c r="G125" s="11" t="s">
        <v>49</v>
      </c>
      <c r="H125" s="11" t="str">
        <f t="shared" si="7"/>
        <v>Afternoon</v>
      </c>
      <c r="I125" s="11" t="str">
        <f t="shared" si="8"/>
        <v>Fri</v>
      </c>
      <c r="J125" s="11" t="str">
        <f t="shared" si="9"/>
        <v>Apr</v>
      </c>
      <c r="K125" s="11">
        <f t="shared" si="10"/>
        <v>5</v>
      </c>
      <c r="L125" s="11">
        <f t="shared" si="11"/>
        <v>4</v>
      </c>
    </row>
    <row r="126" spans="1:12" x14ac:dyDescent="0.25">
      <c r="A126" s="6">
        <v>45401</v>
      </c>
      <c r="B126" s="7">
        <v>45401.766195729164</v>
      </c>
      <c r="C126" s="8">
        <f t="shared" si="6"/>
        <v>18</v>
      </c>
      <c r="D126" s="8" t="s">
        <v>4</v>
      </c>
      <c r="E126" s="8" t="s">
        <v>43</v>
      </c>
      <c r="F126" s="17">
        <v>38.700000000000003</v>
      </c>
      <c r="G126" s="8" t="s">
        <v>24</v>
      </c>
      <c r="H126" s="8" t="str">
        <f t="shared" si="7"/>
        <v>Night</v>
      </c>
      <c r="I126" s="8" t="str">
        <f t="shared" si="8"/>
        <v>Fri</v>
      </c>
      <c r="J126" s="8" t="str">
        <f t="shared" si="9"/>
        <v>Apr</v>
      </c>
      <c r="K126" s="8">
        <f t="shared" si="10"/>
        <v>5</v>
      </c>
      <c r="L126" s="8">
        <f t="shared" si="11"/>
        <v>4</v>
      </c>
    </row>
    <row r="127" spans="1:12" x14ac:dyDescent="0.25">
      <c r="A127" s="9">
        <v>45401</v>
      </c>
      <c r="B127" s="10">
        <v>45401.767748148151</v>
      </c>
      <c r="C127" s="11">
        <f t="shared" si="6"/>
        <v>18</v>
      </c>
      <c r="D127" s="11" t="s">
        <v>4</v>
      </c>
      <c r="E127" s="11" t="s">
        <v>25</v>
      </c>
      <c r="F127" s="18">
        <v>33.799999999999997</v>
      </c>
      <c r="G127" s="11" t="s">
        <v>20</v>
      </c>
      <c r="H127" s="11" t="str">
        <f t="shared" si="7"/>
        <v>Night</v>
      </c>
      <c r="I127" s="11" t="str">
        <f t="shared" si="8"/>
        <v>Fri</v>
      </c>
      <c r="J127" s="11" t="str">
        <f t="shared" si="9"/>
        <v>Apr</v>
      </c>
      <c r="K127" s="11">
        <f t="shared" si="10"/>
        <v>5</v>
      </c>
      <c r="L127" s="11">
        <f t="shared" si="11"/>
        <v>4</v>
      </c>
    </row>
    <row r="128" spans="1:12" x14ac:dyDescent="0.25">
      <c r="A128" s="6">
        <v>45402</v>
      </c>
      <c r="B128" s="7">
        <v>45402.475493993057</v>
      </c>
      <c r="C128" s="8">
        <f t="shared" si="6"/>
        <v>11</v>
      </c>
      <c r="D128" s="8" t="s">
        <v>27</v>
      </c>
      <c r="E128" s="8"/>
      <c r="F128" s="17">
        <v>35</v>
      </c>
      <c r="G128" s="8" t="s">
        <v>20</v>
      </c>
      <c r="H128" s="8" t="str">
        <f t="shared" si="7"/>
        <v>Morning</v>
      </c>
      <c r="I128" s="8" t="str">
        <f t="shared" si="8"/>
        <v>Sat</v>
      </c>
      <c r="J128" s="8" t="str">
        <f t="shared" si="9"/>
        <v>Apr</v>
      </c>
      <c r="K128" s="8">
        <f t="shared" si="10"/>
        <v>6</v>
      </c>
      <c r="L128" s="8">
        <f t="shared" si="11"/>
        <v>4</v>
      </c>
    </row>
    <row r="129" spans="1:12" x14ac:dyDescent="0.25">
      <c r="A129" s="9">
        <v>45402</v>
      </c>
      <c r="B129" s="10">
        <v>45402.505968761572</v>
      </c>
      <c r="C129" s="11">
        <f t="shared" si="6"/>
        <v>12</v>
      </c>
      <c r="D129" s="11" t="s">
        <v>4</v>
      </c>
      <c r="E129" s="11" t="s">
        <v>145</v>
      </c>
      <c r="F129" s="18">
        <v>33.799999999999997</v>
      </c>
      <c r="G129" s="11" t="s">
        <v>20</v>
      </c>
      <c r="H129" s="11" t="str">
        <f t="shared" si="7"/>
        <v>Afternoon</v>
      </c>
      <c r="I129" s="11" t="str">
        <f t="shared" si="8"/>
        <v>Sat</v>
      </c>
      <c r="J129" s="11" t="str">
        <f t="shared" si="9"/>
        <v>Apr</v>
      </c>
      <c r="K129" s="11">
        <f t="shared" si="10"/>
        <v>6</v>
      </c>
      <c r="L129" s="11">
        <f t="shared" si="11"/>
        <v>4</v>
      </c>
    </row>
    <row r="130" spans="1:12" x14ac:dyDescent="0.25">
      <c r="A130" s="6">
        <v>45402</v>
      </c>
      <c r="B130" s="7">
        <v>45402.506743796293</v>
      </c>
      <c r="C130" s="8">
        <f t="shared" ref="C130:C193" si="12">HOUR(B130)</f>
        <v>12</v>
      </c>
      <c r="D130" s="8" t="s">
        <v>4</v>
      </c>
      <c r="E130" s="8" t="s">
        <v>145</v>
      </c>
      <c r="F130" s="17">
        <v>33.799999999999997</v>
      </c>
      <c r="G130" s="8" t="s">
        <v>20</v>
      </c>
      <c r="H130" s="8" t="str">
        <f t="shared" ref="H130:H193" si="13">IF(AND(C130&gt;=5,C130&lt;12),"Morning",
 IF(AND(C130&gt;=12,C130&lt;17),"Afternoon","Night"))</f>
        <v>Afternoon</v>
      </c>
      <c r="I130" s="8" t="str">
        <f t="shared" ref="I130:I193" si="14">TEXT(A130, "ddd")</f>
        <v>Sat</v>
      </c>
      <c r="J130" s="8" t="str">
        <f t="shared" ref="J130:J193" si="15">TEXT(A130, "mmm")</f>
        <v>Apr</v>
      </c>
      <c r="K130" s="8">
        <f t="shared" ref="K130:K193" si="16">WEEKDAY(A130, 2)</f>
        <v>6</v>
      </c>
      <c r="L130" s="8">
        <f t="shared" ref="L130:L193" si="17">MONTH(A130)</f>
        <v>4</v>
      </c>
    </row>
    <row r="131" spans="1:12" x14ac:dyDescent="0.25">
      <c r="A131" s="9">
        <v>45402</v>
      </c>
      <c r="B131" s="10">
        <v>45402.547654837967</v>
      </c>
      <c r="C131" s="11">
        <f t="shared" si="12"/>
        <v>13</v>
      </c>
      <c r="D131" s="11" t="s">
        <v>4</v>
      </c>
      <c r="E131" s="11" t="s">
        <v>138</v>
      </c>
      <c r="F131" s="18">
        <v>28.9</v>
      </c>
      <c r="G131" s="11" t="s">
        <v>17</v>
      </c>
      <c r="H131" s="11" t="str">
        <f t="shared" si="13"/>
        <v>Afternoon</v>
      </c>
      <c r="I131" s="11" t="str">
        <f t="shared" si="14"/>
        <v>Sat</v>
      </c>
      <c r="J131" s="11" t="str">
        <f t="shared" si="15"/>
        <v>Apr</v>
      </c>
      <c r="K131" s="11">
        <f t="shared" si="16"/>
        <v>6</v>
      </c>
      <c r="L131" s="11">
        <f t="shared" si="17"/>
        <v>4</v>
      </c>
    </row>
    <row r="132" spans="1:12" x14ac:dyDescent="0.25">
      <c r="A132" s="6">
        <v>45402</v>
      </c>
      <c r="B132" s="7">
        <v>45402.548471122682</v>
      </c>
      <c r="C132" s="8">
        <f t="shared" si="12"/>
        <v>13</v>
      </c>
      <c r="D132" s="8" t="s">
        <v>4</v>
      </c>
      <c r="E132" s="8" t="s">
        <v>138</v>
      </c>
      <c r="F132" s="17">
        <v>33.799999999999997</v>
      </c>
      <c r="G132" s="8" t="s">
        <v>20</v>
      </c>
      <c r="H132" s="8" t="str">
        <f t="shared" si="13"/>
        <v>Afternoon</v>
      </c>
      <c r="I132" s="8" t="str">
        <f t="shared" si="14"/>
        <v>Sat</v>
      </c>
      <c r="J132" s="8" t="str">
        <f t="shared" si="15"/>
        <v>Apr</v>
      </c>
      <c r="K132" s="8">
        <f t="shared" si="16"/>
        <v>6</v>
      </c>
      <c r="L132" s="8">
        <f t="shared" si="17"/>
        <v>4</v>
      </c>
    </row>
    <row r="133" spans="1:12" x14ac:dyDescent="0.25">
      <c r="A133" s="9">
        <v>45402</v>
      </c>
      <c r="B133" s="10">
        <v>45402.549249432872</v>
      </c>
      <c r="C133" s="11">
        <f t="shared" si="12"/>
        <v>13</v>
      </c>
      <c r="D133" s="11" t="s">
        <v>4</v>
      </c>
      <c r="E133" s="11" t="s">
        <v>138</v>
      </c>
      <c r="F133" s="18">
        <v>38.700000000000003</v>
      </c>
      <c r="G133" s="11" t="s">
        <v>15</v>
      </c>
      <c r="H133" s="11" t="str">
        <f t="shared" si="13"/>
        <v>Afternoon</v>
      </c>
      <c r="I133" s="11" t="str">
        <f t="shared" si="14"/>
        <v>Sat</v>
      </c>
      <c r="J133" s="11" t="str">
        <f t="shared" si="15"/>
        <v>Apr</v>
      </c>
      <c r="K133" s="11">
        <f t="shared" si="16"/>
        <v>6</v>
      </c>
      <c r="L133" s="11">
        <f t="shared" si="17"/>
        <v>4</v>
      </c>
    </row>
    <row r="134" spans="1:12" x14ac:dyDescent="0.25">
      <c r="A134" s="6">
        <v>45402</v>
      </c>
      <c r="B134" s="7">
        <v>45402.614098587961</v>
      </c>
      <c r="C134" s="8">
        <f t="shared" si="12"/>
        <v>14</v>
      </c>
      <c r="D134" s="8" t="s">
        <v>4</v>
      </c>
      <c r="E134" s="8" t="s">
        <v>60</v>
      </c>
      <c r="F134" s="17">
        <v>38.700000000000003</v>
      </c>
      <c r="G134" s="8" t="s">
        <v>49</v>
      </c>
      <c r="H134" s="8" t="str">
        <f t="shared" si="13"/>
        <v>Afternoon</v>
      </c>
      <c r="I134" s="8" t="str">
        <f t="shared" si="14"/>
        <v>Sat</v>
      </c>
      <c r="J134" s="8" t="str">
        <f t="shared" si="15"/>
        <v>Apr</v>
      </c>
      <c r="K134" s="8">
        <f t="shared" si="16"/>
        <v>6</v>
      </c>
      <c r="L134" s="8">
        <f t="shared" si="17"/>
        <v>4</v>
      </c>
    </row>
    <row r="135" spans="1:12" x14ac:dyDescent="0.25">
      <c r="A135" s="9">
        <v>45402</v>
      </c>
      <c r="B135" s="10">
        <v>45402.632642708333</v>
      </c>
      <c r="C135" s="11">
        <f t="shared" si="12"/>
        <v>15</v>
      </c>
      <c r="D135" s="11" t="s">
        <v>4</v>
      </c>
      <c r="E135" s="11" t="s">
        <v>25</v>
      </c>
      <c r="F135" s="18">
        <v>33.799999999999997</v>
      </c>
      <c r="G135" s="11" t="s">
        <v>20</v>
      </c>
      <c r="H135" s="11" t="str">
        <f t="shared" si="13"/>
        <v>Afternoon</v>
      </c>
      <c r="I135" s="11" t="str">
        <f t="shared" si="14"/>
        <v>Sat</v>
      </c>
      <c r="J135" s="11" t="str">
        <f t="shared" si="15"/>
        <v>Apr</v>
      </c>
      <c r="K135" s="11">
        <f t="shared" si="16"/>
        <v>6</v>
      </c>
      <c r="L135" s="11">
        <f t="shared" si="17"/>
        <v>4</v>
      </c>
    </row>
    <row r="136" spans="1:12" x14ac:dyDescent="0.25">
      <c r="A136" s="6">
        <v>45402</v>
      </c>
      <c r="B136" s="7">
        <v>45402.640749039354</v>
      </c>
      <c r="C136" s="8">
        <f t="shared" si="12"/>
        <v>15</v>
      </c>
      <c r="D136" s="8" t="s">
        <v>4</v>
      </c>
      <c r="E136" s="8" t="s">
        <v>29</v>
      </c>
      <c r="F136" s="17">
        <v>32.82</v>
      </c>
      <c r="G136" s="8" t="s">
        <v>20</v>
      </c>
      <c r="H136" s="8" t="str">
        <f t="shared" si="13"/>
        <v>Afternoon</v>
      </c>
      <c r="I136" s="8" t="str">
        <f t="shared" si="14"/>
        <v>Sat</v>
      </c>
      <c r="J136" s="8" t="str">
        <f t="shared" si="15"/>
        <v>Apr</v>
      </c>
      <c r="K136" s="8">
        <f t="shared" si="16"/>
        <v>6</v>
      </c>
      <c r="L136" s="8">
        <f t="shared" si="17"/>
        <v>4</v>
      </c>
    </row>
    <row r="137" spans="1:12" x14ac:dyDescent="0.25">
      <c r="A137" s="9">
        <v>45402</v>
      </c>
      <c r="B137" s="10">
        <v>45402.65931884259</v>
      </c>
      <c r="C137" s="11">
        <f t="shared" si="12"/>
        <v>15</v>
      </c>
      <c r="D137" s="11" t="s">
        <v>4</v>
      </c>
      <c r="E137" s="11" t="s">
        <v>146</v>
      </c>
      <c r="F137" s="18">
        <v>32.82</v>
      </c>
      <c r="G137" s="11" t="s">
        <v>20</v>
      </c>
      <c r="H137" s="11" t="str">
        <f t="shared" si="13"/>
        <v>Afternoon</v>
      </c>
      <c r="I137" s="11" t="str">
        <f t="shared" si="14"/>
        <v>Sat</v>
      </c>
      <c r="J137" s="11" t="str">
        <f t="shared" si="15"/>
        <v>Apr</v>
      </c>
      <c r="K137" s="11">
        <f t="shared" si="16"/>
        <v>6</v>
      </c>
      <c r="L137" s="11">
        <f t="shared" si="17"/>
        <v>4</v>
      </c>
    </row>
    <row r="138" spans="1:12" x14ac:dyDescent="0.25">
      <c r="A138" s="6">
        <v>45402</v>
      </c>
      <c r="B138" s="7">
        <v>45402.713865381942</v>
      </c>
      <c r="C138" s="8">
        <f t="shared" si="12"/>
        <v>17</v>
      </c>
      <c r="D138" s="8" t="s">
        <v>27</v>
      </c>
      <c r="E138" s="8"/>
      <c r="F138" s="17">
        <v>39</v>
      </c>
      <c r="G138" s="8" t="s">
        <v>24</v>
      </c>
      <c r="H138" s="8" t="str">
        <f t="shared" si="13"/>
        <v>Night</v>
      </c>
      <c r="I138" s="8" t="str">
        <f t="shared" si="14"/>
        <v>Sat</v>
      </c>
      <c r="J138" s="8" t="str">
        <f t="shared" si="15"/>
        <v>Apr</v>
      </c>
      <c r="K138" s="8">
        <f t="shared" si="16"/>
        <v>6</v>
      </c>
      <c r="L138" s="8">
        <f t="shared" si="17"/>
        <v>4</v>
      </c>
    </row>
    <row r="139" spans="1:12" x14ac:dyDescent="0.25">
      <c r="A139" s="9">
        <v>45402</v>
      </c>
      <c r="B139" s="10">
        <v>45402.76923027778</v>
      </c>
      <c r="C139" s="11">
        <f t="shared" si="12"/>
        <v>18</v>
      </c>
      <c r="D139" s="11" t="s">
        <v>4</v>
      </c>
      <c r="E139" s="11" t="s">
        <v>147</v>
      </c>
      <c r="F139" s="18">
        <v>37.72</v>
      </c>
      <c r="G139" s="11" t="s">
        <v>49</v>
      </c>
      <c r="H139" s="11" t="str">
        <f t="shared" si="13"/>
        <v>Night</v>
      </c>
      <c r="I139" s="11" t="str">
        <f t="shared" si="14"/>
        <v>Sat</v>
      </c>
      <c r="J139" s="11" t="str">
        <f t="shared" si="15"/>
        <v>Apr</v>
      </c>
      <c r="K139" s="11">
        <f t="shared" si="16"/>
        <v>6</v>
      </c>
      <c r="L139" s="11">
        <f t="shared" si="17"/>
        <v>4</v>
      </c>
    </row>
    <row r="140" spans="1:12" x14ac:dyDescent="0.25">
      <c r="A140" s="6">
        <v>45402</v>
      </c>
      <c r="B140" s="7">
        <v>45402.769987268519</v>
      </c>
      <c r="C140" s="8">
        <f t="shared" si="12"/>
        <v>18</v>
      </c>
      <c r="D140" s="8" t="s">
        <v>4</v>
      </c>
      <c r="E140" s="8" t="s">
        <v>147</v>
      </c>
      <c r="F140" s="17">
        <v>37.72</v>
      </c>
      <c r="G140" s="8" t="s">
        <v>49</v>
      </c>
      <c r="H140" s="8" t="str">
        <f t="shared" si="13"/>
        <v>Night</v>
      </c>
      <c r="I140" s="8" t="str">
        <f t="shared" si="14"/>
        <v>Sat</v>
      </c>
      <c r="J140" s="8" t="str">
        <f t="shared" si="15"/>
        <v>Apr</v>
      </c>
      <c r="K140" s="8">
        <f t="shared" si="16"/>
        <v>6</v>
      </c>
      <c r="L140" s="8">
        <f t="shared" si="17"/>
        <v>4</v>
      </c>
    </row>
    <row r="141" spans="1:12" x14ac:dyDescent="0.25">
      <c r="A141" s="9">
        <v>45402</v>
      </c>
      <c r="B141" s="10">
        <v>45402.813140243059</v>
      </c>
      <c r="C141" s="11">
        <f t="shared" si="12"/>
        <v>19</v>
      </c>
      <c r="D141" s="11" t="s">
        <v>4</v>
      </c>
      <c r="E141" s="11" t="s">
        <v>148</v>
      </c>
      <c r="F141" s="18">
        <v>37.72</v>
      </c>
      <c r="G141" s="11" t="s">
        <v>13</v>
      </c>
      <c r="H141" s="11" t="str">
        <f t="shared" si="13"/>
        <v>Night</v>
      </c>
      <c r="I141" s="11" t="str">
        <f t="shared" si="14"/>
        <v>Sat</v>
      </c>
      <c r="J141" s="11" t="str">
        <f t="shared" si="15"/>
        <v>Apr</v>
      </c>
      <c r="K141" s="11">
        <f t="shared" si="16"/>
        <v>6</v>
      </c>
      <c r="L141" s="11">
        <f t="shared" si="17"/>
        <v>4</v>
      </c>
    </row>
    <row r="142" spans="1:12" x14ac:dyDescent="0.25">
      <c r="A142" s="6">
        <v>45403</v>
      </c>
      <c r="B142" s="7">
        <v>45403.469973460647</v>
      </c>
      <c r="C142" s="8">
        <f t="shared" si="12"/>
        <v>11</v>
      </c>
      <c r="D142" s="8" t="s">
        <v>4</v>
      </c>
      <c r="E142" s="8" t="s">
        <v>12</v>
      </c>
      <c r="F142" s="17">
        <v>37.72</v>
      </c>
      <c r="G142" s="8" t="s">
        <v>13</v>
      </c>
      <c r="H142" s="8" t="str">
        <f t="shared" si="13"/>
        <v>Morning</v>
      </c>
      <c r="I142" s="8" t="str">
        <f t="shared" si="14"/>
        <v>Sun</v>
      </c>
      <c r="J142" s="8" t="str">
        <f t="shared" si="15"/>
        <v>Apr</v>
      </c>
      <c r="K142" s="8">
        <f t="shared" si="16"/>
        <v>7</v>
      </c>
      <c r="L142" s="8">
        <f t="shared" si="17"/>
        <v>4</v>
      </c>
    </row>
    <row r="143" spans="1:12" x14ac:dyDescent="0.25">
      <c r="A143" s="9">
        <v>45403</v>
      </c>
      <c r="B143" s="10">
        <v>45403.594184502312</v>
      </c>
      <c r="C143" s="11">
        <f t="shared" si="12"/>
        <v>14</v>
      </c>
      <c r="D143" s="11" t="s">
        <v>4</v>
      </c>
      <c r="E143" s="11" t="s">
        <v>119</v>
      </c>
      <c r="F143" s="18">
        <v>27.92</v>
      </c>
      <c r="G143" s="11" t="s">
        <v>17</v>
      </c>
      <c r="H143" s="11" t="str">
        <f t="shared" si="13"/>
        <v>Afternoon</v>
      </c>
      <c r="I143" s="11" t="str">
        <f t="shared" si="14"/>
        <v>Sun</v>
      </c>
      <c r="J143" s="11" t="str">
        <f t="shared" si="15"/>
        <v>Apr</v>
      </c>
      <c r="K143" s="11">
        <f t="shared" si="16"/>
        <v>7</v>
      </c>
      <c r="L143" s="11">
        <f t="shared" si="17"/>
        <v>4</v>
      </c>
    </row>
    <row r="144" spans="1:12" x14ac:dyDescent="0.25">
      <c r="A144" s="6">
        <v>45403</v>
      </c>
      <c r="B144" s="7">
        <v>45403.714620358798</v>
      </c>
      <c r="C144" s="8">
        <f t="shared" si="12"/>
        <v>17</v>
      </c>
      <c r="D144" s="8" t="s">
        <v>27</v>
      </c>
      <c r="E144" s="8"/>
      <c r="F144" s="17">
        <v>39</v>
      </c>
      <c r="G144" s="8" t="s">
        <v>49</v>
      </c>
      <c r="H144" s="8" t="str">
        <f t="shared" si="13"/>
        <v>Night</v>
      </c>
      <c r="I144" s="8" t="str">
        <f t="shared" si="14"/>
        <v>Sun</v>
      </c>
      <c r="J144" s="8" t="str">
        <f t="shared" si="15"/>
        <v>Apr</v>
      </c>
      <c r="K144" s="8">
        <f t="shared" si="16"/>
        <v>7</v>
      </c>
      <c r="L144" s="8">
        <f t="shared" si="17"/>
        <v>4</v>
      </c>
    </row>
    <row r="145" spans="1:12" x14ac:dyDescent="0.25">
      <c r="A145" s="9">
        <v>45404</v>
      </c>
      <c r="B145" s="10">
        <v>45404.464773287036</v>
      </c>
      <c r="C145" s="11">
        <f t="shared" si="12"/>
        <v>11</v>
      </c>
      <c r="D145" s="11" t="s">
        <v>4</v>
      </c>
      <c r="E145" s="11" t="s">
        <v>29</v>
      </c>
      <c r="F145" s="18">
        <v>27.92</v>
      </c>
      <c r="G145" s="11" t="s">
        <v>17</v>
      </c>
      <c r="H145" s="11" t="str">
        <f t="shared" si="13"/>
        <v>Morning</v>
      </c>
      <c r="I145" s="11" t="str">
        <f t="shared" si="14"/>
        <v>Mon</v>
      </c>
      <c r="J145" s="11" t="str">
        <f t="shared" si="15"/>
        <v>Apr</v>
      </c>
      <c r="K145" s="11">
        <f t="shared" si="16"/>
        <v>1</v>
      </c>
      <c r="L145" s="11">
        <f t="shared" si="17"/>
        <v>4</v>
      </c>
    </row>
    <row r="146" spans="1:12" x14ac:dyDescent="0.25">
      <c r="A146" s="6">
        <v>45404</v>
      </c>
      <c r="B146" s="7">
        <v>45404.478785868057</v>
      </c>
      <c r="C146" s="8">
        <f t="shared" si="12"/>
        <v>11</v>
      </c>
      <c r="D146" s="8" t="s">
        <v>4</v>
      </c>
      <c r="E146" s="8" t="s">
        <v>149</v>
      </c>
      <c r="F146" s="17">
        <v>32.82</v>
      </c>
      <c r="G146" s="8" t="s">
        <v>20</v>
      </c>
      <c r="H146" s="8" t="str">
        <f t="shared" si="13"/>
        <v>Morning</v>
      </c>
      <c r="I146" s="8" t="str">
        <f t="shared" si="14"/>
        <v>Mon</v>
      </c>
      <c r="J146" s="8" t="str">
        <f t="shared" si="15"/>
        <v>Apr</v>
      </c>
      <c r="K146" s="8">
        <f t="shared" si="16"/>
        <v>1</v>
      </c>
      <c r="L146" s="8">
        <f t="shared" si="17"/>
        <v>4</v>
      </c>
    </row>
    <row r="147" spans="1:12" x14ac:dyDescent="0.25">
      <c r="A147" s="9">
        <v>45404</v>
      </c>
      <c r="B147" s="10">
        <v>45404.778160000002</v>
      </c>
      <c r="C147" s="11">
        <f t="shared" si="12"/>
        <v>18</v>
      </c>
      <c r="D147" s="11" t="s">
        <v>27</v>
      </c>
      <c r="E147" s="11"/>
      <c r="F147" s="18">
        <v>39</v>
      </c>
      <c r="G147" s="11" t="s">
        <v>13</v>
      </c>
      <c r="H147" s="11" t="str">
        <f t="shared" si="13"/>
        <v>Night</v>
      </c>
      <c r="I147" s="11" t="str">
        <f t="shared" si="14"/>
        <v>Mon</v>
      </c>
      <c r="J147" s="11" t="str">
        <f t="shared" si="15"/>
        <v>Apr</v>
      </c>
      <c r="K147" s="11">
        <f t="shared" si="16"/>
        <v>1</v>
      </c>
      <c r="L147" s="11">
        <f t="shared" si="17"/>
        <v>4</v>
      </c>
    </row>
    <row r="148" spans="1:12" x14ac:dyDescent="0.25">
      <c r="A148" s="6">
        <v>45404</v>
      </c>
      <c r="B148" s="7">
        <v>45404.81880508102</v>
      </c>
      <c r="C148" s="8">
        <f t="shared" si="12"/>
        <v>19</v>
      </c>
      <c r="D148" s="8" t="s">
        <v>4</v>
      </c>
      <c r="E148" s="8" t="s">
        <v>25</v>
      </c>
      <c r="F148" s="17">
        <v>37.72</v>
      </c>
      <c r="G148" s="8" t="s">
        <v>13</v>
      </c>
      <c r="H148" s="8" t="str">
        <f t="shared" si="13"/>
        <v>Night</v>
      </c>
      <c r="I148" s="8" t="str">
        <f t="shared" si="14"/>
        <v>Mon</v>
      </c>
      <c r="J148" s="8" t="str">
        <f t="shared" si="15"/>
        <v>Apr</v>
      </c>
      <c r="K148" s="8">
        <f t="shared" si="16"/>
        <v>1</v>
      </c>
      <c r="L148" s="8">
        <f t="shared" si="17"/>
        <v>4</v>
      </c>
    </row>
    <row r="149" spans="1:12" x14ac:dyDescent="0.25">
      <c r="A149" s="9">
        <v>45404</v>
      </c>
      <c r="B149" s="10">
        <v>45404.835059780089</v>
      </c>
      <c r="C149" s="11">
        <f t="shared" si="12"/>
        <v>20</v>
      </c>
      <c r="D149" s="11" t="s">
        <v>27</v>
      </c>
      <c r="E149" s="11"/>
      <c r="F149" s="18">
        <v>39</v>
      </c>
      <c r="G149" s="11" t="s">
        <v>49</v>
      </c>
      <c r="H149" s="11" t="str">
        <f t="shared" si="13"/>
        <v>Night</v>
      </c>
      <c r="I149" s="11" t="str">
        <f t="shared" si="14"/>
        <v>Mon</v>
      </c>
      <c r="J149" s="11" t="str">
        <f t="shared" si="15"/>
        <v>Apr</v>
      </c>
      <c r="K149" s="11">
        <f t="shared" si="16"/>
        <v>1</v>
      </c>
      <c r="L149" s="11">
        <f t="shared" si="17"/>
        <v>4</v>
      </c>
    </row>
    <row r="150" spans="1:12" x14ac:dyDescent="0.25">
      <c r="A150" s="6">
        <v>45405</v>
      </c>
      <c r="B150" s="7">
        <v>45405.599027719909</v>
      </c>
      <c r="C150" s="8">
        <f t="shared" si="12"/>
        <v>14</v>
      </c>
      <c r="D150" s="8" t="s">
        <v>4</v>
      </c>
      <c r="E150" s="8" t="s">
        <v>44</v>
      </c>
      <c r="F150" s="17">
        <v>37.72</v>
      </c>
      <c r="G150" s="8" t="s">
        <v>49</v>
      </c>
      <c r="H150" s="8" t="str">
        <f t="shared" si="13"/>
        <v>Afternoon</v>
      </c>
      <c r="I150" s="8" t="str">
        <f t="shared" si="14"/>
        <v>Tue</v>
      </c>
      <c r="J150" s="8" t="str">
        <f t="shared" si="15"/>
        <v>Apr</v>
      </c>
      <c r="K150" s="8">
        <f t="shared" si="16"/>
        <v>2</v>
      </c>
      <c r="L150" s="8">
        <f t="shared" si="17"/>
        <v>4</v>
      </c>
    </row>
    <row r="151" spans="1:12" x14ac:dyDescent="0.25">
      <c r="A151" s="9">
        <v>45405</v>
      </c>
      <c r="B151" s="10">
        <v>45405.59992064815</v>
      </c>
      <c r="C151" s="11">
        <f t="shared" si="12"/>
        <v>14</v>
      </c>
      <c r="D151" s="11" t="s">
        <v>4</v>
      </c>
      <c r="E151" s="11" t="s">
        <v>43</v>
      </c>
      <c r="F151" s="18">
        <v>32.82</v>
      </c>
      <c r="G151" s="11" t="s">
        <v>20</v>
      </c>
      <c r="H151" s="11" t="str">
        <f t="shared" si="13"/>
        <v>Afternoon</v>
      </c>
      <c r="I151" s="11" t="str">
        <f t="shared" si="14"/>
        <v>Tue</v>
      </c>
      <c r="J151" s="11" t="str">
        <f t="shared" si="15"/>
        <v>Apr</v>
      </c>
      <c r="K151" s="11">
        <f t="shared" si="16"/>
        <v>2</v>
      </c>
      <c r="L151" s="11">
        <f t="shared" si="17"/>
        <v>4</v>
      </c>
    </row>
    <row r="152" spans="1:12" x14ac:dyDescent="0.25">
      <c r="A152" s="6">
        <v>45405</v>
      </c>
      <c r="B152" s="7">
        <v>45405.600665682869</v>
      </c>
      <c r="C152" s="8">
        <f t="shared" si="12"/>
        <v>14</v>
      </c>
      <c r="D152" s="8" t="s">
        <v>4</v>
      </c>
      <c r="E152" s="8" t="s">
        <v>25</v>
      </c>
      <c r="F152" s="17">
        <v>37.72</v>
      </c>
      <c r="G152" s="8" t="s">
        <v>49</v>
      </c>
      <c r="H152" s="8" t="str">
        <f t="shared" si="13"/>
        <v>Afternoon</v>
      </c>
      <c r="I152" s="8" t="str">
        <f t="shared" si="14"/>
        <v>Tue</v>
      </c>
      <c r="J152" s="8" t="str">
        <f t="shared" si="15"/>
        <v>Apr</v>
      </c>
      <c r="K152" s="8">
        <f t="shared" si="16"/>
        <v>2</v>
      </c>
      <c r="L152" s="8">
        <f t="shared" si="17"/>
        <v>4</v>
      </c>
    </row>
    <row r="153" spans="1:12" x14ac:dyDescent="0.25">
      <c r="A153" s="9">
        <v>45405</v>
      </c>
      <c r="B153" s="10">
        <v>45405.821154687503</v>
      </c>
      <c r="C153" s="11">
        <f t="shared" si="12"/>
        <v>19</v>
      </c>
      <c r="D153" s="11" t="s">
        <v>4</v>
      </c>
      <c r="E153" s="11" t="s">
        <v>150</v>
      </c>
      <c r="F153" s="18">
        <v>32.82</v>
      </c>
      <c r="G153" s="11" t="s">
        <v>20</v>
      </c>
      <c r="H153" s="11" t="str">
        <f t="shared" si="13"/>
        <v>Night</v>
      </c>
      <c r="I153" s="11" t="str">
        <f t="shared" si="14"/>
        <v>Tue</v>
      </c>
      <c r="J153" s="11" t="str">
        <f t="shared" si="15"/>
        <v>Apr</v>
      </c>
      <c r="K153" s="11">
        <f t="shared" si="16"/>
        <v>2</v>
      </c>
      <c r="L153" s="11">
        <f t="shared" si="17"/>
        <v>4</v>
      </c>
    </row>
    <row r="154" spans="1:12" x14ac:dyDescent="0.25">
      <c r="A154" s="6">
        <v>45405</v>
      </c>
      <c r="B154" s="7">
        <v>45405.821831412039</v>
      </c>
      <c r="C154" s="8">
        <f t="shared" si="12"/>
        <v>19</v>
      </c>
      <c r="D154" s="8" t="s">
        <v>4</v>
      </c>
      <c r="E154" s="8" t="s">
        <v>150</v>
      </c>
      <c r="F154" s="17">
        <v>32.82</v>
      </c>
      <c r="G154" s="8" t="s">
        <v>20</v>
      </c>
      <c r="H154" s="8" t="str">
        <f t="shared" si="13"/>
        <v>Night</v>
      </c>
      <c r="I154" s="8" t="str">
        <f t="shared" si="14"/>
        <v>Tue</v>
      </c>
      <c r="J154" s="8" t="str">
        <f t="shared" si="15"/>
        <v>Apr</v>
      </c>
      <c r="K154" s="8">
        <f t="shared" si="16"/>
        <v>2</v>
      </c>
      <c r="L154" s="8">
        <f t="shared" si="17"/>
        <v>4</v>
      </c>
    </row>
    <row r="155" spans="1:12" x14ac:dyDescent="0.25">
      <c r="A155" s="9">
        <v>45406</v>
      </c>
      <c r="B155" s="10">
        <v>45406.430304930553</v>
      </c>
      <c r="C155" s="11">
        <f t="shared" si="12"/>
        <v>10</v>
      </c>
      <c r="D155" s="11" t="s">
        <v>4</v>
      </c>
      <c r="E155" s="11" t="s">
        <v>12</v>
      </c>
      <c r="F155" s="18">
        <v>37.72</v>
      </c>
      <c r="G155" s="11" t="s">
        <v>13</v>
      </c>
      <c r="H155" s="11" t="str">
        <f t="shared" si="13"/>
        <v>Morning</v>
      </c>
      <c r="I155" s="11" t="str">
        <f t="shared" si="14"/>
        <v>Wed</v>
      </c>
      <c r="J155" s="11" t="str">
        <f t="shared" si="15"/>
        <v>Apr</v>
      </c>
      <c r="K155" s="11">
        <f t="shared" si="16"/>
        <v>3</v>
      </c>
      <c r="L155" s="11">
        <f t="shared" si="17"/>
        <v>4</v>
      </c>
    </row>
    <row r="156" spans="1:12" x14ac:dyDescent="0.25">
      <c r="A156" s="6">
        <v>45406</v>
      </c>
      <c r="B156" s="7">
        <v>45406.43156582176</v>
      </c>
      <c r="C156" s="8">
        <f t="shared" si="12"/>
        <v>10</v>
      </c>
      <c r="D156" s="8" t="s">
        <v>4</v>
      </c>
      <c r="E156" s="8" t="s">
        <v>151</v>
      </c>
      <c r="F156" s="17">
        <v>32.82</v>
      </c>
      <c r="G156" s="8" t="s">
        <v>20</v>
      </c>
      <c r="H156" s="8" t="str">
        <f t="shared" si="13"/>
        <v>Morning</v>
      </c>
      <c r="I156" s="8" t="str">
        <f t="shared" si="14"/>
        <v>Wed</v>
      </c>
      <c r="J156" s="8" t="str">
        <f t="shared" si="15"/>
        <v>Apr</v>
      </c>
      <c r="K156" s="8">
        <f t="shared" si="16"/>
        <v>3</v>
      </c>
      <c r="L156" s="8">
        <f t="shared" si="17"/>
        <v>4</v>
      </c>
    </row>
    <row r="157" spans="1:12" x14ac:dyDescent="0.25">
      <c r="A157" s="9">
        <v>45406</v>
      </c>
      <c r="B157" s="10">
        <v>45406.474839143521</v>
      </c>
      <c r="C157" s="11">
        <f t="shared" si="12"/>
        <v>11</v>
      </c>
      <c r="D157" s="11" t="s">
        <v>4</v>
      </c>
      <c r="E157" s="11" t="s">
        <v>152</v>
      </c>
      <c r="F157" s="18">
        <v>32.82</v>
      </c>
      <c r="G157" s="11" t="s">
        <v>20</v>
      </c>
      <c r="H157" s="11" t="str">
        <f t="shared" si="13"/>
        <v>Morning</v>
      </c>
      <c r="I157" s="11" t="str">
        <f t="shared" si="14"/>
        <v>Wed</v>
      </c>
      <c r="J157" s="11" t="str">
        <f t="shared" si="15"/>
        <v>Apr</v>
      </c>
      <c r="K157" s="11">
        <f t="shared" si="16"/>
        <v>3</v>
      </c>
      <c r="L157" s="11">
        <f t="shared" si="17"/>
        <v>4</v>
      </c>
    </row>
    <row r="158" spans="1:12" x14ac:dyDescent="0.25">
      <c r="A158" s="6">
        <v>45406</v>
      </c>
      <c r="B158" s="7">
        <v>45406.481554942133</v>
      </c>
      <c r="C158" s="8">
        <f t="shared" si="12"/>
        <v>11</v>
      </c>
      <c r="D158" s="8" t="s">
        <v>4</v>
      </c>
      <c r="E158" s="8" t="s">
        <v>153</v>
      </c>
      <c r="F158" s="17">
        <v>32.82</v>
      </c>
      <c r="G158" s="8" t="s">
        <v>20</v>
      </c>
      <c r="H158" s="8" t="str">
        <f t="shared" si="13"/>
        <v>Morning</v>
      </c>
      <c r="I158" s="8" t="str">
        <f t="shared" si="14"/>
        <v>Wed</v>
      </c>
      <c r="J158" s="8" t="str">
        <f t="shared" si="15"/>
        <v>Apr</v>
      </c>
      <c r="K158" s="8">
        <f t="shared" si="16"/>
        <v>3</v>
      </c>
      <c r="L158" s="8">
        <f t="shared" si="17"/>
        <v>4</v>
      </c>
    </row>
    <row r="159" spans="1:12" x14ac:dyDescent="0.25">
      <c r="A159" s="9">
        <v>45406</v>
      </c>
      <c r="B159" s="10">
        <v>45406.527190949077</v>
      </c>
      <c r="C159" s="11">
        <f t="shared" si="12"/>
        <v>12</v>
      </c>
      <c r="D159" s="11" t="s">
        <v>4</v>
      </c>
      <c r="E159" s="11" t="s">
        <v>79</v>
      </c>
      <c r="F159" s="18">
        <v>32.82</v>
      </c>
      <c r="G159" s="11" t="s">
        <v>20</v>
      </c>
      <c r="H159" s="11" t="str">
        <f t="shared" si="13"/>
        <v>Afternoon</v>
      </c>
      <c r="I159" s="11" t="str">
        <f t="shared" si="14"/>
        <v>Wed</v>
      </c>
      <c r="J159" s="11" t="str">
        <f t="shared" si="15"/>
        <v>Apr</v>
      </c>
      <c r="K159" s="11">
        <f t="shared" si="16"/>
        <v>3</v>
      </c>
      <c r="L159" s="11">
        <f t="shared" si="17"/>
        <v>4</v>
      </c>
    </row>
    <row r="160" spans="1:12" x14ac:dyDescent="0.25">
      <c r="A160" s="6">
        <v>45406</v>
      </c>
      <c r="B160" s="7">
        <v>45406.693835914353</v>
      </c>
      <c r="C160" s="8">
        <f t="shared" si="12"/>
        <v>16</v>
      </c>
      <c r="D160" s="8" t="s">
        <v>4</v>
      </c>
      <c r="E160" s="8" t="s">
        <v>25</v>
      </c>
      <c r="F160" s="17">
        <v>32.82</v>
      </c>
      <c r="G160" s="8" t="s">
        <v>20</v>
      </c>
      <c r="H160" s="8" t="str">
        <f t="shared" si="13"/>
        <v>Afternoon</v>
      </c>
      <c r="I160" s="8" t="str">
        <f t="shared" si="14"/>
        <v>Wed</v>
      </c>
      <c r="J160" s="8" t="str">
        <f t="shared" si="15"/>
        <v>Apr</v>
      </c>
      <c r="K160" s="8">
        <f t="shared" si="16"/>
        <v>3</v>
      </c>
      <c r="L160" s="8">
        <f t="shared" si="17"/>
        <v>4</v>
      </c>
    </row>
    <row r="161" spans="1:12" x14ac:dyDescent="0.25">
      <c r="A161" s="9">
        <v>45406</v>
      </c>
      <c r="B161" s="10">
        <v>45406.819328506943</v>
      </c>
      <c r="C161" s="11">
        <f t="shared" si="12"/>
        <v>19</v>
      </c>
      <c r="D161" s="11" t="s">
        <v>4</v>
      </c>
      <c r="E161" s="11" t="s">
        <v>154</v>
      </c>
      <c r="F161" s="18">
        <v>32.82</v>
      </c>
      <c r="G161" s="11" t="s">
        <v>20</v>
      </c>
      <c r="H161" s="11" t="str">
        <f t="shared" si="13"/>
        <v>Night</v>
      </c>
      <c r="I161" s="11" t="str">
        <f t="shared" si="14"/>
        <v>Wed</v>
      </c>
      <c r="J161" s="11" t="str">
        <f t="shared" si="15"/>
        <v>Apr</v>
      </c>
      <c r="K161" s="11">
        <f t="shared" si="16"/>
        <v>3</v>
      </c>
      <c r="L161" s="11">
        <f t="shared" si="17"/>
        <v>4</v>
      </c>
    </row>
    <row r="162" spans="1:12" x14ac:dyDescent="0.25">
      <c r="A162" s="6">
        <v>45406</v>
      </c>
      <c r="B162" s="7">
        <v>45406.820069803238</v>
      </c>
      <c r="C162" s="8">
        <f t="shared" si="12"/>
        <v>19</v>
      </c>
      <c r="D162" s="8" t="s">
        <v>4</v>
      </c>
      <c r="E162" s="8" t="s">
        <v>154</v>
      </c>
      <c r="F162" s="17">
        <v>37.72</v>
      </c>
      <c r="G162" s="8" t="s">
        <v>49</v>
      </c>
      <c r="H162" s="8" t="str">
        <f t="shared" si="13"/>
        <v>Night</v>
      </c>
      <c r="I162" s="8" t="str">
        <f t="shared" si="14"/>
        <v>Wed</v>
      </c>
      <c r="J162" s="8" t="str">
        <f t="shared" si="15"/>
        <v>Apr</v>
      </c>
      <c r="K162" s="8">
        <f t="shared" si="16"/>
        <v>3</v>
      </c>
      <c r="L162" s="8">
        <f t="shared" si="17"/>
        <v>4</v>
      </c>
    </row>
    <row r="163" spans="1:12" x14ac:dyDescent="0.25">
      <c r="A163" s="9">
        <v>45407</v>
      </c>
      <c r="B163" s="10">
        <v>45407.448704363429</v>
      </c>
      <c r="C163" s="11">
        <f t="shared" si="12"/>
        <v>10</v>
      </c>
      <c r="D163" s="11" t="s">
        <v>4</v>
      </c>
      <c r="E163" s="11" t="s">
        <v>155</v>
      </c>
      <c r="F163" s="18">
        <v>27.92</v>
      </c>
      <c r="G163" s="11" t="s">
        <v>17</v>
      </c>
      <c r="H163" s="11" t="str">
        <f t="shared" si="13"/>
        <v>Morning</v>
      </c>
      <c r="I163" s="11" t="str">
        <f t="shared" si="14"/>
        <v>Thu</v>
      </c>
      <c r="J163" s="11" t="str">
        <f t="shared" si="15"/>
        <v>Apr</v>
      </c>
      <c r="K163" s="11">
        <f t="shared" si="16"/>
        <v>4</v>
      </c>
      <c r="L163" s="11">
        <f t="shared" si="17"/>
        <v>4</v>
      </c>
    </row>
    <row r="164" spans="1:12" x14ac:dyDescent="0.25">
      <c r="A164" s="6">
        <v>45407</v>
      </c>
      <c r="B164" s="7">
        <v>45407.63781216435</v>
      </c>
      <c r="C164" s="8">
        <f t="shared" si="12"/>
        <v>15</v>
      </c>
      <c r="D164" s="8" t="s">
        <v>4</v>
      </c>
      <c r="E164" s="8" t="s">
        <v>25</v>
      </c>
      <c r="F164" s="17">
        <v>37.72</v>
      </c>
      <c r="G164" s="8" t="s">
        <v>13</v>
      </c>
      <c r="H164" s="8" t="str">
        <f t="shared" si="13"/>
        <v>Afternoon</v>
      </c>
      <c r="I164" s="8" t="str">
        <f t="shared" si="14"/>
        <v>Thu</v>
      </c>
      <c r="J164" s="8" t="str">
        <f t="shared" si="15"/>
        <v>Apr</v>
      </c>
      <c r="K164" s="8">
        <f t="shared" si="16"/>
        <v>4</v>
      </c>
      <c r="L164" s="8">
        <f t="shared" si="17"/>
        <v>4</v>
      </c>
    </row>
    <row r="165" spans="1:12" x14ac:dyDescent="0.25">
      <c r="A165" s="9">
        <v>45407</v>
      </c>
      <c r="B165" s="10">
        <v>45407.715087199074</v>
      </c>
      <c r="C165" s="11">
        <f t="shared" si="12"/>
        <v>17</v>
      </c>
      <c r="D165" s="11" t="s">
        <v>4</v>
      </c>
      <c r="E165" s="11" t="s">
        <v>29</v>
      </c>
      <c r="F165" s="18">
        <v>27.92</v>
      </c>
      <c r="G165" s="11" t="s">
        <v>17</v>
      </c>
      <c r="H165" s="11" t="str">
        <f t="shared" si="13"/>
        <v>Night</v>
      </c>
      <c r="I165" s="11" t="str">
        <f t="shared" si="14"/>
        <v>Thu</v>
      </c>
      <c r="J165" s="11" t="str">
        <f t="shared" si="15"/>
        <v>Apr</v>
      </c>
      <c r="K165" s="11">
        <f t="shared" si="16"/>
        <v>4</v>
      </c>
      <c r="L165" s="11">
        <f t="shared" si="17"/>
        <v>4</v>
      </c>
    </row>
    <row r="166" spans="1:12" x14ac:dyDescent="0.25">
      <c r="A166" s="6">
        <v>45407</v>
      </c>
      <c r="B166" s="7">
        <v>45407.715846678242</v>
      </c>
      <c r="C166" s="8">
        <f t="shared" si="12"/>
        <v>17</v>
      </c>
      <c r="D166" s="8" t="s">
        <v>4</v>
      </c>
      <c r="E166" s="8" t="s">
        <v>29</v>
      </c>
      <c r="F166" s="17">
        <v>27.92</v>
      </c>
      <c r="G166" s="8" t="s">
        <v>17</v>
      </c>
      <c r="H166" s="8" t="str">
        <f t="shared" si="13"/>
        <v>Night</v>
      </c>
      <c r="I166" s="8" t="str">
        <f t="shared" si="14"/>
        <v>Thu</v>
      </c>
      <c r="J166" s="8" t="str">
        <f t="shared" si="15"/>
        <v>Apr</v>
      </c>
      <c r="K166" s="8">
        <f t="shared" si="16"/>
        <v>4</v>
      </c>
      <c r="L166" s="8">
        <f t="shared" si="17"/>
        <v>4</v>
      </c>
    </row>
    <row r="167" spans="1:12" x14ac:dyDescent="0.25">
      <c r="A167" s="9">
        <v>45408</v>
      </c>
      <c r="B167" s="10">
        <v>45408.425585856479</v>
      </c>
      <c r="C167" s="11">
        <f t="shared" si="12"/>
        <v>10</v>
      </c>
      <c r="D167" s="11" t="s">
        <v>4</v>
      </c>
      <c r="E167" s="11" t="s">
        <v>12</v>
      </c>
      <c r="F167" s="18">
        <v>37.72</v>
      </c>
      <c r="G167" s="11" t="s">
        <v>13</v>
      </c>
      <c r="H167" s="11" t="str">
        <f t="shared" si="13"/>
        <v>Morning</v>
      </c>
      <c r="I167" s="11" t="str">
        <f t="shared" si="14"/>
        <v>Fri</v>
      </c>
      <c r="J167" s="11" t="str">
        <f t="shared" si="15"/>
        <v>Apr</v>
      </c>
      <c r="K167" s="11">
        <f t="shared" si="16"/>
        <v>5</v>
      </c>
      <c r="L167" s="11">
        <f t="shared" si="17"/>
        <v>4</v>
      </c>
    </row>
    <row r="168" spans="1:12" x14ac:dyDescent="0.25">
      <c r="A168" s="6">
        <v>45408</v>
      </c>
      <c r="B168" s="7">
        <v>45408.501048379629</v>
      </c>
      <c r="C168" s="8">
        <f t="shared" si="12"/>
        <v>12</v>
      </c>
      <c r="D168" s="8" t="s">
        <v>4</v>
      </c>
      <c r="E168" s="8" t="s">
        <v>156</v>
      </c>
      <c r="F168" s="17">
        <v>37.72</v>
      </c>
      <c r="G168" s="8" t="s">
        <v>13</v>
      </c>
      <c r="H168" s="8" t="str">
        <f t="shared" si="13"/>
        <v>Afternoon</v>
      </c>
      <c r="I168" s="8" t="str">
        <f t="shared" si="14"/>
        <v>Fri</v>
      </c>
      <c r="J168" s="8" t="str">
        <f t="shared" si="15"/>
        <v>Apr</v>
      </c>
      <c r="K168" s="8">
        <f t="shared" si="16"/>
        <v>5</v>
      </c>
      <c r="L168" s="8">
        <f t="shared" si="17"/>
        <v>4</v>
      </c>
    </row>
    <row r="169" spans="1:12" x14ac:dyDescent="0.25">
      <c r="A169" s="9">
        <v>45408</v>
      </c>
      <c r="B169" s="10">
        <v>45408.563521956021</v>
      </c>
      <c r="C169" s="11">
        <f t="shared" si="12"/>
        <v>13</v>
      </c>
      <c r="D169" s="11" t="s">
        <v>4</v>
      </c>
      <c r="E169" s="11" t="s">
        <v>157</v>
      </c>
      <c r="F169" s="18">
        <v>37.72</v>
      </c>
      <c r="G169" s="11" t="s">
        <v>49</v>
      </c>
      <c r="H169" s="11" t="str">
        <f t="shared" si="13"/>
        <v>Afternoon</v>
      </c>
      <c r="I169" s="11" t="str">
        <f t="shared" si="14"/>
        <v>Fri</v>
      </c>
      <c r="J169" s="11" t="str">
        <f t="shared" si="15"/>
        <v>Apr</v>
      </c>
      <c r="K169" s="11">
        <f t="shared" si="16"/>
        <v>5</v>
      </c>
      <c r="L169" s="11">
        <f t="shared" si="17"/>
        <v>4</v>
      </c>
    </row>
    <row r="170" spans="1:12" x14ac:dyDescent="0.25">
      <c r="A170" s="6">
        <v>45408</v>
      </c>
      <c r="B170" s="7">
        <v>45408.647631828702</v>
      </c>
      <c r="C170" s="8">
        <f t="shared" si="12"/>
        <v>15</v>
      </c>
      <c r="D170" s="8" t="s">
        <v>4</v>
      </c>
      <c r="E170" s="8" t="s">
        <v>29</v>
      </c>
      <c r="F170" s="17">
        <v>27.92</v>
      </c>
      <c r="G170" s="8" t="s">
        <v>17</v>
      </c>
      <c r="H170" s="8" t="str">
        <f t="shared" si="13"/>
        <v>Afternoon</v>
      </c>
      <c r="I170" s="8" t="str">
        <f t="shared" si="14"/>
        <v>Fri</v>
      </c>
      <c r="J170" s="8" t="str">
        <f t="shared" si="15"/>
        <v>Apr</v>
      </c>
      <c r="K170" s="8">
        <f t="shared" si="16"/>
        <v>5</v>
      </c>
      <c r="L170" s="8">
        <f t="shared" si="17"/>
        <v>4</v>
      </c>
    </row>
    <row r="171" spans="1:12" x14ac:dyDescent="0.25">
      <c r="A171" s="9">
        <v>45408</v>
      </c>
      <c r="B171" s="10">
        <v>45408.648300138891</v>
      </c>
      <c r="C171" s="11">
        <f t="shared" si="12"/>
        <v>15</v>
      </c>
      <c r="D171" s="11" t="s">
        <v>4</v>
      </c>
      <c r="E171" s="11" t="s">
        <v>29</v>
      </c>
      <c r="F171" s="18">
        <v>27.92</v>
      </c>
      <c r="G171" s="11" t="s">
        <v>17</v>
      </c>
      <c r="H171" s="11" t="str">
        <f t="shared" si="13"/>
        <v>Afternoon</v>
      </c>
      <c r="I171" s="11" t="str">
        <f t="shared" si="14"/>
        <v>Fri</v>
      </c>
      <c r="J171" s="11" t="str">
        <f t="shared" si="15"/>
        <v>Apr</v>
      </c>
      <c r="K171" s="11">
        <f t="shared" si="16"/>
        <v>5</v>
      </c>
      <c r="L171" s="11">
        <f t="shared" si="17"/>
        <v>4</v>
      </c>
    </row>
    <row r="172" spans="1:12" x14ac:dyDescent="0.25">
      <c r="A172" s="6">
        <v>45408</v>
      </c>
      <c r="B172" s="7">
        <v>45408.682945763889</v>
      </c>
      <c r="C172" s="8">
        <f t="shared" si="12"/>
        <v>16</v>
      </c>
      <c r="D172" s="8" t="s">
        <v>4</v>
      </c>
      <c r="E172" s="8" t="s">
        <v>158</v>
      </c>
      <c r="F172" s="17">
        <v>27.92</v>
      </c>
      <c r="G172" s="8" t="s">
        <v>34</v>
      </c>
      <c r="H172" s="8" t="str">
        <f t="shared" si="13"/>
        <v>Afternoon</v>
      </c>
      <c r="I172" s="8" t="str">
        <f t="shared" si="14"/>
        <v>Fri</v>
      </c>
      <c r="J172" s="8" t="str">
        <f t="shared" si="15"/>
        <v>Apr</v>
      </c>
      <c r="K172" s="8">
        <f t="shared" si="16"/>
        <v>5</v>
      </c>
      <c r="L172" s="8">
        <f t="shared" si="17"/>
        <v>4</v>
      </c>
    </row>
    <row r="173" spans="1:12" x14ac:dyDescent="0.25">
      <c r="A173" s="9">
        <v>45408</v>
      </c>
      <c r="B173" s="10">
        <v>45408.683724537033</v>
      </c>
      <c r="C173" s="11">
        <f t="shared" si="12"/>
        <v>16</v>
      </c>
      <c r="D173" s="11" t="s">
        <v>4</v>
      </c>
      <c r="E173" s="11" t="s">
        <v>159</v>
      </c>
      <c r="F173" s="18">
        <v>27.92</v>
      </c>
      <c r="G173" s="11" t="s">
        <v>17</v>
      </c>
      <c r="H173" s="11" t="str">
        <f t="shared" si="13"/>
        <v>Afternoon</v>
      </c>
      <c r="I173" s="11" t="str">
        <f t="shared" si="14"/>
        <v>Fri</v>
      </c>
      <c r="J173" s="11" t="str">
        <f t="shared" si="15"/>
        <v>Apr</v>
      </c>
      <c r="K173" s="11">
        <f t="shared" si="16"/>
        <v>5</v>
      </c>
      <c r="L173" s="11">
        <f t="shared" si="17"/>
        <v>4</v>
      </c>
    </row>
    <row r="174" spans="1:12" x14ac:dyDescent="0.25">
      <c r="A174" s="6">
        <v>45408</v>
      </c>
      <c r="B174" s="7">
        <v>45408.813971203701</v>
      </c>
      <c r="C174" s="8">
        <f t="shared" si="12"/>
        <v>19</v>
      </c>
      <c r="D174" s="8" t="s">
        <v>4</v>
      </c>
      <c r="E174" s="8" t="s">
        <v>25</v>
      </c>
      <c r="F174" s="17">
        <v>37.72</v>
      </c>
      <c r="G174" s="8" t="s">
        <v>15</v>
      </c>
      <c r="H174" s="8" t="str">
        <f t="shared" si="13"/>
        <v>Night</v>
      </c>
      <c r="I174" s="8" t="str">
        <f t="shared" si="14"/>
        <v>Fri</v>
      </c>
      <c r="J174" s="8" t="str">
        <f t="shared" si="15"/>
        <v>Apr</v>
      </c>
      <c r="K174" s="8">
        <f t="shared" si="16"/>
        <v>5</v>
      </c>
      <c r="L174" s="8">
        <f t="shared" si="17"/>
        <v>4</v>
      </c>
    </row>
    <row r="175" spans="1:12" x14ac:dyDescent="0.25">
      <c r="A175" s="9">
        <v>45408</v>
      </c>
      <c r="B175" s="10">
        <v>45408.81493310185</v>
      </c>
      <c r="C175" s="11">
        <f t="shared" si="12"/>
        <v>19</v>
      </c>
      <c r="D175" s="11" t="s">
        <v>4</v>
      </c>
      <c r="E175" s="11" t="s">
        <v>25</v>
      </c>
      <c r="F175" s="18">
        <v>37.72</v>
      </c>
      <c r="G175" s="11" t="s">
        <v>24</v>
      </c>
      <c r="H175" s="11" t="str">
        <f t="shared" si="13"/>
        <v>Night</v>
      </c>
      <c r="I175" s="11" t="str">
        <f t="shared" si="14"/>
        <v>Fri</v>
      </c>
      <c r="J175" s="11" t="str">
        <f t="shared" si="15"/>
        <v>Apr</v>
      </c>
      <c r="K175" s="11">
        <f t="shared" si="16"/>
        <v>5</v>
      </c>
      <c r="L175" s="11">
        <f t="shared" si="17"/>
        <v>4</v>
      </c>
    </row>
    <row r="176" spans="1:12" x14ac:dyDescent="0.25">
      <c r="A176" s="6">
        <v>45409</v>
      </c>
      <c r="B176" s="7">
        <v>45409.64375787037</v>
      </c>
      <c r="C176" s="8">
        <f t="shared" si="12"/>
        <v>15</v>
      </c>
      <c r="D176" s="8" t="s">
        <v>4</v>
      </c>
      <c r="E176" s="8" t="s">
        <v>25</v>
      </c>
      <c r="F176" s="17">
        <v>37.72</v>
      </c>
      <c r="G176" s="8" t="s">
        <v>49</v>
      </c>
      <c r="H176" s="8" t="str">
        <f t="shared" si="13"/>
        <v>Afternoon</v>
      </c>
      <c r="I176" s="8" t="str">
        <f t="shared" si="14"/>
        <v>Sat</v>
      </c>
      <c r="J176" s="8" t="str">
        <f t="shared" si="15"/>
        <v>Apr</v>
      </c>
      <c r="K176" s="8">
        <f t="shared" si="16"/>
        <v>6</v>
      </c>
      <c r="L176" s="8">
        <f t="shared" si="17"/>
        <v>4</v>
      </c>
    </row>
    <row r="177" spans="1:12" x14ac:dyDescent="0.25">
      <c r="A177" s="9">
        <v>45410</v>
      </c>
      <c r="B177" s="10">
        <v>45410.439496284722</v>
      </c>
      <c r="C177" s="11">
        <f t="shared" si="12"/>
        <v>10</v>
      </c>
      <c r="D177" s="11" t="s">
        <v>4</v>
      </c>
      <c r="E177" s="11" t="s">
        <v>12</v>
      </c>
      <c r="F177" s="18">
        <v>37.72</v>
      </c>
      <c r="G177" s="11" t="s">
        <v>13</v>
      </c>
      <c r="H177" s="11" t="str">
        <f t="shared" si="13"/>
        <v>Morning</v>
      </c>
      <c r="I177" s="11" t="str">
        <f t="shared" si="14"/>
        <v>Sun</v>
      </c>
      <c r="J177" s="11" t="str">
        <f t="shared" si="15"/>
        <v>Apr</v>
      </c>
      <c r="K177" s="11">
        <f t="shared" si="16"/>
        <v>7</v>
      </c>
      <c r="L177" s="11">
        <f t="shared" si="17"/>
        <v>4</v>
      </c>
    </row>
    <row r="178" spans="1:12" x14ac:dyDescent="0.25">
      <c r="A178" s="6">
        <v>45410</v>
      </c>
      <c r="B178" s="7">
        <v>45410.520946168981</v>
      </c>
      <c r="C178" s="8">
        <f t="shared" si="12"/>
        <v>12</v>
      </c>
      <c r="D178" s="8" t="s">
        <v>4</v>
      </c>
      <c r="E178" s="8" t="s">
        <v>160</v>
      </c>
      <c r="F178" s="17">
        <v>37.72</v>
      </c>
      <c r="G178" s="8" t="s">
        <v>49</v>
      </c>
      <c r="H178" s="8" t="str">
        <f t="shared" si="13"/>
        <v>Afternoon</v>
      </c>
      <c r="I178" s="8" t="str">
        <f t="shared" si="14"/>
        <v>Sun</v>
      </c>
      <c r="J178" s="8" t="str">
        <f t="shared" si="15"/>
        <v>Apr</v>
      </c>
      <c r="K178" s="8">
        <f t="shared" si="16"/>
        <v>7</v>
      </c>
      <c r="L178" s="8">
        <f t="shared" si="17"/>
        <v>4</v>
      </c>
    </row>
    <row r="179" spans="1:12" x14ac:dyDescent="0.25">
      <c r="A179" s="9">
        <v>45410</v>
      </c>
      <c r="B179" s="10">
        <v>45410.768845254628</v>
      </c>
      <c r="C179" s="11">
        <f t="shared" si="12"/>
        <v>18</v>
      </c>
      <c r="D179" s="11" t="s">
        <v>4</v>
      </c>
      <c r="E179" s="11" t="s">
        <v>29</v>
      </c>
      <c r="F179" s="18">
        <v>27.92</v>
      </c>
      <c r="G179" s="11" t="s">
        <v>17</v>
      </c>
      <c r="H179" s="11" t="str">
        <f t="shared" si="13"/>
        <v>Night</v>
      </c>
      <c r="I179" s="11" t="str">
        <f t="shared" si="14"/>
        <v>Sun</v>
      </c>
      <c r="J179" s="11" t="str">
        <f t="shared" si="15"/>
        <v>Apr</v>
      </c>
      <c r="K179" s="11">
        <f t="shared" si="16"/>
        <v>7</v>
      </c>
      <c r="L179" s="11">
        <f t="shared" si="17"/>
        <v>4</v>
      </c>
    </row>
    <row r="180" spans="1:12" x14ac:dyDescent="0.25">
      <c r="A180" s="6">
        <v>45410</v>
      </c>
      <c r="B180" s="7">
        <v>45410.769576516206</v>
      </c>
      <c r="C180" s="8">
        <f t="shared" si="12"/>
        <v>18</v>
      </c>
      <c r="D180" s="8" t="s">
        <v>4</v>
      </c>
      <c r="E180" s="8" t="s">
        <v>29</v>
      </c>
      <c r="F180" s="17">
        <v>27.92</v>
      </c>
      <c r="G180" s="8" t="s">
        <v>17</v>
      </c>
      <c r="H180" s="8" t="str">
        <f t="shared" si="13"/>
        <v>Night</v>
      </c>
      <c r="I180" s="8" t="str">
        <f t="shared" si="14"/>
        <v>Sun</v>
      </c>
      <c r="J180" s="8" t="str">
        <f t="shared" si="15"/>
        <v>Apr</v>
      </c>
      <c r="K180" s="8">
        <f t="shared" si="16"/>
        <v>7</v>
      </c>
      <c r="L180" s="8">
        <f t="shared" si="17"/>
        <v>4</v>
      </c>
    </row>
    <row r="181" spans="1:12" x14ac:dyDescent="0.25">
      <c r="A181" s="9">
        <v>45410</v>
      </c>
      <c r="B181" s="10">
        <v>45410.770166365743</v>
      </c>
      <c r="C181" s="11">
        <f t="shared" si="12"/>
        <v>18</v>
      </c>
      <c r="D181" s="11" t="s">
        <v>4</v>
      </c>
      <c r="E181" s="11" t="s">
        <v>37</v>
      </c>
      <c r="F181" s="18">
        <v>37.72</v>
      </c>
      <c r="G181" s="11" t="s">
        <v>13</v>
      </c>
      <c r="H181" s="11" t="str">
        <f t="shared" si="13"/>
        <v>Night</v>
      </c>
      <c r="I181" s="11" t="str">
        <f t="shared" si="14"/>
        <v>Sun</v>
      </c>
      <c r="J181" s="11" t="str">
        <f t="shared" si="15"/>
        <v>Apr</v>
      </c>
      <c r="K181" s="11">
        <f t="shared" si="16"/>
        <v>7</v>
      </c>
      <c r="L181" s="11">
        <f t="shared" si="17"/>
        <v>4</v>
      </c>
    </row>
    <row r="182" spans="1:12" x14ac:dyDescent="0.25">
      <c r="A182" s="6">
        <v>45411</v>
      </c>
      <c r="B182" s="7">
        <v>45411.476757766206</v>
      </c>
      <c r="C182" s="8">
        <f t="shared" si="12"/>
        <v>11</v>
      </c>
      <c r="D182" s="8" t="s">
        <v>4</v>
      </c>
      <c r="E182" s="8" t="s">
        <v>161</v>
      </c>
      <c r="F182" s="17">
        <v>27.92</v>
      </c>
      <c r="G182" s="8" t="s">
        <v>34</v>
      </c>
      <c r="H182" s="8" t="str">
        <f t="shared" si="13"/>
        <v>Morning</v>
      </c>
      <c r="I182" s="8" t="str">
        <f t="shared" si="14"/>
        <v>Mon</v>
      </c>
      <c r="J182" s="8" t="str">
        <f t="shared" si="15"/>
        <v>Apr</v>
      </c>
      <c r="K182" s="8">
        <f t="shared" si="16"/>
        <v>1</v>
      </c>
      <c r="L182" s="8">
        <f t="shared" si="17"/>
        <v>4</v>
      </c>
    </row>
    <row r="183" spans="1:12" x14ac:dyDescent="0.25">
      <c r="A183" s="9">
        <v>45411</v>
      </c>
      <c r="B183" s="10">
        <v>45411.561075798614</v>
      </c>
      <c r="C183" s="11">
        <f t="shared" si="12"/>
        <v>13</v>
      </c>
      <c r="D183" s="11" t="s">
        <v>4</v>
      </c>
      <c r="E183" s="11" t="s">
        <v>16</v>
      </c>
      <c r="F183" s="18">
        <v>27.92</v>
      </c>
      <c r="G183" s="11" t="s">
        <v>17</v>
      </c>
      <c r="H183" s="11" t="str">
        <f t="shared" si="13"/>
        <v>Afternoon</v>
      </c>
      <c r="I183" s="11" t="str">
        <f t="shared" si="14"/>
        <v>Mon</v>
      </c>
      <c r="J183" s="11" t="str">
        <f t="shared" si="15"/>
        <v>Apr</v>
      </c>
      <c r="K183" s="11">
        <f t="shared" si="16"/>
        <v>1</v>
      </c>
      <c r="L183" s="11">
        <f t="shared" si="17"/>
        <v>4</v>
      </c>
    </row>
    <row r="184" spans="1:12" x14ac:dyDescent="0.25">
      <c r="A184" s="6">
        <v>45411</v>
      </c>
      <c r="B184" s="7">
        <v>45411.56173494213</v>
      </c>
      <c r="C184" s="8">
        <f t="shared" si="12"/>
        <v>13</v>
      </c>
      <c r="D184" s="8" t="s">
        <v>4</v>
      </c>
      <c r="E184" s="8" t="s">
        <v>16</v>
      </c>
      <c r="F184" s="17">
        <v>27.92</v>
      </c>
      <c r="G184" s="8" t="s">
        <v>34</v>
      </c>
      <c r="H184" s="8" t="str">
        <f t="shared" si="13"/>
        <v>Afternoon</v>
      </c>
      <c r="I184" s="8" t="str">
        <f t="shared" si="14"/>
        <v>Mon</v>
      </c>
      <c r="J184" s="8" t="str">
        <f t="shared" si="15"/>
        <v>Apr</v>
      </c>
      <c r="K184" s="8">
        <f t="shared" si="16"/>
        <v>1</v>
      </c>
      <c r="L184" s="8">
        <f t="shared" si="17"/>
        <v>4</v>
      </c>
    </row>
    <row r="185" spans="1:12" x14ac:dyDescent="0.25">
      <c r="A185" s="9">
        <v>45411</v>
      </c>
      <c r="B185" s="10">
        <v>45411.578885763891</v>
      </c>
      <c r="C185" s="11">
        <f t="shared" si="12"/>
        <v>13</v>
      </c>
      <c r="D185" s="11" t="s">
        <v>4</v>
      </c>
      <c r="E185" s="11" t="s">
        <v>161</v>
      </c>
      <c r="F185" s="18">
        <v>27.92</v>
      </c>
      <c r="G185" s="11" t="s">
        <v>34</v>
      </c>
      <c r="H185" s="11" t="str">
        <f t="shared" si="13"/>
        <v>Afternoon</v>
      </c>
      <c r="I185" s="11" t="str">
        <f t="shared" si="14"/>
        <v>Mon</v>
      </c>
      <c r="J185" s="11" t="str">
        <f t="shared" si="15"/>
        <v>Apr</v>
      </c>
      <c r="K185" s="11">
        <f t="shared" si="16"/>
        <v>1</v>
      </c>
      <c r="L185" s="11">
        <f t="shared" si="17"/>
        <v>4</v>
      </c>
    </row>
    <row r="186" spans="1:12" x14ac:dyDescent="0.25">
      <c r="A186" s="6">
        <v>45411</v>
      </c>
      <c r="B186" s="7">
        <v>45411.579448576391</v>
      </c>
      <c r="C186" s="8">
        <f t="shared" si="12"/>
        <v>13</v>
      </c>
      <c r="D186" s="8" t="s">
        <v>4</v>
      </c>
      <c r="E186" s="8" t="s">
        <v>161</v>
      </c>
      <c r="F186" s="17">
        <v>32.82</v>
      </c>
      <c r="G186" s="8" t="s">
        <v>20</v>
      </c>
      <c r="H186" s="8" t="str">
        <f t="shared" si="13"/>
        <v>Afternoon</v>
      </c>
      <c r="I186" s="8" t="str">
        <f t="shared" si="14"/>
        <v>Mon</v>
      </c>
      <c r="J186" s="8" t="str">
        <f t="shared" si="15"/>
        <v>Apr</v>
      </c>
      <c r="K186" s="8">
        <f t="shared" si="16"/>
        <v>1</v>
      </c>
      <c r="L186" s="8">
        <f t="shared" si="17"/>
        <v>4</v>
      </c>
    </row>
    <row r="187" spans="1:12" x14ac:dyDescent="0.25">
      <c r="A187" s="9">
        <v>45411</v>
      </c>
      <c r="B187" s="10">
        <v>45411.776254699071</v>
      </c>
      <c r="C187" s="11">
        <f t="shared" si="12"/>
        <v>18</v>
      </c>
      <c r="D187" s="11" t="s">
        <v>4</v>
      </c>
      <c r="E187" s="11" t="s">
        <v>160</v>
      </c>
      <c r="F187" s="18">
        <v>37.72</v>
      </c>
      <c r="G187" s="11" t="s">
        <v>49</v>
      </c>
      <c r="H187" s="11" t="str">
        <f t="shared" si="13"/>
        <v>Night</v>
      </c>
      <c r="I187" s="11" t="str">
        <f t="shared" si="14"/>
        <v>Mon</v>
      </c>
      <c r="J187" s="11" t="str">
        <f t="shared" si="15"/>
        <v>Apr</v>
      </c>
      <c r="K187" s="11">
        <f t="shared" si="16"/>
        <v>1</v>
      </c>
      <c r="L187" s="11">
        <f t="shared" si="17"/>
        <v>4</v>
      </c>
    </row>
    <row r="188" spans="1:12" x14ac:dyDescent="0.25">
      <c r="A188" s="6">
        <v>45411</v>
      </c>
      <c r="B188" s="7">
        <v>45411.800384189817</v>
      </c>
      <c r="C188" s="8">
        <f t="shared" si="12"/>
        <v>19</v>
      </c>
      <c r="D188" s="8" t="s">
        <v>4</v>
      </c>
      <c r="E188" s="8" t="s">
        <v>154</v>
      </c>
      <c r="F188" s="17">
        <v>37.72</v>
      </c>
      <c r="G188" s="8" t="s">
        <v>49</v>
      </c>
      <c r="H188" s="8" t="str">
        <f t="shared" si="13"/>
        <v>Night</v>
      </c>
      <c r="I188" s="8" t="str">
        <f t="shared" si="14"/>
        <v>Mon</v>
      </c>
      <c r="J188" s="8" t="str">
        <f t="shared" si="15"/>
        <v>Apr</v>
      </c>
      <c r="K188" s="8">
        <f t="shared" si="16"/>
        <v>1</v>
      </c>
      <c r="L188" s="8">
        <f t="shared" si="17"/>
        <v>4</v>
      </c>
    </row>
    <row r="189" spans="1:12" x14ac:dyDescent="0.25">
      <c r="A189" s="9">
        <v>45411</v>
      </c>
      <c r="B189" s="10">
        <v>45411.80113284722</v>
      </c>
      <c r="C189" s="11">
        <f t="shared" si="12"/>
        <v>19</v>
      </c>
      <c r="D189" s="11" t="s">
        <v>4</v>
      </c>
      <c r="E189" s="11" t="s">
        <v>154</v>
      </c>
      <c r="F189" s="18">
        <v>37.72</v>
      </c>
      <c r="G189" s="11" t="s">
        <v>49</v>
      </c>
      <c r="H189" s="11" t="str">
        <f t="shared" si="13"/>
        <v>Night</v>
      </c>
      <c r="I189" s="11" t="str">
        <f t="shared" si="14"/>
        <v>Mon</v>
      </c>
      <c r="J189" s="11" t="str">
        <f t="shared" si="15"/>
        <v>Apr</v>
      </c>
      <c r="K189" s="11">
        <f t="shared" si="16"/>
        <v>1</v>
      </c>
      <c r="L189" s="11">
        <f t="shared" si="17"/>
        <v>4</v>
      </c>
    </row>
    <row r="190" spans="1:12" x14ac:dyDescent="0.25">
      <c r="A190" s="6">
        <v>45412</v>
      </c>
      <c r="B190" s="7">
        <v>45412.428258020831</v>
      </c>
      <c r="C190" s="8">
        <f t="shared" si="12"/>
        <v>10</v>
      </c>
      <c r="D190" s="8" t="s">
        <v>4</v>
      </c>
      <c r="E190" s="8" t="s">
        <v>162</v>
      </c>
      <c r="F190" s="17">
        <v>37.72</v>
      </c>
      <c r="G190" s="8" t="s">
        <v>13</v>
      </c>
      <c r="H190" s="8" t="str">
        <f t="shared" si="13"/>
        <v>Morning</v>
      </c>
      <c r="I190" s="8" t="str">
        <f t="shared" si="14"/>
        <v>Tue</v>
      </c>
      <c r="J190" s="8" t="str">
        <f t="shared" si="15"/>
        <v>Apr</v>
      </c>
      <c r="K190" s="8">
        <f t="shared" si="16"/>
        <v>2</v>
      </c>
      <c r="L190" s="8">
        <f t="shared" si="17"/>
        <v>4</v>
      </c>
    </row>
    <row r="191" spans="1:12" x14ac:dyDescent="0.25">
      <c r="A191" s="9">
        <v>45412</v>
      </c>
      <c r="B191" s="10">
        <v>45412.440882523151</v>
      </c>
      <c r="C191" s="11">
        <f t="shared" si="12"/>
        <v>10</v>
      </c>
      <c r="D191" s="11" t="s">
        <v>4</v>
      </c>
      <c r="E191" s="11" t="s">
        <v>162</v>
      </c>
      <c r="F191" s="18">
        <v>32.82</v>
      </c>
      <c r="G191" s="11" t="s">
        <v>20</v>
      </c>
      <c r="H191" s="11" t="str">
        <f t="shared" si="13"/>
        <v>Morning</v>
      </c>
      <c r="I191" s="11" t="str">
        <f t="shared" si="14"/>
        <v>Tue</v>
      </c>
      <c r="J191" s="11" t="str">
        <f t="shared" si="15"/>
        <v>Apr</v>
      </c>
      <c r="K191" s="11">
        <f t="shared" si="16"/>
        <v>2</v>
      </c>
      <c r="L191" s="11">
        <f t="shared" si="17"/>
        <v>4</v>
      </c>
    </row>
    <row r="192" spans="1:12" x14ac:dyDescent="0.25">
      <c r="A192" s="6">
        <v>45412</v>
      </c>
      <c r="B192" s="7">
        <v>45412.441523344911</v>
      </c>
      <c r="C192" s="8">
        <f t="shared" si="12"/>
        <v>10</v>
      </c>
      <c r="D192" s="8" t="s">
        <v>4</v>
      </c>
      <c r="E192" s="8" t="s">
        <v>162</v>
      </c>
      <c r="F192" s="17">
        <v>32.82</v>
      </c>
      <c r="G192" s="8" t="s">
        <v>20</v>
      </c>
      <c r="H192" s="8" t="str">
        <f t="shared" si="13"/>
        <v>Morning</v>
      </c>
      <c r="I192" s="8" t="str">
        <f t="shared" si="14"/>
        <v>Tue</v>
      </c>
      <c r="J192" s="8" t="str">
        <f t="shared" si="15"/>
        <v>Apr</v>
      </c>
      <c r="K192" s="8">
        <f t="shared" si="16"/>
        <v>2</v>
      </c>
      <c r="L192" s="8">
        <f t="shared" si="17"/>
        <v>4</v>
      </c>
    </row>
    <row r="193" spans="1:12" x14ac:dyDescent="0.25">
      <c r="A193" s="9">
        <v>45412</v>
      </c>
      <c r="B193" s="10">
        <v>45412.570744502314</v>
      </c>
      <c r="C193" s="11">
        <f t="shared" si="12"/>
        <v>13</v>
      </c>
      <c r="D193" s="11" t="s">
        <v>4</v>
      </c>
      <c r="E193" s="11" t="s">
        <v>162</v>
      </c>
      <c r="F193" s="18">
        <v>27.92</v>
      </c>
      <c r="G193" s="11" t="s">
        <v>17</v>
      </c>
      <c r="H193" s="11" t="str">
        <f t="shared" si="13"/>
        <v>Afternoon</v>
      </c>
      <c r="I193" s="11" t="str">
        <f t="shared" si="14"/>
        <v>Tue</v>
      </c>
      <c r="J193" s="11" t="str">
        <f t="shared" si="15"/>
        <v>Apr</v>
      </c>
      <c r="K193" s="11">
        <f t="shared" si="16"/>
        <v>2</v>
      </c>
      <c r="L193" s="11">
        <f t="shared" si="17"/>
        <v>4</v>
      </c>
    </row>
    <row r="194" spans="1:12" x14ac:dyDescent="0.25">
      <c r="A194" s="6">
        <v>45412</v>
      </c>
      <c r="B194" s="7">
        <v>45412.571527511573</v>
      </c>
      <c r="C194" s="8">
        <f t="shared" ref="C194:C257" si="18">HOUR(B194)</f>
        <v>13</v>
      </c>
      <c r="D194" s="8" t="s">
        <v>4</v>
      </c>
      <c r="E194" s="8" t="s">
        <v>162</v>
      </c>
      <c r="F194" s="17">
        <v>32.82</v>
      </c>
      <c r="G194" s="8" t="s">
        <v>20</v>
      </c>
      <c r="H194" s="8" t="str">
        <f t="shared" ref="H194:H257" si="19">IF(AND(C194&gt;=5,C194&lt;12),"Morning",
 IF(AND(C194&gt;=12,C194&lt;17),"Afternoon","Night"))</f>
        <v>Afternoon</v>
      </c>
      <c r="I194" s="8" t="str">
        <f t="shared" ref="I194:I257" si="20">TEXT(A194, "ddd")</f>
        <v>Tue</v>
      </c>
      <c r="J194" s="8" t="str">
        <f t="shared" ref="J194:J257" si="21">TEXT(A194, "mmm")</f>
        <v>Apr</v>
      </c>
      <c r="K194" s="8">
        <f t="shared" ref="K194:K257" si="22">WEEKDAY(A194, 2)</f>
        <v>2</v>
      </c>
      <c r="L194" s="8">
        <f t="shared" ref="L194:L257" si="23">MONTH(A194)</f>
        <v>4</v>
      </c>
    </row>
    <row r="195" spans="1:12" x14ac:dyDescent="0.25">
      <c r="A195" s="9">
        <v>45412</v>
      </c>
      <c r="B195" s="10">
        <v>45412.805071053241</v>
      </c>
      <c r="C195" s="11">
        <f t="shared" si="18"/>
        <v>19</v>
      </c>
      <c r="D195" s="11" t="s">
        <v>4</v>
      </c>
      <c r="E195" s="11" t="s">
        <v>162</v>
      </c>
      <c r="F195" s="18">
        <v>37.72</v>
      </c>
      <c r="G195" s="11" t="s">
        <v>49</v>
      </c>
      <c r="H195" s="11" t="str">
        <f t="shared" si="19"/>
        <v>Night</v>
      </c>
      <c r="I195" s="11" t="str">
        <f t="shared" si="20"/>
        <v>Tue</v>
      </c>
      <c r="J195" s="11" t="str">
        <f t="shared" si="21"/>
        <v>Apr</v>
      </c>
      <c r="K195" s="11">
        <f t="shared" si="22"/>
        <v>2</v>
      </c>
      <c r="L195" s="11">
        <f t="shared" si="23"/>
        <v>4</v>
      </c>
    </row>
    <row r="196" spans="1:12" x14ac:dyDescent="0.25">
      <c r="A196" s="6">
        <v>45412</v>
      </c>
      <c r="B196" s="7">
        <v>45412.812546331021</v>
      </c>
      <c r="C196" s="8">
        <f t="shared" si="18"/>
        <v>19</v>
      </c>
      <c r="D196" s="8" t="s">
        <v>4</v>
      </c>
      <c r="E196" s="8" t="s">
        <v>162</v>
      </c>
      <c r="F196" s="17">
        <v>32.82</v>
      </c>
      <c r="G196" s="8" t="s">
        <v>20</v>
      </c>
      <c r="H196" s="8" t="str">
        <f t="shared" si="19"/>
        <v>Night</v>
      </c>
      <c r="I196" s="8" t="str">
        <f t="shared" si="20"/>
        <v>Tue</v>
      </c>
      <c r="J196" s="8" t="str">
        <f t="shared" si="21"/>
        <v>Apr</v>
      </c>
      <c r="K196" s="8">
        <f t="shared" si="22"/>
        <v>2</v>
      </c>
      <c r="L196" s="8">
        <f t="shared" si="23"/>
        <v>4</v>
      </c>
    </row>
    <row r="197" spans="1:12" x14ac:dyDescent="0.25">
      <c r="A197" s="9">
        <v>45412</v>
      </c>
      <c r="B197" s="10">
        <v>45412.813436944445</v>
      </c>
      <c r="C197" s="11">
        <f t="shared" si="18"/>
        <v>19</v>
      </c>
      <c r="D197" s="11" t="s">
        <v>4</v>
      </c>
      <c r="E197" s="11" t="s">
        <v>162</v>
      </c>
      <c r="F197" s="18">
        <v>37.72</v>
      </c>
      <c r="G197" s="11" t="s">
        <v>13</v>
      </c>
      <c r="H197" s="11" t="str">
        <f t="shared" si="19"/>
        <v>Night</v>
      </c>
      <c r="I197" s="11" t="str">
        <f t="shared" si="20"/>
        <v>Tue</v>
      </c>
      <c r="J197" s="11" t="str">
        <f t="shared" si="21"/>
        <v>Apr</v>
      </c>
      <c r="K197" s="11">
        <f t="shared" si="22"/>
        <v>2</v>
      </c>
      <c r="L197" s="11">
        <f t="shared" si="23"/>
        <v>4</v>
      </c>
    </row>
    <row r="198" spans="1:12" x14ac:dyDescent="0.25">
      <c r="A198" s="6">
        <v>45505</v>
      </c>
      <c r="B198" s="7">
        <v>45505.313195428243</v>
      </c>
      <c r="C198" s="8">
        <f t="shared" si="18"/>
        <v>7</v>
      </c>
      <c r="D198" s="8" t="s">
        <v>4</v>
      </c>
      <c r="E198" s="8" t="s">
        <v>443</v>
      </c>
      <c r="F198" s="17">
        <v>27.92</v>
      </c>
      <c r="G198" s="8" t="s">
        <v>20</v>
      </c>
      <c r="H198" s="8" t="str">
        <f t="shared" si="19"/>
        <v>Morning</v>
      </c>
      <c r="I198" s="8" t="str">
        <f t="shared" si="20"/>
        <v>Thu</v>
      </c>
      <c r="J198" s="8" t="str">
        <f t="shared" si="21"/>
        <v>Aug</v>
      </c>
      <c r="K198" s="8">
        <f t="shared" si="22"/>
        <v>4</v>
      </c>
      <c r="L198" s="8">
        <f t="shared" si="23"/>
        <v>8</v>
      </c>
    </row>
    <row r="199" spans="1:12" x14ac:dyDescent="0.25">
      <c r="A199" s="9">
        <v>45505</v>
      </c>
      <c r="B199" s="10">
        <v>45505.392593287041</v>
      </c>
      <c r="C199" s="11">
        <f t="shared" si="18"/>
        <v>9</v>
      </c>
      <c r="D199" s="11" t="s">
        <v>4</v>
      </c>
      <c r="E199" s="11" t="s">
        <v>296</v>
      </c>
      <c r="F199" s="18">
        <v>27.92</v>
      </c>
      <c r="G199" s="11" t="s">
        <v>20</v>
      </c>
      <c r="H199" s="11" t="str">
        <f t="shared" si="19"/>
        <v>Morning</v>
      </c>
      <c r="I199" s="11" t="str">
        <f t="shared" si="20"/>
        <v>Thu</v>
      </c>
      <c r="J199" s="11" t="str">
        <f t="shared" si="21"/>
        <v>Aug</v>
      </c>
      <c r="K199" s="11">
        <f t="shared" si="22"/>
        <v>4</v>
      </c>
      <c r="L199" s="11">
        <f t="shared" si="23"/>
        <v>8</v>
      </c>
    </row>
    <row r="200" spans="1:12" x14ac:dyDescent="0.25">
      <c r="A200" s="6">
        <v>45505</v>
      </c>
      <c r="B200" s="7">
        <v>45505.461273923611</v>
      </c>
      <c r="C200" s="8">
        <f t="shared" si="18"/>
        <v>11</v>
      </c>
      <c r="D200" s="8" t="s">
        <v>4</v>
      </c>
      <c r="E200" s="8" t="s">
        <v>117</v>
      </c>
      <c r="F200" s="17">
        <v>27.92</v>
      </c>
      <c r="G200" s="8" t="s">
        <v>20</v>
      </c>
      <c r="H200" s="8" t="str">
        <f t="shared" si="19"/>
        <v>Morning</v>
      </c>
      <c r="I200" s="8" t="str">
        <f t="shared" si="20"/>
        <v>Thu</v>
      </c>
      <c r="J200" s="8" t="str">
        <f t="shared" si="21"/>
        <v>Aug</v>
      </c>
      <c r="K200" s="8">
        <f t="shared" si="22"/>
        <v>4</v>
      </c>
      <c r="L200" s="8">
        <f t="shared" si="23"/>
        <v>8</v>
      </c>
    </row>
    <row r="201" spans="1:12" x14ac:dyDescent="0.25">
      <c r="A201" s="9">
        <v>45505</v>
      </c>
      <c r="B201" s="10">
        <v>45505.474147789355</v>
      </c>
      <c r="C201" s="11">
        <f t="shared" si="18"/>
        <v>11</v>
      </c>
      <c r="D201" s="11" t="s">
        <v>4</v>
      </c>
      <c r="E201" s="11" t="s">
        <v>467</v>
      </c>
      <c r="F201" s="18">
        <v>27.92</v>
      </c>
      <c r="G201" s="11" t="s">
        <v>20</v>
      </c>
      <c r="H201" s="11" t="str">
        <f t="shared" si="19"/>
        <v>Morning</v>
      </c>
      <c r="I201" s="11" t="str">
        <f t="shared" si="20"/>
        <v>Thu</v>
      </c>
      <c r="J201" s="11" t="str">
        <f t="shared" si="21"/>
        <v>Aug</v>
      </c>
      <c r="K201" s="11">
        <f t="shared" si="22"/>
        <v>4</v>
      </c>
      <c r="L201" s="11">
        <f t="shared" si="23"/>
        <v>8</v>
      </c>
    </row>
    <row r="202" spans="1:12" x14ac:dyDescent="0.25">
      <c r="A202" s="6">
        <v>45505</v>
      </c>
      <c r="B202" s="7">
        <v>45505.557483807868</v>
      </c>
      <c r="C202" s="8">
        <f t="shared" si="18"/>
        <v>13</v>
      </c>
      <c r="D202" s="8" t="s">
        <v>4</v>
      </c>
      <c r="E202" s="8" t="s">
        <v>468</v>
      </c>
      <c r="F202" s="17">
        <v>23.02</v>
      </c>
      <c r="G202" s="8" t="s">
        <v>34</v>
      </c>
      <c r="H202" s="8" t="str">
        <f t="shared" si="19"/>
        <v>Afternoon</v>
      </c>
      <c r="I202" s="8" t="str">
        <f t="shared" si="20"/>
        <v>Thu</v>
      </c>
      <c r="J202" s="8" t="str">
        <f t="shared" si="21"/>
        <v>Aug</v>
      </c>
      <c r="K202" s="8">
        <f t="shared" si="22"/>
        <v>4</v>
      </c>
      <c r="L202" s="8">
        <f t="shared" si="23"/>
        <v>8</v>
      </c>
    </row>
    <row r="203" spans="1:12" x14ac:dyDescent="0.25">
      <c r="A203" s="9">
        <v>45505</v>
      </c>
      <c r="B203" s="10">
        <v>45505.558070763887</v>
      </c>
      <c r="C203" s="11">
        <f t="shared" si="18"/>
        <v>13</v>
      </c>
      <c r="D203" s="11" t="s">
        <v>4</v>
      </c>
      <c r="E203" s="11" t="s">
        <v>468</v>
      </c>
      <c r="F203" s="18">
        <v>32.82</v>
      </c>
      <c r="G203" s="11" t="s">
        <v>49</v>
      </c>
      <c r="H203" s="11" t="str">
        <f t="shared" si="19"/>
        <v>Afternoon</v>
      </c>
      <c r="I203" s="11" t="str">
        <f t="shared" si="20"/>
        <v>Thu</v>
      </c>
      <c r="J203" s="11" t="str">
        <f t="shared" si="21"/>
        <v>Aug</v>
      </c>
      <c r="K203" s="11">
        <f t="shared" si="22"/>
        <v>4</v>
      </c>
      <c r="L203" s="11">
        <f t="shared" si="23"/>
        <v>8</v>
      </c>
    </row>
    <row r="204" spans="1:12" x14ac:dyDescent="0.25">
      <c r="A204" s="6">
        <v>45505</v>
      </c>
      <c r="B204" s="7">
        <v>45505.575778530096</v>
      </c>
      <c r="C204" s="8">
        <f t="shared" si="18"/>
        <v>13</v>
      </c>
      <c r="D204" s="8" t="s">
        <v>4</v>
      </c>
      <c r="E204" s="8" t="s">
        <v>469</v>
      </c>
      <c r="F204" s="17">
        <v>32.82</v>
      </c>
      <c r="G204" s="8" t="s">
        <v>49</v>
      </c>
      <c r="H204" s="8" t="str">
        <f t="shared" si="19"/>
        <v>Afternoon</v>
      </c>
      <c r="I204" s="8" t="str">
        <f t="shared" si="20"/>
        <v>Thu</v>
      </c>
      <c r="J204" s="8" t="str">
        <f t="shared" si="21"/>
        <v>Aug</v>
      </c>
      <c r="K204" s="8">
        <f t="shared" si="22"/>
        <v>4</v>
      </c>
      <c r="L204" s="8">
        <f t="shared" si="23"/>
        <v>8</v>
      </c>
    </row>
    <row r="205" spans="1:12" x14ac:dyDescent="0.25">
      <c r="A205" s="9">
        <v>45505</v>
      </c>
      <c r="B205" s="10">
        <v>45505.655368287036</v>
      </c>
      <c r="C205" s="11">
        <f t="shared" si="18"/>
        <v>15</v>
      </c>
      <c r="D205" s="11" t="s">
        <v>4</v>
      </c>
      <c r="E205" s="11" t="s">
        <v>443</v>
      </c>
      <c r="F205" s="18">
        <v>27.92</v>
      </c>
      <c r="G205" s="11" t="s">
        <v>20</v>
      </c>
      <c r="H205" s="11" t="str">
        <f t="shared" si="19"/>
        <v>Afternoon</v>
      </c>
      <c r="I205" s="11" t="str">
        <f t="shared" si="20"/>
        <v>Thu</v>
      </c>
      <c r="J205" s="11" t="str">
        <f t="shared" si="21"/>
        <v>Aug</v>
      </c>
      <c r="K205" s="11">
        <f t="shared" si="22"/>
        <v>4</v>
      </c>
      <c r="L205" s="11">
        <f t="shared" si="23"/>
        <v>8</v>
      </c>
    </row>
    <row r="206" spans="1:12" x14ac:dyDescent="0.25">
      <c r="A206" s="6">
        <v>45505</v>
      </c>
      <c r="B206" s="7">
        <v>45505.683341006945</v>
      </c>
      <c r="C206" s="8">
        <f t="shared" si="18"/>
        <v>16</v>
      </c>
      <c r="D206" s="8" t="s">
        <v>4</v>
      </c>
      <c r="E206" s="8" t="s">
        <v>470</v>
      </c>
      <c r="F206" s="17">
        <v>27.92</v>
      </c>
      <c r="G206" s="8" t="s">
        <v>20</v>
      </c>
      <c r="H206" s="8" t="str">
        <f t="shared" si="19"/>
        <v>Afternoon</v>
      </c>
      <c r="I206" s="8" t="str">
        <f t="shared" si="20"/>
        <v>Thu</v>
      </c>
      <c r="J206" s="8" t="str">
        <f t="shared" si="21"/>
        <v>Aug</v>
      </c>
      <c r="K206" s="8">
        <f t="shared" si="22"/>
        <v>4</v>
      </c>
      <c r="L206" s="8">
        <f t="shared" si="23"/>
        <v>8</v>
      </c>
    </row>
    <row r="207" spans="1:12" x14ac:dyDescent="0.25">
      <c r="A207" s="9">
        <v>45505</v>
      </c>
      <c r="B207" s="10">
        <v>45505.684807071761</v>
      </c>
      <c r="C207" s="11">
        <f t="shared" si="18"/>
        <v>16</v>
      </c>
      <c r="D207" s="11" t="s">
        <v>4</v>
      </c>
      <c r="E207" s="11" t="s">
        <v>470</v>
      </c>
      <c r="F207" s="18">
        <v>23.02</v>
      </c>
      <c r="G207" s="11" t="s">
        <v>17</v>
      </c>
      <c r="H207" s="11" t="str">
        <f t="shared" si="19"/>
        <v>Afternoon</v>
      </c>
      <c r="I207" s="11" t="str">
        <f t="shared" si="20"/>
        <v>Thu</v>
      </c>
      <c r="J207" s="11" t="str">
        <f t="shared" si="21"/>
        <v>Aug</v>
      </c>
      <c r="K207" s="11">
        <f t="shared" si="22"/>
        <v>4</v>
      </c>
      <c r="L207" s="11">
        <f t="shared" si="23"/>
        <v>8</v>
      </c>
    </row>
    <row r="208" spans="1:12" x14ac:dyDescent="0.25">
      <c r="A208" s="6">
        <v>45505</v>
      </c>
      <c r="B208" s="7">
        <v>45505.724713402778</v>
      </c>
      <c r="C208" s="8">
        <f t="shared" si="18"/>
        <v>17</v>
      </c>
      <c r="D208" s="8" t="s">
        <v>4</v>
      </c>
      <c r="E208" s="8" t="s">
        <v>471</v>
      </c>
      <c r="F208" s="17">
        <v>23.02</v>
      </c>
      <c r="G208" s="8" t="s">
        <v>17</v>
      </c>
      <c r="H208" s="8" t="str">
        <f t="shared" si="19"/>
        <v>Night</v>
      </c>
      <c r="I208" s="8" t="str">
        <f t="shared" si="20"/>
        <v>Thu</v>
      </c>
      <c r="J208" s="8" t="str">
        <f t="shared" si="21"/>
        <v>Aug</v>
      </c>
      <c r="K208" s="8">
        <f t="shared" si="22"/>
        <v>4</v>
      </c>
      <c r="L208" s="8">
        <f t="shared" si="23"/>
        <v>8</v>
      </c>
    </row>
    <row r="209" spans="1:12" x14ac:dyDescent="0.25">
      <c r="A209" s="9">
        <v>45505</v>
      </c>
      <c r="B209" s="10">
        <v>45505.862130995367</v>
      </c>
      <c r="C209" s="11">
        <f t="shared" si="18"/>
        <v>20</v>
      </c>
      <c r="D209" s="11" t="s">
        <v>4</v>
      </c>
      <c r="E209" s="11" t="s">
        <v>472</v>
      </c>
      <c r="F209" s="18">
        <v>32.82</v>
      </c>
      <c r="G209" s="11" t="s">
        <v>49</v>
      </c>
      <c r="H209" s="11" t="str">
        <f t="shared" si="19"/>
        <v>Night</v>
      </c>
      <c r="I209" s="11" t="str">
        <f t="shared" si="20"/>
        <v>Thu</v>
      </c>
      <c r="J209" s="11" t="str">
        <f t="shared" si="21"/>
        <v>Aug</v>
      </c>
      <c r="K209" s="11">
        <f t="shared" si="22"/>
        <v>4</v>
      </c>
      <c r="L209" s="11">
        <f t="shared" si="23"/>
        <v>8</v>
      </c>
    </row>
    <row r="210" spans="1:12" x14ac:dyDescent="0.25">
      <c r="A210" s="6">
        <v>45506</v>
      </c>
      <c r="B210" s="7">
        <v>45506.376321354168</v>
      </c>
      <c r="C210" s="8">
        <f t="shared" si="18"/>
        <v>9</v>
      </c>
      <c r="D210" s="8" t="s">
        <v>4</v>
      </c>
      <c r="E210" s="8" t="s">
        <v>473</v>
      </c>
      <c r="F210" s="17">
        <v>27.92</v>
      </c>
      <c r="G210" s="8" t="s">
        <v>20</v>
      </c>
      <c r="H210" s="8" t="str">
        <f t="shared" si="19"/>
        <v>Morning</v>
      </c>
      <c r="I210" s="8" t="str">
        <f t="shared" si="20"/>
        <v>Fri</v>
      </c>
      <c r="J210" s="8" t="str">
        <f t="shared" si="21"/>
        <v>Aug</v>
      </c>
      <c r="K210" s="8">
        <f t="shared" si="22"/>
        <v>5</v>
      </c>
      <c r="L210" s="8">
        <f t="shared" si="23"/>
        <v>8</v>
      </c>
    </row>
    <row r="211" spans="1:12" x14ac:dyDescent="0.25">
      <c r="A211" s="9">
        <v>45506</v>
      </c>
      <c r="B211" s="10">
        <v>45506.399339108793</v>
      </c>
      <c r="C211" s="11">
        <f t="shared" si="18"/>
        <v>9</v>
      </c>
      <c r="D211" s="11" t="s">
        <v>4</v>
      </c>
      <c r="E211" s="11" t="s">
        <v>117</v>
      </c>
      <c r="F211" s="18">
        <v>27.92</v>
      </c>
      <c r="G211" s="11" t="s">
        <v>20</v>
      </c>
      <c r="H211" s="11" t="str">
        <f t="shared" si="19"/>
        <v>Morning</v>
      </c>
      <c r="I211" s="11" t="str">
        <f t="shared" si="20"/>
        <v>Fri</v>
      </c>
      <c r="J211" s="11" t="str">
        <f t="shared" si="21"/>
        <v>Aug</v>
      </c>
      <c r="K211" s="11">
        <f t="shared" si="22"/>
        <v>5</v>
      </c>
      <c r="L211" s="11">
        <f t="shared" si="23"/>
        <v>8</v>
      </c>
    </row>
    <row r="212" spans="1:12" x14ac:dyDescent="0.25">
      <c r="A212" s="6">
        <v>45506</v>
      </c>
      <c r="B212" s="7">
        <v>45506.464808622688</v>
      </c>
      <c r="C212" s="8">
        <f t="shared" si="18"/>
        <v>11</v>
      </c>
      <c r="D212" s="8" t="s">
        <v>4</v>
      </c>
      <c r="E212" s="8" t="s">
        <v>161</v>
      </c>
      <c r="F212" s="17">
        <v>23.02</v>
      </c>
      <c r="G212" s="8" t="s">
        <v>34</v>
      </c>
      <c r="H212" s="8" t="str">
        <f t="shared" si="19"/>
        <v>Morning</v>
      </c>
      <c r="I212" s="8" t="str">
        <f t="shared" si="20"/>
        <v>Fri</v>
      </c>
      <c r="J212" s="8" t="str">
        <f t="shared" si="21"/>
        <v>Aug</v>
      </c>
      <c r="K212" s="8">
        <f t="shared" si="22"/>
        <v>5</v>
      </c>
      <c r="L212" s="8">
        <f t="shared" si="23"/>
        <v>8</v>
      </c>
    </row>
    <row r="213" spans="1:12" x14ac:dyDescent="0.25">
      <c r="A213" s="9">
        <v>45506</v>
      </c>
      <c r="B213" s="10">
        <v>45506.755963912037</v>
      </c>
      <c r="C213" s="11">
        <f t="shared" si="18"/>
        <v>18</v>
      </c>
      <c r="D213" s="11" t="s">
        <v>4</v>
      </c>
      <c r="E213" s="11" t="s">
        <v>474</v>
      </c>
      <c r="F213" s="18">
        <v>27.92</v>
      </c>
      <c r="G213" s="11" t="s">
        <v>20</v>
      </c>
      <c r="H213" s="11" t="str">
        <f t="shared" si="19"/>
        <v>Night</v>
      </c>
      <c r="I213" s="11" t="str">
        <f t="shared" si="20"/>
        <v>Fri</v>
      </c>
      <c r="J213" s="11" t="str">
        <f t="shared" si="21"/>
        <v>Aug</v>
      </c>
      <c r="K213" s="11">
        <f t="shared" si="22"/>
        <v>5</v>
      </c>
      <c r="L213" s="11">
        <f t="shared" si="23"/>
        <v>8</v>
      </c>
    </row>
    <row r="214" spans="1:12" x14ac:dyDescent="0.25">
      <c r="A214" s="6">
        <v>45506</v>
      </c>
      <c r="B214" s="7">
        <v>45506.891022673612</v>
      </c>
      <c r="C214" s="8">
        <f t="shared" si="18"/>
        <v>21</v>
      </c>
      <c r="D214" s="8" t="s">
        <v>4</v>
      </c>
      <c r="E214" s="8" t="s">
        <v>25</v>
      </c>
      <c r="F214" s="17">
        <v>32.82</v>
      </c>
      <c r="G214" s="8" t="s">
        <v>13</v>
      </c>
      <c r="H214" s="8" t="str">
        <f t="shared" si="19"/>
        <v>Night</v>
      </c>
      <c r="I214" s="8" t="str">
        <f t="shared" si="20"/>
        <v>Fri</v>
      </c>
      <c r="J214" s="8" t="str">
        <f t="shared" si="21"/>
        <v>Aug</v>
      </c>
      <c r="K214" s="8">
        <f t="shared" si="22"/>
        <v>5</v>
      </c>
      <c r="L214" s="8">
        <f t="shared" si="23"/>
        <v>8</v>
      </c>
    </row>
    <row r="215" spans="1:12" x14ac:dyDescent="0.25">
      <c r="A215" s="9">
        <v>45507</v>
      </c>
      <c r="B215" s="10">
        <v>45507.370678831016</v>
      </c>
      <c r="C215" s="11">
        <f t="shared" si="18"/>
        <v>8</v>
      </c>
      <c r="D215" s="11" t="s">
        <v>4</v>
      </c>
      <c r="E215" s="11" t="s">
        <v>117</v>
      </c>
      <c r="F215" s="18">
        <v>27.92</v>
      </c>
      <c r="G215" s="11" t="s">
        <v>20</v>
      </c>
      <c r="H215" s="11" t="str">
        <f t="shared" si="19"/>
        <v>Morning</v>
      </c>
      <c r="I215" s="11" t="str">
        <f t="shared" si="20"/>
        <v>Sat</v>
      </c>
      <c r="J215" s="11" t="str">
        <f t="shared" si="21"/>
        <v>Aug</v>
      </c>
      <c r="K215" s="11">
        <f t="shared" si="22"/>
        <v>6</v>
      </c>
      <c r="L215" s="11">
        <f t="shared" si="23"/>
        <v>8</v>
      </c>
    </row>
    <row r="216" spans="1:12" x14ac:dyDescent="0.25">
      <c r="A216" s="6">
        <v>45507</v>
      </c>
      <c r="B216" s="7">
        <v>45507.400916817132</v>
      </c>
      <c r="C216" s="8">
        <f t="shared" si="18"/>
        <v>9</v>
      </c>
      <c r="D216" s="8" t="s">
        <v>4</v>
      </c>
      <c r="E216" s="8" t="s">
        <v>421</v>
      </c>
      <c r="F216" s="17">
        <v>27.92</v>
      </c>
      <c r="G216" s="8" t="s">
        <v>20</v>
      </c>
      <c r="H216" s="8" t="str">
        <f t="shared" si="19"/>
        <v>Morning</v>
      </c>
      <c r="I216" s="8" t="str">
        <f t="shared" si="20"/>
        <v>Sat</v>
      </c>
      <c r="J216" s="8" t="str">
        <f t="shared" si="21"/>
        <v>Aug</v>
      </c>
      <c r="K216" s="8">
        <f t="shared" si="22"/>
        <v>6</v>
      </c>
      <c r="L216" s="8">
        <f t="shared" si="23"/>
        <v>8</v>
      </c>
    </row>
    <row r="217" spans="1:12" x14ac:dyDescent="0.25">
      <c r="A217" s="9">
        <v>45507</v>
      </c>
      <c r="B217" s="10">
        <v>45507.401863541665</v>
      </c>
      <c r="C217" s="11">
        <f t="shared" si="18"/>
        <v>9</v>
      </c>
      <c r="D217" s="11" t="s">
        <v>4</v>
      </c>
      <c r="E217" s="11" t="s">
        <v>421</v>
      </c>
      <c r="F217" s="18">
        <v>27.92</v>
      </c>
      <c r="G217" s="11" t="s">
        <v>20</v>
      </c>
      <c r="H217" s="11" t="str">
        <f t="shared" si="19"/>
        <v>Morning</v>
      </c>
      <c r="I217" s="11" t="str">
        <f t="shared" si="20"/>
        <v>Sat</v>
      </c>
      <c r="J217" s="11" t="str">
        <f t="shared" si="21"/>
        <v>Aug</v>
      </c>
      <c r="K217" s="11">
        <f t="shared" si="22"/>
        <v>6</v>
      </c>
      <c r="L217" s="11">
        <f t="shared" si="23"/>
        <v>8</v>
      </c>
    </row>
    <row r="218" spans="1:12" x14ac:dyDescent="0.25">
      <c r="A218" s="6">
        <v>45507</v>
      </c>
      <c r="B218" s="7">
        <v>45507.425296875001</v>
      </c>
      <c r="C218" s="8">
        <f t="shared" si="18"/>
        <v>10</v>
      </c>
      <c r="D218" s="8" t="s">
        <v>4</v>
      </c>
      <c r="E218" s="8" t="s">
        <v>324</v>
      </c>
      <c r="F218" s="17">
        <v>27.92</v>
      </c>
      <c r="G218" s="8" t="s">
        <v>20</v>
      </c>
      <c r="H218" s="8" t="str">
        <f t="shared" si="19"/>
        <v>Morning</v>
      </c>
      <c r="I218" s="8" t="str">
        <f t="shared" si="20"/>
        <v>Sat</v>
      </c>
      <c r="J218" s="8" t="str">
        <f t="shared" si="21"/>
        <v>Aug</v>
      </c>
      <c r="K218" s="8">
        <f t="shared" si="22"/>
        <v>6</v>
      </c>
      <c r="L218" s="8">
        <f t="shared" si="23"/>
        <v>8</v>
      </c>
    </row>
    <row r="219" spans="1:12" x14ac:dyDescent="0.25">
      <c r="A219" s="9">
        <v>45507</v>
      </c>
      <c r="B219" s="10">
        <v>45507.472529756946</v>
      </c>
      <c r="C219" s="11">
        <f t="shared" si="18"/>
        <v>11</v>
      </c>
      <c r="D219" s="11" t="s">
        <v>4</v>
      </c>
      <c r="E219" s="11" t="s">
        <v>475</v>
      </c>
      <c r="F219" s="18">
        <v>23.02</v>
      </c>
      <c r="G219" s="11" t="s">
        <v>34</v>
      </c>
      <c r="H219" s="11" t="str">
        <f t="shared" si="19"/>
        <v>Morning</v>
      </c>
      <c r="I219" s="11" t="str">
        <f t="shared" si="20"/>
        <v>Sat</v>
      </c>
      <c r="J219" s="11" t="str">
        <f t="shared" si="21"/>
        <v>Aug</v>
      </c>
      <c r="K219" s="11">
        <f t="shared" si="22"/>
        <v>6</v>
      </c>
      <c r="L219" s="11">
        <f t="shared" si="23"/>
        <v>8</v>
      </c>
    </row>
    <row r="220" spans="1:12" x14ac:dyDescent="0.25">
      <c r="A220" s="6">
        <v>45507</v>
      </c>
      <c r="B220" s="7">
        <v>45507.473171296297</v>
      </c>
      <c r="C220" s="8">
        <f t="shared" si="18"/>
        <v>11</v>
      </c>
      <c r="D220" s="8" t="s">
        <v>4</v>
      </c>
      <c r="E220" s="8" t="s">
        <v>475</v>
      </c>
      <c r="F220" s="17">
        <v>23.02</v>
      </c>
      <c r="G220" s="8" t="s">
        <v>34</v>
      </c>
      <c r="H220" s="8" t="str">
        <f t="shared" si="19"/>
        <v>Morning</v>
      </c>
      <c r="I220" s="8" t="str">
        <f t="shared" si="20"/>
        <v>Sat</v>
      </c>
      <c r="J220" s="8" t="str">
        <f t="shared" si="21"/>
        <v>Aug</v>
      </c>
      <c r="K220" s="8">
        <f t="shared" si="22"/>
        <v>6</v>
      </c>
      <c r="L220" s="8">
        <f t="shared" si="23"/>
        <v>8</v>
      </c>
    </row>
    <row r="221" spans="1:12" x14ac:dyDescent="0.25">
      <c r="A221" s="9">
        <v>45507</v>
      </c>
      <c r="B221" s="10">
        <v>45507.497646157404</v>
      </c>
      <c r="C221" s="11">
        <f t="shared" si="18"/>
        <v>11</v>
      </c>
      <c r="D221" s="11" t="s">
        <v>4</v>
      </c>
      <c r="E221" s="11" t="s">
        <v>60</v>
      </c>
      <c r="F221" s="18">
        <v>18.12</v>
      </c>
      <c r="G221" s="11" t="s">
        <v>41</v>
      </c>
      <c r="H221" s="11" t="str">
        <f t="shared" si="19"/>
        <v>Morning</v>
      </c>
      <c r="I221" s="11" t="str">
        <f t="shared" si="20"/>
        <v>Sat</v>
      </c>
      <c r="J221" s="11" t="str">
        <f t="shared" si="21"/>
        <v>Aug</v>
      </c>
      <c r="K221" s="11">
        <f t="shared" si="22"/>
        <v>6</v>
      </c>
      <c r="L221" s="11">
        <f t="shared" si="23"/>
        <v>8</v>
      </c>
    </row>
    <row r="222" spans="1:12" x14ac:dyDescent="0.25">
      <c r="A222" s="6">
        <v>45507</v>
      </c>
      <c r="B222" s="7">
        <v>45507.498278622683</v>
      </c>
      <c r="C222" s="8">
        <f t="shared" si="18"/>
        <v>11</v>
      </c>
      <c r="D222" s="8" t="s">
        <v>4</v>
      </c>
      <c r="E222" s="8" t="s">
        <v>60</v>
      </c>
      <c r="F222" s="17">
        <v>27.92</v>
      </c>
      <c r="G222" s="8" t="s">
        <v>20</v>
      </c>
      <c r="H222" s="8" t="str">
        <f t="shared" si="19"/>
        <v>Morning</v>
      </c>
      <c r="I222" s="8" t="str">
        <f t="shared" si="20"/>
        <v>Sat</v>
      </c>
      <c r="J222" s="8" t="str">
        <f t="shared" si="21"/>
        <v>Aug</v>
      </c>
      <c r="K222" s="8">
        <f t="shared" si="22"/>
        <v>6</v>
      </c>
      <c r="L222" s="8">
        <f t="shared" si="23"/>
        <v>8</v>
      </c>
    </row>
    <row r="223" spans="1:12" x14ac:dyDescent="0.25">
      <c r="A223" s="9">
        <v>45507</v>
      </c>
      <c r="B223" s="10">
        <v>45507.50249741898</v>
      </c>
      <c r="C223" s="11">
        <f t="shared" si="18"/>
        <v>12</v>
      </c>
      <c r="D223" s="11" t="s">
        <v>4</v>
      </c>
      <c r="E223" s="11" t="s">
        <v>60</v>
      </c>
      <c r="F223" s="18">
        <v>27.92</v>
      </c>
      <c r="G223" s="11" t="s">
        <v>20</v>
      </c>
      <c r="H223" s="11" t="str">
        <f t="shared" si="19"/>
        <v>Afternoon</v>
      </c>
      <c r="I223" s="11" t="str">
        <f t="shared" si="20"/>
        <v>Sat</v>
      </c>
      <c r="J223" s="11" t="str">
        <f t="shared" si="21"/>
        <v>Aug</v>
      </c>
      <c r="K223" s="11">
        <f t="shared" si="22"/>
        <v>6</v>
      </c>
      <c r="L223" s="11">
        <f t="shared" si="23"/>
        <v>8</v>
      </c>
    </row>
    <row r="224" spans="1:12" x14ac:dyDescent="0.25">
      <c r="A224" s="6">
        <v>45507</v>
      </c>
      <c r="B224" s="7">
        <v>45507.704165821757</v>
      </c>
      <c r="C224" s="8">
        <f t="shared" si="18"/>
        <v>16</v>
      </c>
      <c r="D224" s="8" t="s">
        <v>4</v>
      </c>
      <c r="E224" s="8" t="s">
        <v>342</v>
      </c>
      <c r="F224" s="17">
        <v>27.92</v>
      </c>
      <c r="G224" s="8" t="s">
        <v>20</v>
      </c>
      <c r="H224" s="8" t="str">
        <f t="shared" si="19"/>
        <v>Afternoon</v>
      </c>
      <c r="I224" s="8" t="str">
        <f t="shared" si="20"/>
        <v>Sat</v>
      </c>
      <c r="J224" s="8" t="str">
        <f t="shared" si="21"/>
        <v>Aug</v>
      </c>
      <c r="K224" s="8">
        <f t="shared" si="22"/>
        <v>6</v>
      </c>
      <c r="L224" s="8">
        <f t="shared" si="23"/>
        <v>8</v>
      </c>
    </row>
    <row r="225" spans="1:12" x14ac:dyDescent="0.25">
      <c r="A225" s="9">
        <v>45507</v>
      </c>
      <c r="B225" s="10">
        <v>45507.77687530093</v>
      </c>
      <c r="C225" s="11">
        <f t="shared" si="18"/>
        <v>18</v>
      </c>
      <c r="D225" s="11" t="s">
        <v>4</v>
      </c>
      <c r="E225" s="11" t="s">
        <v>476</v>
      </c>
      <c r="F225" s="18">
        <v>32.82</v>
      </c>
      <c r="G225" s="11" t="s">
        <v>49</v>
      </c>
      <c r="H225" s="11" t="str">
        <f t="shared" si="19"/>
        <v>Night</v>
      </c>
      <c r="I225" s="11" t="str">
        <f t="shared" si="20"/>
        <v>Sat</v>
      </c>
      <c r="J225" s="11" t="str">
        <f t="shared" si="21"/>
        <v>Aug</v>
      </c>
      <c r="K225" s="11">
        <f t="shared" si="22"/>
        <v>6</v>
      </c>
      <c r="L225" s="11">
        <f t="shared" si="23"/>
        <v>8</v>
      </c>
    </row>
    <row r="226" spans="1:12" x14ac:dyDescent="0.25">
      <c r="A226" s="6">
        <v>45507</v>
      </c>
      <c r="B226" s="7">
        <v>45507.896399976853</v>
      </c>
      <c r="C226" s="8">
        <f t="shared" si="18"/>
        <v>21</v>
      </c>
      <c r="D226" s="8" t="s">
        <v>4</v>
      </c>
      <c r="E226" s="8" t="s">
        <v>477</v>
      </c>
      <c r="F226" s="17">
        <v>32.82</v>
      </c>
      <c r="G226" s="8" t="s">
        <v>13</v>
      </c>
      <c r="H226" s="8" t="str">
        <f t="shared" si="19"/>
        <v>Night</v>
      </c>
      <c r="I226" s="8" t="str">
        <f t="shared" si="20"/>
        <v>Sat</v>
      </c>
      <c r="J226" s="8" t="str">
        <f t="shared" si="21"/>
        <v>Aug</v>
      </c>
      <c r="K226" s="8">
        <f t="shared" si="22"/>
        <v>6</v>
      </c>
      <c r="L226" s="8">
        <f t="shared" si="23"/>
        <v>8</v>
      </c>
    </row>
    <row r="227" spans="1:12" x14ac:dyDescent="0.25">
      <c r="A227" s="9">
        <v>45507</v>
      </c>
      <c r="B227" s="10">
        <v>45507.897989178244</v>
      </c>
      <c r="C227" s="11">
        <f t="shared" si="18"/>
        <v>21</v>
      </c>
      <c r="D227" s="11" t="s">
        <v>4</v>
      </c>
      <c r="E227" s="11" t="s">
        <v>477</v>
      </c>
      <c r="F227" s="18">
        <v>32.82</v>
      </c>
      <c r="G227" s="11" t="s">
        <v>13</v>
      </c>
      <c r="H227" s="11" t="str">
        <f t="shared" si="19"/>
        <v>Night</v>
      </c>
      <c r="I227" s="11" t="str">
        <f t="shared" si="20"/>
        <v>Sat</v>
      </c>
      <c r="J227" s="11" t="str">
        <f t="shared" si="21"/>
        <v>Aug</v>
      </c>
      <c r="K227" s="11">
        <f t="shared" si="22"/>
        <v>6</v>
      </c>
      <c r="L227" s="11">
        <f t="shared" si="23"/>
        <v>8</v>
      </c>
    </row>
    <row r="228" spans="1:12" x14ac:dyDescent="0.25">
      <c r="A228" s="6">
        <v>45508</v>
      </c>
      <c r="B228" s="7">
        <v>45508.346265208333</v>
      </c>
      <c r="C228" s="8">
        <f t="shared" si="18"/>
        <v>8</v>
      </c>
      <c r="D228" s="8" t="s">
        <v>4</v>
      </c>
      <c r="E228" s="8" t="s">
        <v>478</v>
      </c>
      <c r="F228" s="17">
        <v>32.82</v>
      </c>
      <c r="G228" s="8" t="s">
        <v>49</v>
      </c>
      <c r="H228" s="8" t="str">
        <f t="shared" si="19"/>
        <v>Morning</v>
      </c>
      <c r="I228" s="8" t="str">
        <f t="shared" si="20"/>
        <v>Sun</v>
      </c>
      <c r="J228" s="8" t="str">
        <f t="shared" si="21"/>
        <v>Aug</v>
      </c>
      <c r="K228" s="8">
        <f t="shared" si="22"/>
        <v>7</v>
      </c>
      <c r="L228" s="8">
        <f t="shared" si="23"/>
        <v>8</v>
      </c>
    </row>
    <row r="229" spans="1:12" x14ac:dyDescent="0.25">
      <c r="A229" s="9">
        <v>45508</v>
      </c>
      <c r="B229" s="10">
        <v>45508.442952581019</v>
      </c>
      <c r="C229" s="11">
        <f t="shared" si="18"/>
        <v>10</v>
      </c>
      <c r="D229" s="11" t="s">
        <v>4</v>
      </c>
      <c r="E229" s="11" t="s">
        <v>60</v>
      </c>
      <c r="F229" s="18">
        <v>27.92</v>
      </c>
      <c r="G229" s="11" t="s">
        <v>20</v>
      </c>
      <c r="H229" s="11" t="str">
        <f t="shared" si="19"/>
        <v>Morning</v>
      </c>
      <c r="I229" s="11" t="str">
        <f t="shared" si="20"/>
        <v>Sun</v>
      </c>
      <c r="J229" s="11" t="str">
        <f t="shared" si="21"/>
        <v>Aug</v>
      </c>
      <c r="K229" s="11">
        <f t="shared" si="22"/>
        <v>7</v>
      </c>
      <c r="L229" s="11">
        <f t="shared" si="23"/>
        <v>8</v>
      </c>
    </row>
    <row r="230" spans="1:12" x14ac:dyDescent="0.25">
      <c r="A230" s="6">
        <v>45508</v>
      </c>
      <c r="B230" s="7">
        <v>45508.493687534719</v>
      </c>
      <c r="C230" s="8">
        <f t="shared" si="18"/>
        <v>11</v>
      </c>
      <c r="D230" s="8" t="s">
        <v>4</v>
      </c>
      <c r="E230" s="8" t="s">
        <v>278</v>
      </c>
      <c r="F230" s="17">
        <v>32.82</v>
      </c>
      <c r="G230" s="8" t="s">
        <v>49</v>
      </c>
      <c r="H230" s="8" t="str">
        <f t="shared" si="19"/>
        <v>Morning</v>
      </c>
      <c r="I230" s="8" t="str">
        <f t="shared" si="20"/>
        <v>Sun</v>
      </c>
      <c r="J230" s="8" t="str">
        <f t="shared" si="21"/>
        <v>Aug</v>
      </c>
      <c r="K230" s="8">
        <f t="shared" si="22"/>
        <v>7</v>
      </c>
      <c r="L230" s="8">
        <f t="shared" si="23"/>
        <v>8</v>
      </c>
    </row>
    <row r="231" spans="1:12" x14ac:dyDescent="0.25">
      <c r="A231" s="9">
        <v>45508</v>
      </c>
      <c r="B231" s="10">
        <v>45508.494826585651</v>
      </c>
      <c r="C231" s="11">
        <f t="shared" si="18"/>
        <v>11</v>
      </c>
      <c r="D231" s="11" t="s">
        <v>4</v>
      </c>
      <c r="E231" s="11" t="s">
        <v>278</v>
      </c>
      <c r="F231" s="18">
        <v>27.92</v>
      </c>
      <c r="G231" s="11" t="s">
        <v>20</v>
      </c>
      <c r="H231" s="11" t="str">
        <f t="shared" si="19"/>
        <v>Morning</v>
      </c>
      <c r="I231" s="11" t="str">
        <f t="shared" si="20"/>
        <v>Sun</v>
      </c>
      <c r="J231" s="11" t="str">
        <f t="shared" si="21"/>
        <v>Aug</v>
      </c>
      <c r="K231" s="11">
        <f t="shared" si="22"/>
        <v>7</v>
      </c>
      <c r="L231" s="11">
        <f t="shared" si="23"/>
        <v>8</v>
      </c>
    </row>
    <row r="232" spans="1:12" x14ac:dyDescent="0.25">
      <c r="A232" s="6">
        <v>45508</v>
      </c>
      <c r="B232" s="7">
        <v>45508.648520104165</v>
      </c>
      <c r="C232" s="8">
        <f t="shared" si="18"/>
        <v>15</v>
      </c>
      <c r="D232" s="8" t="s">
        <v>4</v>
      </c>
      <c r="E232" s="8" t="s">
        <v>288</v>
      </c>
      <c r="F232" s="17">
        <v>32.82</v>
      </c>
      <c r="G232" s="8" t="s">
        <v>49</v>
      </c>
      <c r="H232" s="8" t="str">
        <f t="shared" si="19"/>
        <v>Afternoon</v>
      </c>
      <c r="I232" s="8" t="str">
        <f t="shared" si="20"/>
        <v>Sun</v>
      </c>
      <c r="J232" s="8" t="str">
        <f t="shared" si="21"/>
        <v>Aug</v>
      </c>
      <c r="K232" s="8">
        <f t="shared" si="22"/>
        <v>7</v>
      </c>
      <c r="L232" s="8">
        <f t="shared" si="23"/>
        <v>8</v>
      </c>
    </row>
    <row r="233" spans="1:12" x14ac:dyDescent="0.25">
      <c r="A233" s="9">
        <v>45508</v>
      </c>
      <c r="B233" s="10">
        <v>45508.649373912034</v>
      </c>
      <c r="C233" s="11">
        <f t="shared" si="18"/>
        <v>15</v>
      </c>
      <c r="D233" s="11" t="s">
        <v>4</v>
      </c>
      <c r="E233" s="11" t="s">
        <v>288</v>
      </c>
      <c r="F233" s="18">
        <v>32.82</v>
      </c>
      <c r="G233" s="11" t="s">
        <v>49</v>
      </c>
      <c r="H233" s="11" t="str">
        <f t="shared" si="19"/>
        <v>Afternoon</v>
      </c>
      <c r="I233" s="11" t="str">
        <f t="shared" si="20"/>
        <v>Sun</v>
      </c>
      <c r="J233" s="11" t="str">
        <f t="shared" si="21"/>
        <v>Aug</v>
      </c>
      <c r="K233" s="11">
        <f t="shared" si="22"/>
        <v>7</v>
      </c>
      <c r="L233" s="11">
        <f t="shared" si="23"/>
        <v>8</v>
      </c>
    </row>
    <row r="234" spans="1:12" x14ac:dyDescent="0.25">
      <c r="A234" s="6">
        <v>45509</v>
      </c>
      <c r="B234" s="7">
        <v>45509.368122141204</v>
      </c>
      <c r="C234" s="8">
        <f t="shared" si="18"/>
        <v>8</v>
      </c>
      <c r="D234" s="8" t="s">
        <v>4</v>
      </c>
      <c r="E234" s="8" t="s">
        <v>479</v>
      </c>
      <c r="F234" s="17">
        <v>23.02</v>
      </c>
      <c r="G234" s="8" t="s">
        <v>34</v>
      </c>
      <c r="H234" s="8" t="str">
        <f t="shared" si="19"/>
        <v>Morning</v>
      </c>
      <c r="I234" s="8" t="str">
        <f t="shared" si="20"/>
        <v>Mon</v>
      </c>
      <c r="J234" s="8" t="str">
        <f t="shared" si="21"/>
        <v>Aug</v>
      </c>
      <c r="K234" s="8">
        <f t="shared" si="22"/>
        <v>1</v>
      </c>
      <c r="L234" s="8">
        <f t="shared" si="23"/>
        <v>8</v>
      </c>
    </row>
    <row r="235" spans="1:12" x14ac:dyDescent="0.25">
      <c r="A235" s="9">
        <v>45509</v>
      </c>
      <c r="B235" s="10">
        <v>45509.388416388887</v>
      </c>
      <c r="C235" s="11">
        <f t="shared" si="18"/>
        <v>9</v>
      </c>
      <c r="D235" s="11" t="s">
        <v>4</v>
      </c>
      <c r="E235" s="11" t="s">
        <v>117</v>
      </c>
      <c r="F235" s="18">
        <v>27.92</v>
      </c>
      <c r="G235" s="11" t="s">
        <v>20</v>
      </c>
      <c r="H235" s="11" t="str">
        <f t="shared" si="19"/>
        <v>Morning</v>
      </c>
      <c r="I235" s="11" t="str">
        <f t="shared" si="20"/>
        <v>Mon</v>
      </c>
      <c r="J235" s="11" t="str">
        <f t="shared" si="21"/>
        <v>Aug</v>
      </c>
      <c r="K235" s="11">
        <f t="shared" si="22"/>
        <v>1</v>
      </c>
      <c r="L235" s="11">
        <f t="shared" si="23"/>
        <v>8</v>
      </c>
    </row>
    <row r="236" spans="1:12" x14ac:dyDescent="0.25">
      <c r="A236" s="6">
        <v>45509</v>
      </c>
      <c r="B236" s="7">
        <v>45509.472771342589</v>
      </c>
      <c r="C236" s="8">
        <f t="shared" si="18"/>
        <v>11</v>
      </c>
      <c r="D236" s="8" t="s">
        <v>4</v>
      </c>
      <c r="E236" s="8" t="s">
        <v>395</v>
      </c>
      <c r="F236" s="17">
        <v>23.02</v>
      </c>
      <c r="G236" s="8" t="s">
        <v>34</v>
      </c>
      <c r="H236" s="8" t="str">
        <f t="shared" si="19"/>
        <v>Morning</v>
      </c>
      <c r="I236" s="8" t="str">
        <f t="shared" si="20"/>
        <v>Mon</v>
      </c>
      <c r="J236" s="8" t="str">
        <f t="shared" si="21"/>
        <v>Aug</v>
      </c>
      <c r="K236" s="8">
        <f t="shared" si="22"/>
        <v>1</v>
      </c>
      <c r="L236" s="8">
        <f t="shared" si="23"/>
        <v>8</v>
      </c>
    </row>
    <row r="237" spans="1:12" x14ac:dyDescent="0.25">
      <c r="A237" s="9">
        <v>45509</v>
      </c>
      <c r="B237" s="10">
        <v>45509.573176550926</v>
      </c>
      <c r="C237" s="11">
        <f t="shared" si="18"/>
        <v>13</v>
      </c>
      <c r="D237" s="11" t="s">
        <v>4</v>
      </c>
      <c r="E237" s="11" t="s">
        <v>480</v>
      </c>
      <c r="F237" s="18">
        <v>32.82</v>
      </c>
      <c r="G237" s="11" t="s">
        <v>49</v>
      </c>
      <c r="H237" s="11" t="str">
        <f t="shared" si="19"/>
        <v>Afternoon</v>
      </c>
      <c r="I237" s="11" t="str">
        <f t="shared" si="20"/>
        <v>Mon</v>
      </c>
      <c r="J237" s="11" t="str">
        <f t="shared" si="21"/>
        <v>Aug</v>
      </c>
      <c r="K237" s="11">
        <f t="shared" si="22"/>
        <v>1</v>
      </c>
      <c r="L237" s="11">
        <f t="shared" si="23"/>
        <v>8</v>
      </c>
    </row>
    <row r="238" spans="1:12" x14ac:dyDescent="0.25">
      <c r="A238" s="6">
        <v>45509</v>
      </c>
      <c r="B238" s="7">
        <v>45509.670807152776</v>
      </c>
      <c r="C238" s="8">
        <f t="shared" si="18"/>
        <v>16</v>
      </c>
      <c r="D238" s="8" t="s">
        <v>4</v>
      </c>
      <c r="E238" s="8" t="s">
        <v>481</v>
      </c>
      <c r="F238" s="17">
        <v>32.82</v>
      </c>
      <c r="G238" s="8" t="s">
        <v>13</v>
      </c>
      <c r="H238" s="8" t="str">
        <f t="shared" si="19"/>
        <v>Afternoon</v>
      </c>
      <c r="I238" s="8" t="str">
        <f t="shared" si="20"/>
        <v>Mon</v>
      </c>
      <c r="J238" s="8" t="str">
        <f t="shared" si="21"/>
        <v>Aug</v>
      </c>
      <c r="K238" s="8">
        <f t="shared" si="22"/>
        <v>1</v>
      </c>
      <c r="L238" s="8">
        <f t="shared" si="23"/>
        <v>8</v>
      </c>
    </row>
    <row r="239" spans="1:12" x14ac:dyDescent="0.25">
      <c r="A239" s="9">
        <v>45509</v>
      </c>
      <c r="B239" s="10">
        <v>45509.671745798609</v>
      </c>
      <c r="C239" s="11">
        <f t="shared" si="18"/>
        <v>16</v>
      </c>
      <c r="D239" s="11" t="s">
        <v>4</v>
      </c>
      <c r="E239" s="11" t="s">
        <v>481</v>
      </c>
      <c r="F239" s="18">
        <v>32.82</v>
      </c>
      <c r="G239" s="11" t="s">
        <v>13</v>
      </c>
      <c r="H239" s="11" t="str">
        <f t="shared" si="19"/>
        <v>Afternoon</v>
      </c>
      <c r="I239" s="11" t="str">
        <f t="shared" si="20"/>
        <v>Mon</v>
      </c>
      <c r="J239" s="11" t="str">
        <f t="shared" si="21"/>
        <v>Aug</v>
      </c>
      <c r="K239" s="11">
        <f t="shared" si="22"/>
        <v>1</v>
      </c>
      <c r="L239" s="11">
        <f t="shared" si="23"/>
        <v>8</v>
      </c>
    </row>
    <row r="240" spans="1:12" x14ac:dyDescent="0.25">
      <c r="A240" s="6">
        <v>45509</v>
      </c>
      <c r="B240" s="7">
        <v>45509.73917252315</v>
      </c>
      <c r="C240" s="8">
        <f t="shared" si="18"/>
        <v>17</v>
      </c>
      <c r="D240" s="8" t="s">
        <v>4</v>
      </c>
      <c r="E240" s="8" t="s">
        <v>482</v>
      </c>
      <c r="F240" s="17">
        <v>32.82</v>
      </c>
      <c r="G240" s="8" t="s">
        <v>13</v>
      </c>
      <c r="H240" s="8" t="str">
        <f t="shared" si="19"/>
        <v>Night</v>
      </c>
      <c r="I240" s="8" t="str">
        <f t="shared" si="20"/>
        <v>Mon</v>
      </c>
      <c r="J240" s="8" t="str">
        <f t="shared" si="21"/>
        <v>Aug</v>
      </c>
      <c r="K240" s="8">
        <f t="shared" si="22"/>
        <v>1</v>
      </c>
      <c r="L240" s="8">
        <f t="shared" si="23"/>
        <v>8</v>
      </c>
    </row>
    <row r="241" spans="1:12" x14ac:dyDescent="0.25">
      <c r="A241" s="9">
        <v>45509</v>
      </c>
      <c r="B241" s="10">
        <v>45509.73995505787</v>
      </c>
      <c r="C241" s="11">
        <f t="shared" si="18"/>
        <v>17</v>
      </c>
      <c r="D241" s="11" t="s">
        <v>4</v>
      </c>
      <c r="E241" s="11" t="s">
        <v>482</v>
      </c>
      <c r="F241" s="18">
        <v>27.92</v>
      </c>
      <c r="G241" s="11" t="s">
        <v>20</v>
      </c>
      <c r="H241" s="11" t="str">
        <f t="shared" si="19"/>
        <v>Night</v>
      </c>
      <c r="I241" s="11" t="str">
        <f t="shared" si="20"/>
        <v>Mon</v>
      </c>
      <c r="J241" s="11" t="str">
        <f t="shared" si="21"/>
        <v>Aug</v>
      </c>
      <c r="K241" s="11">
        <f t="shared" si="22"/>
        <v>1</v>
      </c>
      <c r="L241" s="11">
        <f t="shared" si="23"/>
        <v>8</v>
      </c>
    </row>
    <row r="242" spans="1:12" x14ac:dyDescent="0.25">
      <c r="A242" s="6">
        <v>45509</v>
      </c>
      <c r="B242" s="7">
        <v>45509.805586539354</v>
      </c>
      <c r="C242" s="8">
        <f t="shared" si="18"/>
        <v>19</v>
      </c>
      <c r="D242" s="8" t="s">
        <v>4</v>
      </c>
      <c r="E242" s="8" t="s">
        <v>37</v>
      </c>
      <c r="F242" s="17">
        <v>32.82</v>
      </c>
      <c r="G242" s="8" t="s">
        <v>13</v>
      </c>
      <c r="H242" s="8" t="str">
        <f t="shared" si="19"/>
        <v>Night</v>
      </c>
      <c r="I242" s="8" t="str">
        <f t="shared" si="20"/>
        <v>Mon</v>
      </c>
      <c r="J242" s="8" t="str">
        <f t="shared" si="21"/>
        <v>Aug</v>
      </c>
      <c r="K242" s="8">
        <f t="shared" si="22"/>
        <v>1</v>
      </c>
      <c r="L242" s="8">
        <f t="shared" si="23"/>
        <v>8</v>
      </c>
    </row>
    <row r="243" spans="1:12" x14ac:dyDescent="0.25">
      <c r="A243" s="9">
        <v>45509</v>
      </c>
      <c r="B243" s="10">
        <v>45509.815873657404</v>
      </c>
      <c r="C243" s="11">
        <f t="shared" si="18"/>
        <v>19</v>
      </c>
      <c r="D243" s="11" t="s">
        <v>4</v>
      </c>
      <c r="E243" s="11" t="s">
        <v>25</v>
      </c>
      <c r="F243" s="18">
        <v>32.82</v>
      </c>
      <c r="G243" s="11" t="s">
        <v>13</v>
      </c>
      <c r="H243" s="11" t="str">
        <f t="shared" si="19"/>
        <v>Night</v>
      </c>
      <c r="I243" s="11" t="str">
        <f t="shared" si="20"/>
        <v>Mon</v>
      </c>
      <c r="J243" s="11" t="str">
        <f t="shared" si="21"/>
        <v>Aug</v>
      </c>
      <c r="K243" s="11">
        <f t="shared" si="22"/>
        <v>1</v>
      </c>
      <c r="L243" s="11">
        <f t="shared" si="23"/>
        <v>8</v>
      </c>
    </row>
    <row r="244" spans="1:12" x14ac:dyDescent="0.25">
      <c r="A244" s="6">
        <v>45509</v>
      </c>
      <c r="B244" s="7">
        <v>45509.867719270835</v>
      </c>
      <c r="C244" s="8">
        <f t="shared" si="18"/>
        <v>20</v>
      </c>
      <c r="D244" s="8" t="s">
        <v>4</v>
      </c>
      <c r="E244" s="8" t="s">
        <v>483</v>
      </c>
      <c r="F244" s="17">
        <v>32.82</v>
      </c>
      <c r="G244" s="8" t="s">
        <v>24</v>
      </c>
      <c r="H244" s="8" t="str">
        <f t="shared" si="19"/>
        <v>Night</v>
      </c>
      <c r="I244" s="8" t="str">
        <f t="shared" si="20"/>
        <v>Mon</v>
      </c>
      <c r="J244" s="8" t="str">
        <f t="shared" si="21"/>
        <v>Aug</v>
      </c>
      <c r="K244" s="8">
        <f t="shared" si="22"/>
        <v>1</v>
      </c>
      <c r="L244" s="8">
        <f t="shared" si="23"/>
        <v>8</v>
      </c>
    </row>
    <row r="245" spans="1:12" x14ac:dyDescent="0.25">
      <c r="A245" s="9">
        <v>45509</v>
      </c>
      <c r="B245" s="10">
        <v>45509.868309247686</v>
      </c>
      <c r="C245" s="11">
        <f t="shared" si="18"/>
        <v>20</v>
      </c>
      <c r="D245" s="11" t="s">
        <v>4</v>
      </c>
      <c r="E245" s="11" t="s">
        <v>483</v>
      </c>
      <c r="F245" s="18">
        <v>32.82</v>
      </c>
      <c r="G245" s="11" t="s">
        <v>24</v>
      </c>
      <c r="H245" s="11" t="str">
        <f t="shared" si="19"/>
        <v>Night</v>
      </c>
      <c r="I245" s="11" t="str">
        <f t="shared" si="20"/>
        <v>Mon</v>
      </c>
      <c r="J245" s="11" t="str">
        <f t="shared" si="21"/>
        <v>Aug</v>
      </c>
      <c r="K245" s="11">
        <f t="shared" si="22"/>
        <v>1</v>
      </c>
      <c r="L245" s="11">
        <f t="shared" si="23"/>
        <v>8</v>
      </c>
    </row>
    <row r="246" spans="1:12" x14ac:dyDescent="0.25">
      <c r="A246" s="6">
        <v>45509</v>
      </c>
      <c r="B246" s="7">
        <v>45509.947085567132</v>
      </c>
      <c r="C246" s="8">
        <f t="shared" si="18"/>
        <v>22</v>
      </c>
      <c r="D246" s="8" t="s">
        <v>4</v>
      </c>
      <c r="E246" s="8" t="s">
        <v>484</v>
      </c>
      <c r="F246" s="17">
        <v>27.92</v>
      </c>
      <c r="G246" s="8" t="s">
        <v>20</v>
      </c>
      <c r="H246" s="8" t="str">
        <f t="shared" si="19"/>
        <v>Night</v>
      </c>
      <c r="I246" s="8" t="str">
        <f t="shared" si="20"/>
        <v>Mon</v>
      </c>
      <c r="J246" s="8" t="str">
        <f t="shared" si="21"/>
        <v>Aug</v>
      </c>
      <c r="K246" s="8">
        <f t="shared" si="22"/>
        <v>1</v>
      </c>
      <c r="L246" s="8">
        <f t="shared" si="23"/>
        <v>8</v>
      </c>
    </row>
    <row r="247" spans="1:12" x14ac:dyDescent="0.25">
      <c r="A247" s="9">
        <v>45510</v>
      </c>
      <c r="B247" s="10">
        <v>45510.431288425927</v>
      </c>
      <c r="C247" s="11">
        <f t="shared" si="18"/>
        <v>10</v>
      </c>
      <c r="D247" s="11" t="s">
        <v>4</v>
      </c>
      <c r="E247" s="11" t="s">
        <v>395</v>
      </c>
      <c r="F247" s="18">
        <v>23.02</v>
      </c>
      <c r="G247" s="11" t="s">
        <v>34</v>
      </c>
      <c r="H247" s="11" t="str">
        <f t="shared" si="19"/>
        <v>Morning</v>
      </c>
      <c r="I247" s="11" t="str">
        <f t="shared" si="20"/>
        <v>Tue</v>
      </c>
      <c r="J247" s="11" t="str">
        <f t="shared" si="21"/>
        <v>Aug</v>
      </c>
      <c r="K247" s="11">
        <f t="shared" si="22"/>
        <v>2</v>
      </c>
      <c r="L247" s="11">
        <f t="shared" si="23"/>
        <v>8</v>
      </c>
    </row>
    <row r="248" spans="1:12" x14ac:dyDescent="0.25">
      <c r="A248" s="6">
        <v>45510</v>
      </c>
      <c r="B248" s="7">
        <v>45510.439263136577</v>
      </c>
      <c r="C248" s="8">
        <f t="shared" si="18"/>
        <v>10</v>
      </c>
      <c r="D248" s="8" t="s">
        <v>4</v>
      </c>
      <c r="E248" s="8" t="s">
        <v>485</v>
      </c>
      <c r="F248" s="17">
        <v>32.82</v>
      </c>
      <c r="G248" s="8" t="s">
        <v>15</v>
      </c>
      <c r="H248" s="8" t="str">
        <f t="shared" si="19"/>
        <v>Morning</v>
      </c>
      <c r="I248" s="8" t="str">
        <f t="shared" si="20"/>
        <v>Tue</v>
      </c>
      <c r="J248" s="8" t="str">
        <f t="shared" si="21"/>
        <v>Aug</v>
      </c>
      <c r="K248" s="8">
        <f t="shared" si="22"/>
        <v>2</v>
      </c>
      <c r="L248" s="8">
        <f t="shared" si="23"/>
        <v>8</v>
      </c>
    </row>
    <row r="249" spans="1:12" x14ac:dyDescent="0.25">
      <c r="A249" s="9">
        <v>45510</v>
      </c>
      <c r="B249" s="10">
        <v>45510.736680567126</v>
      </c>
      <c r="C249" s="11">
        <f t="shared" si="18"/>
        <v>17</v>
      </c>
      <c r="D249" s="11" t="s">
        <v>4</v>
      </c>
      <c r="E249" s="11" t="s">
        <v>486</v>
      </c>
      <c r="F249" s="18">
        <v>32.82</v>
      </c>
      <c r="G249" s="11" t="s">
        <v>49</v>
      </c>
      <c r="H249" s="11" t="str">
        <f t="shared" si="19"/>
        <v>Night</v>
      </c>
      <c r="I249" s="11" t="str">
        <f t="shared" si="20"/>
        <v>Tue</v>
      </c>
      <c r="J249" s="11" t="str">
        <f t="shared" si="21"/>
        <v>Aug</v>
      </c>
      <c r="K249" s="11">
        <f t="shared" si="22"/>
        <v>2</v>
      </c>
      <c r="L249" s="11">
        <f t="shared" si="23"/>
        <v>8</v>
      </c>
    </row>
    <row r="250" spans="1:12" x14ac:dyDescent="0.25">
      <c r="A250" s="6">
        <v>45510</v>
      </c>
      <c r="B250" s="7">
        <v>45510.738109953701</v>
      </c>
      <c r="C250" s="8">
        <f t="shared" si="18"/>
        <v>17</v>
      </c>
      <c r="D250" s="8" t="s">
        <v>4</v>
      </c>
      <c r="E250" s="8" t="s">
        <v>486</v>
      </c>
      <c r="F250" s="17">
        <v>32.82</v>
      </c>
      <c r="G250" s="8" t="s">
        <v>13</v>
      </c>
      <c r="H250" s="8" t="str">
        <f t="shared" si="19"/>
        <v>Night</v>
      </c>
      <c r="I250" s="8" t="str">
        <f t="shared" si="20"/>
        <v>Tue</v>
      </c>
      <c r="J250" s="8" t="str">
        <f t="shared" si="21"/>
        <v>Aug</v>
      </c>
      <c r="K250" s="8">
        <f t="shared" si="22"/>
        <v>2</v>
      </c>
      <c r="L250" s="8">
        <f t="shared" si="23"/>
        <v>8</v>
      </c>
    </row>
    <row r="251" spans="1:12" x14ac:dyDescent="0.25">
      <c r="A251" s="9">
        <v>45510</v>
      </c>
      <c r="B251" s="10">
        <v>45510.738947534723</v>
      </c>
      <c r="C251" s="11">
        <f t="shared" si="18"/>
        <v>17</v>
      </c>
      <c r="D251" s="11" t="s">
        <v>4</v>
      </c>
      <c r="E251" s="11" t="s">
        <v>486</v>
      </c>
      <c r="F251" s="18">
        <v>32.82</v>
      </c>
      <c r="G251" s="11" t="s">
        <v>24</v>
      </c>
      <c r="H251" s="11" t="str">
        <f t="shared" si="19"/>
        <v>Night</v>
      </c>
      <c r="I251" s="11" t="str">
        <f t="shared" si="20"/>
        <v>Tue</v>
      </c>
      <c r="J251" s="11" t="str">
        <f t="shared" si="21"/>
        <v>Aug</v>
      </c>
      <c r="K251" s="11">
        <f t="shared" si="22"/>
        <v>2</v>
      </c>
      <c r="L251" s="11">
        <f t="shared" si="23"/>
        <v>8</v>
      </c>
    </row>
    <row r="252" spans="1:12" x14ac:dyDescent="0.25">
      <c r="A252" s="6">
        <v>45510</v>
      </c>
      <c r="B252" s="7">
        <v>45510.794497037037</v>
      </c>
      <c r="C252" s="8">
        <f t="shared" si="18"/>
        <v>19</v>
      </c>
      <c r="D252" s="8" t="s">
        <v>4</v>
      </c>
      <c r="E252" s="8" t="s">
        <v>37</v>
      </c>
      <c r="F252" s="17">
        <v>32.82</v>
      </c>
      <c r="G252" s="8" t="s">
        <v>13</v>
      </c>
      <c r="H252" s="8" t="str">
        <f t="shared" si="19"/>
        <v>Night</v>
      </c>
      <c r="I252" s="8" t="str">
        <f t="shared" si="20"/>
        <v>Tue</v>
      </c>
      <c r="J252" s="8" t="str">
        <f t="shared" si="21"/>
        <v>Aug</v>
      </c>
      <c r="K252" s="8">
        <f t="shared" si="22"/>
        <v>2</v>
      </c>
      <c r="L252" s="8">
        <f t="shared" si="23"/>
        <v>8</v>
      </c>
    </row>
    <row r="253" spans="1:12" x14ac:dyDescent="0.25">
      <c r="A253" s="9">
        <v>45510</v>
      </c>
      <c r="B253" s="10">
        <v>45510.795406365738</v>
      </c>
      <c r="C253" s="11">
        <f t="shared" si="18"/>
        <v>19</v>
      </c>
      <c r="D253" s="11" t="s">
        <v>4</v>
      </c>
      <c r="E253" s="11" t="s">
        <v>487</v>
      </c>
      <c r="F253" s="18">
        <v>27.92</v>
      </c>
      <c r="G253" s="11" t="s">
        <v>20</v>
      </c>
      <c r="H253" s="11" t="str">
        <f t="shared" si="19"/>
        <v>Night</v>
      </c>
      <c r="I253" s="11" t="str">
        <f t="shared" si="20"/>
        <v>Tue</v>
      </c>
      <c r="J253" s="11" t="str">
        <f t="shared" si="21"/>
        <v>Aug</v>
      </c>
      <c r="K253" s="11">
        <f t="shared" si="22"/>
        <v>2</v>
      </c>
      <c r="L253" s="11">
        <f t="shared" si="23"/>
        <v>8</v>
      </c>
    </row>
    <row r="254" spans="1:12" x14ac:dyDescent="0.25">
      <c r="A254" s="6">
        <v>45510</v>
      </c>
      <c r="B254" s="7">
        <v>45510.836425150461</v>
      </c>
      <c r="C254" s="8">
        <f t="shared" si="18"/>
        <v>20</v>
      </c>
      <c r="D254" s="8" t="s">
        <v>4</v>
      </c>
      <c r="E254" s="8" t="s">
        <v>488</v>
      </c>
      <c r="F254" s="17">
        <v>32.82</v>
      </c>
      <c r="G254" s="8" t="s">
        <v>13</v>
      </c>
      <c r="H254" s="8" t="str">
        <f t="shared" si="19"/>
        <v>Night</v>
      </c>
      <c r="I254" s="8" t="str">
        <f t="shared" si="20"/>
        <v>Tue</v>
      </c>
      <c r="J254" s="8" t="str">
        <f t="shared" si="21"/>
        <v>Aug</v>
      </c>
      <c r="K254" s="8">
        <f t="shared" si="22"/>
        <v>2</v>
      </c>
      <c r="L254" s="8">
        <f t="shared" si="23"/>
        <v>8</v>
      </c>
    </row>
    <row r="255" spans="1:12" x14ac:dyDescent="0.25">
      <c r="A255" s="9">
        <v>45511</v>
      </c>
      <c r="B255" s="10">
        <v>45511.372088599535</v>
      </c>
      <c r="C255" s="11">
        <f t="shared" si="18"/>
        <v>8</v>
      </c>
      <c r="D255" s="11" t="s">
        <v>4</v>
      </c>
      <c r="E255" s="11" t="s">
        <v>473</v>
      </c>
      <c r="F255" s="18">
        <v>27.92</v>
      </c>
      <c r="G255" s="11" t="s">
        <v>20</v>
      </c>
      <c r="H255" s="11" t="str">
        <f t="shared" si="19"/>
        <v>Morning</v>
      </c>
      <c r="I255" s="11" t="str">
        <f t="shared" si="20"/>
        <v>Wed</v>
      </c>
      <c r="J255" s="11" t="str">
        <f t="shared" si="21"/>
        <v>Aug</v>
      </c>
      <c r="K255" s="11">
        <f t="shared" si="22"/>
        <v>3</v>
      </c>
      <c r="L255" s="11">
        <f t="shared" si="23"/>
        <v>8</v>
      </c>
    </row>
    <row r="256" spans="1:12" x14ac:dyDescent="0.25">
      <c r="A256" s="6">
        <v>45511</v>
      </c>
      <c r="B256" s="7">
        <v>45511.508643518522</v>
      </c>
      <c r="C256" s="8">
        <f t="shared" si="18"/>
        <v>12</v>
      </c>
      <c r="D256" s="8" t="s">
        <v>4</v>
      </c>
      <c r="E256" s="8" t="s">
        <v>16</v>
      </c>
      <c r="F256" s="17">
        <v>23.02</v>
      </c>
      <c r="G256" s="8" t="s">
        <v>17</v>
      </c>
      <c r="H256" s="8" t="str">
        <f t="shared" si="19"/>
        <v>Afternoon</v>
      </c>
      <c r="I256" s="8" t="str">
        <f t="shared" si="20"/>
        <v>Wed</v>
      </c>
      <c r="J256" s="8" t="str">
        <f t="shared" si="21"/>
        <v>Aug</v>
      </c>
      <c r="K256" s="8">
        <f t="shared" si="22"/>
        <v>3</v>
      </c>
      <c r="L256" s="8">
        <f t="shared" si="23"/>
        <v>8</v>
      </c>
    </row>
    <row r="257" spans="1:12" x14ac:dyDescent="0.25">
      <c r="A257" s="9">
        <v>45511</v>
      </c>
      <c r="B257" s="10">
        <v>45511.509498425927</v>
      </c>
      <c r="C257" s="11">
        <f t="shared" si="18"/>
        <v>12</v>
      </c>
      <c r="D257" s="11" t="s">
        <v>4</v>
      </c>
      <c r="E257" s="11" t="s">
        <v>16</v>
      </c>
      <c r="F257" s="18">
        <v>23.02</v>
      </c>
      <c r="G257" s="11" t="s">
        <v>17</v>
      </c>
      <c r="H257" s="11" t="str">
        <f t="shared" si="19"/>
        <v>Afternoon</v>
      </c>
      <c r="I257" s="11" t="str">
        <f t="shared" si="20"/>
        <v>Wed</v>
      </c>
      <c r="J257" s="11" t="str">
        <f t="shared" si="21"/>
        <v>Aug</v>
      </c>
      <c r="K257" s="11">
        <f t="shared" si="22"/>
        <v>3</v>
      </c>
      <c r="L257" s="11">
        <f t="shared" si="23"/>
        <v>8</v>
      </c>
    </row>
    <row r="258" spans="1:12" x14ac:dyDescent="0.25">
      <c r="A258" s="6">
        <v>45511</v>
      </c>
      <c r="B258" s="7">
        <v>45511.549492534723</v>
      </c>
      <c r="C258" s="8">
        <f t="shared" ref="C258:C321" si="24">HOUR(B258)</f>
        <v>13</v>
      </c>
      <c r="D258" s="8" t="s">
        <v>4</v>
      </c>
      <c r="E258" s="8" t="s">
        <v>489</v>
      </c>
      <c r="F258" s="17">
        <v>18.12</v>
      </c>
      <c r="G258" s="8" t="s">
        <v>41</v>
      </c>
      <c r="H258" s="8" t="str">
        <f t="shared" ref="H258:H321" si="25">IF(AND(C258&gt;=5,C258&lt;12),"Morning",
 IF(AND(C258&gt;=12,C258&lt;17),"Afternoon","Night"))</f>
        <v>Afternoon</v>
      </c>
      <c r="I258" s="8" t="str">
        <f t="shared" ref="I258:I321" si="26">TEXT(A258, "ddd")</f>
        <v>Wed</v>
      </c>
      <c r="J258" s="8" t="str">
        <f t="shared" ref="J258:J321" si="27">TEXT(A258, "mmm")</f>
        <v>Aug</v>
      </c>
      <c r="K258" s="8">
        <f t="shared" ref="K258:K321" si="28">WEEKDAY(A258, 2)</f>
        <v>3</v>
      </c>
      <c r="L258" s="8">
        <f t="shared" ref="L258:L321" si="29">MONTH(A258)</f>
        <v>8</v>
      </c>
    </row>
    <row r="259" spans="1:12" x14ac:dyDescent="0.25">
      <c r="A259" s="9">
        <v>45511</v>
      </c>
      <c r="B259" s="10">
        <v>45511.679880289354</v>
      </c>
      <c r="C259" s="11">
        <f t="shared" si="24"/>
        <v>16</v>
      </c>
      <c r="D259" s="11" t="s">
        <v>4</v>
      </c>
      <c r="E259" s="11" t="s">
        <v>490</v>
      </c>
      <c r="F259" s="18">
        <v>23.02</v>
      </c>
      <c r="G259" s="11" t="s">
        <v>17</v>
      </c>
      <c r="H259" s="11" t="str">
        <f t="shared" si="25"/>
        <v>Afternoon</v>
      </c>
      <c r="I259" s="11" t="str">
        <f t="shared" si="26"/>
        <v>Wed</v>
      </c>
      <c r="J259" s="11" t="str">
        <f t="shared" si="27"/>
        <v>Aug</v>
      </c>
      <c r="K259" s="11">
        <f t="shared" si="28"/>
        <v>3</v>
      </c>
      <c r="L259" s="11">
        <f t="shared" si="29"/>
        <v>8</v>
      </c>
    </row>
    <row r="260" spans="1:12" x14ac:dyDescent="0.25">
      <c r="A260" s="6">
        <v>45511</v>
      </c>
      <c r="B260" s="7">
        <v>45511.816929849534</v>
      </c>
      <c r="C260" s="8">
        <f t="shared" si="24"/>
        <v>19</v>
      </c>
      <c r="D260" s="8" t="s">
        <v>4</v>
      </c>
      <c r="E260" s="8" t="s">
        <v>25</v>
      </c>
      <c r="F260" s="17">
        <v>32.82</v>
      </c>
      <c r="G260" s="8" t="s">
        <v>13</v>
      </c>
      <c r="H260" s="8" t="str">
        <f t="shared" si="25"/>
        <v>Night</v>
      </c>
      <c r="I260" s="8" t="str">
        <f t="shared" si="26"/>
        <v>Wed</v>
      </c>
      <c r="J260" s="8" t="str">
        <f t="shared" si="27"/>
        <v>Aug</v>
      </c>
      <c r="K260" s="8">
        <f t="shared" si="28"/>
        <v>3</v>
      </c>
      <c r="L260" s="8">
        <f t="shared" si="29"/>
        <v>8</v>
      </c>
    </row>
    <row r="261" spans="1:12" x14ac:dyDescent="0.25">
      <c r="A261" s="9">
        <v>45511</v>
      </c>
      <c r="B261" s="10">
        <v>45511.861218530095</v>
      </c>
      <c r="C261" s="11">
        <f t="shared" si="24"/>
        <v>20</v>
      </c>
      <c r="D261" s="11" t="s">
        <v>4</v>
      </c>
      <c r="E261" s="11" t="s">
        <v>462</v>
      </c>
      <c r="F261" s="18">
        <v>32.82</v>
      </c>
      <c r="G261" s="11" t="s">
        <v>24</v>
      </c>
      <c r="H261" s="11" t="str">
        <f t="shared" si="25"/>
        <v>Night</v>
      </c>
      <c r="I261" s="11" t="str">
        <f t="shared" si="26"/>
        <v>Wed</v>
      </c>
      <c r="J261" s="11" t="str">
        <f t="shared" si="27"/>
        <v>Aug</v>
      </c>
      <c r="K261" s="11">
        <f t="shared" si="28"/>
        <v>3</v>
      </c>
      <c r="L261" s="11">
        <f t="shared" si="29"/>
        <v>8</v>
      </c>
    </row>
    <row r="262" spans="1:12" x14ac:dyDescent="0.25">
      <c r="A262" s="6">
        <v>45511</v>
      </c>
      <c r="B262" s="7">
        <v>45511.887638773151</v>
      </c>
      <c r="C262" s="8">
        <f t="shared" si="24"/>
        <v>21</v>
      </c>
      <c r="D262" s="8" t="s">
        <v>4</v>
      </c>
      <c r="E262" s="8" t="s">
        <v>348</v>
      </c>
      <c r="F262" s="17">
        <v>32.82</v>
      </c>
      <c r="G262" s="8" t="s">
        <v>49</v>
      </c>
      <c r="H262" s="8" t="str">
        <f t="shared" si="25"/>
        <v>Night</v>
      </c>
      <c r="I262" s="8" t="str">
        <f t="shared" si="26"/>
        <v>Wed</v>
      </c>
      <c r="J262" s="8" t="str">
        <f t="shared" si="27"/>
        <v>Aug</v>
      </c>
      <c r="K262" s="8">
        <f t="shared" si="28"/>
        <v>3</v>
      </c>
      <c r="L262" s="8">
        <f t="shared" si="29"/>
        <v>8</v>
      </c>
    </row>
    <row r="263" spans="1:12" x14ac:dyDescent="0.25">
      <c r="A263" s="9">
        <v>45511</v>
      </c>
      <c r="B263" s="10">
        <v>45511.936767199077</v>
      </c>
      <c r="C263" s="11">
        <f t="shared" si="24"/>
        <v>22</v>
      </c>
      <c r="D263" s="11" t="s">
        <v>4</v>
      </c>
      <c r="E263" s="11" t="s">
        <v>491</v>
      </c>
      <c r="F263" s="18">
        <v>32.82</v>
      </c>
      <c r="G263" s="11" t="s">
        <v>13</v>
      </c>
      <c r="H263" s="11" t="str">
        <f t="shared" si="25"/>
        <v>Night</v>
      </c>
      <c r="I263" s="11" t="str">
        <f t="shared" si="26"/>
        <v>Wed</v>
      </c>
      <c r="J263" s="11" t="str">
        <f t="shared" si="27"/>
        <v>Aug</v>
      </c>
      <c r="K263" s="11">
        <f t="shared" si="28"/>
        <v>3</v>
      </c>
      <c r="L263" s="11">
        <f t="shared" si="29"/>
        <v>8</v>
      </c>
    </row>
    <row r="264" spans="1:12" x14ac:dyDescent="0.25">
      <c r="A264" s="6">
        <v>45511</v>
      </c>
      <c r="B264" s="7">
        <v>45511.939073738424</v>
      </c>
      <c r="C264" s="8">
        <f t="shared" si="24"/>
        <v>22</v>
      </c>
      <c r="D264" s="8" t="s">
        <v>4</v>
      </c>
      <c r="E264" s="8" t="s">
        <v>492</v>
      </c>
      <c r="F264" s="17">
        <v>32.82</v>
      </c>
      <c r="G264" s="8" t="s">
        <v>13</v>
      </c>
      <c r="H264" s="8" t="str">
        <f t="shared" si="25"/>
        <v>Night</v>
      </c>
      <c r="I264" s="8" t="str">
        <f t="shared" si="26"/>
        <v>Wed</v>
      </c>
      <c r="J264" s="8" t="str">
        <f t="shared" si="27"/>
        <v>Aug</v>
      </c>
      <c r="K264" s="8">
        <f t="shared" si="28"/>
        <v>3</v>
      </c>
      <c r="L264" s="8">
        <f t="shared" si="29"/>
        <v>8</v>
      </c>
    </row>
    <row r="265" spans="1:12" x14ac:dyDescent="0.25">
      <c r="A265" s="9">
        <v>45512</v>
      </c>
      <c r="B265" s="10">
        <v>45512.365696805558</v>
      </c>
      <c r="C265" s="11">
        <f t="shared" si="24"/>
        <v>8</v>
      </c>
      <c r="D265" s="11" t="s">
        <v>4</v>
      </c>
      <c r="E265" s="11" t="s">
        <v>161</v>
      </c>
      <c r="F265" s="18">
        <v>18.12</v>
      </c>
      <c r="G265" s="11" t="s">
        <v>41</v>
      </c>
      <c r="H265" s="11" t="str">
        <f t="shared" si="25"/>
        <v>Morning</v>
      </c>
      <c r="I265" s="11" t="str">
        <f t="shared" si="26"/>
        <v>Thu</v>
      </c>
      <c r="J265" s="11" t="str">
        <f t="shared" si="27"/>
        <v>Aug</v>
      </c>
      <c r="K265" s="11">
        <f t="shared" si="28"/>
        <v>4</v>
      </c>
      <c r="L265" s="11">
        <f t="shared" si="29"/>
        <v>8</v>
      </c>
    </row>
    <row r="266" spans="1:12" x14ac:dyDescent="0.25">
      <c r="A266" s="6">
        <v>45512</v>
      </c>
      <c r="B266" s="7">
        <v>45512.366304236108</v>
      </c>
      <c r="C266" s="8">
        <f t="shared" si="24"/>
        <v>8</v>
      </c>
      <c r="D266" s="8" t="s">
        <v>4</v>
      </c>
      <c r="E266" s="8" t="s">
        <v>161</v>
      </c>
      <c r="F266" s="17">
        <v>23.02</v>
      </c>
      <c r="G266" s="8" t="s">
        <v>34</v>
      </c>
      <c r="H266" s="8" t="str">
        <f t="shared" si="25"/>
        <v>Morning</v>
      </c>
      <c r="I266" s="8" t="str">
        <f t="shared" si="26"/>
        <v>Thu</v>
      </c>
      <c r="J266" s="8" t="str">
        <f t="shared" si="27"/>
        <v>Aug</v>
      </c>
      <c r="K266" s="8">
        <f t="shared" si="28"/>
        <v>4</v>
      </c>
      <c r="L266" s="8">
        <f t="shared" si="29"/>
        <v>8</v>
      </c>
    </row>
    <row r="267" spans="1:12" x14ac:dyDescent="0.25">
      <c r="A267" s="9">
        <v>45512</v>
      </c>
      <c r="B267" s="10">
        <v>45512.518812187503</v>
      </c>
      <c r="C267" s="11">
        <f t="shared" si="24"/>
        <v>12</v>
      </c>
      <c r="D267" s="11" t="s">
        <v>4</v>
      </c>
      <c r="E267" s="11" t="s">
        <v>440</v>
      </c>
      <c r="F267" s="18">
        <v>27.92</v>
      </c>
      <c r="G267" s="11" t="s">
        <v>20</v>
      </c>
      <c r="H267" s="11" t="str">
        <f t="shared" si="25"/>
        <v>Afternoon</v>
      </c>
      <c r="I267" s="11" t="str">
        <f t="shared" si="26"/>
        <v>Thu</v>
      </c>
      <c r="J267" s="11" t="str">
        <f t="shared" si="27"/>
        <v>Aug</v>
      </c>
      <c r="K267" s="11">
        <f t="shared" si="28"/>
        <v>4</v>
      </c>
      <c r="L267" s="11">
        <f t="shared" si="29"/>
        <v>8</v>
      </c>
    </row>
    <row r="268" spans="1:12" x14ac:dyDescent="0.25">
      <c r="A268" s="6">
        <v>45512</v>
      </c>
      <c r="B268" s="7">
        <v>45512.530087476851</v>
      </c>
      <c r="C268" s="8">
        <f t="shared" si="24"/>
        <v>12</v>
      </c>
      <c r="D268" s="8" t="s">
        <v>4</v>
      </c>
      <c r="E268" s="8" t="s">
        <v>161</v>
      </c>
      <c r="F268" s="17">
        <v>23.02</v>
      </c>
      <c r="G268" s="8" t="s">
        <v>34</v>
      </c>
      <c r="H268" s="8" t="str">
        <f t="shared" si="25"/>
        <v>Afternoon</v>
      </c>
      <c r="I268" s="8" t="str">
        <f t="shared" si="26"/>
        <v>Thu</v>
      </c>
      <c r="J268" s="8" t="str">
        <f t="shared" si="27"/>
        <v>Aug</v>
      </c>
      <c r="K268" s="8">
        <f t="shared" si="28"/>
        <v>4</v>
      </c>
      <c r="L268" s="8">
        <f t="shared" si="29"/>
        <v>8</v>
      </c>
    </row>
    <row r="269" spans="1:12" x14ac:dyDescent="0.25">
      <c r="A269" s="9">
        <v>45512</v>
      </c>
      <c r="B269" s="10">
        <v>45512.530728622682</v>
      </c>
      <c r="C269" s="11">
        <f t="shared" si="24"/>
        <v>12</v>
      </c>
      <c r="D269" s="11" t="s">
        <v>4</v>
      </c>
      <c r="E269" s="11" t="s">
        <v>161</v>
      </c>
      <c r="F269" s="18">
        <v>23.02</v>
      </c>
      <c r="G269" s="11" t="s">
        <v>34</v>
      </c>
      <c r="H269" s="11" t="str">
        <f t="shared" si="25"/>
        <v>Afternoon</v>
      </c>
      <c r="I269" s="11" t="str">
        <f t="shared" si="26"/>
        <v>Thu</v>
      </c>
      <c r="J269" s="11" t="str">
        <f t="shared" si="27"/>
        <v>Aug</v>
      </c>
      <c r="K269" s="11">
        <f t="shared" si="28"/>
        <v>4</v>
      </c>
      <c r="L269" s="11">
        <f t="shared" si="29"/>
        <v>8</v>
      </c>
    </row>
    <row r="270" spans="1:12" x14ac:dyDescent="0.25">
      <c r="A270" s="6">
        <v>45512</v>
      </c>
      <c r="B270" s="7">
        <v>45512.706866504632</v>
      </c>
      <c r="C270" s="8">
        <f t="shared" si="24"/>
        <v>16</v>
      </c>
      <c r="D270" s="8" t="s">
        <v>4</v>
      </c>
      <c r="E270" s="8" t="s">
        <v>493</v>
      </c>
      <c r="F270" s="17">
        <v>32.82</v>
      </c>
      <c r="G270" s="8" t="s">
        <v>49</v>
      </c>
      <c r="H270" s="8" t="str">
        <f t="shared" si="25"/>
        <v>Afternoon</v>
      </c>
      <c r="I270" s="8" t="str">
        <f t="shared" si="26"/>
        <v>Thu</v>
      </c>
      <c r="J270" s="8" t="str">
        <f t="shared" si="27"/>
        <v>Aug</v>
      </c>
      <c r="K270" s="8">
        <f t="shared" si="28"/>
        <v>4</v>
      </c>
      <c r="L270" s="8">
        <f t="shared" si="29"/>
        <v>8</v>
      </c>
    </row>
    <row r="271" spans="1:12" x14ac:dyDescent="0.25">
      <c r="A271" s="9">
        <v>45512</v>
      </c>
      <c r="B271" s="10">
        <v>45512.720737835647</v>
      </c>
      <c r="C271" s="11">
        <f t="shared" si="24"/>
        <v>17</v>
      </c>
      <c r="D271" s="11" t="s">
        <v>4</v>
      </c>
      <c r="E271" s="11" t="s">
        <v>494</v>
      </c>
      <c r="F271" s="18">
        <v>32.82</v>
      </c>
      <c r="G271" s="11" t="s">
        <v>49</v>
      </c>
      <c r="H271" s="11" t="str">
        <f t="shared" si="25"/>
        <v>Night</v>
      </c>
      <c r="I271" s="11" t="str">
        <f t="shared" si="26"/>
        <v>Thu</v>
      </c>
      <c r="J271" s="11" t="str">
        <f t="shared" si="27"/>
        <v>Aug</v>
      </c>
      <c r="K271" s="11">
        <f t="shared" si="28"/>
        <v>4</v>
      </c>
      <c r="L271" s="11">
        <f t="shared" si="29"/>
        <v>8</v>
      </c>
    </row>
    <row r="272" spans="1:12" x14ac:dyDescent="0.25">
      <c r="A272" s="6">
        <v>45512</v>
      </c>
      <c r="B272" s="7">
        <v>45512.893047048608</v>
      </c>
      <c r="C272" s="8">
        <f t="shared" si="24"/>
        <v>21</v>
      </c>
      <c r="D272" s="8" t="s">
        <v>4</v>
      </c>
      <c r="E272" s="8" t="s">
        <v>331</v>
      </c>
      <c r="F272" s="17">
        <v>27.92</v>
      </c>
      <c r="G272" s="8" t="s">
        <v>20</v>
      </c>
      <c r="H272" s="8" t="str">
        <f t="shared" si="25"/>
        <v>Night</v>
      </c>
      <c r="I272" s="8" t="str">
        <f t="shared" si="26"/>
        <v>Thu</v>
      </c>
      <c r="J272" s="8" t="str">
        <f t="shared" si="27"/>
        <v>Aug</v>
      </c>
      <c r="K272" s="8">
        <f t="shared" si="28"/>
        <v>4</v>
      </c>
      <c r="L272" s="8">
        <f t="shared" si="29"/>
        <v>8</v>
      </c>
    </row>
    <row r="273" spans="1:12" x14ac:dyDescent="0.25">
      <c r="A273" s="9">
        <v>45513</v>
      </c>
      <c r="B273" s="10">
        <v>45513.316230787037</v>
      </c>
      <c r="C273" s="11">
        <f t="shared" si="24"/>
        <v>7</v>
      </c>
      <c r="D273" s="11" t="s">
        <v>4</v>
      </c>
      <c r="E273" s="11" t="s">
        <v>495</v>
      </c>
      <c r="F273" s="18">
        <v>32.82</v>
      </c>
      <c r="G273" s="11" t="s">
        <v>13</v>
      </c>
      <c r="H273" s="11" t="str">
        <f t="shared" si="25"/>
        <v>Morning</v>
      </c>
      <c r="I273" s="11" t="str">
        <f t="shared" si="26"/>
        <v>Fri</v>
      </c>
      <c r="J273" s="11" t="str">
        <f t="shared" si="27"/>
        <v>Aug</v>
      </c>
      <c r="K273" s="11">
        <f t="shared" si="28"/>
        <v>5</v>
      </c>
      <c r="L273" s="11">
        <f t="shared" si="29"/>
        <v>8</v>
      </c>
    </row>
    <row r="274" spans="1:12" x14ac:dyDescent="0.25">
      <c r="A274" s="6">
        <v>45513</v>
      </c>
      <c r="B274" s="7">
        <v>45513.412205474538</v>
      </c>
      <c r="C274" s="8">
        <f t="shared" si="24"/>
        <v>9</v>
      </c>
      <c r="D274" s="8" t="s">
        <v>4</v>
      </c>
      <c r="E274" s="8" t="s">
        <v>496</v>
      </c>
      <c r="F274" s="17">
        <v>23.02</v>
      </c>
      <c r="G274" s="8" t="s">
        <v>17</v>
      </c>
      <c r="H274" s="8" t="str">
        <f t="shared" si="25"/>
        <v>Morning</v>
      </c>
      <c r="I274" s="8" t="str">
        <f t="shared" si="26"/>
        <v>Fri</v>
      </c>
      <c r="J274" s="8" t="str">
        <f t="shared" si="27"/>
        <v>Aug</v>
      </c>
      <c r="K274" s="8">
        <f t="shared" si="28"/>
        <v>5</v>
      </c>
      <c r="L274" s="8">
        <f t="shared" si="29"/>
        <v>8</v>
      </c>
    </row>
    <row r="275" spans="1:12" x14ac:dyDescent="0.25">
      <c r="A275" s="9">
        <v>45513</v>
      </c>
      <c r="B275" s="10">
        <v>45513.425781678241</v>
      </c>
      <c r="C275" s="11">
        <f t="shared" si="24"/>
        <v>10</v>
      </c>
      <c r="D275" s="11" t="s">
        <v>4</v>
      </c>
      <c r="E275" s="11" t="s">
        <v>161</v>
      </c>
      <c r="F275" s="18">
        <v>23.02</v>
      </c>
      <c r="G275" s="11" t="s">
        <v>34</v>
      </c>
      <c r="H275" s="11" t="str">
        <f t="shared" si="25"/>
        <v>Morning</v>
      </c>
      <c r="I275" s="11" t="str">
        <f t="shared" si="26"/>
        <v>Fri</v>
      </c>
      <c r="J275" s="11" t="str">
        <f t="shared" si="27"/>
        <v>Aug</v>
      </c>
      <c r="K275" s="11">
        <f t="shared" si="28"/>
        <v>5</v>
      </c>
      <c r="L275" s="11">
        <f t="shared" si="29"/>
        <v>8</v>
      </c>
    </row>
    <row r="276" spans="1:12" x14ac:dyDescent="0.25">
      <c r="A276" s="6">
        <v>45513</v>
      </c>
      <c r="B276" s="7">
        <v>45513.435268217596</v>
      </c>
      <c r="C276" s="8">
        <f t="shared" si="24"/>
        <v>10</v>
      </c>
      <c r="D276" s="8" t="s">
        <v>4</v>
      </c>
      <c r="E276" s="8" t="s">
        <v>331</v>
      </c>
      <c r="F276" s="17">
        <v>27.92</v>
      </c>
      <c r="G276" s="8" t="s">
        <v>20</v>
      </c>
      <c r="H276" s="8" t="str">
        <f t="shared" si="25"/>
        <v>Morning</v>
      </c>
      <c r="I276" s="8" t="str">
        <f t="shared" si="26"/>
        <v>Fri</v>
      </c>
      <c r="J276" s="8" t="str">
        <f t="shared" si="27"/>
        <v>Aug</v>
      </c>
      <c r="K276" s="8">
        <f t="shared" si="28"/>
        <v>5</v>
      </c>
      <c r="L276" s="8">
        <f t="shared" si="29"/>
        <v>8</v>
      </c>
    </row>
    <row r="277" spans="1:12" x14ac:dyDescent="0.25">
      <c r="A277" s="9">
        <v>45513</v>
      </c>
      <c r="B277" s="10">
        <v>45513.477878726851</v>
      </c>
      <c r="C277" s="11">
        <f t="shared" si="24"/>
        <v>11</v>
      </c>
      <c r="D277" s="11" t="s">
        <v>4</v>
      </c>
      <c r="E277" s="11" t="s">
        <v>495</v>
      </c>
      <c r="F277" s="18">
        <v>32.82</v>
      </c>
      <c r="G277" s="11" t="s">
        <v>13</v>
      </c>
      <c r="H277" s="11" t="str">
        <f t="shared" si="25"/>
        <v>Morning</v>
      </c>
      <c r="I277" s="11" t="str">
        <f t="shared" si="26"/>
        <v>Fri</v>
      </c>
      <c r="J277" s="11" t="str">
        <f t="shared" si="27"/>
        <v>Aug</v>
      </c>
      <c r="K277" s="11">
        <f t="shared" si="28"/>
        <v>5</v>
      </c>
      <c r="L277" s="11">
        <f t="shared" si="29"/>
        <v>8</v>
      </c>
    </row>
    <row r="278" spans="1:12" x14ac:dyDescent="0.25">
      <c r="A278" s="6">
        <v>45513</v>
      </c>
      <c r="B278" s="7">
        <v>45513.479035671298</v>
      </c>
      <c r="C278" s="8">
        <f t="shared" si="24"/>
        <v>11</v>
      </c>
      <c r="D278" s="8" t="s">
        <v>4</v>
      </c>
      <c r="E278" s="8" t="s">
        <v>497</v>
      </c>
      <c r="F278" s="17">
        <v>23.02</v>
      </c>
      <c r="G278" s="8" t="s">
        <v>17</v>
      </c>
      <c r="H278" s="8" t="str">
        <f t="shared" si="25"/>
        <v>Morning</v>
      </c>
      <c r="I278" s="8" t="str">
        <f t="shared" si="26"/>
        <v>Fri</v>
      </c>
      <c r="J278" s="8" t="str">
        <f t="shared" si="27"/>
        <v>Aug</v>
      </c>
      <c r="K278" s="8">
        <f t="shared" si="28"/>
        <v>5</v>
      </c>
      <c r="L278" s="8">
        <f t="shared" si="29"/>
        <v>8</v>
      </c>
    </row>
    <row r="279" spans="1:12" x14ac:dyDescent="0.25">
      <c r="A279" s="9">
        <v>45513</v>
      </c>
      <c r="B279" s="10">
        <v>45513.789209629627</v>
      </c>
      <c r="C279" s="11">
        <f t="shared" si="24"/>
        <v>18</v>
      </c>
      <c r="D279" s="11" t="s">
        <v>4</v>
      </c>
      <c r="E279" s="11" t="s">
        <v>498</v>
      </c>
      <c r="F279" s="18">
        <v>23.02</v>
      </c>
      <c r="G279" s="11" t="s">
        <v>17</v>
      </c>
      <c r="H279" s="11" t="str">
        <f t="shared" si="25"/>
        <v>Night</v>
      </c>
      <c r="I279" s="11" t="str">
        <f t="shared" si="26"/>
        <v>Fri</v>
      </c>
      <c r="J279" s="11" t="str">
        <f t="shared" si="27"/>
        <v>Aug</v>
      </c>
      <c r="K279" s="11">
        <f t="shared" si="28"/>
        <v>5</v>
      </c>
      <c r="L279" s="11">
        <f t="shared" si="29"/>
        <v>8</v>
      </c>
    </row>
    <row r="280" spans="1:12" x14ac:dyDescent="0.25">
      <c r="A280" s="6">
        <v>45513</v>
      </c>
      <c r="B280" s="7">
        <v>45513.793826516201</v>
      </c>
      <c r="C280" s="8">
        <f t="shared" si="24"/>
        <v>19</v>
      </c>
      <c r="D280" s="8" t="s">
        <v>4</v>
      </c>
      <c r="E280" s="8" t="s">
        <v>499</v>
      </c>
      <c r="F280" s="17">
        <v>32.82</v>
      </c>
      <c r="G280" s="8" t="s">
        <v>15</v>
      </c>
      <c r="H280" s="8" t="str">
        <f t="shared" si="25"/>
        <v>Night</v>
      </c>
      <c r="I280" s="8" t="str">
        <f t="shared" si="26"/>
        <v>Fri</v>
      </c>
      <c r="J280" s="8" t="str">
        <f t="shared" si="27"/>
        <v>Aug</v>
      </c>
      <c r="K280" s="8">
        <f t="shared" si="28"/>
        <v>5</v>
      </c>
      <c r="L280" s="8">
        <f t="shared" si="29"/>
        <v>8</v>
      </c>
    </row>
    <row r="281" spans="1:12" x14ac:dyDescent="0.25">
      <c r="A281" s="9">
        <v>45514</v>
      </c>
      <c r="B281" s="10">
        <v>45514.358849861113</v>
      </c>
      <c r="C281" s="11">
        <f t="shared" si="24"/>
        <v>8</v>
      </c>
      <c r="D281" s="11" t="s">
        <v>4</v>
      </c>
      <c r="E281" s="11" t="s">
        <v>500</v>
      </c>
      <c r="F281" s="18">
        <v>32.82</v>
      </c>
      <c r="G281" s="11" t="s">
        <v>49</v>
      </c>
      <c r="H281" s="11" t="str">
        <f t="shared" si="25"/>
        <v>Morning</v>
      </c>
      <c r="I281" s="11" t="str">
        <f t="shared" si="26"/>
        <v>Sat</v>
      </c>
      <c r="J281" s="11" t="str">
        <f t="shared" si="27"/>
        <v>Aug</v>
      </c>
      <c r="K281" s="11">
        <f t="shared" si="28"/>
        <v>6</v>
      </c>
      <c r="L281" s="11">
        <f t="shared" si="29"/>
        <v>8</v>
      </c>
    </row>
    <row r="282" spans="1:12" x14ac:dyDescent="0.25">
      <c r="A282" s="6">
        <v>45514</v>
      </c>
      <c r="B282" s="7">
        <v>45514.359688298609</v>
      </c>
      <c r="C282" s="8">
        <f t="shared" si="24"/>
        <v>8</v>
      </c>
      <c r="D282" s="8" t="s">
        <v>4</v>
      </c>
      <c r="E282" s="8" t="s">
        <v>500</v>
      </c>
      <c r="F282" s="17">
        <v>27.92</v>
      </c>
      <c r="G282" s="8" t="s">
        <v>20</v>
      </c>
      <c r="H282" s="8" t="str">
        <f t="shared" si="25"/>
        <v>Morning</v>
      </c>
      <c r="I282" s="8" t="str">
        <f t="shared" si="26"/>
        <v>Sat</v>
      </c>
      <c r="J282" s="8" t="str">
        <f t="shared" si="27"/>
        <v>Aug</v>
      </c>
      <c r="K282" s="8">
        <f t="shared" si="28"/>
        <v>6</v>
      </c>
      <c r="L282" s="8">
        <f t="shared" si="29"/>
        <v>8</v>
      </c>
    </row>
    <row r="283" spans="1:12" x14ac:dyDescent="0.25">
      <c r="A283" s="9">
        <v>45514</v>
      </c>
      <c r="B283" s="10">
        <v>45514.364687719906</v>
      </c>
      <c r="C283" s="11">
        <f t="shared" si="24"/>
        <v>8</v>
      </c>
      <c r="D283" s="11" t="s">
        <v>4</v>
      </c>
      <c r="E283" s="11" t="s">
        <v>161</v>
      </c>
      <c r="F283" s="18">
        <v>23.02</v>
      </c>
      <c r="G283" s="11" t="s">
        <v>34</v>
      </c>
      <c r="H283" s="11" t="str">
        <f t="shared" si="25"/>
        <v>Morning</v>
      </c>
      <c r="I283" s="11" t="str">
        <f t="shared" si="26"/>
        <v>Sat</v>
      </c>
      <c r="J283" s="11" t="str">
        <f t="shared" si="27"/>
        <v>Aug</v>
      </c>
      <c r="K283" s="11">
        <f t="shared" si="28"/>
        <v>6</v>
      </c>
      <c r="L283" s="11">
        <f t="shared" si="29"/>
        <v>8</v>
      </c>
    </row>
    <row r="284" spans="1:12" x14ac:dyDescent="0.25">
      <c r="A284" s="6">
        <v>45514</v>
      </c>
      <c r="B284" s="7">
        <v>45514.494836064812</v>
      </c>
      <c r="C284" s="8">
        <f t="shared" si="24"/>
        <v>11</v>
      </c>
      <c r="D284" s="8" t="s">
        <v>4</v>
      </c>
      <c r="E284" s="8" t="s">
        <v>29</v>
      </c>
      <c r="F284" s="17">
        <v>23.02</v>
      </c>
      <c r="G284" s="8" t="s">
        <v>34</v>
      </c>
      <c r="H284" s="8" t="str">
        <f t="shared" si="25"/>
        <v>Morning</v>
      </c>
      <c r="I284" s="8" t="str">
        <f t="shared" si="26"/>
        <v>Sat</v>
      </c>
      <c r="J284" s="8" t="str">
        <f t="shared" si="27"/>
        <v>Aug</v>
      </c>
      <c r="K284" s="8">
        <f t="shared" si="28"/>
        <v>6</v>
      </c>
      <c r="L284" s="8">
        <f t="shared" si="29"/>
        <v>8</v>
      </c>
    </row>
    <row r="285" spans="1:12" x14ac:dyDescent="0.25">
      <c r="A285" s="9">
        <v>45514</v>
      </c>
      <c r="B285" s="10">
        <v>45514.49610571759</v>
      </c>
      <c r="C285" s="11">
        <f t="shared" si="24"/>
        <v>11</v>
      </c>
      <c r="D285" s="11" t="s">
        <v>4</v>
      </c>
      <c r="E285" s="11" t="s">
        <v>29</v>
      </c>
      <c r="F285" s="18">
        <v>23.02</v>
      </c>
      <c r="G285" s="11" t="s">
        <v>17</v>
      </c>
      <c r="H285" s="11" t="str">
        <f t="shared" si="25"/>
        <v>Morning</v>
      </c>
      <c r="I285" s="11" t="str">
        <f t="shared" si="26"/>
        <v>Sat</v>
      </c>
      <c r="J285" s="11" t="str">
        <f t="shared" si="27"/>
        <v>Aug</v>
      </c>
      <c r="K285" s="11">
        <f t="shared" si="28"/>
        <v>6</v>
      </c>
      <c r="L285" s="11">
        <f t="shared" si="29"/>
        <v>8</v>
      </c>
    </row>
    <row r="286" spans="1:12" x14ac:dyDescent="0.25">
      <c r="A286" s="6">
        <v>45514</v>
      </c>
      <c r="B286" s="7">
        <v>45514.510543136574</v>
      </c>
      <c r="C286" s="8">
        <f t="shared" si="24"/>
        <v>12</v>
      </c>
      <c r="D286" s="8" t="s">
        <v>4</v>
      </c>
      <c r="E286" s="8" t="s">
        <v>501</v>
      </c>
      <c r="F286" s="17">
        <v>32.82</v>
      </c>
      <c r="G286" s="8" t="s">
        <v>13</v>
      </c>
      <c r="H286" s="8" t="str">
        <f t="shared" si="25"/>
        <v>Afternoon</v>
      </c>
      <c r="I286" s="8" t="str">
        <f t="shared" si="26"/>
        <v>Sat</v>
      </c>
      <c r="J286" s="8" t="str">
        <f t="shared" si="27"/>
        <v>Aug</v>
      </c>
      <c r="K286" s="8">
        <f t="shared" si="28"/>
        <v>6</v>
      </c>
      <c r="L286" s="8">
        <f t="shared" si="29"/>
        <v>8</v>
      </c>
    </row>
    <row r="287" spans="1:12" x14ac:dyDescent="0.25">
      <c r="A287" s="9">
        <v>45514</v>
      </c>
      <c r="B287" s="10">
        <v>45514.523060810185</v>
      </c>
      <c r="C287" s="11">
        <f t="shared" si="24"/>
        <v>12</v>
      </c>
      <c r="D287" s="11" t="s">
        <v>4</v>
      </c>
      <c r="E287" s="11" t="s">
        <v>483</v>
      </c>
      <c r="F287" s="18">
        <v>27.92</v>
      </c>
      <c r="G287" s="11" t="s">
        <v>20</v>
      </c>
      <c r="H287" s="11" t="str">
        <f t="shared" si="25"/>
        <v>Afternoon</v>
      </c>
      <c r="I287" s="11" t="str">
        <f t="shared" si="26"/>
        <v>Sat</v>
      </c>
      <c r="J287" s="11" t="str">
        <f t="shared" si="27"/>
        <v>Aug</v>
      </c>
      <c r="K287" s="11">
        <f t="shared" si="28"/>
        <v>6</v>
      </c>
      <c r="L287" s="11">
        <f t="shared" si="29"/>
        <v>8</v>
      </c>
    </row>
    <row r="288" spans="1:12" x14ac:dyDescent="0.25">
      <c r="A288" s="6">
        <v>45514</v>
      </c>
      <c r="B288" s="7">
        <v>45514.670973206019</v>
      </c>
      <c r="C288" s="8">
        <f t="shared" si="24"/>
        <v>16</v>
      </c>
      <c r="D288" s="8" t="s">
        <v>4</v>
      </c>
      <c r="E288" s="8" t="s">
        <v>25</v>
      </c>
      <c r="F288" s="17">
        <v>32.82</v>
      </c>
      <c r="G288" s="8" t="s">
        <v>13</v>
      </c>
      <c r="H288" s="8" t="str">
        <f t="shared" si="25"/>
        <v>Afternoon</v>
      </c>
      <c r="I288" s="8" t="str">
        <f t="shared" si="26"/>
        <v>Sat</v>
      </c>
      <c r="J288" s="8" t="str">
        <f t="shared" si="27"/>
        <v>Aug</v>
      </c>
      <c r="K288" s="8">
        <f t="shared" si="28"/>
        <v>6</v>
      </c>
      <c r="L288" s="8">
        <f t="shared" si="29"/>
        <v>8</v>
      </c>
    </row>
    <row r="289" spans="1:12" x14ac:dyDescent="0.25">
      <c r="A289" s="9">
        <v>45514</v>
      </c>
      <c r="B289" s="10">
        <v>45514.886673171299</v>
      </c>
      <c r="C289" s="11">
        <f t="shared" si="24"/>
        <v>21</v>
      </c>
      <c r="D289" s="11" t="s">
        <v>4</v>
      </c>
      <c r="E289" s="11" t="s">
        <v>502</v>
      </c>
      <c r="F289" s="18">
        <v>32.82</v>
      </c>
      <c r="G289" s="11" t="s">
        <v>24</v>
      </c>
      <c r="H289" s="11" t="str">
        <f t="shared" si="25"/>
        <v>Night</v>
      </c>
      <c r="I289" s="11" t="str">
        <f t="shared" si="26"/>
        <v>Sat</v>
      </c>
      <c r="J289" s="11" t="str">
        <f t="shared" si="27"/>
        <v>Aug</v>
      </c>
      <c r="K289" s="11">
        <f t="shared" si="28"/>
        <v>6</v>
      </c>
      <c r="L289" s="11">
        <f t="shared" si="29"/>
        <v>8</v>
      </c>
    </row>
    <row r="290" spans="1:12" x14ac:dyDescent="0.25">
      <c r="A290" s="6">
        <v>45514</v>
      </c>
      <c r="B290" s="7">
        <v>45514.887281099538</v>
      </c>
      <c r="C290" s="8">
        <f t="shared" si="24"/>
        <v>21</v>
      </c>
      <c r="D290" s="8" t="s">
        <v>4</v>
      </c>
      <c r="E290" s="8" t="s">
        <v>502</v>
      </c>
      <c r="F290" s="17">
        <v>32.82</v>
      </c>
      <c r="G290" s="8" t="s">
        <v>24</v>
      </c>
      <c r="H290" s="8" t="str">
        <f t="shared" si="25"/>
        <v>Night</v>
      </c>
      <c r="I290" s="8" t="str">
        <f t="shared" si="26"/>
        <v>Sat</v>
      </c>
      <c r="J290" s="8" t="str">
        <f t="shared" si="27"/>
        <v>Aug</v>
      </c>
      <c r="K290" s="8">
        <f t="shared" si="28"/>
        <v>6</v>
      </c>
      <c r="L290" s="8">
        <f t="shared" si="29"/>
        <v>8</v>
      </c>
    </row>
    <row r="291" spans="1:12" x14ac:dyDescent="0.25">
      <c r="A291" s="9">
        <v>45514</v>
      </c>
      <c r="B291" s="10">
        <v>45514.901174965278</v>
      </c>
      <c r="C291" s="11">
        <f t="shared" si="24"/>
        <v>21</v>
      </c>
      <c r="D291" s="11" t="s">
        <v>4</v>
      </c>
      <c r="E291" s="11" t="s">
        <v>462</v>
      </c>
      <c r="F291" s="18">
        <v>32.82</v>
      </c>
      <c r="G291" s="11" t="s">
        <v>24</v>
      </c>
      <c r="H291" s="11" t="str">
        <f t="shared" si="25"/>
        <v>Night</v>
      </c>
      <c r="I291" s="11" t="str">
        <f t="shared" si="26"/>
        <v>Sat</v>
      </c>
      <c r="J291" s="11" t="str">
        <f t="shared" si="27"/>
        <v>Aug</v>
      </c>
      <c r="K291" s="11">
        <f t="shared" si="28"/>
        <v>6</v>
      </c>
      <c r="L291" s="11">
        <f t="shared" si="29"/>
        <v>8</v>
      </c>
    </row>
    <row r="292" spans="1:12" x14ac:dyDescent="0.25">
      <c r="A292" s="6">
        <v>45515</v>
      </c>
      <c r="B292" s="7">
        <v>45515.411534606479</v>
      </c>
      <c r="C292" s="8">
        <f t="shared" si="24"/>
        <v>9</v>
      </c>
      <c r="D292" s="8" t="s">
        <v>4</v>
      </c>
      <c r="E292" s="8" t="s">
        <v>460</v>
      </c>
      <c r="F292" s="17">
        <v>32.82</v>
      </c>
      <c r="G292" s="8" t="s">
        <v>13</v>
      </c>
      <c r="H292" s="8" t="str">
        <f t="shared" si="25"/>
        <v>Morning</v>
      </c>
      <c r="I292" s="8" t="str">
        <f t="shared" si="26"/>
        <v>Sun</v>
      </c>
      <c r="J292" s="8" t="str">
        <f t="shared" si="27"/>
        <v>Aug</v>
      </c>
      <c r="K292" s="8">
        <f t="shared" si="28"/>
        <v>7</v>
      </c>
      <c r="L292" s="8">
        <f t="shared" si="29"/>
        <v>8</v>
      </c>
    </row>
    <row r="293" spans="1:12" x14ac:dyDescent="0.25">
      <c r="A293" s="9">
        <v>45515</v>
      </c>
      <c r="B293" s="10">
        <v>45515.412309768515</v>
      </c>
      <c r="C293" s="11">
        <f t="shared" si="24"/>
        <v>9</v>
      </c>
      <c r="D293" s="11" t="s">
        <v>4</v>
      </c>
      <c r="E293" s="11" t="s">
        <v>460</v>
      </c>
      <c r="F293" s="18">
        <v>32.82</v>
      </c>
      <c r="G293" s="11" t="s">
        <v>13</v>
      </c>
      <c r="H293" s="11" t="str">
        <f t="shared" si="25"/>
        <v>Morning</v>
      </c>
      <c r="I293" s="11" t="str">
        <f t="shared" si="26"/>
        <v>Sun</v>
      </c>
      <c r="J293" s="11" t="str">
        <f t="shared" si="27"/>
        <v>Aug</v>
      </c>
      <c r="K293" s="11">
        <f t="shared" si="28"/>
        <v>7</v>
      </c>
      <c r="L293" s="11">
        <f t="shared" si="29"/>
        <v>8</v>
      </c>
    </row>
    <row r="294" spans="1:12" x14ac:dyDescent="0.25">
      <c r="A294" s="6">
        <v>45515</v>
      </c>
      <c r="B294" s="7">
        <v>45515.428745787038</v>
      </c>
      <c r="C294" s="8">
        <f t="shared" si="24"/>
        <v>10</v>
      </c>
      <c r="D294" s="8" t="s">
        <v>4</v>
      </c>
      <c r="E294" s="8" t="s">
        <v>367</v>
      </c>
      <c r="F294" s="17">
        <v>27.92</v>
      </c>
      <c r="G294" s="8" t="s">
        <v>20</v>
      </c>
      <c r="H294" s="8" t="str">
        <f t="shared" si="25"/>
        <v>Morning</v>
      </c>
      <c r="I294" s="8" t="str">
        <f t="shared" si="26"/>
        <v>Sun</v>
      </c>
      <c r="J294" s="8" t="str">
        <f t="shared" si="27"/>
        <v>Aug</v>
      </c>
      <c r="K294" s="8">
        <f t="shared" si="28"/>
        <v>7</v>
      </c>
      <c r="L294" s="8">
        <f t="shared" si="29"/>
        <v>8</v>
      </c>
    </row>
    <row r="295" spans="1:12" x14ac:dyDescent="0.25">
      <c r="A295" s="9">
        <v>45515</v>
      </c>
      <c r="B295" s="10">
        <v>45515.497698425927</v>
      </c>
      <c r="C295" s="11">
        <f t="shared" si="24"/>
        <v>11</v>
      </c>
      <c r="D295" s="11" t="s">
        <v>4</v>
      </c>
      <c r="E295" s="11" t="s">
        <v>500</v>
      </c>
      <c r="F295" s="18">
        <v>32.82</v>
      </c>
      <c r="G295" s="11" t="s">
        <v>49</v>
      </c>
      <c r="H295" s="11" t="str">
        <f t="shared" si="25"/>
        <v>Morning</v>
      </c>
      <c r="I295" s="11" t="str">
        <f t="shared" si="26"/>
        <v>Sun</v>
      </c>
      <c r="J295" s="11" t="str">
        <f t="shared" si="27"/>
        <v>Aug</v>
      </c>
      <c r="K295" s="11">
        <f t="shared" si="28"/>
        <v>7</v>
      </c>
      <c r="L295" s="11">
        <f t="shared" si="29"/>
        <v>8</v>
      </c>
    </row>
    <row r="296" spans="1:12" x14ac:dyDescent="0.25">
      <c r="A296" s="6">
        <v>45515</v>
      </c>
      <c r="B296" s="7">
        <v>45515.498394317132</v>
      </c>
      <c r="C296" s="8">
        <f t="shared" si="24"/>
        <v>11</v>
      </c>
      <c r="D296" s="8" t="s">
        <v>4</v>
      </c>
      <c r="E296" s="8" t="s">
        <v>500</v>
      </c>
      <c r="F296" s="17">
        <v>27.92</v>
      </c>
      <c r="G296" s="8" t="s">
        <v>20</v>
      </c>
      <c r="H296" s="8" t="str">
        <f t="shared" si="25"/>
        <v>Morning</v>
      </c>
      <c r="I296" s="8" t="str">
        <f t="shared" si="26"/>
        <v>Sun</v>
      </c>
      <c r="J296" s="8" t="str">
        <f t="shared" si="27"/>
        <v>Aug</v>
      </c>
      <c r="K296" s="8">
        <f t="shared" si="28"/>
        <v>7</v>
      </c>
      <c r="L296" s="8">
        <f t="shared" si="29"/>
        <v>8</v>
      </c>
    </row>
    <row r="297" spans="1:12" x14ac:dyDescent="0.25">
      <c r="A297" s="9">
        <v>45515</v>
      </c>
      <c r="B297" s="10">
        <v>45515.514115393518</v>
      </c>
      <c r="C297" s="11">
        <f t="shared" si="24"/>
        <v>12</v>
      </c>
      <c r="D297" s="11" t="s">
        <v>4</v>
      </c>
      <c r="E297" s="11" t="s">
        <v>161</v>
      </c>
      <c r="F297" s="18">
        <v>23.02</v>
      </c>
      <c r="G297" s="11" t="s">
        <v>34</v>
      </c>
      <c r="H297" s="11" t="str">
        <f t="shared" si="25"/>
        <v>Afternoon</v>
      </c>
      <c r="I297" s="11" t="str">
        <f t="shared" si="26"/>
        <v>Sun</v>
      </c>
      <c r="J297" s="11" t="str">
        <f t="shared" si="27"/>
        <v>Aug</v>
      </c>
      <c r="K297" s="11">
        <f t="shared" si="28"/>
        <v>7</v>
      </c>
      <c r="L297" s="11">
        <f t="shared" si="29"/>
        <v>8</v>
      </c>
    </row>
    <row r="298" spans="1:12" x14ac:dyDescent="0.25">
      <c r="A298" s="6">
        <v>45515</v>
      </c>
      <c r="B298" s="7">
        <v>45515.662402222224</v>
      </c>
      <c r="C298" s="8">
        <f t="shared" si="24"/>
        <v>15</v>
      </c>
      <c r="D298" s="8" t="s">
        <v>4</v>
      </c>
      <c r="E298" s="8" t="s">
        <v>503</v>
      </c>
      <c r="F298" s="17">
        <v>32.82</v>
      </c>
      <c r="G298" s="8" t="s">
        <v>13</v>
      </c>
      <c r="H298" s="8" t="str">
        <f t="shared" si="25"/>
        <v>Afternoon</v>
      </c>
      <c r="I298" s="8" t="str">
        <f t="shared" si="26"/>
        <v>Sun</v>
      </c>
      <c r="J298" s="8" t="str">
        <f t="shared" si="27"/>
        <v>Aug</v>
      </c>
      <c r="K298" s="8">
        <f t="shared" si="28"/>
        <v>7</v>
      </c>
      <c r="L298" s="8">
        <f t="shared" si="29"/>
        <v>8</v>
      </c>
    </row>
    <row r="299" spans="1:12" x14ac:dyDescent="0.25">
      <c r="A299" s="9">
        <v>45515</v>
      </c>
      <c r="B299" s="10">
        <v>45515.663366354165</v>
      </c>
      <c r="C299" s="11">
        <f t="shared" si="24"/>
        <v>15</v>
      </c>
      <c r="D299" s="11" t="s">
        <v>4</v>
      </c>
      <c r="E299" s="11" t="s">
        <v>504</v>
      </c>
      <c r="F299" s="18">
        <v>27.92</v>
      </c>
      <c r="G299" s="11" t="s">
        <v>20</v>
      </c>
      <c r="H299" s="11" t="str">
        <f t="shared" si="25"/>
        <v>Afternoon</v>
      </c>
      <c r="I299" s="11" t="str">
        <f t="shared" si="26"/>
        <v>Sun</v>
      </c>
      <c r="J299" s="11" t="str">
        <f t="shared" si="27"/>
        <v>Aug</v>
      </c>
      <c r="K299" s="11">
        <f t="shared" si="28"/>
        <v>7</v>
      </c>
      <c r="L299" s="11">
        <f t="shared" si="29"/>
        <v>8</v>
      </c>
    </row>
    <row r="300" spans="1:12" x14ac:dyDescent="0.25">
      <c r="A300" s="6">
        <v>45515</v>
      </c>
      <c r="B300" s="7">
        <v>45515.664209456016</v>
      </c>
      <c r="C300" s="8">
        <f t="shared" si="24"/>
        <v>15</v>
      </c>
      <c r="D300" s="8" t="s">
        <v>4</v>
      </c>
      <c r="E300" s="8" t="s">
        <v>504</v>
      </c>
      <c r="F300" s="17">
        <v>32.82</v>
      </c>
      <c r="G300" s="8" t="s">
        <v>24</v>
      </c>
      <c r="H300" s="8" t="str">
        <f t="shared" si="25"/>
        <v>Afternoon</v>
      </c>
      <c r="I300" s="8" t="str">
        <f t="shared" si="26"/>
        <v>Sun</v>
      </c>
      <c r="J300" s="8" t="str">
        <f t="shared" si="27"/>
        <v>Aug</v>
      </c>
      <c r="K300" s="8">
        <f t="shared" si="28"/>
        <v>7</v>
      </c>
      <c r="L300" s="8">
        <f t="shared" si="29"/>
        <v>8</v>
      </c>
    </row>
    <row r="301" spans="1:12" x14ac:dyDescent="0.25">
      <c r="A301" s="9">
        <v>45515</v>
      </c>
      <c r="B301" s="10">
        <v>45515.685823217595</v>
      </c>
      <c r="C301" s="11">
        <f t="shared" si="24"/>
        <v>16</v>
      </c>
      <c r="D301" s="11" t="s">
        <v>4</v>
      </c>
      <c r="E301" s="11" t="s">
        <v>434</v>
      </c>
      <c r="F301" s="18">
        <v>32.82</v>
      </c>
      <c r="G301" s="11" t="s">
        <v>49</v>
      </c>
      <c r="H301" s="11" t="str">
        <f t="shared" si="25"/>
        <v>Afternoon</v>
      </c>
      <c r="I301" s="11" t="str">
        <f t="shared" si="26"/>
        <v>Sun</v>
      </c>
      <c r="J301" s="11" t="str">
        <f t="shared" si="27"/>
        <v>Aug</v>
      </c>
      <c r="K301" s="11">
        <f t="shared" si="28"/>
        <v>7</v>
      </c>
      <c r="L301" s="11">
        <f t="shared" si="29"/>
        <v>8</v>
      </c>
    </row>
    <row r="302" spans="1:12" x14ac:dyDescent="0.25">
      <c r="A302" s="6">
        <v>45515</v>
      </c>
      <c r="B302" s="7">
        <v>45515.686554351851</v>
      </c>
      <c r="C302" s="8">
        <f t="shared" si="24"/>
        <v>16</v>
      </c>
      <c r="D302" s="8" t="s">
        <v>4</v>
      </c>
      <c r="E302" s="8" t="s">
        <v>505</v>
      </c>
      <c r="F302" s="17">
        <v>18.12</v>
      </c>
      <c r="G302" s="8" t="s">
        <v>41</v>
      </c>
      <c r="H302" s="8" t="str">
        <f t="shared" si="25"/>
        <v>Afternoon</v>
      </c>
      <c r="I302" s="8" t="str">
        <f t="shared" si="26"/>
        <v>Sun</v>
      </c>
      <c r="J302" s="8" t="str">
        <f t="shared" si="27"/>
        <v>Aug</v>
      </c>
      <c r="K302" s="8">
        <f t="shared" si="28"/>
        <v>7</v>
      </c>
      <c r="L302" s="8">
        <f t="shared" si="29"/>
        <v>8</v>
      </c>
    </row>
    <row r="303" spans="1:12" x14ac:dyDescent="0.25">
      <c r="A303" s="9">
        <v>45515</v>
      </c>
      <c r="B303" s="10">
        <v>45515.896210057872</v>
      </c>
      <c r="C303" s="11">
        <f t="shared" si="24"/>
        <v>21</v>
      </c>
      <c r="D303" s="11" t="s">
        <v>4</v>
      </c>
      <c r="E303" s="11" t="s">
        <v>506</v>
      </c>
      <c r="F303" s="18">
        <v>23.02</v>
      </c>
      <c r="G303" s="11" t="s">
        <v>34</v>
      </c>
      <c r="H303" s="11" t="str">
        <f t="shared" si="25"/>
        <v>Night</v>
      </c>
      <c r="I303" s="11" t="str">
        <f t="shared" si="26"/>
        <v>Sun</v>
      </c>
      <c r="J303" s="11" t="str">
        <f t="shared" si="27"/>
        <v>Aug</v>
      </c>
      <c r="K303" s="11">
        <f t="shared" si="28"/>
        <v>7</v>
      </c>
      <c r="L303" s="11">
        <f t="shared" si="29"/>
        <v>8</v>
      </c>
    </row>
    <row r="304" spans="1:12" x14ac:dyDescent="0.25">
      <c r="A304" s="6">
        <v>45515</v>
      </c>
      <c r="B304" s="7">
        <v>45515.903577199075</v>
      </c>
      <c r="C304" s="8">
        <f t="shared" si="24"/>
        <v>21</v>
      </c>
      <c r="D304" s="8" t="s">
        <v>4</v>
      </c>
      <c r="E304" s="8" t="s">
        <v>495</v>
      </c>
      <c r="F304" s="17">
        <v>32.82</v>
      </c>
      <c r="G304" s="8" t="s">
        <v>13</v>
      </c>
      <c r="H304" s="8" t="str">
        <f t="shared" si="25"/>
        <v>Night</v>
      </c>
      <c r="I304" s="8" t="str">
        <f t="shared" si="26"/>
        <v>Sun</v>
      </c>
      <c r="J304" s="8" t="str">
        <f t="shared" si="27"/>
        <v>Aug</v>
      </c>
      <c r="K304" s="8">
        <f t="shared" si="28"/>
        <v>7</v>
      </c>
      <c r="L304" s="8">
        <f t="shared" si="29"/>
        <v>8</v>
      </c>
    </row>
    <row r="305" spans="1:12" x14ac:dyDescent="0.25">
      <c r="A305" s="9">
        <v>45515</v>
      </c>
      <c r="B305" s="10">
        <v>45515.904978101855</v>
      </c>
      <c r="C305" s="11">
        <f t="shared" si="24"/>
        <v>21</v>
      </c>
      <c r="D305" s="11" t="s">
        <v>4</v>
      </c>
      <c r="E305" s="11" t="s">
        <v>507</v>
      </c>
      <c r="F305" s="18">
        <v>32.82</v>
      </c>
      <c r="G305" s="11" t="s">
        <v>13</v>
      </c>
      <c r="H305" s="11" t="str">
        <f t="shared" si="25"/>
        <v>Night</v>
      </c>
      <c r="I305" s="11" t="str">
        <f t="shared" si="26"/>
        <v>Sun</v>
      </c>
      <c r="J305" s="11" t="str">
        <f t="shared" si="27"/>
        <v>Aug</v>
      </c>
      <c r="K305" s="11">
        <f t="shared" si="28"/>
        <v>7</v>
      </c>
      <c r="L305" s="11">
        <f t="shared" si="29"/>
        <v>8</v>
      </c>
    </row>
    <row r="306" spans="1:12" x14ac:dyDescent="0.25">
      <c r="A306" s="6">
        <v>45515</v>
      </c>
      <c r="B306" s="7">
        <v>45515.94409621528</v>
      </c>
      <c r="C306" s="8">
        <f t="shared" si="24"/>
        <v>22</v>
      </c>
      <c r="D306" s="8" t="s">
        <v>4</v>
      </c>
      <c r="E306" s="8" t="s">
        <v>508</v>
      </c>
      <c r="F306" s="17">
        <v>32.82</v>
      </c>
      <c r="G306" s="8" t="s">
        <v>49</v>
      </c>
      <c r="H306" s="8" t="str">
        <f t="shared" si="25"/>
        <v>Night</v>
      </c>
      <c r="I306" s="8" t="str">
        <f t="shared" si="26"/>
        <v>Sun</v>
      </c>
      <c r="J306" s="8" t="str">
        <f t="shared" si="27"/>
        <v>Aug</v>
      </c>
      <c r="K306" s="8">
        <f t="shared" si="28"/>
        <v>7</v>
      </c>
      <c r="L306" s="8">
        <f t="shared" si="29"/>
        <v>8</v>
      </c>
    </row>
    <row r="307" spans="1:12" x14ac:dyDescent="0.25">
      <c r="A307" s="9">
        <v>45516</v>
      </c>
      <c r="B307" s="10">
        <v>45516.351614097221</v>
      </c>
      <c r="C307" s="11">
        <f t="shared" si="24"/>
        <v>8</v>
      </c>
      <c r="D307" s="11" t="s">
        <v>4</v>
      </c>
      <c r="E307" s="11" t="s">
        <v>387</v>
      </c>
      <c r="F307" s="18">
        <v>32.82</v>
      </c>
      <c r="G307" s="11" t="s">
        <v>15</v>
      </c>
      <c r="H307" s="11" t="str">
        <f t="shared" si="25"/>
        <v>Morning</v>
      </c>
      <c r="I307" s="11" t="str">
        <f t="shared" si="26"/>
        <v>Mon</v>
      </c>
      <c r="J307" s="11" t="str">
        <f t="shared" si="27"/>
        <v>Aug</v>
      </c>
      <c r="K307" s="11">
        <f t="shared" si="28"/>
        <v>1</v>
      </c>
      <c r="L307" s="11">
        <f t="shared" si="29"/>
        <v>8</v>
      </c>
    </row>
    <row r="308" spans="1:12" x14ac:dyDescent="0.25">
      <c r="A308" s="6">
        <v>45516</v>
      </c>
      <c r="B308" s="7">
        <v>45516.468805219905</v>
      </c>
      <c r="C308" s="8">
        <f t="shared" si="24"/>
        <v>11</v>
      </c>
      <c r="D308" s="8" t="s">
        <v>4</v>
      </c>
      <c r="E308" s="8" t="s">
        <v>509</v>
      </c>
      <c r="F308" s="17">
        <v>27.92</v>
      </c>
      <c r="G308" s="8" t="s">
        <v>20</v>
      </c>
      <c r="H308" s="8" t="str">
        <f t="shared" si="25"/>
        <v>Morning</v>
      </c>
      <c r="I308" s="8" t="str">
        <f t="shared" si="26"/>
        <v>Mon</v>
      </c>
      <c r="J308" s="8" t="str">
        <f t="shared" si="27"/>
        <v>Aug</v>
      </c>
      <c r="K308" s="8">
        <f t="shared" si="28"/>
        <v>1</v>
      </c>
      <c r="L308" s="8">
        <f t="shared" si="29"/>
        <v>8</v>
      </c>
    </row>
    <row r="309" spans="1:12" x14ac:dyDescent="0.25">
      <c r="A309" s="9">
        <v>45516</v>
      </c>
      <c r="B309" s="10">
        <v>45516.471869363428</v>
      </c>
      <c r="C309" s="11">
        <f t="shared" si="24"/>
        <v>11</v>
      </c>
      <c r="D309" s="11" t="s">
        <v>4</v>
      </c>
      <c r="E309" s="11" t="s">
        <v>510</v>
      </c>
      <c r="F309" s="18">
        <v>23.02</v>
      </c>
      <c r="G309" s="11" t="s">
        <v>17</v>
      </c>
      <c r="H309" s="11" t="str">
        <f t="shared" si="25"/>
        <v>Morning</v>
      </c>
      <c r="I309" s="11" t="str">
        <f t="shared" si="26"/>
        <v>Mon</v>
      </c>
      <c r="J309" s="11" t="str">
        <f t="shared" si="27"/>
        <v>Aug</v>
      </c>
      <c r="K309" s="11">
        <f t="shared" si="28"/>
        <v>1</v>
      </c>
      <c r="L309" s="11">
        <f t="shared" si="29"/>
        <v>8</v>
      </c>
    </row>
    <row r="310" spans="1:12" x14ac:dyDescent="0.25">
      <c r="A310" s="6">
        <v>45516</v>
      </c>
      <c r="B310" s="7">
        <v>45516.472495833332</v>
      </c>
      <c r="C310" s="8">
        <f t="shared" si="24"/>
        <v>11</v>
      </c>
      <c r="D310" s="8" t="s">
        <v>4</v>
      </c>
      <c r="E310" s="8" t="s">
        <v>510</v>
      </c>
      <c r="F310" s="17">
        <v>32.82</v>
      </c>
      <c r="G310" s="8" t="s">
        <v>13</v>
      </c>
      <c r="H310" s="8" t="str">
        <f t="shared" si="25"/>
        <v>Morning</v>
      </c>
      <c r="I310" s="8" t="str">
        <f t="shared" si="26"/>
        <v>Mon</v>
      </c>
      <c r="J310" s="8" t="str">
        <f t="shared" si="27"/>
        <v>Aug</v>
      </c>
      <c r="K310" s="8">
        <f t="shared" si="28"/>
        <v>1</v>
      </c>
      <c r="L310" s="8">
        <f t="shared" si="29"/>
        <v>8</v>
      </c>
    </row>
    <row r="311" spans="1:12" x14ac:dyDescent="0.25">
      <c r="A311" s="9">
        <v>45516</v>
      </c>
      <c r="B311" s="10">
        <v>45516.489217407405</v>
      </c>
      <c r="C311" s="11">
        <f t="shared" si="24"/>
        <v>11</v>
      </c>
      <c r="D311" s="11" t="s">
        <v>4</v>
      </c>
      <c r="E311" s="11" t="s">
        <v>511</v>
      </c>
      <c r="F311" s="18">
        <v>32.82</v>
      </c>
      <c r="G311" s="11" t="s">
        <v>13</v>
      </c>
      <c r="H311" s="11" t="str">
        <f t="shared" si="25"/>
        <v>Morning</v>
      </c>
      <c r="I311" s="11" t="str">
        <f t="shared" si="26"/>
        <v>Mon</v>
      </c>
      <c r="J311" s="11" t="str">
        <f t="shared" si="27"/>
        <v>Aug</v>
      </c>
      <c r="K311" s="11">
        <f t="shared" si="28"/>
        <v>1</v>
      </c>
      <c r="L311" s="11">
        <f t="shared" si="29"/>
        <v>8</v>
      </c>
    </row>
    <row r="312" spans="1:12" x14ac:dyDescent="0.25">
      <c r="A312" s="6">
        <v>45516</v>
      </c>
      <c r="B312" s="7">
        <v>45516.586150451389</v>
      </c>
      <c r="C312" s="8">
        <f t="shared" si="24"/>
        <v>14</v>
      </c>
      <c r="D312" s="8" t="s">
        <v>4</v>
      </c>
      <c r="E312" s="8" t="s">
        <v>512</v>
      </c>
      <c r="F312" s="17">
        <v>18.12</v>
      </c>
      <c r="G312" s="8" t="s">
        <v>41</v>
      </c>
      <c r="H312" s="8" t="str">
        <f t="shared" si="25"/>
        <v>Afternoon</v>
      </c>
      <c r="I312" s="8" t="str">
        <f t="shared" si="26"/>
        <v>Mon</v>
      </c>
      <c r="J312" s="8" t="str">
        <f t="shared" si="27"/>
        <v>Aug</v>
      </c>
      <c r="K312" s="8">
        <f t="shared" si="28"/>
        <v>1</v>
      </c>
      <c r="L312" s="8">
        <f t="shared" si="29"/>
        <v>8</v>
      </c>
    </row>
    <row r="313" spans="1:12" x14ac:dyDescent="0.25">
      <c r="A313" s="9">
        <v>45516</v>
      </c>
      <c r="B313" s="10">
        <v>45516.586885775461</v>
      </c>
      <c r="C313" s="11">
        <f t="shared" si="24"/>
        <v>14</v>
      </c>
      <c r="D313" s="11" t="s">
        <v>4</v>
      </c>
      <c r="E313" s="11" t="s">
        <v>512</v>
      </c>
      <c r="F313" s="18">
        <v>27.92</v>
      </c>
      <c r="G313" s="11" t="s">
        <v>20</v>
      </c>
      <c r="H313" s="11" t="str">
        <f t="shared" si="25"/>
        <v>Afternoon</v>
      </c>
      <c r="I313" s="11" t="str">
        <f t="shared" si="26"/>
        <v>Mon</v>
      </c>
      <c r="J313" s="11" t="str">
        <f t="shared" si="27"/>
        <v>Aug</v>
      </c>
      <c r="K313" s="11">
        <f t="shared" si="28"/>
        <v>1</v>
      </c>
      <c r="L313" s="11">
        <f t="shared" si="29"/>
        <v>8</v>
      </c>
    </row>
    <row r="314" spans="1:12" x14ac:dyDescent="0.25">
      <c r="A314" s="6">
        <v>45516</v>
      </c>
      <c r="B314" s="7">
        <v>45516.648299884262</v>
      </c>
      <c r="C314" s="8">
        <f t="shared" si="24"/>
        <v>15</v>
      </c>
      <c r="D314" s="8" t="s">
        <v>4</v>
      </c>
      <c r="E314" s="8" t="s">
        <v>513</v>
      </c>
      <c r="F314" s="17">
        <v>27.92</v>
      </c>
      <c r="G314" s="8" t="s">
        <v>20</v>
      </c>
      <c r="H314" s="8" t="str">
        <f t="shared" si="25"/>
        <v>Afternoon</v>
      </c>
      <c r="I314" s="8" t="str">
        <f t="shared" si="26"/>
        <v>Mon</v>
      </c>
      <c r="J314" s="8" t="str">
        <f t="shared" si="27"/>
        <v>Aug</v>
      </c>
      <c r="K314" s="8">
        <f t="shared" si="28"/>
        <v>1</v>
      </c>
      <c r="L314" s="8">
        <f t="shared" si="29"/>
        <v>8</v>
      </c>
    </row>
    <row r="315" spans="1:12" x14ac:dyDescent="0.25">
      <c r="A315" s="9">
        <v>45516</v>
      </c>
      <c r="B315" s="10">
        <v>45516.753528125002</v>
      </c>
      <c r="C315" s="11">
        <f t="shared" si="24"/>
        <v>18</v>
      </c>
      <c r="D315" s="11" t="s">
        <v>4</v>
      </c>
      <c r="E315" s="11" t="s">
        <v>117</v>
      </c>
      <c r="F315" s="18">
        <v>27.92</v>
      </c>
      <c r="G315" s="11" t="s">
        <v>20</v>
      </c>
      <c r="H315" s="11" t="str">
        <f t="shared" si="25"/>
        <v>Night</v>
      </c>
      <c r="I315" s="11" t="str">
        <f t="shared" si="26"/>
        <v>Mon</v>
      </c>
      <c r="J315" s="11" t="str">
        <f t="shared" si="27"/>
        <v>Aug</v>
      </c>
      <c r="K315" s="11">
        <f t="shared" si="28"/>
        <v>1</v>
      </c>
      <c r="L315" s="11">
        <f t="shared" si="29"/>
        <v>8</v>
      </c>
    </row>
    <row r="316" spans="1:12" x14ac:dyDescent="0.25">
      <c r="A316" s="6">
        <v>45516</v>
      </c>
      <c r="B316" s="7">
        <v>45516.892932303243</v>
      </c>
      <c r="C316" s="8">
        <f t="shared" si="24"/>
        <v>21</v>
      </c>
      <c r="D316" s="8" t="s">
        <v>4</v>
      </c>
      <c r="E316" s="8" t="s">
        <v>117</v>
      </c>
      <c r="F316" s="17">
        <v>27.92</v>
      </c>
      <c r="G316" s="8" t="s">
        <v>20</v>
      </c>
      <c r="H316" s="8" t="str">
        <f t="shared" si="25"/>
        <v>Night</v>
      </c>
      <c r="I316" s="8" t="str">
        <f t="shared" si="26"/>
        <v>Mon</v>
      </c>
      <c r="J316" s="8" t="str">
        <f t="shared" si="27"/>
        <v>Aug</v>
      </c>
      <c r="K316" s="8">
        <f t="shared" si="28"/>
        <v>1</v>
      </c>
      <c r="L316" s="8">
        <f t="shared" si="29"/>
        <v>8</v>
      </c>
    </row>
    <row r="317" spans="1:12" x14ac:dyDescent="0.25">
      <c r="A317" s="9">
        <v>45516</v>
      </c>
      <c r="B317" s="10">
        <v>45516.901134733795</v>
      </c>
      <c r="C317" s="11">
        <f t="shared" si="24"/>
        <v>21</v>
      </c>
      <c r="D317" s="11" t="s">
        <v>4</v>
      </c>
      <c r="E317" s="11" t="s">
        <v>514</v>
      </c>
      <c r="F317" s="18">
        <v>32.82</v>
      </c>
      <c r="G317" s="11" t="s">
        <v>13</v>
      </c>
      <c r="H317" s="11" t="str">
        <f t="shared" si="25"/>
        <v>Night</v>
      </c>
      <c r="I317" s="11" t="str">
        <f t="shared" si="26"/>
        <v>Mon</v>
      </c>
      <c r="J317" s="11" t="str">
        <f t="shared" si="27"/>
        <v>Aug</v>
      </c>
      <c r="K317" s="11">
        <f t="shared" si="28"/>
        <v>1</v>
      </c>
      <c r="L317" s="11">
        <f t="shared" si="29"/>
        <v>8</v>
      </c>
    </row>
    <row r="318" spans="1:12" x14ac:dyDescent="0.25">
      <c r="A318" s="6">
        <v>45516</v>
      </c>
      <c r="B318" s="7">
        <v>45516.957176759257</v>
      </c>
      <c r="C318" s="8">
        <f t="shared" si="24"/>
        <v>22</v>
      </c>
      <c r="D318" s="8" t="s">
        <v>4</v>
      </c>
      <c r="E318" s="8" t="s">
        <v>154</v>
      </c>
      <c r="F318" s="17">
        <v>32.82</v>
      </c>
      <c r="G318" s="8" t="s">
        <v>49</v>
      </c>
      <c r="H318" s="8" t="str">
        <f t="shared" si="25"/>
        <v>Night</v>
      </c>
      <c r="I318" s="8" t="str">
        <f t="shared" si="26"/>
        <v>Mon</v>
      </c>
      <c r="J318" s="8" t="str">
        <f t="shared" si="27"/>
        <v>Aug</v>
      </c>
      <c r="K318" s="8">
        <f t="shared" si="28"/>
        <v>1</v>
      </c>
      <c r="L318" s="8">
        <f t="shared" si="29"/>
        <v>8</v>
      </c>
    </row>
    <row r="319" spans="1:12" x14ac:dyDescent="0.25">
      <c r="A319" s="9">
        <v>45516</v>
      </c>
      <c r="B319" s="10">
        <v>45516.957853518521</v>
      </c>
      <c r="C319" s="11">
        <f t="shared" si="24"/>
        <v>22</v>
      </c>
      <c r="D319" s="11" t="s">
        <v>4</v>
      </c>
      <c r="E319" s="11" t="s">
        <v>154</v>
      </c>
      <c r="F319" s="18">
        <v>32.82</v>
      </c>
      <c r="G319" s="11" t="s">
        <v>49</v>
      </c>
      <c r="H319" s="11" t="str">
        <f t="shared" si="25"/>
        <v>Night</v>
      </c>
      <c r="I319" s="11" t="str">
        <f t="shared" si="26"/>
        <v>Mon</v>
      </c>
      <c r="J319" s="11" t="str">
        <f t="shared" si="27"/>
        <v>Aug</v>
      </c>
      <c r="K319" s="11">
        <f t="shared" si="28"/>
        <v>1</v>
      </c>
      <c r="L319" s="11">
        <f t="shared" si="29"/>
        <v>8</v>
      </c>
    </row>
    <row r="320" spans="1:12" x14ac:dyDescent="0.25">
      <c r="A320" s="6">
        <v>45517</v>
      </c>
      <c r="B320" s="7">
        <v>45517.364238275462</v>
      </c>
      <c r="C320" s="8">
        <f t="shared" si="24"/>
        <v>8</v>
      </c>
      <c r="D320" s="8" t="s">
        <v>4</v>
      </c>
      <c r="E320" s="8" t="s">
        <v>515</v>
      </c>
      <c r="F320" s="17">
        <v>27.92</v>
      </c>
      <c r="G320" s="8" t="s">
        <v>20</v>
      </c>
      <c r="H320" s="8" t="str">
        <f t="shared" si="25"/>
        <v>Morning</v>
      </c>
      <c r="I320" s="8" t="str">
        <f t="shared" si="26"/>
        <v>Tue</v>
      </c>
      <c r="J320" s="8" t="str">
        <f t="shared" si="27"/>
        <v>Aug</v>
      </c>
      <c r="K320" s="8">
        <f t="shared" si="28"/>
        <v>2</v>
      </c>
      <c r="L320" s="8">
        <f t="shared" si="29"/>
        <v>8</v>
      </c>
    </row>
    <row r="321" spans="1:12" x14ac:dyDescent="0.25">
      <c r="A321" s="9">
        <v>45517</v>
      </c>
      <c r="B321" s="10">
        <v>45517.384972199077</v>
      </c>
      <c r="C321" s="11">
        <f t="shared" si="24"/>
        <v>9</v>
      </c>
      <c r="D321" s="11" t="s">
        <v>4</v>
      </c>
      <c r="E321" s="11" t="s">
        <v>117</v>
      </c>
      <c r="F321" s="18">
        <v>27.92</v>
      </c>
      <c r="G321" s="11" t="s">
        <v>20</v>
      </c>
      <c r="H321" s="11" t="str">
        <f t="shared" si="25"/>
        <v>Morning</v>
      </c>
      <c r="I321" s="11" t="str">
        <f t="shared" si="26"/>
        <v>Tue</v>
      </c>
      <c r="J321" s="11" t="str">
        <f t="shared" si="27"/>
        <v>Aug</v>
      </c>
      <c r="K321" s="11">
        <f t="shared" si="28"/>
        <v>2</v>
      </c>
      <c r="L321" s="11">
        <f t="shared" si="29"/>
        <v>8</v>
      </c>
    </row>
    <row r="322" spans="1:12" x14ac:dyDescent="0.25">
      <c r="A322" s="6">
        <v>45517</v>
      </c>
      <c r="B322" s="7">
        <v>45517.406902430557</v>
      </c>
      <c r="C322" s="8">
        <f t="shared" ref="C322:C385" si="30">HOUR(B322)</f>
        <v>9</v>
      </c>
      <c r="D322" s="8" t="s">
        <v>4</v>
      </c>
      <c r="E322" s="8" t="s">
        <v>405</v>
      </c>
      <c r="F322" s="17">
        <v>27.92</v>
      </c>
      <c r="G322" s="8" t="s">
        <v>20</v>
      </c>
      <c r="H322" s="8" t="str">
        <f t="shared" ref="H322:H385" si="31">IF(AND(C322&gt;=5,C322&lt;12),"Morning",
 IF(AND(C322&gt;=12,C322&lt;17),"Afternoon","Night"))</f>
        <v>Morning</v>
      </c>
      <c r="I322" s="8" t="str">
        <f t="shared" ref="I322:I385" si="32">TEXT(A322, "ddd")</f>
        <v>Tue</v>
      </c>
      <c r="J322" s="8" t="str">
        <f t="shared" ref="J322:J385" si="33">TEXT(A322, "mmm")</f>
        <v>Aug</v>
      </c>
      <c r="K322" s="8">
        <f t="shared" ref="K322:K385" si="34">WEEKDAY(A322, 2)</f>
        <v>2</v>
      </c>
      <c r="L322" s="8">
        <f t="shared" ref="L322:L385" si="35">MONTH(A322)</f>
        <v>8</v>
      </c>
    </row>
    <row r="323" spans="1:12" x14ac:dyDescent="0.25">
      <c r="A323" s="9">
        <v>45517</v>
      </c>
      <c r="B323" s="10">
        <v>45517.445934872689</v>
      </c>
      <c r="C323" s="11">
        <f t="shared" si="30"/>
        <v>10</v>
      </c>
      <c r="D323" s="11" t="s">
        <v>4</v>
      </c>
      <c r="E323" s="11" t="s">
        <v>161</v>
      </c>
      <c r="F323" s="18">
        <v>23.02</v>
      </c>
      <c r="G323" s="11" t="s">
        <v>34</v>
      </c>
      <c r="H323" s="11" t="str">
        <f t="shared" si="31"/>
        <v>Morning</v>
      </c>
      <c r="I323" s="11" t="str">
        <f t="shared" si="32"/>
        <v>Tue</v>
      </c>
      <c r="J323" s="11" t="str">
        <f t="shared" si="33"/>
        <v>Aug</v>
      </c>
      <c r="K323" s="11">
        <f t="shared" si="34"/>
        <v>2</v>
      </c>
      <c r="L323" s="11">
        <f t="shared" si="35"/>
        <v>8</v>
      </c>
    </row>
    <row r="324" spans="1:12" x14ac:dyDescent="0.25">
      <c r="A324" s="6">
        <v>45517</v>
      </c>
      <c r="B324" s="7">
        <v>45517.499856620372</v>
      </c>
      <c r="C324" s="8">
        <f t="shared" si="30"/>
        <v>11</v>
      </c>
      <c r="D324" s="8" t="s">
        <v>4</v>
      </c>
      <c r="E324" s="8" t="s">
        <v>516</v>
      </c>
      <c r="F324" s="17">
        <v>32.82</v>
      </c>
      <c r="G324" s="8" t="s">
        <v>13</v>
      </c>
      <c r="H324" s="8" t="str">
        <f t="shared" si="31"/>
        <v>Morning</v>
      </c>
      <c r="I324" s="8" t="str">
        <f t="shared" si="32"/>
        <v>Tue</v>
      </c>
      <c r="J324" s="8" t="str">
        <f t="shared" si="33"/>
        <v>Aug</v>
      </c>
      <c r="K324" s="8">
        <f t="shared" si="34"/>
        <v>2</v>
      </c>
      <c r="L324" s="8">
        <f t="shared" si="35"/>
        <v>8</v>
      </c>
    </row>
    <row r="325" spans="1:12" x14ac:dyDescent="0.25">
      <c r="A325" s="9">
        <v>45517</v>
      </c>
      <c r="B325" s="10">
        <v>45517.542841284725</v>
      </c>
      <c r="C325" s="11">
        <f t="shared" si="30"/>
        <v>13</v>
      </c>
      <c r="D325" s="11" t="s">
        <v>4</v>
      </c>
      <c r="E325" s="11" t="s">
        <v>517</v>
      </c>
      <c r="F325" s="18">
        <v>27.92</v>
      </c>
      <c r="G325" s="11" t="s">
        <v>20</v>
      </c>
      <c r="H325" s="11" t="str">
        <f t="shared" si="31"/>
        <v>Afternoon</v>
      </c>
      <c r="I325" s="11" t="str">
        <f t="shared" si="32"/>
        <v>Tue</v>
      </c>
      <c r="J325" s="11" t="str">
        <f t="shared" si="33"/>
        <v>Aug</v>
      </c>
      <c r="K325" s="11">
        <f t="shared" si="34"/>
        <v>2</v>
      </c>
      <c r="L325" s="11">
        <f t="shared" si="35"/>
        <v>8</v>
      </c>
    </row>
    <row r="326" spans="1:12" x14ac:dyDescent="0.25">
      <c r="A326" s="6">
        <v>45517</v>
      </c>
      <c r="B326" s="7">
        <v>45517.615042696758</v>
      </c>
      <c r="C326" s="8">
        <f t="shared" si="30"/>
        <v>14</v>
      </c>
      <c r="D326" s="8" t="s">
        <v>4</v>
      </c>
      <c r="E326" s="8" t="s">
        <v>514</v>
      </c>
      <c r="F326" s="17">
        <v>32.82</v>
      </c>
      <c r="G326" s="8" t="s">
        <v>13</v>
      </c>
      <c r="H326" s="8" t="str">
        <f t="shared" si="31"/>
        <v>Afternoon</v>
      </c>
      <c r="I326" s="8" t="str">
        <f t="shared" si="32"/>
        <v>Tue</v>
      </c>
      <c r="J326" s="8" t="str">
        <f t="shared" si="33"/>
        <v>Aug</v>
      </c>
      <c r="K326" s="8">
        <f t="shared" si="34"/>
        <v>2</v>
      </c>
      <c r="L326" s="8">
        <f t="shared" si="35"/>
        <v>8</v>
      </c>
    </row>
    <row r="327" spans="1:12" x14ac:dyDescent="0.25">
      <c r="A327" s="9">
        <v>45517</v>
      </c>
      <c r="B327" s="10">
        <v>45517.658295173613</v>
      </c>
      <c r="C327" s="11">
        <f t="shared" si="30"/>
        <v>15</v>
      </c>
      <c r="D327" s="11" t="s">
        <v>4</v>
      </c>
      <c r="E327" s="11" t="s">
        <v>518</v>
      </c>
      <c r="F327" s="18">
        <v>32.82</v>
      </c>
      <c r="G327" s="11" t="s">
        <v>49</v>
      </c>
      <c r="H327" s="11" t="str">
        <f t="shared" si="31"/>
        <v>Afternoon</v>
      </c>
      <c r="I327" s="11" t="str">
        <f t="shared" si="32"/>
        <v>Tue</v>
      </c>
      <c r="J327" s="11" t="str">
        <f t="shared" si="33"/>
        <v>Aug</v>
      </c>
      <c r="K327" s="11">
        <f t="shared" si="34"/>
        <v>2</v>
      </c>
      <c r="L327" s="11">
        <f t="shared" si="35"/>
        <v>8</v>
      </c>
    </row>
    <row r="328" spans="1:12" x14ac:dyDescent="0.25">
      <c r="A328" s="6">
        <v>45517</v>
      </c>
      <c r="B328" s="7">
        <v>45517.663536793982</v>
      </c>
      <c r="C328" s="8">
        <f t="shared" si="30"/>
        <v>15</v>
      </c>
      <c r="D328" s="8" t="s">
        <v>4</v>
      </c>
      <c r="E328" s="8" t="s">
        <v>117</v>
      </c>
      <c r="F328" s="17">
        <v>27.92</v>
      </c>
      <c r="G328" s="8" t="s">
        <v>20</v>
      </c>
      <c r="H328" s="8" t="str">
        <f t="shared" si="31"/>
        <v>Afternoon</v>
      </c>
      <c r="I328" s="8" t="str">
        <f t="shared" si="32"/>
        <v>Tue</v>
      </c>
      <c r="J328" s="8" t="str">
        <f t="shared" si="33"/>
        <v>Aug</v>
      </c>
      <c r="K328" s="8">
        <f t="shared" si="34"/>
        <v>2</v>
      </c>
      <c r="L328" s="8">
        <f t="shared" si="35"/>
        <v>8</v>
      </c>
    </row>
    <row r="329" spans="1:12" x14ac:dyDescent="0.25">
      <c r="A329" s="9">
        <v>45517</v>
      </c>
      <c r="B329" s="10">
        <v>45517.853871886575</v>
      </c>
      <c r="C329" s="11">
        <f t="shared" si="30"/>
        <v>20</v>
      </c>
      <c r="D329" s="11" t="s">
        <v>4</v>
      </c>
      <c r="E329" s="11" t="s">
        <v>519</v>
      </c>
      <c r="F329" s="18">
        <v>32.82</v>
      </c>
      <c r="G329" s="11" t="s">
        <v>13</v>
      </c>
      <c r="H329" s="11" t="str">
        <f t="shared" si="31"/>
        <v>Night</v>
      </c>
      <c r="I329" s="11" t="str">
        <f t="shared" si="32"/>
        <v>Tue</v>
      </c>
      <c r="J329" s="11" t="str">
        <f t="shared" si="33"/>
        <v>Aug</v>
      </c>
      <c r="K329" s="11">
        <f t="shared" si="34"/>
        <v>2</v>
      </c>
      <c r="L329" s="11">
        <f t="shared" si="35"/>
        <v>8</v>
      </c>
    </row>
    <row r="330" spans="1:12" x14ac:dyDescent="0.25">
      <c r="A330" s="6">
        <v>45517</v>
      </c>
      <c r="B330" s="7">
        <v>45517.854596643519</v>
      </c>
      <c r="C330" s="8">
        <f t="shared" si="30"/>
        <v>20</v>
      </c>
      <c r="D330" s="8" t="s">
        <v>4</v>
      </c>
      <c r="E330" s="8" t="s">
        <v>519</v>
      </c>
      <c r="F330" s="17">
        <v>32.82</v>
      </c>
      <c r="G330" s="8" t="s">
        <v>24</v>
      </c>
      <c r="H330" s="8" t="str">
        <f t="shared" si="31"/>
        <v>Night</v>
      </c>
      <c r="I330" s="8" t="str">
        <f t="shared" si="32"/>
        <v>Tue</v>
      </c>
      <c r="J330" s="8" t="str">
        <f t="shared" si="33"/>
        <v>Aug</v>
      </c>
      <c r="K330" s="8">
        <f t="shared" si="34"/>
        <v>2</v>
      </c>
      <c r="L330" s="8">
        <f t="shared" si="35"/>
        <v>8</v>
      </c>
    </row>
    <row r="331" spans="1:12" x14ac:dyDescent="0.25">
      <c r="A331" s="9">
        <v>45517</v>
      </c>
      <c r="B331" s="10">
        <v>45517.864154988427</v>
      </c>
      <c r="C331" s="11">
        <f t="shared" si="30"/>
        <v>20</v>
      </c>
      <c r="D331" s="11" t="s">
        <v>4</v>
      </c>
      <c r="E331" s="11" t="s">
        <v>520</v>
      </c>
      <c r="F331" s="18">
        <v>32.82</v>
      </c>
      <c r="G331" s="11" t="s">
        <v>49</v>
      </c>
      <c r="H331" s="11" t="str">
        <f t="shared" si="31"/>
        <v>Night</v>
      </c>
      <c r="I331" s="11" t="str">
        <f t="shared" si="32"/>
        <v>Tue</v>
      </c>
      <c r="J331" s="11" t="str">
        <f t="shared" si="33"/>
        <v>Aug</v>
      </c>
      <c r="K331" s="11">
        <f t="shared" si="34"/>
        <v>2</v>
      </c>
      <c r="L331" s="11">
        <f t="shared" si="35"/>
        <v>8</v>
      </c>
    </row>
    <row r="332" spans="1:12" x14ac:dyDescent="0.25">
      <c r="A332" s="6">
        <v>45517</v>
      </c>
      <c r="B332" s="7">
        <v>45517.875517222223</v>
      </c>
      <c r="C332" s="8">
        <f t="shared" si="30"/>
        <v>21</v>
      </c>
      <c r="D332" s="8" t="s">
        <v>4</v>
      </c>
      <c r="E332" s="8" t="s">
        <v>521</v>
      </c>
      <c r="F332" s="17">
        <v>23.02</v>
      </c>
      <c r="G332" s="8" t="s">
        <v>34</v>
      </c>
      <c r="H332" s="8" t="str">
        <f t="shared" si="31"/>
        <v>Night</v>
      </c>
      <c r="I332" s="8" t="str">
        <f t="shared" si="32"/>
        <v>Tue</v>
      </c>
      <c r="J332" s="8" t="str">
        <f t="shared" si="33"/>
        <v>Aug</v>
      </c>
      <c r="K332" s="8">
        <f t="shared" si="34"/>
        <v>2</v>
      </c>
      <c r="L332" s="8">
        <f t="shared" si="35"/>
        <v>8</v>
      </c>
    </row>
    <row r="333" spans="1:12" x14ac:dyDescent="0.25">
      <c r="A333" s="9">
        <v>45518</v>
      </c>
      <c r="B333" s="10">
        <v>45518.31652896991</v>
      </c>
      <c r="C333" s="11">
        <f t="shared" si="30"/>
        <v>7</v>
      </c>
      <c r="D333" s="11" t="s">
        <v>4</v>
      </c>
      <c r="E333" s="11" t="s">
        <v>495</v>
      </c>
      <c r="F333" s="18">
        <v>32.82</v>
      </c>
      <c r="G333" s="11" t="s">
        <v>13</v>
      </c>
      <c r="H333" s="11" t="str">
        <f t="shared" si="31"/>
        <v>Morning</v>
      </c>
      <c r="I333" s="11" t="str">
        <f t="shared" si="32"/>
        <v>Wed</v>
      </c>
      <c r="J333" s="11" t="str">
        <f t="shared" si="33"/>
        <v>Aug</v>
      </c>
      <c r="K333" s="11">
        <f t="shared" si="34"/>
        <v>3</v>
      </c>
      <c r="L333" s="11">
        <f t="shared" si="35"/>
        <v>8</v>
      </c>
    </row>
    <row r="334" spans="1:12" x14ac:dyDescent="0.25">
      <c r="A334" s="6">
        <v>45518</v>
      </c>
      <c r="B334" s="7">
        <v>45518.31731017361</v>
      </c>
      <c r="C334" s="8">
        <f t="shared" si="30"/>
        <v>7</v>
      </c>
      <c r="D334" s="8" t="s">
        <v>4</v>
      </c>
      <c r="E334" s="8" t="s">
        <v>492</v>
      </c>
      <c r="F334" s="17">
        <v>32.82</v>
      </c>
      <c r="G334" s="8" t="s">
        <v>49</v>
      </c>
      <c r="H334" s="8" t="str">
        <f t="shared" si="31"/>
        <v>Morning</v>
      </c>
      <c r="I334" s="8" t="str">
        <f t="shared" si="32"/>
        <v>Wed</v>
      </c>
      <c r="J334" s="8" t="str">
        <f t="shared" si="33"/>
        <v>Aug</v>
      </c>
      <c r="K334" s="8">
        <f t="shared" si="34"/>
        <v>3</v>
      </c>
      <c r="L334" s="8">
        <f t="shared" si="35"/>
        <v>8</v>
      </c>
    </row>
    <row r="335" spans="1:12" x14ac:dyDescent="0.25">
      <c r="A335" s="9">
        <v>45518</v>
      </c>
      <c r="B335" s="10">
        <v>45518.423253761575</v>
      </c>
      <c r="C335" s="11">
        <f t="shared" si="30"/>
        <v>10</v>
      </c>
      <c r="D335" s="11" t="s">
        <v>4</v>
      </c>
      <c r="E335" s="11" t="s">
        <v>161</v>
      </c>
      <c r="F335" s="18">
        <v>23.02</v>
      </c>
      <c r="G335" s="11" t="s">
        <v>34</v>
      </c>
      <c r="H335" s="11" t="str">
        <f t="shared" si="31"/>
        <v>Morning</v>
      </c>
      <c r="I335" s="11" t="str">
        <f t="shared" si="32"/>
        <v>Wed</v>
      </c>
      <c r="J335" s="11" t="str">
        <f t="shared" si="33"/>
        <v>Aug</v>
      </c>
      <c r="K335" s="11">
        <f t="shared" si="34"/>
        <v>3</v>
      </c>
      <c r="L335" s="11">
        <f t="shared" si="35"/>
        <v>8</v>
      </c>
    </row>
    <row r="336" spans="1:12" x14ac:dyDescent="0.25">
      <c r="A336" s="6">
        <v>45518</v>
      </c>
      <c r="B336" s="7">
        <v>45518.485507893522</v>
      </c>
      <c r="C336" s="8">
        <f t="shared" si="30"/>
        <v>11</v>
      </c>
      <c r="D336" s="8" t="s">
        <v>4</v>
      </c>
      <c r="E336" s="8" t="s">
        <v>115</v>
      </c>
      <c r="F336" s="17">
        <v>18.12</v>
      </c>
      <c r="G336" s="8" t="s">
        <v>41</v>
      </c>
      <c r="H336" s="8" t="str">
        <f t="shared" si="31"/>
        <v>Morning</v>
      </c>
      <c r="I336" s="8" t="str">
        <f t="shared" si="32"/>
        <v>Wed</v>
      </c>
      <c r="J336" s="8" t="str">
        <f t="shared" si="33"/>
        <v>Aug</v>
      </c>
      <c r="K336" s="8">
        <f t="shared" si="34"/>
        <v>3</v>
      </c>
      <c r="L336" s="8">
        <f t="shared" si="35"/>
        <v>8</v>
      </c>
    </row>
    <row r="337" spans="1:12" x14ac:dyDescent="0.25">
      <c r="A337" s="9">
        <v>45518</v>
      </c>
      <c r="B337" s="10">
        <v>45518.534223969909</v>
      </c>
      <c r="C337" s="11">
        <f t="shared" si="30"/>
        <v>12</v>
      </c>
      <c r="D337" s="11" t="s">
        <v>4</v>
      </c>
      <c r="E337" s="11" t="s">
        <v>522</v>
      </c>
      <c r="F337" s="18">
        <v>23.02</v>
      </c>
      <c r="G337" s="11" t="s">
        <v>17</v>
      </c>
      <c r="H337" s="11" t="str">
        <f t="shared" si="31"/>
        <v>Afternoon</v>
      </c>
      <c r="I337" s="11" t="str">
        <f t="shared" si="32"/>
        <v>Wed</v>
      </c>
      <c r="J337" s="11" t="str">
        <f t="shared" si="33"/>
        <v>Aug</v>
      </c>
      <c r="K337" s="11">
        <f t="shared" si="34"/>
        <v>3</v>
      </c>
      <c r="L337" s="11">
        <f t="shared" si="35"/>
        <v>8</v>
      </c>
    </row>
    <row r="338" spans="1:12" x14ac:dyDescent="0.25">
      <c r="A338" s="6">
        <v>45518</v>
      </c>
      <c r="B338" s="7">
        <v>45518.535473032411</v>
      </c>
      <c r="C338" s="8">
        <f t="shared" si="30"/>
        <v>12</v>
      </c>
      <c r="D338" s="8" t="s">
        <v>4</v>
      </c>
      <c r="E338" s="8" t="s">
        <v>470</v>
      </c>
      <c r="F338" s="17">
        <v>23.02</v>
      </c>
      <c r="G338" s="8" t="s">
        <v>17</v>
      </c>
      <c r="H338" s="8" t="str">
        <f t="shared" si="31"/>
        <v>Afternoon</v>
      </c>
      <c r="I338" s="8" t="str">
        <f t="shared" si="32"/>
        <v>Wed</v>
      </c>
      <c r="J338" s="8" t="str">
        <f t="shared" si="33"/>
        <v>Aug</v>
      </c>
      <c r="K338" s="8">
        <f t="shared" si="34"/>
        <v>3</v>
      </c>
      <c r="L338" s="8">
        <f t="shared" si="35"/>
        <v>8</v>
      </c>
    </row>
    <row r="339" spans="1:12" x14ac:dyDescent="0.25">
      <c r="A339" s="9">
        <v>45518</v>
      </c>
      <c r="B339" s="10">
        <v>45518.639898842594</v>
      </c>
      <c r="C339" s="11">
        <f t="shared" si="30"/>
        <v>15</v>
      </c>
      <c r="D339" s="11" t="s">
        <v>4</v>
      </c>
      <c r="E339" s="11" t="s">
        <v>523</v>
      </c>
      <c r="F339" s="18">
        <v>32.82</v>
      </c>
      <c r="G339" s="11" t="s">
        <v>13</v>
      </c>
      <c r="H339" s="11" t="str">
        <f t="shared" si="31"/>
        <v>Afternoon</v>
      </c>
      <c r="I339" s="11" t="str">
        <f t="shared" si="32"/>
        <v>Wed</v>
      </c>
      <c r="J339" s="11" t="str">
        <f t="shared" si="33"/>
        <v>Aug</v>
      </c>
      <c r="K339" s="11">
        <f t="shared" si="34"/>
        <v>3</v>
      </c>
      <c r="L339" s="11">
        <f t="shared" si="35"/>
        <v>8</v>
      </c>
    </row>
    <row r="340" spans="1:12" x14ac:dyDescent="0.25">
      <c r="A340" s="6">
        <v>45518</v>
      </c>
      <c r="B340" s="7">
        <v>45518.725263749999</v>
      </c>
      <c r="C340" s="8">
        <f t="shared" si="30"/>
        <v>17</v>
      </c>
      <c r="D340" s="8" t="s">
        <v>4</v>
      </c>
      <c r="E340" s="8" t="s">
        <v>524</v>
      </c>
      <c r="F340" s="17">
        <v>23.02</v>
      </c>
      <c r="G340" s="8" t="s">
        <v>17</v>
      </c>
      <c r="H340" s="8" t="str">
        <f t="shared" si="31"/>
        <v>Night</v>
      </c>
      <c r="I340" s="8" t="str">
        <f t="shared" si="32"/>
        <v>Wed</v>
      </c>
      <c r="J340" s="8" t="str">
        <f t="shared" si="33"/>
        <v>Aug</v>
      </c>
      <c r="K340" s="8">
        <f t="shared" si="34"/>
        <v>3</v>
      </c>
      <c r="L340" s="8">
        <f t="shared" si="35"/>
        <v>8</v>
      </c>
    </row>
    <row r="341" spans="1:12" x14ac:dyDescent="0.25">
      <c r="A341" s="9">
        <v>45518</v>
      </c>
      <c r="B341" s="10">
        <v>45518.756987534725</v>
      </c>
      <c r="C341" s="11">
        <f t="shared" si="30"/>
        <v>18</v>
      </c>
      <c r="D341" s="11" t="s">
        <v>4</v>
      </c>
      <c r="E341" s="11" t="s">
        <v>525</v>
      </c>
      <c r="F341" s="18">
        <v>23.02</v>
      </c>
      <c r="G341" s="11" t="s">
        <v>34</v>
      </c>
      <c r="H341" s="11" t="str">
        <f t="shared" si="31"/>
        <v>Night</v>
      </c>
      <c r="I341" s="11" t="str">
        <f t="shared" si="32"/>
        <v>Wed</v>
      </c>
      <c r="J341" s="11" t="str">
        <f t="shared" si="33"/>
        <v>Aug</v>
      </c>
      <c r="K341" s="11">
        <f t="shared" si="34"/>
        <v>3</v>
      </c>
      <c r="L341" s="11">
        <f t="shared" si="35"/>
        <v>8</v>
      </c>
    </row>
    <row r="342" spans="1:12" x14ac:dyDescent="0.25">
      <c r="A342" s="6">
        <v>45518</v>
      </c>
      <c r="B342" s="7">
        <v>45518.79118378472</v>
      </c>
      <c r="C342" s="8">
        <f t="shared" si="30"/>
        <v>18</v>
      </c>
      <c r="D342" s="8" t="s">
        <v>4</v>
      </c>
      <c r="E342" s="8" t="s">
        <v>526</v>
      </c>
      <c r="F342" s="17">
        <v>27.92</v>
      </c>
      <c r="G342" s="8" t="s">
        <v>20</v>
      </c>
      <c r="H342" s="8" t="str">
        <f t="shared" si="31"/>
        <v>Night</v>
      </c>
      <c r="I342" s="8" t="str">
        <f t="shared" si="32"/>
        <v>Wed</v>
      </c>
      <c r="J342" s="8" t="str">
        <f t="shared" si="33"/>
        <v>Aug</v>
      </c>
      <c r="K342" s="8">
        <f t="shared" si="34"/>
        <v>3</v>
      </c>
      <c r="L342" s="8">
        <f t="shared" si="35"/>
        <v>8</v>
      </c>
    </row>
    <row r="343" spans="1:12" x14ac:dyDescent="0.25">
      <c r="A343" s="9">
        <v>45518</v>
      </c>
      <c r="B343" s="10">
        <v>45518.815876516201</v>
      </c>
      <c r="C343" s="11">
        <f t="shared" si="30"/>
        <v>19</v>
      </c>
      <c r="D343" s="11" t="s">
        <v>4</v>
      </c>
      <c r="E343" s="11" t="s">
        <v>29</v>
      </c>
      <c r="F343" s="18">
        <v>32.82</v>
      </c>
      <c r="G343" s="11" t="s">
        <v>13</v>
      </c>
      <c r="H343" s="11" t="str">
        <f t="shared" si="31"/>
        <v>Night</v>
      </c>
      <c r="I343" s="11" t="str">
        <f t="shared" si="32"/>
        <v>Wed</v>
      </c>
      <c r="J343" s="11" t="str">
        <f t="shared" si="33"/>
        <v>Aug</v>
      </c>
      <c r="K343" s="11">
        <f t="shared" si="34"/>
        <v>3</v>
      </c>
      <c r="L343" s="11">
        <f t="shared" si="35"/>
        <v>8</v>
      </c>
    </row>
    <row r="344" spans="1:12" x14ac:dyDescent="0.25">
      <c r="A344" s="6">
        <v>45518</v>
      </c>
      <c r="B344" s="7">
        <v>45518.81653408565</v>
      </c>
      <c r="C344" s="8">
        <f t="shared" si="30"/>
        <v>19</v>
      </c>
      <c r="D344" s="8" t="s">
        <v>4</v>
      </c>
      <c r="E344" s="8" t="s">
        <v>29</v>
      </c>
      <c r="F344" s="17">
        <v>23.02</v>
      </c>
      <c r="G344" s="8" t="s">
        <v>34</v>
      </c>
      <c r="H344" s="8" t="str">
        <f t="shared" si="31"/>
        <v>Night</v>
      </c>
      <c r="I344" s="8" t="str">
        <f t="shared" si="32"/>
        <v>Wed</v>
      </c>
      <c r="J344" s="8" t="str">
        <f t="shared" si="33"/>
        <v>Aug</v>
      </c>
      <c r="K344" s="8">
        <f t="shared" si="34"/>
        <v>3</v>
      </c>
      <c r="L344" s="8">
        <f t="shared" si="35"/>
        <v>8</v>
      </c>
    </row>
    <row r="345" spans="1:12" x14ac:dyDescent="0.25">
      <c r="A345" s="9">
        <v>45518</v>
      </c>
      <c r="B345" s="10">
        <v>45518.90385440972</v>
      </c>
      <c r="C345" s="11">
        <f t="shared" si="30"/>
        <v>21</v>
      </c>
      <c r="D345" s="11" t="s">
        <v>4</v>
      </c>
      <c r="E345" s="11" t="s">
        <v>527</v>
      </c>
      <c r="F345" s="18">
        <v>32.82</v>
      </c>
      <c r="G345" s="11" t="s">
        <v>13</v>
      </c>
      <c r="H345" s="11" t="str">
        <f t="shared" si="31"/>
        <v>Night</v>
      </c>
      <c r="I345" s="11" t="str">
        <f t="shared" si="32"/>
        <v>Wed</v>
      </c>
      <c r="J345" s="11" t="str">
        <f t="shared" si="33"/>
        <v>Aug</v>
      </c>
      <c r="K345" s="11">
        <f t="shared" si="34"/>
        <v>3</v>
      </c>
      <c r="L345" s="11">
        <f t="shared" si="35"/>
        <v>8</v>
      </c>
    </row>
    <row r="346" spans="1:12" x14ac:dyDescent="0.25">
      <c r="A346" s="6">
        <v>45519</v>
      </c>
      <c r="B346" s="7">
        <v>45519.400129085647</v>
      </c>
      <c r="C346" s="8">
        <f t="shared" si="30"/>
        <v>9</v>
      </c>
      <c r="D346" s="8" t="s">
        <v>4</v>
      </c>
      <c r="E346" s="8" t="s">
        <v>161</v>
      </c>
      <c r="F346" s="17">
        <v>23.02</v>
      </c>
      <c r="G346" s="8" t="s">
        <v>34</v>
      </c>
      <c r="H346" s="8" t="str">
        <f t="shared" si="31"/>
        <v>Morning</v>
      </c>
      <c r="I346" s="8" t="str">
        <f t="shared" si="32"/>
        <v>Thu</v>
      </c>
      <c r="J346" s="8" t="str">
        <f t="shared" si="33"/>
        <v>Aug</v>
      </c>
      <c r="K346" s="8">
        <f t="shared" si="34"/>
        <v>4</v>
      </c>
      <c r="L346" s="8">
        <f t="shared" si="35"/>
        <v>8</v>
      </c>
    </row>
    <row r="347" spans="1:12" x14ac:dyDescent="0.25">
      <c r="A347" s="9">
        <v>45519</v>
      </c>
      <c r="B347" s="10">
        <v>45519.400719583333</v>
      </c>
      <c r="C347" s="11">
        <f t="shared" si="30"/>
        <v>9</v>
      </c>
      <c r="D347" s="11" t="s">
        <v>4</v>
      </c>
      <c r="E347" s="11" t="s">
        <v>528</v>
      </c>
      <c r="F347" s="18">
        <v>32.82</v>
      </c>
      <c r="G347" s="11" t="s">
        <v>49</v>
      </c>
      <c r="H347" s="11" t="str">
        <f t="shared" si="31"/>
        <v>Morning</v>
      </c>
      <c r="I347" s="11" t="str">
        <f t="shared" si="32"/>
        <v>Thu</v>
      </c>
      <c r="J347" s="11" t="str">
        <f t="shared" si="33"/>
        <v>Aug</v>
      </c>
      <c r="K347" s="11">
        <f t="shared" si="34"/>
        <v>4</v>
      </c>
      <c r="L347" s="11">
        <f t="shared" si="35"/>
        <v>8</v>
      </c>
    </row>
    <row r="348" spans="1:12" x14ac:dyDescent="0.25">
      <c r="A348" s="6">
        <v>45519</v>
      </c>
      <c r="B348" s="7">
        <v>45519.401445636577</v>
      </c>
      <c r="C348" s="8">
        <f t="shared" si="30"/>
        <v>9</v>
      </c>
      <c r="D348" s="8" t="s">
        <v>4</v>
      </c>
      <c r="E348" s="8" t="s">
        <v>529</v>
      </c>
      <c r="F348" s="17">
        <v>32.82</v>
      </c>
      <c r="G348" s="8" t="s">
        <v>15</v>
      </c>
      <c r="H348" s="8" t="str">
        <f t="shared" si="31"/>
        <v>Morning</v>
      </c>
      <c r="I348" s="8" t="str">
        <f t="shared" si="32"/>
        <v>Thu</v>
      </c>
      <c r="J348" s="8" t="str">
        <f t="shared" si="33"/>
        <v>Aug</v>
      </c>
      <c r="K348" s="8">
        <f t="shared" si="34"/>
        <v>4</v>
      </c>
      <c r="L348" s="8">
        <f t="shared" si="35"/>
        <v>8</v>
      </c>
    </row>
    <row r="349" spans="1:12" x14ac:dyDescent="0.25">
      <c r="A349" s="9">
        <v>45519</v>
      </c>
      <c r="B349" s="10">
        <v>45519.401964525459</v>
      </c>
      <c r="C349" s="11">
        <f t="shared" si="30"/>
        <v>9</v>
      </c>
      <c r="D349" s="11" t="s">
        <v>4</v>
      </c>
      <c r="E349" s="11" t="s">
        <v>529</v>
      </c>
      <c r="F349" s="18">
        <v>32.82</v>
      </c>
      <c r="G349" s="11" t="s">
        <v>13</v>
      </c>
      <c r="H349" s="11" t="str">
        <f t="shared" si="31"/>
        <v>Morning</v>
      </c>
      <c r="I349" s="11" t="str">
        <f t="shared" si="32"/>
        <v>Thu</v>
      </c>
      <c r="J349" s="11" t="str">
        <f t="shared" si="33"/>
        <v>Aug</v>
      </c>
      <c r="K349" s="11">
        <f t="shared" si="34"/>
        <v>4</v>
      </c>
      <c r="L349" s="11">
        <f t="shared" si="35"/>
        <v>8</v>
      </c>
    </row>
    <row r="350" spans="1:12" x14ac:dyDescent="0.25">
      <c r="A350" s="6">
        <v>45519</v>
      </c>
      <c r="B350" s="7">
        <v>45519.526823645836</v>
      </c>
      <c r="C350" s="8">
        <f t="shared" si="30"/>
        <v>12</v>
      </c>
      <c r="D350" s="8" t="s">
        <v>4</v>
      </c>
      <c r="E350" s="8" t="s">
        <v>252</v>
      </c>
      <c r="F350" s="17">
        <v>32.82</v>
      </c>
      <c r="G350" s="8" t="s">
        <v>13</v>
      </c>
      <c r="H350" s="8" t="str">
        <f t="shared" si="31"/>
        <v>Afternoon</v>
      </c>
      <c r="I350" s="8" t="str">
        <f t="shared" si="32"/>
        <v>Thu</v>
      </c>
      <c r="J350" s="8" t="str">
        <f t="shared" si="33"/>
        <v>Aug</v>
      </c>
      <c r="K350" s="8">
        <f t="shared" si="34"/>
        <v>4</v>
      </c>
      <c r="L350" s="8">
        <f t="shared" si="35"/>
        <v>8</v>
      </c>
    </row>
    <row r="351" spans="1:12" x14ac:dyDescent="0.25">
      <c r="A351" s="9">
        <v>45519</v>
      </c>
      <c r="B351" s="10">
        <v>45519.575157418978</v>
      </c>
      <c r="C351" s="11">
        <f t="shared" si="30"/>
        <v>13</v>
      </c>
      <c r="D351" s="11" t="s">
        <v>4</v>
      </c>
      <c r="E351" s="11" t="s">
        <v>530</v>
      </c>
      <c r="F351" s="18">
        <v>32.82</v>
      </c>
      <c r="G351" s="11" t="s">
        <v>13</v>
      </c>
      <c r="H351" s="11" t="str">
        <f t="shared" si="31"/>
        <v>Afternoon</v>
      </c>
      <c r="I351" s="11" t="str">
        <f t="shared" si="32"/>
        <v>Thu</v>
      </c>
      <c r="J351" s="11" t="str">
        <f t="shared" si="33"/>
        <v>Aug</v>
      </c>
      <c r="K351" s="11">
        <f t="shared" si="34"/>
        <v>4</v>
      </c>
      <c r="L351" s="11">
        <f t="shared" si="35"/>
        <v>8</v>
      </c>
    </row>
    <row r="352" spans="1:12" x14ac:dyDescent="0.25">
      <c r="A352" s="6">
        <v>45519</v>
      </c>
      <c r="B352" s="7">
        <v>45519.595696562501</v>
      </c>
      <c r="C352" s="8">
        <f t="shared" si="30"/>
        <v>14</v>
      </c>
      <c r="D352" s="8" t="s">
        <v>4</v>
      </c>
      <c r="E352" s="8" t="s">
        <v>29</v>
      </c>
      <c r="F352" s="17">
        <v>23.02</v>
      </c>
      <c r="G352" s="8" t="s">
        <v>17</v>
      </c>
      <c r="H352" s="8" t="str">
        <f t="shared" si="31"/>
        <v>Afternoon</v>
      </c>
      <c r="I352" s="8" t="str">
        <f t="shared" si="32"/>
        <v>Thu</v>
      </c>
      <c r="J352" s="8" t="str">
        <f t="shared" si="33"/>
        <v>Aug</v>
      </c>
      <c r="K352" s="8">
        <f t="shared" si="34"/>
        <v>4</v>
      </c>
      <c r="L352" s="8">
        <f t="shared" si="35"/>
        <v>8</v>
      </c>
    </row>
    <row r="353" spans="1:12" x14ac:dyDescent="0.25">
      <c r="A353" s="9">
        <v>45519</v>
      </c>
      <c r="B353" s="10">
        <v>45519.596421030095</v>
      </c>
      <c r="C353" s="11">
        <f t="shared" si="30"/>
        <v>14</v>
      </c>
      <c r="D353" s="11" t="s">
        <v>4</v>
      </c>
      <c r="E353" s="11" t="s">
        <v>29</v>
      </c>
      <c r="F353" s="18">
        <v>18.12</v>
      </c>
      <c r="G353" s="11" t="s">
        <v>41</v>
      </c>
      <c r="H353" s="11" t="str">
        <f t="shared" si="31"/>
        <v>Afternoon</v>
      </c>
      <c r="I353" s="11" t="str">
        <f t="shared" si="32"/>
        <v>Thu</v>
      </c>
      <c r="J353" s="11" t="str">
        <f t="shared" si="33"/>
        <v>Aug</v>
      </c>
      <c r="K353" s="11">
        <f t="shared" si="34"/>
        <v>4</v>
      </c>
      <c r="L353" s="11">
        <f t="shared" si="35"/>
        <v>8</v>
      </c>
    </row>
    <row r="354" spans="1:12" x14ac:dyDescent="0.25">
      <c r="A354" s="6">
        <v>45519</v>
      </c>
      <c r="B354" s="7">
        <v>45519.745743344909</v>
      </c>
      <c r="C354" s="8">
        <f t="shared" si="30"/>
        <v>17</v>
      </c>
      <c r="D354" s="8" t="s">
        <v>4</v>
      </c>
      <c r="E354" s="8" t="s">
        <v>531</v>
      </c>
      <c r="F354" s="17">
        <v>27.92</v>
      </c>
      <c r="G354" s="8" t="s">
        <v>20</v>
      </c>
      <c r="H354" s="8" t="str">
        <f t="shared" si="31"/>
        <v>Night</v>
      </c>
      <c r="I354" s="8" t="str">
        <f t="shared" si="32"/>
        <v>Thu</v>
      </c>
      <c r="J354" s="8" t="str">
        <f t="shared" si="33"/>
        <v>Aug</v>
      </c>
      <c r="K354" s="8">
        <f t="shared" si="34"/>
        <v>4</v>
      </c>
      <c r="L354" s="8">
        <f t="shared" si="35"/>
        <v>8</v>
      </c>
    </row>
    <row r="355" spans="1:12" x14ac:dyDescent="0.25">
      <c r="A355" s="9">
        <v>45519</v>
      </c>
      <c r="B355" s="10">
        <v>45519.799284976849</v>
      </c>
      <c r="C355" s="11">
        <f t="shared" si="30"/>
        <v>19</v>
      </c>
      <c r="D355" s="11" t="s">
        <v>4</v>
      </c>
      <c r="E355" s="11" t="s">
        <v>532</v>
      </c>
      <c r="F355" s="18">
        <v>32.82</v>
      </c>
      <c r="G355" s="11" t="s">
        <v>15</v>
      </c>
      <c r="H355" s="11" t="str">
        <f t="shared" si="31"/>
        <v>Night</v>
      </c>
      <c r="I355" s="11" t="str">
        <f t="shared" si="32"/>
        <v>Thu</v>
      </c>
      <c r="J355" s="11" t="str">
        <f t="shared" si="33"/>
        <v>Aug</v>
      </c>
      <c r="K355" s="11">
        <f t="shared" si="34"/>
        <v>4</v>
      </c>
      <c r="L355" s="11">
        <f t="shared" si="35"/>
        <v>8</v>
      </c>
    </row>
    <row r="356" spans="1:12" x14ac:dyDescent="0.25">
      <c r="A356" s="6">
        <v>45519</v>
      </c>
      <c r="B356" s="7">
        <v>45519.799930972222</v>
      </c>
      <c r="C356" s="8">
        <f t="shared" si="30"/>
        <v>19</v>
      </c>
      <c r="D356" s="8" t="s">
        <v>4</v>
      </c>
      <c r="E356" s="8" t="s">
        <v>532</v>
      </c>
      <c r="F356" s="17">
        <v>27.92</v>
      </c>
      <c r="G356" s="8" t="s">
        <v>20</v>
      </c>
      <c r="H356" s="8" t="str">
        <f t="shared" si="31"/>
        <v>Night</v>
      </c>
      <c r="I356" s="8" t="str">
        <f t="shared" si="32"/>
        <v>Thu</v>
      </c>
      <c r="J356" s="8" t="str">
        <f t="shared" si="33"/>
        <v>Aug</v>
      </c>
      <c r="K356" s="8">
        <f t="shared" si="34"/>
        <v>4</v>
      </c>
      <c r="L356" s="8">
        <f t="shared" si="35"/>
        <v>8</v>
      </c>
    </row>
    <row r="357" spans="1:12" x14ac:dyDescent="0.25">
      <c r="A357" s="9">
        <v>45519</v>
      </c>
      <c r="B357" s="10">
        <v>45519.820488935184</v>
      </c>
      <c r="C357" s="11">
        <f t="shared" si="30"/>
        <v>19</v>
      </c>
      <c r="D357" s="11" t="s">
        <v>4</v>
      </c>
      <c r="E357" s="11" t="s">
        <v>533</v>
      </c>
      <c r="F357" s="18">
        <v>27.92</v>
      </c>
      <c r="G357" s="11" t="s">
        <v>20</v>
      </c>
      <c r="H357" s="11" t="str">
        <f t="shared" si="31"/>
        <v>Night</v>
      </c>
      <c r="I357" s="11" t="str">
        <f t="shared" si="32"/>
        <v>Thu</v>
      </c>
      <c r="J357" s="11" t="str">
        <f t="shared" si="33"/>
        <v>Aug</v>
      </c>
      <c r="K357" s="11">
        <f t="shared" si="34"/>
        <v>4</v>
      </c>
      <c r="L357" s="11">
        <f t="shared" si="35"/>
        <v>8</v>
      </c>
    </row>
    <row r="358" spans="1:12" x14ac:dyDescent="0.25">
      <c r="A358" s="6">
        <v>45519</v>
      </c>
      <c r="B358" s="7">
        <v>45519.821272997688</v>
      </c>
      <c r="C358" s="8">
        <f t="shared" si="30"/>
        <v>19</v>
      </c>
      <c r="D358" s="8" t="s">
        <v>4</v>
      </c>
      <c r="E358" s="8" t="s">
        <v>533</v>
      </c>
      <c r="F358" s="17">
        <v>23.02</v>
      </c>
      <c r="G358" s="8" t="s">
        <v>17</v>
      </c>
      <c r="H358" s="8" t="str">
        <f t="shared" si="31"/>
        <v>Night</v>
      </c>
      <c r="I358" s="8" t="str">
        <f t="shared" si="32"/>
        <v>Thu</v>
      </c>
      <c r="J358" s="8" t="str">
        <f t="shared" si="33"/>
        <v>Aug</v>
      </c>
      <c r="K358" s="8">
        <f t="shared" si="34"/>
        <v>4</v>
      </c>
      <c r="L358" s="8">
        <f t="shared" si="35"/>
        <v>8</v>
      </c>
    </row>
    <row r="359" spans="1:12" x14ac:dyDescent="0.25">
      <c r="A359" s="9">
        <v>45519</v>
      </c>
      <c r="B359" s="10">
        <v>45519.861591620371</v>
      </c>
      <c r="C359" s="11">
        <f t="shared" si="30"/>
        <v>20</v>
      </c>
      <c r="D359" s="11" t="s">
        <v>4</v>
      </c>
      <c r="E359" s="11" t="s">
        <v>534</v>
      </c>
      <c r="F359" s="18">
        <v>32.82</v>
      </c>
      <c r="G359" s="11" t="s">
        <v>49</v>
      </c>
      <c r="H359" s="11" t="str">
        <f t="shared" si="31"/>
        <v>Night</v>
      </c>
      <c r="I359" s="11" t="str">
        <f t="shared" si="32"/>
        <v>Thu</v>
      </c>
      <c r="J359" s="11" t="str">
        <f t="shared" si="33"/>
        <v>Aug</v>
      </c>
      <c r="K359" s="11">
        <f t="shared" si="34"/>
        <v>4</v>
      </c>
      <c r="L359" s="11">
        <f t="shared" si="35"/>
        <v>8</v>
      </c>
    </row>
    <row r="360" spans="1:12" x14ac:dyDescent="0.25">
      <c r="A360" s="6">
        <v>45519</v>
      </c>
      <c r="B360" s="7">
        <v>45519.899537962963</v>
      </c>
      <c r="C360" s="8">
        <f t="shared" si="30"/>
        <v>21</v>
      </c>
      <c r="D360" s="8" t="s">
        <v>4</v>
      </c>
      <c r="E360" s="8" t="s">
        <v>60</v>
      </c>
      <c r="F360" s="17">
        <v>18.12</v>
      </c>
      <c r="G360" s="8" t="s">
        <v>41</v>
      </c>
      <c r="H360" s="8" t="str">
        <f t="shared" si="31"/>
        <v>Night</v>
      </c>
      <c r="I360" s="8" t="str">
        <f t="shared" si="32"/>
        <v>Thu</v>
      </c>
      <c r="J360" s="8" t="str">
        <f t="shared" si="33"/>
        <v>Aug</v>
      </c>
      <c r="K360" s="8">
        <f t="shared" si="34"/>
        <v>4</v>
      </c>
      <c r="L360" s="8">
        <f t="shared" si="35"/>
        <v>8</v>
      </c>
    </row>
    <row r="361" spans="1:12" x14ac:dyDescent="0.25">
      <c r="A361" s="9">
        <v>45519</v>
      </c>
      <c r="B361" s="10">
        <v>45519.900127696761</v>
      </c>
      <c r="C361" s="11">
        <f t="shared" si="30"/>
        <v>21</v>
      </c>
      <c r="D361" s="11" t="s">
        <v>4</v>
      </c>
      <c r="E361" s="11" t="s">
        <v>60</v>
      </c>
      <c r="F361" s="18">
        <v>27.92</v>
      </c>
      <c r="G361" s="11" t="s">
        <v>20</v>
      </c>
      <c r="H361" s="11" t="str">
        <f t="shared" si="31"/>
        <v>Night</v>
      </c>
      <c r="I361" s="11" t="str">
        <f t="shared" si="32"/>
        <v>Thu</v>
      </c>
      <c r="J361" s="11" t="str">
        <f t="shared" si="33"/>
        <v>Aug</v>
      </c>
      <c r="K361" s="11">
        <f t="shared" si="34"/>
        <v>4</v>
      </c>
      <c r="L361" s="11">
        <f t="shared" si="35"/>
        <v>8</v>
      </c>
    </row>
    <row r="362" spans="1:12" x14ac:dyDescent="0.25">
      <c r="A362" s="6">
        <v>45520</v>
      </c>
      <c r="B362" s="7">
        <v>45520.520332546294</v>
      </c>
      <c r="C362" s="8">
        <f t="shared" si="30"/>
        <v>12</v>
      </c>
      <c r="D362" s="8" t="s">
        <v>4</v>
      </c>
      <c r="E362" s="8" t="s">
        <v>533</v>
      </c>
      <c r="F362" s="17">
        <v>32.82</v>
      </c>
      <c r="G362" s="8" t="s">
        <v>13</v>
      </c>
      <c r="H362" s="8" t="str">
        <f t="shared" si="31"/>
        <v>Afternoon</v>
      </c>
      <c r="I362" s="8" t="str">
        <f t="shared" si="32"/>
        <v>Fri</v>
      </c>
      <c r="J362" s="8" t="str">
        <f t="shared" si="33"/>
        <v>Aug</v>
      </c>
      <c r="K362" s="8">
        <f t="shared" si="34"/>
        <v>5</v>
      </c>
      <c r="L362" s="8">
        <f t="shared" si="35"/>
        <v>8</v>
      </c>
    </row>
    <row r="363" spans="1:12" x14ac:dyDescent="0.25">
      <c r="A363" s="9">
        <v>45520</v>
      </c>
      <c r="B363" s="10">
        <v>45520.537701990739</v>
      </c>
      <c r="C363" s="11">
        <f t="shared" si="30"/>
        <v>12</v>
      </c>
      <c r="D363" s="11" t="s">
        <v>4</v>
      </c>
      <c r="E363" s="11" t="s">
        <v>535</v>
      </c>
      <c r="F363" s="18">
        <v>23.02</v>
      </c>
      <c r="G363" s="11" t="s">
        <v>17</v>
      </c>
      <c r="H363" s="11" t="str">
        <f t="shared" si="31"/>
        <v>Afternoon</v>
      </c>
      <c r="I363" s="11" t="str">
        <f t="shared" si="32"/>
        <v>Fri</v>
      </c>
      <c r="J363" s="11" t="str">
        <f t="shared" si="33"/>
        <v>Aug</v>
      </c>
      <c r="K363" s="11">
        <f t="shared" si="34"/>
        <v>5</v>
      </c>
      <c r="L363" s="11">
        <f t="shared" si="35"/>
        <v>8</v>
      </c>
    </row>
    <row r="364" spans="1:12" x14ac:dyDescent="0.25">
      <c r="A364" s="6">
        <v>45520</v>
      </c>
      <c r="B364" s="7">
        <v>45520.566814791666</v>
      </c>
      <c r="C364" s="8">
        <f t="shared" si="30"/>
        <v>13</v>
      </c>
      <c r="D364" s="8" t="s">
        <v>4</v>
      </c>
      <c r="E364" s="8" t="s">
        <v>449</v>
      </c>
      <c r="F364" s="17">
        <v>27.92</v>
      </c>
      <c r="G364" s="8" t="s">
        <v>20</v>
      </c>
      <c r="H364" s="8" t="str">
        <f t="shared" si="31"/>
        <v>Afternoon</v>
      </c>
      <c r="I364" s="8" t="str">
        <f t="shared" si="32"/>
        <v>Fri</v>
      </c>
      <c r="J364" s="8" t="str">
        <f t="shared" si="33"/>
        <v>Aug</v>
      </c>
      <c r="K364" s="8">
        <f t="shared" si="34"/>
        <v>5</v>
      </c>
      <c r="L364" s="8">
        <f t="shared" si="35"/>
        <v>8</v>
      </c>
    </row>
    <row r="365" spans="1:12" x14ac:dyDescent="0.25">
      <c r="A365" s="9">
        <v>45520</v>
      </c>
      <c r="B365" s="10">
        <v>45520.638098807867</v>
      </c>
      <c r="C365" s="11">
        <f t="shared" si="30"/>
        <v>15</v>
      </c>
      <c r="D365" s="11" t="s">
        <v>4</v>
      </c>
      <c r="E365" s="11" t="s">
        <v>29</v>
      </c>
      <c r="F365" s="18">
        <v>18.12</v>
      </c>
      <c r="G365" s="11" t="s">
        <v>41</v>
      </c>
      <c r="H365" s="11" t="str">
        <f t="shared" si="31"/>
        <v>Afternoon</v>
      </c>
      <c r="I365" s="11" t="str">
        <f t="shared" si="32"/>
        <v>Fri</v>
      </c>
      <c r="J365" s="11" t="str">
        <f t="shared" si="33"/>
        <v>Aug</v>
      </c>
      <c r="K365" s="11">
        <f t="shared" si="34"/>
        <v>5</v>
      </c>
      <c r="L365" s="11">
        <f t="shared" si="35"/>
        <v>8</v>
      </c>
    </row>
    <row r="366" spans="1:12" x14ac:dyDescent="0.25">
      <c r="A366" s="6">
        <v>45520</v>
      </c>
      <c r="B366" s="7">
        <v>45520.638649004628</v>
      </c>
      <c r="C366" s="8">
        <f t="shared" si="30"/>
        <v>15</v>
      </c>
      <c r="D366" s="8" t="s">
        <v>4</v>
      </c>
      <c r="E366" s="8" t="s">
        <v>29</v>
      </c>
      <c r="F366" s="17">
        <v>18.12</v>
      </c>
      <c r="G366" s="8" t="s">
        <v>41</v>
      </c>
      <c r="H366" s="8" t="str">
        <f t="shared" si="31"/>
        <v>Afternoon</v>
      </c>
      <c r="I366" s="8" t="str">
        <f t="shared" si="32"/>
        <v>Fri</v>
      </c>
      <c r="J366" s="8" t="str">
        <f t="shared" si="33"/>
        <v>Aug</v>
      </c>
      <c r="K366" s="8">
        <f t="shared" si="34"/>
        <v>5</v>
      </c>
      <c r="L366" s="8">
        <f t="shared" si="35"/>
        <v>8</v>
      </c>
    </row>
    <row r="367" spans="1:12" x14ac:dyDescent="0.25">
      <c r="A367" s="9">
        <v>45521</v>
      </c>
      <c r="B367" s="10">
        <v>45521.386730219907</v>
      </c>
      <c r="C367" s="11">
        <f t="shared" si="30"/>
        <v>9</v>
      </c>
      <c r="D367" s="11" t="s">
        <v>4</v>
      </c>
      <c r="E367" s="11" t="s">
        <v>117</v>
      </c>
      <c r="F367" s="18">
        <v>27.92</v>
      </c>
      <c r="G367" s="11" t="s">
        <v>20</v>
      </c>
      <c r="H367" s="11" t="str">
        <f t="shared" si="31"/>
        <v>Morning</v>
      </c>
      <c r="I367" s="11" t="str">
        <f t="shared" si="32"/>
        <v>Sat</v>
      </c>
      <c r="J367" s="11" t="str">
        <f t="shared" si="33"/>
        <v>Aug</v>
      </c>
      <c r="K367" s="11">
        <f t="shared" si="34"/>
        <v>6</v>
      </c>
      <c r="L367" s="11">
        <f t="shared" si="35"/>
        <v>8</v>
      </c>
    </row>
    <row r="368" spans="1:12" x14ac:dyDescent="0.25">
      <c r="A368" s="6">
        <v>45521</v>
      </c>
      <c r="B368" s="7">
        <v>45521.38760396991</v>
      </c>
      <c r="C368" s="8">
        <f t="shared" si="30"/>
        <v>9</v>
      </c>
      <c r="D368" s="8" t="s">
        <v>4</v>
      </c>
      <c r="E368" s="8" t="s">
        <v>536</v>
      </c>
      <c r="F368" s="17">
        <v>32.82</v>
      </c>
      <c r="G368" s="8" t="s">
        <v>49</v>
      </c>
      <c r="H368" s="8" t="str">
        <f t="shared" si="31"/>
        <v>Morning</v>
      </c>
      <c r="I368" s="8" t="str">
        <f t="shared" si="32"/>
        <v>Sat</v>
      </c>
      <c r="J368" s="8" t="str">
        <f t="shared" si="33"/>
        <v>Aug</v>
      </c>
      <c r="K368" s="8">
        <f t="shared" si="34"/>
        <v>6</v>
      </c>
      <c r="L368" s="8">
        <f t="shared" si="35"/>
        <v>8</v>
      </c>
    </row>
    <row r="369" spans="1:12" x14ac:dyDescent="0.25">
      <c r="A369" s="9">
        <v>45521</v>
      </c>
      <c r="B369" s="10">
        <v>45521.453950543983</v>
      </c>
      <c r="C369" s="11">
        <f t="shared" si="30"/>
        <v>10</v>
      </c>
      <c r="D369" s="11" t="s">
        <v>4</v>
      </c>
      <c r="E369" s="11" t="s">
        <v>537</v>
      </c>
      <c r="F369" s="18">
        <v>27.92</v>
      </c>
      <c r="G369" s="11" t="s">
        <v>20</v>
      </c>
      <c r="H369" s="11" t="str">
        <f t="shared" si="31"/>
        <v>Morning</v>
      </c>
      <c r="I369" s="11" t="str">
        <f t="shared" si="32"/>
        <v>Sat</v>
      </c>
      <c r="J369" s="11" t="str">
        <f t="shared" si="33"/>
        <v>Aug</v>
      </c>
      <c r="K369" s="11">
        <f t="shared" si="34"/>
        <v>6</v>
      </c>
      <c r="L369" s="11">
        <f t="shared" si="35"/>
        <v>8</v>
      </c>
    </row>
    <row r="370" spans="1:12" x14ac:dyDescent="0.25">
      <c r="A370" s="6">
        <v>45521</v>
      </c>
      <c r="B370" s="7">
        <v>45521.49909315972</v>
      </c>
      <c r="C370" s="8">
        <f t="shared" si="30"/>
        <v>11</v>
      </c>
      <c r="D370" s="8" t="s">
        <v>4</v>
      </c>
      <c r="E370" s="8" t="s">
        <v>161</v>
      </c>
      <c r="F370" s="17">
        <v>23.02</v>
      </c>
      <c r="G370" s="8" t="s">
        <v>34</v>
      </c>
      <c r="H370" s="8" t="str">
        <f t="shared" si="31"/>
        <v>Morning</v>
      </c>
      <c r="I370" s="8" t="str">
        <f t="shared" si="32"/>
        <v>Sat</v>
      </c>
      <c r="J370" s="8" t="str">
        <f t="shared" si="33"/>
        <v>Aug</v>
      </c>
      <c r="K370" s="8">
        <f t="shared" si="34"/>
        <v>6</v>
      </c>
      <c r="L370" s="8">
        <f t="shared" si="35"/>
        <v>8</v>
      </c>
    </row>
    <row r="371" spans="1:12" x14ac:dyDescent="0.25">
      <c r="A371" s="9">
        <v>45521</v>
      </c>
      <c r="B371" s="10">
        <v>45521.499633078703</v>
      </c>
      <c r="C371" s="11">
        <f t="shared" si="30"/>
        <v>11</v>
      </c>
      <c r="D371" s="11" t="s">
        <v>4</v>
      </c>
      <c r="E371" s="11" t="s">
        <v>161</v>
      </c>
      <c r="F371" s="18">
        <v>23.02</v>
      </c>
      <c r="G371" s="11" t="s">
        <v>34</v>
      </c>
      <c r="H371" s="11" t="str">
        <f t="shared" si="31"/>
        <v>Morning</v>
      </c>
      <c r="I371" s="11" t="str">
        <f t="shared" si="32"/>
        <v>Sat</v>
      </c>
      <c r="J371" s="11" t="str">
        <f t="shared" si="33"/>
        <v>Aug</v>
      </c>
      <c r="K371" s="11">
        <f t="shared" si="34"/>
        <v>6</v>
      </c>
      <c r="L371" s="11">
        <f t="shared" si="35"/>
        <v>8</v>
      </c>
    </row>
    <row r="372" spans="1:12" x14ac:dyDescent="0.25">
      <c r="A372" s="6">
        <v>45521</v>
      </c>
      <c r="B372" s="7">
        <v>45521.55463175926</v>
      </c>
      <c r="C372" s="8">
        <f t="shared" si="30"/>
        <v>13</v>
      </c>
      <c r="D372" s="8" t="s">
        <v>4</v>
      </c>
      <c r="E372" s="8" t="s">
        <v>538</v>
      </c>
      <c r="F372" s="17">
        <v>27.92</v>
      </c>
      <c r="G372" s="8" t="s">
        <v>20</v>
      </c>
      <c r="H372" s="8" t="str">
        <f t="shared" si="31"/>
        <v>Afternoon</v>
      </c>
      <c r="I372" s="8" t="str">
        <f t="shared" si="32"/>
        <v>Sat</v>
      </c>
      <c r="J372" s="8" t="str">
        <f t="shared" si="33"/>
        <v>Aug</v>
      </c>
      <c r="K372" s="8">
        <f t="shared" si="34"/>
        <v>6</v>
      </c>
      <c r="L372" s="8">
        <f t="shared" si="35"/>
        <v>8</v>
      </c>
    </row>
    <row r="373" spans="1:12" x14ac:dyDescent="0.25">
      <c r="A373" s="9">
        <v>45521</v>
      </c>
      <c r="B373" s="10">
        <v>45521.688829131941</v>
      </c>
      <c r="C373" s="11">
        <f t="shared" si="30"/>
        <v>16</v>
      </c>
      <c r="D373" s="11" t="s">
        <v>4</v>
      </c>
      <c r="E373" s="11" t="s">
        <v>297</v>
      </c>
      <c r="F373" s="18">
        <v>23.02</v>
      </c>
      <c r="G373" s="11" t="s">
        <v>34</v>
      </c>
      <c r="H373" s="11" t="str">
        <f t="shared" si="31"/>
        <v>Afternoon</v>
      </c>
      <c r="I373" s="11" t="str">
        <f t="shared" si="32"/>
        <v>Sat</v>
      </c>
      <c r="J373" s="11" t="str">
        <f t="shared" si="33"/>
        <v>Aug</v>
      </c>
      <c r="K373" s="11">
        <f t="shared" si="34"/>
        <v>6</v>
      </c>
      <c r="L373" s="11">
        <f t="shared" si="35"/>
        <v>8</v>
      </c>
    </row>
    <row r="374" spans="1:12" x14ac:dyDescent="0.25">
      <c r="A374" s="6">
        <v>45521</v>
      </c>
      <c r="B374" s="7">
        <v>45521.690150196759</v>
      </c>
      <c r="C374" s="8">
        <f t="shared" si="30"/>
        <v>16</v>
      </c>
      <c r="D374" s="8" t="s">
        <v>4</v>
      </c>
      <c r="E374" s="8" t="s">
        <v>212</v>
      </c>
      <c r="F374" s="17">
        <v>32.82</v>
      </c>
      <c r="G374" s="8" t="s">
        <v>13</v>
      </c>
      <c r="H374" s="8" t="str">
        <f t="shared" si="31"/>
        <v>Afternoon</v>
      </c>
      <c r="I374" s="8" t="str">
        <f t="shared" si="32"/>
        <v>Sat</v>
      </c>
      <c r="J374" s="8" t="str">
        <f t="shared" si="33"/>
        <v>Aug</v>
      </c>
      <c r="K374" s="8">
        <f t="shared" si="34"/>
        <v>6</v>
      </c>
      <c r="L374" s="8">
        <f t="shared" si="35"/>
        <v>8</v>
      </c>
    </row>
    <row r="375" spans="1:12" x14ac:dyDescent="0.25">
      <c r="A375" s="9">
        <v>45521</v>
      </c>
      <c r="B375" s="10">
        <v>45521.784014490739</v>
      </c>
      <c r="C375" s="11">
        <f t="shared" si="30"/>
        <v>18</v>
      </c>
      <c r="D375" s="11" t="s">
        <v>4</v>
      </c>
      <c r="E375" s="11" t="s">
        <v>476</v>
      </c>
      <c r="F375" s="18">
        <v>32.82</v>
      </c>
      <c r="G375" s="11" t="s">
        <v>49</v>
      </c>
      <c r="H375" s="11" t="str">
        <f t="shared" si="31"/>
        <v>Night</v>
      </c>
      <c r="I375" s="11" t="str">
        <f t="shared" si="32"/>
        <v>Sat</v>
      </c>
      <c r="J375" s="11" t="str">
        <f t="shared" si="33"/>
        <v>Aug</v>
      </c>
      <c r="K375" s="11">
        <f t="shared" si="34"/>
        <v>6</v>
      </c>
      <c r="L375" s="11">
        <f t="shared" si="35"/>
        <v>8</v>
      </c>
    </row>
    <row r="376" spans="1:12" x14ac:dyDescent="0.25">
      <c r="A376" s="6">
        <v>45521</v>
      </c>
      <c r="B376" s="7">
        <v>45521.888157476853</v>
      </c>
      <c r="C376" s="8">
        <f t="shared" si="30"/>
        <v>21</v>
      </c>
      <c r="D376" s="8" t="s">
        <v>4</v>
      </c>
      <c r="E376" s="8" t="s">
        <v>60</v>
      </c>
      <c r="F376" s="17">
        <v>27.92</v>
      </c>
      <c r="G376" s="8" t="s">
        <v>20</v>
      </c>
      <c r="H376" s="8" t="str">
        <f t="shared" si="31"/>
        <v>Night</v>
      </c>
      <c r="I376" s="8" t="str">
        <f t="shared" si="32"/>
        <v>Sat</v>
      </c>
      <c r="J376" s="8" t="str">
        <f t="shared" si="33"/>
        <v>Aug</v>
      </c>
      <c r="K376" s="8">
        <f t="shared" si="34"/>
        <v>6</v>
      </c>
      <c r="L376" s="8">
        <f t="shared" si="35"/>
        <v>8</v>
      </c>
    </row>
    <row r="377" spans="1:12" x14ac:dyDescent="0.25">
      <c r="A377" s="9">
        <v>45521</v>
      </c>
      <c r="B377" s="10">
        <v>45521.946288784726</v>
      </c>
      <c r="C377" s="11">
        <f t="shared" si="30"/>
        <v>22</v>
      </c>
      <c r="D377" s="11" t="s">
        <v>4</v>
      </c>
      <c r="E377" s="11" t="s">
        <v>539</v>
      </c>
      <c r="F377" s="18">
        <v>32.82</v>
      </c>
      <c r="G377" s="11" t="s">
        <v>13</v>
      </c>
      <c r="H377" s="11" t="str">
        <f t="shared" si="31"/>
        <v>Night</v>
      </c>
      <c r="I377" s="11" t="str">
        <f t="shared" si="32"/>
        <v>Sat</v>
      </c>
      <c r="J377" s="11" t="str">
        <f t="shared" si="33"/>
        <v>Aug</v>
      </c>
      <c r="K377" s="11">
        <f t="shared" si="34"/>
        <v>6</v>
      </c>
      <c r="L377" s="11">
        <f t="shared" si="35"/>
        <v>8</v>
      </c>
    </row>
    <row r="378" spans="1:12" x14ac:dyDescent="0.25">
      <c r="A378" s="6">
        <v>45522</v>
      </c>
      <c r="B378" s="7">
        <v>45522.340076400462</v>
      </c>
      <c r="C378" s="8">
        <f t="shared" si="30"/>
        <v>8</v>
      </c>
      <c r="D378" s="8" t="s">
        <v>4</v>
      </c>
      <c r="E378" s="8" t="s">
        <v>540</v>
      </c>
      <c r="F378" s="17">
        <v>32.82</v>
      </c>
      <c r="G378" s="8" t="s">
        <v>49</v>
      </c>
      <c r="H378" s="8" t="str">
        <f t="shared" si="31"/>
        <v>Morning</v>
      </c>
      <c r="I378" s="8" t="str">
        <f t="shared" si="32"/>
        <v>Sun</v>
      </c>
      <c r="J378" s="8" t="str">
        <f t="shared" si="33"/>
        <v>Aug</v>
      </c>
      <c r="K378" s="8">
        <f t="shared" si="34"/>
        <v>7</v>
      </c>
      <c r="L378" s="8">
        <f t="shared" si="35"/>
        <v>8</v>
      </c>
    </row>
    <row r="379" spans="1:12" x14ac:dyDescent="0.25">
      <c r="A379" s="9">
        <v>45522</v>
      </c>
      <c r="B379" s="10">
        <v>45522.355620335649</v>
      </c>
      <c r="C379" s="11">
        <f t="shared" si="30"/>
        <v>8</v>
      </c>
      <c r="D379" s="11" t="s">
        <v>4</v>
      </c>
      <c r="E379" s="11" t="s">
        <v>541</v>
      </c>
      <c r="F379" s="18">
        <v>32.82</v>
      </c>
      <c r="G379" s="11" t="s">
        <v>49</v>
      </c>
      <c r="H379" s="11" t="str">
        <f t="shared" si="31"/>
        <v>Morning</v>
      </c>
      <c r="I379" s="11" t="str">
        <f t="shared" si="32"/>
        <v>Sun</v>
      </c>
      <c r="J379" s="11" t="str">
        <f t="shared" si="33"/>
        <v>Aug</v>
      </c>
      <c r="K379" s="11">
        <f t="shared" si="34"/>
        <v>7</v>
      </c>
      <c r="L379" s="11">
        <f t="shared" si="35"/>
        <v>8</v>
      </c>
    </row>
    <row r="380" spans="1:12" x14ac:dyDescent="0.25">
      <c r="A380" s="6">
        <v>45522</v>
      </c>
      <c r="B380" s="7">
        <v>45522.361877881944</v>
      </c>
      <c r="C380" s="8">
        <f t="shared" si="30"/>
        <v>8</v>
      </c>
      <c r="D380" s="8" t="s">
        <v>4</v>
      </c>
      <c r="E380" s="8" t="s">
        <v>161</v>
      </c>
      <c r="F380" s="17">
        <v>23.02</v>
      </c>
      <c r="G380" s="8" t="s">
        <v>34</v>
      </c>
      <c r="H380" s="8" t="str">
        <f t="shared" si="31"/>
        <v>Morning</v>
      </c>
      <c r="I380" s="8" t="str">
        <f t="shared" si="32"/>
        <v>Sun</v>
      </c>
      <c r="J380" s="8" t="str">
        <f t="shared" si="33"/>
        <v>Aug</v>
      </c>
      <c r="K380" s="8">
        <f t="shared" si="34"/>
        <v>7</v>
      </c>
      <c r="L380" s="8">
        <f t="shared" si="35"/>
        <v>8</v>
      </c>
    </row>
    <row r="381" spans="1:12" x14ac:dyDescent="0.25">
      <c r="A381" s="9">
        <v>45522</v>
      </c>
      <c r="B381" s="10">
        <v>45522.372237175929</v>
      </c>
      <c r="C381" s="11">
        <f t="shared" si="30"/>
        <v>8</v>
      </c>
      <c r="D381" s="11" t="s">
        <v>4</v>
      </c>
      <c r="E381" s="11" t="s">
        <v>542</v>
      </c>
      <c r="F381" s="18">
        <v>27.92</v>
      </c>
      <c r="G381" s="11" t="s">
        <v>20</v>
      </c>
      <c r="H381" s="11" t="str">
        <f t="shared" si="31"/>
        <v>Morning</v>
      </c>
      <c r="I381" s="11" t="str">
        <f t="shared" si="32"/>
        <v>Sun</v>
      </c>
      <c r="J381" s="11" t="str">
        <f t="shared" si="33"/>
        <v>Aug</v>
      </c>
      <c r="K381" s="11">
        <f t="shared" si="34"/>
        <v>7</v>
      </c>
      <c r="L381" s="11">
        <f t="shared" si="35"/>
        <v>8</v>
      </c>
    </row>
    <row r="382" spans="1:12" x14ac:dyDescent="0.25">
      <c r="A382" s="6">
        <v>45522</v>
      </c>
      <c r="B382" s="7">
        <v>45522.522001064812</v>
      </c>
      <c r="C382" s="8">
        <f t="shared" si="30"/>
        <v>12</v>
      </c>
      <c r="D382" s="8" t="s">
        <v>4</v>
      </c>
      <c r="E382" s="8" t="s">
        <v>483</v>
      </c>
      <c r="F382" s="17">
        <v>32.82</v>
      </c>
      <c r="G382" s="8" t="s">
        <v>49</v>
      </c>
      <c r="H382" s="8" t="str">
        <f t="shared" si="31"/>
        <v>Afternoon</v>
      </c>
      <c r="I382" s="8" t="str">
        <f t="shared" si="32"/>
        <v>Sun</v>
      </c>
      <c r="J382" s="8" t="str">
        <f t="shared" si="33"/>
        <v>Aug</v>
      </c>
      <c r="K382" s="8">
        <f t="shared" si="34"/>
        <v>7</v>
      </c>
      <c r="L382" s="8">
        <f t="shared" si="35"/>
        <v>8</v>
      </c>
    </row>
    <row r="383" spans="1:12" x14ac:dyDescent="0.25">
      <c r="A383" s="9">
        <v>45522</v>
      </c>
      <c r="B383" s="10">
        <v>45522.604416724535</v>
      </c>
      <c r="C383" s="11">
        <f t="shared" si="30"/>
        <v>14</v>
      </c>
      <c r="D383" s="11" t="s">
        <v>4</v>
      </c>
      <c r="E383" s="11" t="s">
        <v>60</v>
      </c>
      <c r="F383" s="18">
        <v>27.92</v>
      </c>
      <c r="G383" s="11" t="s">
        <v>20</v>
      </c>
      <c r="H383" s="11" t="str">
        <f t="shared" si="31"/>
        <v>Afternoon</v>
      </c>
      <c r="I383" s="11" t="str">
        <f t="shared" si="32"/>
        <v>Sun</v>
      </c>
      <c r="J383" s="11" t="str">
        <f t="shared" si="33"/>
        <v>Aug</v>
      </c>
      <c r="K383" s="11">
        <f t="shared" si="34"/>
        <v>7</v>
      </c>
      <c r="L383" s="11">
        <f t="shared" si="35"/>
        <v>8</v>
      </c>
    </row>
    <row r="384" spans="1:12" x14ac:dyDescent="0.25">
      <c r="A384" s="6">
        <v>45522</v>
      </c>
      <c r="B384" s="7">
        <v>45522.766791388887</v>
      </c>
      <c r="C384" s="8">
        <f t="shared" si="30"/>
        <v>18</v>
      </c>
      <c r="D384" s="8" t="s">
        <v>4</v>
      </c>
      <c r="E384" s="8" t="s">
        <v>543</v>
      </c>
      <c r="F384" s="17">
        <v>27.92</v>
      </c>
      <c r="G384" s="8" t="s">
        <v>20</v>
      </c>
      <c r="H384" s="8" t="str">
        <f t="shared" si="31"/>
        <v>Night</v>
      </c>
      <c r="I384" s="8" t="str">
        <f t="shared" si="32"/>
        <v>Sun</v>
      </c>
      <c r="J384" s="8" t="str">
        <f t="shared" si="33"/>
        <v>Aug</v>
      </c>
      <c r="K384" s="8">
        <f t="shared" si="34"/>
        <v>7</v>
      </c>
      <c r="L384" s="8">
        <f t="shared" si="35"/>
        <v>8</v>
      </c>
    </row>
    <row r="385" spans="1:12" x14ac:dyDescent="0.25">
      <c r="A385" s="9">
        <v>45522</v>
      </c>
      <c r="B385" s="10">
        <v>45522.768099374996</v>
      </c>
      <c r="C385" s="11">
        <f t="shared" si="30"/>
        <v>18</v>
      </c>
      <c r="D385" s="11" t="s">
        <v>4</v>
      </c>
      <c r="E385" s="11" t="s">
        <v>543</v>
      </c>
      <c r="F385" s="18">
        <v>27.92</v>
      </c>
      <c r="G385" s="11" t="s">
        <v>20</v>
      </c>
      <c r="H385" s="11" t="str">
        <f t="shared" si="31"/>
        <v>Night</v>
      </c>
      <c r="I385" s="11" t="str">
        <f t="shared" si="32"/>
        <v>Sun</v>
      </c>
      <c r="J385" s="11" t="str">
        <f t="shared" si="33"/>
        <v>Aug</v>
      </c>
      <c r="K385" s="11">
        <f t="shared" si="34"/>
        <v>7</v>
      </c>
      <c r="L385" s="11">
        <f t="shared" si="35"/>
        <v>8</v>
      </c>
    </row>
    <row r="386" spans="1:12" x14ac:dyDescent="0.25">
      <c r="A386" s="6">
        <v>45522</v>
      </c>
      <c r="B386" s="7">
        <v>45522.768953159721</v>
      </c>
      <c r="C386" s="8">
        <f t="shared" ref="C386:C449" si="36">HOUR(B386)</f>
        <v>18</v>
      </c>
      <c r="D386" s="8" t="s">
        <v>4</v>
      </c>
      <c r="E386" s="8" t="s">
        <v>543</v>
      </c>
      <c r="F386" s="17">
        <v>23.02</v>
      </c>
      <c r="G386" s="8" t="s">
        <v>17</v>
      </c>
      <c r="H386" s="8" t="str">
        <f t="shared" ref="H386:H449" si="37">IF(AND(C386&gt;=5,C386&lt;12),"Morning",
 IF(AND(C386&gt;=12,C386&lt;17),"Afternoon","Night"))</f>
        <v>Night</v>
      </c>
      <c r="I386" s="8" t="str">
        <f t="shared" ref="I386:I449" si="38">TEXT(A386, "ddd")</f>
        <v>Sun</v>
      </c>
      <c r="J386" s="8" t="str">
        <f t="shared" ref="J386:J449" si="39">TEXT(A386, "mmm")</f>
        <v>Aug</v>
      </c>
      <c r="K386" s="8">
        <f t="shared" ref="K386:K449" si="40">WEEKDAY(A386, 2)</f>
        <v>7</v>
      </c>
      <c r="L386" s="8">
        <f t="shared" ref="L386:L449" si="41">MONTH(A386)</f>
        <v>8</v>
      </c>
    </row>
    <row r="387" spans="1:12" x14ac:dyDescent="0.25">
      <c r="A387" s="9">
        <v>45522</v>
      </c>
      <c r="B387" s="10">
        <v>45522.76959570602</v>
      </c>
      <c r="C387" s="11">
        <f t="shared" si="36"/>
        <v>18</v>
      </c>
      <c r="D387" s="11" t="s">
        <v>4</v>
      </c>
      <c r="E387" s="11" t="s">
        <v>543</v>
      </c>
      <c r="F387" s="18">
        <v>23.02</v>
      </c>
      <c r="G387" s="11" t="s">
        <v>17</v>
      </c>
      <c r="H387" s="11" t="str">
        <f t="shared" si="37"/>
        <v>Night</v>
      </c>
      <c r="I387" s="11" t="str">
        <f t="shared" si="38"/>
        <v>Sun</v>
      </c>
      <c r="J387" s="11" t="str">
        <f t="shared" si="39"/>
        <v>Aug</v>
      </c>
      <c r="K387" s="11">
        <f t="shared" si="40"/>
        <v>7</v>
      </c>
      <c r="L387" s="11">
        <f t="shared" si="41"/>
        <v>8</v>
      </c>
    </row>
    <row r="388" spans="1:12" x14ac:dyDescent="0.25">
      <c r="A388" s="6">
        <v>45523</v>
      </c>
      <c r="B388" s="7">
        <v>45523.631816921297</v>
      </c>
      <c r="C388" s="8">
        <f t="shared" si="36"/>
        <v>15</v>
      </c>
      <c r="D388" s="8" t="s">
        <v>4</v>
      </c>
      <c r="E388" s="8" t="s">
        <v>544</v>
      </c>
      <c r="F388" s="17">
        <v>27.92</v>
      </c>
      <c r="G388" s="8" t="s">
        <v>20</v>
      </c>
      <c r="H388" s="8" t="str">
        <f t="shared" si="37"/>
        <v>Afternoon</v>
      </c>
      <c r="I388" s="8" t="str">
        <f t="shared" si="38"/>
        <v>Mon</v>
      </c>
      <c r="J388" s="8" t="str">
        <f t="shared" si="39"/>
        <v>Aug</v>
      </c>
      <c r="K388" s="8">
        <f t="shared" si="40"/>
        <v>1</v>
      </c>
      <c r="L388" s="8">
        <f t="shared" si="41"/>
        <v>8</v>
      </c>
    </row>
    <row r="389" spans="1:12" x14ac:dyDescent="0.25">
      <c r="A389" s="9">
        <v>45523</v>
      </c>
      <c r="B389" s="10">
        <v>45523.632537175923</v>
      </c>
      <c r="C389" s="11">
        <f t="shared" si="36"/>
        <v>15</v>
      </c>
      <c r="D389" s="11" t="s">
        <v>4</v>
      </c>
      <c r="E389" s="11" t="s">
        <v>544</v>
      </c>
      <c r="F389" s="18">
        <v>27.92</v>
      </c>
      <c r="G389" s="11" t="s">
        <v>20</v>
      </c>
      <c r="H389" s="11" t="str">
        <f t="shared" si="37"/>
        <v>Afternoon</v>
      </c>
      <c r="I389" s="11" t="str">
        <f t="shared" si="38"/>
        <v>Mon</v>
      </c>
      <c r="J389" s="11" t="str">
        <f t="shared" si="39"/>
        <v>Aug</v>
      </c>
      <c r="K389" s="11">
        <f t="shared" si="40"/>
        <v>1</v>
      </c>
      <c r="L389" s="11">
        <f t="shared" si="41"/>
        <v>8</v>
      </c>
    </row>
    <row r="390" spans="1:12" x14ac:dyDescent="0.25">
      <c r="A390" s="6">
        <v>45523</v>
      </c>
      <c r="B390" s="7">
        <v>45523.889723159722</v>
      </c>
      <c r="C390" s="8">
        <f t="shared" si="36"/>
        <v>21</v>
      </c>
      <c r="D390" s="8" t="s">
        <v>4</v>
      </c>
      <c r="E390" s="8" t="s">
        <v>527</v>
      </c>
      <c r="F390" s="17">
        <v>32.82</v>
      </c>
      <c r="G390" s="8" t="s">
        <v>13</v>
      </c>
      <c r="H390" s="8" t="str">
        <f t="shared" si="37"/>
        <v>Night</v>
      </c>
      <c r="I390" s="8" t="str">
        <f t="shared" si="38"/>
        <v>Mon</v>
      </c>
      <c r="J390" s="8" t="str">
        <f t="shared" si="39"/>
        <v>Aug</v>
      </c>
      <c r="K390" s="8">
        <f t="shared" si="40"/>
        <v>1</v>
      </c>
      <c r="L390" s="8">
        <f t="shared" si="41"/>
        <v>8</v>
      </c>
    </row>
    <row r="391" spans="1:12" x14ac:dyDescent="0.25">
      <c r="A391" s="9">
        <v>45523</v>
      </c>
      <c r="B391" s="10">
        <v>45523.897187916664</v>
      </c>
      <c r="C391" s="11">
        <f t="shared" si="36"/>
        <v>21</v>
      </c>
      <c r="D391" s="11" t="s">
        <v>4</v>
      </c>
      <c r="E391" s="11" t="s">
        <v>511</v>
      </c>
      <c r="F391" s="18">
        <v>32.82</v>
      </c>
      <c r="G391" s="11" t="s">
        <v>24</v>
      </c>
      <c r="H391" s="11" t="str">
        <f t="shared" si="37"/>
        <v>Night</v>
      </c>
      <c r="I391" s="11" t="str">
        <f t="shared" si="38"/>
        <v>Mon</v>
      </c>
      <c r="J391" s="11" t="str">
        <f t="shared" si="39"/>
        <v>Aug</v>
      </c>
      <c r="K391" s="11">
        <f t="shared" si="40"/>
        <v>1</v>
      </c>
      <c r="L391" s="11">
        <f t="shared" si="41"/>
        <v>8</v>
      </c>
    </row>
    <row r="392" spans="1:12" x14ac:dyDescent="0.25">
      <c r="A392" s="6">
        <v>45524</v>
      </c>
      <c r="B392" s="7">
        <v>45524.352273240744</v>
      </c>
      <c r="C392" s="8">
        <f t="shared" si="36"/>
        <v>8</v>
      </c>
      <c r="D392" s="8" t="s">
        <v>4</v>
      </c>
      <c r="E392" s="8" t="s">
        <v>161</v>
      </c>
      <c r="F392" s="17">
        <v>23.02</v>
      </c>
      <c r="G392" s="8" t="s">
        <v>34</v>
      </c>
      <c r="H392" s="8" t="str">
        <f t="shared" si="37"/>
        <v>Morning</v>
      </c>
      <c r="I392" s="8" t="str">
        <f t="shared" si="38"/>
        <v>Tue</v>
      </c>
      <c r="J392" s="8" t="str">
        <f t="shared" si="39"/>
        <v>Aug</v>
      </c>
      <c r="K392" s="8">
        <f t="shared" si="40"/>
        <v>2</v>
      </c>
      <c r="L392" s="8">
        <f t="shared" si="41"/>
        <v>8</v>
      </c>
    </row>
    <row r="393" spans="1:12" x14ac:dyDescent="0.25">
      <c r="A393" s="9">
        <v>45524</v>
      </c>
      <c r="B393" s="10">
        <v>45524.353644861112</v>
      </c>
      <c r="C393" s="11">
        <f t="shared" si="36"/>
        <v>8</v>
      </c>
      <c r="D393" s="11" t="s">
        <v>4</v>
      </c>
      <c r="E393" s="11" t="s">
        <v>545</v>
      </c>
      <c r="F393" s="18">
        <v>32.82</v>
      </c>
      <c r="G393" s="11" t="s">
        <v>13</v>
      </c>
      <c r="H393" s="11" t="str">
        <f t="shared" si="37"/>
        <v>Morning</v>
      </c>
      <c r="I393" s="11" t="str">
        <f t="shared" si="38"/>
        <v>Tue</v>
      </c>
      <c r="J393" s="11" t="str">
        <f t="shared" si="39"/>
        <v>Aug</v>
      </c>
      <c r="K393" s="11">
        <f t="shared" si="40"/>
        <v>2</v>
      </c>
      <c r="L393" s="11">
        <f t="shared" si="41"/>
        <v>8</v>
      </c>
    </row>
    <row r="394" spans="1:12" x14ac:dyDescent="0.25">
      <c r="A394" s="6">
        <v>45524</v>
      </c>
      <c r="B394" s="7">
        <v>45524.367910578701</v>
      </c>
      <c r="C394" s="8">
        <f t="shared" si="36"/>
        <v>8</v>
      </c>
      <c r="D394" s="8" t="s">
        <v>4</v>
      </c>
      <c r="E394" s="8" t="s">
        <v>546</v>
      </c>
      <c r="F394" s="17">
        <v>18.12</v>
      </c>
      <c r="G394" s="8" t="s">
        <v>41</v>
      </c>
      <c r="H394" s="8" t="str">
        <f t="shared" si="37"/>
        <v>Morning</v>
      </c>
      <c r="I394" s="8" t="str">
        <f t="shared" si="38"/>
        <v>Tue</v>
      </c>
      <c r="J394" s="8" t="str">
        <f t="shared" si="39"/>
        <v>Aug</v>
      </c>
      <c r="K394" s="8">
        <f t="shared" si="40"/>
        <v>2</v>
      </c>
      <c r="L394" s="8">
        <f t="shared" si="41"/>
        <v>8</v>
      </c>
    </row>
    <row r="395" spans="1:12" x14ac:dyDescent="0.25">
      <c r="A395" s="9">
        <v>45524</v>
      </c>
      <c r="B395" s="10">
        <v>45524.368476192132</v>
      </c>
      <c r="C395" s="11">
        <f t="shared" si="36"/>
        <v>8</v>
      </c>
      <c r="D395" s="11" t="s">
        <v>4</v>
      </c>
      <c r="E395" s="11" t="s">
        <v>546</v>
      </c>
      <c r="F395" s="18">
        <v>23.02</v>
      </c>
      <c r="G395" s="11" t="s">
        <v>34</v>
      </c>
      <c r="H395" s="11" t="str">
        <f t="shared" si="37"/>
        <v>Morning</v>
      </c>
      <c r="I395" s="11" t="str">
        <f t="shared" si="38"/>
        <v>Tue</v>
      </c>
      <c r="J395" s="11" t="str">
        <f t="shared" si="39"/>
        <v>Aug</v>
      </c>
      <c r="K395" s="11">
        <f t="shared" si="40"/>
        <v>2</v>
      </c>
      <c r="L395" s="11">
        <f t="shared" si="41"/>
        <v>8</v>
      </c>
    </row>
    <row r="396" spans="1:12" x14ac:dyDescent="0.25">
      <c r="A396" s="6">
        <v>45524</v>
      </c>
      <c r="B396" s="7">
        <v>45524.385357465275</v>
      </c>
      <c r="C396" s="8">
        <f t="shared" si="36"/>
        <v>9</v>
      </c>
      <c r="D396" s="8" t="s">
        <v>4</v>
      </c>
      <c r="E396" s="8" t="s">
        <v>117</v>
      </c>
      <c r="F396" s="17">
        <v>27.92</v>
      </c>
      <c r="G396" s="8" t="s">
        <v>20</v>
      </c>
      <c r="H396" s="8" t="str">
        <f t="shared" si="37"/>
        <v>Morning</v>
      </c>
      <c r="I396" s="8" t="str">
        <f t="shared" si="38"/>
        <v>Tue</v>
      </c>
      <c r="J396" s="8" t="str">
        <f t="shared" si="39"/>
        <v>Aug</v>
      </c>
      <c r="K396" s="8">
        <f t="shared" si="40"/>
        <v>2</v>
      </c>
      <c r="L396" s="8">
        <f t="shared" si="41"/>
        <v>8</v>
      </c>
    </row>
    <row r="397" spans="1:12" x14ac:dyDescent="0.25">
      <c r="A397" s="9">
        <v>45524</v>
      </c>
      <c r="B397" s="10">
        <v>45524.465226562497</v>
      </c>
      <c r="C397" s="11">
        <f t="shared" si="36"/>
        <v>11</v>
      </c>
      <c r="D397" s="11" t="s">
        <v>4</v>
      </c>
      <c r="E397" s="11" t="s">
        <v>547</v>
      </c>
      <c r="F397" s="18">
        <v>23.02</v>
      </c>
      <c r="G397" s="11" t="s">
        <v>17</v>
      </c>
      <c r="H397" s="11" t="str">
        <f t="shared" si="37"/>
        <v>Morning</v>
      </c>
      <c r="I397" s="11" t="str">
        <f t="shared" si="38"/>
        <v>Tue</v>
      </c>
      <c r="J397" s="11" t="str">
        <f t="shared" si="39"/>
        <v>Aug</v>
      </c>
      <c r="K397" s="11">
        <f t="shared" si="40"/>
        <v>2</v>
      </c>
      <c r="L397" s="11">
        <f t="shared" si="41"/>
        <v>8</v>
      </c>
    </row>
    <row r="398" spans="1:12" x14ac:dyDescent="0.25">
      <c r="A398" s="6">
        <v>45524</v>
      </c>
      <c r="B398" s="7">
        <v>45524.466424571758</v>
      </c>
      <c r="C398" s="8">
        <f t="shared" si="36"/>
        <v>11</v>
      </c>
      <c r="D398" s="8" t="s">
        <v>4</v>
      </c>
      <c r="E398" s="8" t="s">
        <v>548</v>
      </c>
      <c r="F398" s="17">
        <v>23.02</v>
      </c>
      <c r="G398" s="8" t="s">
        <v>17</v>
      </c>
      <c r="H398" s="8" t="str">
        <f t="shared" si="37"/>
        <v>Morning</v>
      </c>
      <c r="I398" s="8" t="str">
        <f t="shared" si="38"/>
        <v>Tue</v>
      </c>
      <c r="J398" s="8" t="str">
        <f t="shared" si="39"/>
        <v>Aug</v>
      </c>
      <c r="K398" s="8">
        <f t="shared" si="40"/>
        <v>2</v>
      </c>
      <c r="L398" s="8">
        <f t="shared" si="41"/>
        <v>8</v>
      </c>
    </row>
    <row r="399" spans="1:12" x14ac:dyDescent="0.25">
      <c r="A399" s="9">
        <v>45524</v>
      </c>
      <c r="B399" s="10">
        <v>45524.467027557868</v>
      </c>
      <c r="C399" s="11">
        <f t="shared" si="36"/>
        <v>11</v>
      </c>
      <c r="D399" s="11" t="s">
        <v>4</v>
      </c>
      <c r="E399" s="11" t="s">
        <v>549</v>
      </c>
      <c r="F399" s="18">
        <v>23.02</v>
      </c>
      <c r="G399" s="11" t="s">
        <v>17</v>
      </c>
      <c r="H399" s="11" t="str">
        <f t="shared" si="37"/>
        <v>Morning</v>
      </c>
      <c r="I399" s="11" t="str">
        <f t="shared" si="38"/>
        <v>Tue</v>
      </c>
      <c r="J399" s="11" t="str">
        <f t="shared" si="39"/>
        <v>Aug</v>
      </c>
      <c r="K399" s="11">
        <f t="shared" si="40"/>
        <v>2</v>
      </c>
      <c r="L399" s="11">
        <f t="shared" si="41"/>
        <v>8</v>
      </c>
    </row>
    <row r="400" spans="1:12" x14ac:dyDescent="0.25">
      <c r="A400" s="6">
        <v>45524</v>
      </c>
      <c r="B400" s="7">
        <v>45524.48773148148</v>
      </c>
      <c r="C400" s="8">
        <f t="shared" si="36"/>
        <v>11</v>
      </c>
      <c r="D400" s="8" t="s">
        <v>4</v>
      </c>
      <c r="E400" s="8" t="s">
        <v>161</v>
      </c>
      <c r="F400" s="17">
        <v>32.82</v>
      </c>
      <c r="G400" s="8" t="s">
        <v>13</v>
      </c>
      <c r="H400" s="8" t="str">
        <f t="shared" si="37"/>
        <v>Morning</v>
      </c>
      <c r="I400" s="8" t="str">
        <f t="shared" si="38"/>
        <v>Tue</v>
      </c>
      <c r="J400" s="8" t="str">
        <f t="shared" si="39"/>
        <v>Aug</v>
      </c>
      <c r="K400" s="8">
        <f t="shared" si="40"/>
        <v>2</v>
      </c>
      <c r="L400" s="8">
        <f t="shared" si="41"/>
        <v>8</v>
      </c>
    </row>
    <row r="401" spans="1:12" x14ac:dyDescent="0.25">
      <c r="A401" s="9">
        <v>45524</v>
      </c>
      <c r="B401" s="10">
        <v>45524.862973067131</v>
      </c>
      <c r="C401" s="11">
        <f t="shared" si="36"/>
        <v>20</v>
      </c>
      <c r="D401" s="11" t="s">
        <v>4</v>
      </c>
      <c r="E401" s="11" t="s">
        <v>550</v>
      </c>
      <c r="F401" s="18">
        <v>32.82</v>
      </c>
      <c r="G401" s="11" t="s">
        <v>13</v>
      </c>
      <c r="H401" s="11" t="str">
        <f t="shared" si="37"/>
        <v>Night</v>
      </c>
      <c r="I401" s="11" t="str">
        <f t="shared" si="38"/>
        <v>Tue</v>
      </c>
      <c r="J401" s="11" t="str">
        <f t="shared" si="39"/>
        <v>Aug</v>
      </c>
      <c r="K401" s="11">
        <f t="shared" si="40"/>
        <v>2</v>
      </c>
      <c r="L401" s="11">
        <f t="shared" si="41"/>
        <v>8</v>
      </c>
    </row>
    <row r="402" spans="1:12" x14ac:dyDescent="0.25">
      <c r="A402" s="6">
        <v>45524</v>
      </c>
      <c r="B402" s="7">
        <v>45524.86406078704</v>
      </c>
      <c r="C402" s="8">
        <f t="shared" si="36"/>
        <v>20</v>
      </c>
      <c r="D402" s="8" t="s">
        <v>4</v>
      </c>
      <c r="E402" s="8" t="s">
        <v>551</v>
      </c>
      <c r="F402" s="17">
        <v>32.82</v>
      </c>
      <c r="G402" s="8" t="s">
        <v>13</v>
      </c>
      <c r="H402" s="8" t="str">
        <f t="shared" si="37"/>
        <v>Night</v>
      </c>
      <c r="I402" s="8" t="str">
        <f t="shared" si="38"/>
        <v>Tue</v>
      </c>
      <c r="J402" s="8" t="str">
        <f t="shared" si="39"/>
        <v>Aug</v>
      </c>
      <c r="K402" s="8">
        <f t="shared" si="40"/>
        <v>2</v>
      </c>
      <c r="L402" s="8">
        <f t="shared" si="41"/>
        <v>8</v>
      </c>
    </row>
    <row r="403" spans="1:12" x14ac:dyDescent="0.25">
      <c r="A403" s="9">
        <v>45524</v>
      </c>
      <c r="B403" s="10">
        <v>45524.86472622685</v>
      </c>
      <c r="C403" s="11">
        <f t="shared" si="36"/>
        <v>20</v>
      </c>
      <c r="D403" s="11" t="s">
        <v>4</v>
      </c>
      <c r="E403" s="11" t="s">
        <v>551</v>
      </c>
      <c r="F403" s="18">
        <v>32.82</v>
      </c>
      <c r="G403" s="11" t="s">
        <v>13</v>
      </c>
      <c r="H403" s="11" t="str">
        <f t="shared" si="37"/>
        <v>Night</v>
      </c>
      <c r="I403" s="11" t="str">
        <f t="shared" si="38"/>
        <v>Tue</v>
      </c>
      <c r="J403" s="11" t="str">
        <f t="shared" si="39"/>
        <v>Aug</v>
      </c>
      <c r="K403" s="11">
        <f t="shared" si="40"/>
        <v>2</v>
      </c>
      <c r="L403" s="11">
        <f t="shared" si="41"/>
        <v>8</v>
      </c>
    </row>
    <row r="404" spans="1:12" x14ac:dyDescent="0.25">
      <c r="A404" s="6">
        <v>45524</v>
      </c>
      <c r="B404" s="7">
        <v>45524.86532394676</v>
      </c>
      <c r="C404" s="8">
        <f t="shared" si="36"/>
        <v>20</v>
      </c>
      <c r="D404" s="8" t="s">
        <v>4</v>
      </c>
      <c r="E404" s="8" t="s">
        <v>552</v>
      </c>
      <c r="F404" s="17">
        <v>32.82</v>
      </c>
      <c r="G404" s="8" t="s">
        <v>13</v>
      </c>
      <c r="H404" s="8" t="str">
        <f t="shared" si="37"/>
        <v>Night</v>
      </c>
      <c r="I404" s="8" t="str">
        <f t="shared" si="38"/>
        <v>Tue</v>
      </c>
      <c r="J404" s="8" t="str">
        <f t="shared" si="39"/>
        <v>Aug</v>
      </c>
      <c r="K404" s="8">
        <f t="shared" si="40"/>
        <v>2</v>
      </c>
      <c r="L404" s="8">
        <f t="shared" si="41"/>
        <v>8</v>
      </c>
    </row>
    <row r="405" spans="1:12" x14ac:dyDescent="0.25">
      <c r="A405" s="9">
        <v>45525</v>
      </c>
      <c r="B405" s="10">
        <v>45525.332790486114</v>
      </c>
      <c r="C405" s="11">
        <f t="shared" si="36"/>
        <v>7</v>
      </c>
      <c r="D405" s="11" t="s">
        <v>4</v>
      </c>
      <c r="E405" s="11" t="s">
        <v>553</v>
      </c>
      <c r="F405" s="18">
        <v>27.92</v>
      </c>
      <c r="G405" s="11" t="s">
        <v>20</v>
      </c>
      <c r="H405" s="11" t="str">
        <f t="shared" si="37"/>
        <v>Morning</v>
      </c>
      <c r="I405" s="11" t="str">
        <f t="shared" si="38"/>
        <v>Wed</v>
      </c>
      <c r="J405" s="11" t="str">
        <f t="shared" si="39"/>
        <v>Aug</v>
      </c>
      <c r="K405" s="11">
        <f t="shared" si="40"/>
        <v>3</v>
      </c>
      <c r="L405" s="11">
        <f t="shared" si="41"/>
        <v>8</v>
      </c>
    </row>
    <row r="406" spans="1:12" x14ac:dyDescent="0.25">
      <c r="A406" s="6">
        <v>45525</v>
      </c>
      <c r="B406" s="7">
        <v>45525.361428159726</v>
      </c>
      <c r="C406" s="8">
        <f t="shared" si="36"/>
        <v>8</v>
      </c>
      <c r="D406" s="8" t="s">
        <v>4</v>
      </c>
      <c r="E406" s="8" t="s">
        <v>161</v>
      </c>
      <c r="F406" s="17">
        <v>23.02</v>
      </c>
      <c r="G406" s="8" t="s">
        <v>34</v>
      </c>
      <c r="H406" s="8" t="str">
        <f t="shared" si="37"/>
        <v>Morning</v>
      </c>
      <c r="I406" s="8" t="str">
        <f t="shared" si="38"/>
        <v>Wed</v>
      </c>
      <c r="J406" s="8" t="str">
        <f t="shared" si="39"/>
        <v>Aug</v>
      </c>
      <c r="K406" s="8">
        <f t="shared" si="40"/>
        <v>3</v>
      </c>
      <c r="L406" s="8">
        <f t="shared" si="41"/>
        <v>8</v>
      </c>
    </row>
    <row r="407" spans="1:12" x14ac:dyDescent="0.25">
      <c r="A407" s="9">
        <v>45525</v>
      </c>
      <c r="B407" s="10">
        <v>45525.426069490743</v>
      </c>
      <c r="C407" s="11">
        <f t="shared" si="36"/>
        <v>10</v>
      </c>
      <c r="D407" s="11" t="s">
        <v>4</v>
      </c>
      <c r="E407" s="11" t="s">
        <v>395</v>
      </c>
      <c r="F407" s="18">
        <v>23.02</v>
      </c>
      <c r="G407" s="11" t="s">
        <v>17</v>
      </c>
      <c r="H407" s="11" t="str">
        <f t="shared" si="37"/>
        <v>Morning</v>
      </c>
      <c r="I407" s="11" t="str">
        <f t="shared" si="38"/>
        <v>Wed</v>
      </c>
      <c r="J407" s="11" t="str">
        <f t="shared" si="39"/>
        <v>Aug</v>
      </c>
      <c r="K407" s="11">
        <f t="shared" si="40"/>
        <v>3</v>
      </c>
      <c r="L407" s="11">
        <f t="shared" si="41"/>
        <v>8</v>
      </c>
    </row>
    <row r="408" spans="1:12" x14ac:dyDescent="0.25">
      <c r="A408" s="6">
        <v>45525</v>
      </c>
      <c r="B408" s="7">
        <v>45525.443570914351</v>
      </c>
      <c r="C408" s="8">
        <f t="shared" si="36"/>
        <v>10</v>
      </c>
      <c r="D408" s="8" t="s">
        <v>4</v>
      </c>
      <c r="E408" s="8" t="s">
        <v>296</v>
      </c>
      <c r="F408" s="17">
        <v>27.92</v>
      </c>
      <c r="G408" s="8" t="s">
        <v>20</v>
      </c>
      <c r="H408" s="8" t="str">
        <f t="shared" si="37"/>
        <v>Morning</v>
      </c>
      <c r="I408" s="8" t="str">
        <f t="shared" si="38"/>
        <v>Wed</v>
      </c>
      <c r="J408" s="8" t="str">
        <f t="shared" si="39"/>
        <v>Aug</v>
      </c>
      <c r="K408" s="8">
        <f t="shared" si="40"/>
        <v>3</v>
      </c>
      <c r="L408" s="8">
        <f t="shared" si="41"/>
        <v>8</v>
      </c>
    </row>
    <row r="409" spans="1:12" x14ac:dyDescent="0.25">
      <c r="A409" s="9">
        <v>45525</v>
      </c>
      <c r="B409" s="10">
        <v>45525.494229618052</v>
      </c>
      <c r="C409" s="11">
        <f t="shared" si="36"/>
        <v>11</v>
      </c>
      <c r="D409" s="11" t="s">
        <v>4</v>
      </c>
      <c r="E409" s="11" t="s">
        <v>161</v>
      </c>
      <c r="F409" s="18">
        <v>23.02</v>
      </c>
      <c r="G409" s="11" t="s">
        <v>34</v>
      </c>
      <c r="H409" s="11" t="str">
        <f t="shared" si="37"/>
        <v>Morning</v>
      </c>
      <c r="I409" s="11" t="str">
        <f t="shared" si="38"/>
        <v>Wed</v>
      </c>
      <c r="J409" s="11" t="str">
        <f t="shared" si="39"/>
        <v>Aug</v>
      </c>
      <c r="K409" s="11">
        <f t="shared" si="40"/>
        <v>3</v>
      </c>
      <c r="L409" s="11">
        <f t="shared" si="41"/>
        <v>8</v>
      </c>
    </row>
    <row r="410" spans="1:12" x14ac:dyDescent="0.25">
      <c r="A410" s="6">
        <v>45525</v>
      </c>
      <c r="B410" s="7">
        <v>45525.55359664352</v>
      </c>
      <c r="C410" s="8">
        <f t="shared" si="36"/>
        <v>13</v>
      </c>
      <c r="D410" s="8" t="s">
        <v>4</v>
      </c>
      <c r="E410" s="8" t="s">
        <v>554</v>
      </c>
      <c r="F410" s="17">
        <v>32.82</v>
      </c>
      <c r="G410" s="8" t="s">
        <v>13</v>
      </c>
      <c r="H410" s="8" t="str">
        <f t="shared" si="37"/>
        <v>Afternoon</v>
      </c>
      <c r="I410" s="8" t="str">
        <f t="shared" si="38"/>
        <v>Wed</v>
      </c>
      <c r="J410" s="8" t="str">
        <f t="shared" si="39"/>
        <v>Aug</v>
      </c>
      <c r="K410" s="8">
        <f t="shared" si="40"/>
        <v>3</v>
      </c>
      <c r="L410" s="8">
        <f t="shared" si="41"/>
        <v>8</v>
      </c>
    </row>
    <row r="411" spans="1:12" x14ac:dyDescent="0.25">
      <c r="A411" s="9">
        <v>45525</v>
      </c>
      <c r="B411" s="10">
        <v>45525.820874108795</v>
      </c>
      <c r="C411" s="11">
        <f t="shared" si="36"/>
        <v>19</v>
      </c>
      <c r="D411" s="11" t="s">
        <v>4</v>
      </c>
      <c r="E411" s="11" t="s">
        <v>527</v>
      </c>
      <c r="F411" s="18">
        <v>32.82</v>
      </c>
      <c r="G411" s="11" t="s">
        <v>13</v>
      </c>
      <c r="H411" s="11" t="str">
        <f t="shared" si="37"/>
        <v>Night</v>
      </c>
      <c r="I411" s="11" t="str">
        <f t="shared" si="38"/>
        <v>Wed</v>
      </c>
      <c r="J411" s="11" t="str">
        <f t="shared" si="39"/>
        <v>Aug</v>
      </c>
      <c r="K411" s="11">
        <f t="shared" si="40"/>
        <v>3</v>
      </c>
      <c r="L411" s="11">
        <f t="shared" si="41"/>
        <v>8</v>
      </c>
    </row>
    <row r="412" spans="1:12" x14ac:dyDescent="0.25">
      <c r="A412" s="6">
        <v>45526</v>
      </c>
      <c r="B412" s="7">
        <v>45526.390582141205</v>
      </c>
      <c r="C412" s="8">
        <f t="shared" si="36"/>
        <v>9</v>
      </c>
      <c r="D412" s="8" t="s">
        <v>4</v>
      </c>
      <c r="E412" s="8" t="s">
        <v>161</v>
      </c>
      <c r="F412" s="17">
        <v>23.02</v>
      </c>
      <c r="G412" s="8" t="s">
        <v>34</v>
      </c>
      <c r="H412" s="8" t="str">
        <f t="shared" si="37"/>
        <v>Morning</v>
      </c>
      <c r="I412" s="8" t="str">
        <f t="shared" si="38"/>
        <v>Thu</v>
      </c>
      <c r="J412" s="8" t="str">
        <f t="shared" si="39"/>
        <v>Aug</v>
      </c>
      <c r="K412" s="8">
        <f t="shared" si="40"/>
        <v>4</v>
      </c>
      <c r="L412" s="8">
        <f t="shared" si="41"/>
        <v>8</v>
      </c>
    </row>
    <row r="413" spans="1:12" x14ac:dyDescent="0.25">
      <c r="A413" s="9">
        <v>45526</v>
      </c>
      <c r="B413" s="10">
        <v>45526.423188310182</v>
      </c>
      <c r="C413" s="11">
        <f t="shared" si="36"/>
        <v>10</v>
      </c>
      <c r="D413" s="11" t="s">
        <v>4</v>
      </c>
      <c r="E413" s="11" t="s">
        <v>439</v>
      </c>
      <c r="F413" s="18">
        <v>27.92</v>
      </c>
      <c r="G413" s="11" t="s">
        <v>20</v>
      </c>
      <c r="H413" s="11" t="str">
        <f t="shared" si="37"/>
        <v>Morning</v>
      </c>
      <c r="I413" s="11" t="str">
        <f t="shared" si="38"/>
        <v>Thu</v>
      </c>
      <c r="J413" s="11" t="str">
        <f t="shared" si="39"/>
        <v>Aug</v>
      </c>
      <c r="K413" s="11">
        <f t="shared" si="40"/>
        <v>4</v>
      </c>
      <c r="L413" s="11">
        <f t="shared" si="41"/>
        <v>8</v>
      </c>
    </row>
    <row r="414" spans="1:12" x14ac:dyDescent="0.25">
      <c r="A414" s="6">
        <v>45526</v>
      </c>
      <c r="B414" s="7">
        <v>45526.449992546295</v>
      </c>
      <c r="C414" s="8">
        <f t="shared" si="36"/>
        <v>10</v>
      </c>
      <c r="D414" s="8" t="s">
        <v>4</v>
      </c>
      <c r="E414" s="8" t="s">
        <v>555</v>
      </c>
      <c r="F414" s="17">
        <v>27.92</v>
      </c>
      <c r="G414" s="8" t="s">
        <v>20</v>
      </c>
      <c r="H414" s="8" t="str">
        <f t="shared" si="37"/>
        <v>Morning</v>
      </c>
      <c r="I414" s="8" t="str">
        <f t="shared" si="38"/>
        <v>Thu</v>
      </c>
      <c r="J414" s="8" t="str">
        <f t="shared" si="39"/>
        <v>Aug</v>
      </c>
      <c r="K414" s="8">
        <f t="shared" si="40"/>
        <v>4</v>
      </c>
      <c r="L414" s="8">
        <f t="shared" si="41"/>
        <v>8</v>
      </c>
    </row>
    <row r="415" spans="1:12" x14ac:dyDescent="0.25">
      <c r="A415" s="9">
        <v>45526</v>
      </c>
      <c r="B415" s="10">
        <v>45526.59458409722</v>
      </c>
      <c r="C415" s="11">
        <f t="shared" si="36"/>
        <v>14</v>
      </c>
      <c r="D415" s="11" t="s">
        <v>4</v>
      </c>
      <c r="E415" s="11" t="s">
        <v>530</v>
      </c>
      <c r="F415" s="18">
        <v>32.82</v>
      </c>
      <c r="G415" s="11" t="s">
        <v>13</v>
      </c>
      <c r="H415" s="11" t="str">
        <f t="shared" si="37"/>
        <v>Afternoon</v>
      </c>
      <c r="I415" s="11" t="str">
        <f t="shared" si="38"/>
        <v>Thu</v>
      </c>
      <c r="J415" s="11" t="str">
        <f t="shared" si="39"/>
        <v>Aug</v>
      </c>
      <c r="K415" s="11">
        <f t="shared" si="40"/>
        <v>4</v>
      </c>
      <c r="L415" s="11">
        <f t="shared" si="41"/>
        <v>8</v>
      </c>
    </row>
    <row r="416" spans="1:12" x14ac:dyDescent="0.25">
      <c r="A416" s="6">
        <v>45526</v>
      </c>
      <c r="B416" s="7">
        <v>45526.602063634258</v>
      </c>
      <c r="C416" s="8">
        <f t="shared" si="36"/>
        <v>14</v>
      </c>
      <c r="D416" s="8" t="s">
        <v>4</v>
      </c>
      <c r="E416" s="8" t="s">
        <v>556</v>
      </c>
      <c r="F416" s="17">
        <v>32.82</v>
      </c>
      <c r="G416" s="8" t="s">
        <v>13</v>
      </c>
      <c r="H416" s="8" t="str">
        <f t="shared" si="37"/>
        <v>Afternoon</v>
      </c>
      <c r="I416" s="8" t="str">
        <f t="shared" si="38"/>
        <v>Thu</v>
      </c>
      <c r="J416" s="8" t="str">
        <f t="shared" si="39"/>
        <v>Aug</v>
      </c>
      <c r="K416" s="8">
        <f t="shared" si="40"/>
        <v>4</v>
      </c>
      <c r="L416" s="8">
        <f t="shared" si="41"/>
        <v>8</v>
      </c>
    </row>
    <row r="417" spans="1:12" x14ac:dyDescent="0.25">
      <c r="A417" s="9">
        <v>45526</v>
      </c>
      <c r="B417" s="10">
        <v>45526.629947071757</v>
      </c>
      <c r="C417" s="11">
        <f t="shared" si="36"/>
        <v>15</v>
      </c>
      <c r="D417" s="11" t="s">
        <v>4</v>
      </c>
      <c r="E417" s="11" t="s">
        <v>557</v>
      </c>
      <c r="F417" s="18">
        <v>32.82</v>
      </c>
      <c r="G417" s="11" t="s">
        <v>49</v>
      </c>
      <c r="H417" s="11" t="str">
        <f t="shared" si="37"/>
        <v>Afternoon</v>
      </c>
      <c r="I417" s="11" t="str">
        <f t="shared" si="38"/>
        <v>Thu</v>
      </c>
      <c r="J417" s="11" t="str">
        <f t="shared" si="39"/>
        <v>Aug</v>
      </c>
      <c r="K417" s="11">
        <f t="shared" si="40"/>
        <v>4</v>
      </c>
      <c r="L417" s="11">
        <f t="shared" si="41"/>
        <v>8</v>
      </c>
    </row>
    <row r="418" spans="1:12" x14ac:dyDescent="0.25">
      <c r="A418" s="6">
        <v>45526</v>
      </c>
      <c r="B418" s="7">
        <v>45526.644066168985</v>
      </c>
      <c r="C418" s="8">
        <f t="shared" si="36"/>
        <v>15</v>
      </c>
      <c r="D418" s="8" t="s">
        <v>4</v>
      </c>
      <c r="E418" s="8" t="s">
        <v>558</v>
      </c>
      <c r="F418" s="17">
        <v>23.02</v>
      </c>
      <c r="G418" s="8" t="s">
        <v>17</v>
      </c>
      <c r="H418" s="8" t="str">
        <f t="shared" si="37"/>
        <v>Afternoon</v>
      </c>
      <c r="I418" s="8" t="str">
        <f t="shared" si="38"/>
        <v>Thu</v>
      </c>
      <c r="J418" s="8" t="str">
        <f t="shared" si="39"/>
        <v>Aug</v>
      </c>
      <c r="K418" s="8">
        <f t="shared" si="40"/>
        <v>4</v>
      </c>
      <c r="L418" s="8">
        <f t="shared" si="41"/>
        <v>8</v>
      </c>
    </row>
    <row r="419" spans="1:12" x14ac:dyDescent="0.25">
      <c r="A419" s="9">
        <v>45527</v>
      </c>
      <c r="B419" s="10">
        <v>45527.321714432874</v>
      </c>
      <c r="C419" s="11">
        <f t="shared" si="36"/>
        <v>7</v>
      </c>
      <c r="D419" s="11" t="s">
        <v>4</v>
      </c>
      <c r="E419" s="11" t="s">
        <v>495</v>
      </c>
      <c r="F419" s="18">
        <v>32.82</v>
      </c>
      <c r="G419" s="11" t="s">
        <v>13</v>
      </c>
      <c r="H419" s="11" t="str">
        <f t="shared" si="37"/>
        <v>Morning</v>
      </c>
      <c r="I419" s="11" t="str">
        <f t="shared" si="38"/>
        <v>Fri</v>
      </c>
      <c r="J419" s="11" t="str">
        <f t="shared" si="39"/>
        <v>Aug</v>
      </c>
      <c r="K419" s="11">
        <f t="shared" si="40"/>
        <v>5</v>
      </c>
      <c r="L419" s="11">
        <f t="shared" si="41"/>
        <v>8</v>
      </c>
    </row>
    <row r="420" spans="1:12" x14ac:dyDescent="0.25">
      <c r="A420" s="6">
        <v>45527</v>
      </c>
      <c r="B420" s="7">
        <v>45527.348472847225</v>
      </c>
      <c r="C420" s="8">
        <f t="shared" si="36"/>
        <v>8</v>
      </c>
      <c r="D420" s="8" t="s">
        <v>4</v>
      </c>
      <c r="E420" s="8" t="s">
        <v>161</v>
      </c>
      <c r="F420" s="17">
        <v>23.02</v>
      </c>
      <c r="G420" s="8" t="s">
        <v>34</v>
      </c>
      <c r="H420" s="8" t="str">
        <f t="shared" si="37"/>
        <v>Morning</v>
      </c>
      <c r="I420" s="8" t="str">
        <f t="shared" si="38"/>
        <v>Fri</v>
      </c>
      <c r="J420" s="8" t="str">
        <f t="shared" si="39"/>
        <v>Aug</v>
      </c>
      <c r="K420" s="8">
        <f t="shared" si="40"/>
        <v>5</v>
      </c>
      <c r="L420" s="8">
        <f t="shared" si="41"/>
        <v>8</v>
      </c>
    </row>
    <row r="421" spans="1:12" x14ac:dyDescent="0.25">
      <c r="A421" s="9">
        <v>45527</v>
      </c>
      <c r="B421" s="10">
        <v>45527.349265821758</v>
      </c>
      <c r="C421" s="11">
        <f t="shared" si="36"/>
        <v>8</v>
      </c>
      <c r="D421" s="11" t="s">
        <v>4</v>
      </c>
      <c r="E421" s="11" t="s">
        <v>445</v>
      </c>
      <c r="F421" s="18">
        <v>32.82</v>
      </c>
      <c r="G421" s="11" t="s">
        <v>13</v>
      </c>
      <c r="H421" s="11" t="str">
        <f t="shared" si="37"/>
        <v>Morning</v>
      </c>
      <c r="I421" s="11" t="str">
        <f t="shared" si="38"/>
        <v>Fri</v>
      </c>
      <c r="J421" s="11" t="str">
        <f t="shared" si="39"/>
        <v>Aug</v>
      </c>
      <c r="K421" s="11">
        <f t="shared" si="40"/>
        <v>5</v>
      </c>
      <c r="L421" s="11">
        <f t="shared" si="41"/>
        <v>8</v>
      </c>
    </row>
    <row r="422" spans="1:12" x14ac:dyDescent="0.25">
      <c r="A422" s="6">
        <v>45527</v>
      </c>
      <c r="B422" s="7">
        <v>45527.356698055555</v>
      </c>
      <c r="C422" s="8">
        <f t="shared" si="36"/>
        <v>8</v>
      </c>
      <c r="D422" s="8" t="s">
        <v>4</v>
      </c>
      <c r="E422" s="8" t="s">
        <v>245</v>
      </c>
      <c r="F422" s="17">
        <v>23.02</v>
      </c>
      <c r="G422" s="8" t="s">
        <v>17</v>
      </c>
      <c r="H422" s="8" t="str">
        <f t="shared" si="37"/>
        <v>Morning</v>
      </c>
      <c r="I422" s="8" t="str">
        <f t="shared" si="38"/>
        <v>Fri</v>
      </c>
      <c r="J422" s="8" t="str">
        <f t="shared" si="39"/>
        <v>Aug</v>
      </c>
      <c r="K422" s="8">
        <f t="shared" si="40"/>
        <v>5</v>
      </c>
      <c r="L422" s="8">
        <f t="shared" si="41"/>
        <v>8</v>
      </c>
    </row>
    <row r="423" spans="1:12" x14ac:dyDescent="0.25">
      <c r="A423" s="9">
        <v>45527</v>
      </c>
      <c r="B423" s="10">
        <v>45527.357349560189</v>
      </c>
      <c r="C423" s="11">
        <f t="shared" si="36"/>
        <v>8</v>
      </c>
      <c r="D423" s="11" t="s">
        <v>4</v>
      </c>
      <c r="E423" s="11" t="s">
        <v>245</v>
      </c>
      <c r="F423" s="18">
        <v>23.02</v>
      </c>
      <c r="G423" s="11" t="s">
        <v>17</v>
      </c>
      <c r="H423" s="11" t="str">
        <f t="shared" si="37"/>
        <v>Morning</v>
      </c>
      <c r="I423" s="11" t="str">
        <f t="shared" si="38"/>
        <v>Fri</v>
      </c>
      <c r="J423" s="11" t="str">
        <f t="shared" si="39"/>
        <v>Aug</v>
      </c>
      <c r="K423" s="11">
        <f t="shared" si="40"/>
        <v>5</v>
      </c>
      <c r="L423" s="11">
        <f t="shared" si="41"/>
        <v>8</v>
      </c>
    </row>
    <row r="424" spans="1:12" x14ac:dyDescent="0.25">
      <c r="A424" s="6">
        <v>45527</v>
      </c>
      <c r="B424" s="7">
        <v>45527.385324351853</v>
      </c>
      <c r="C424" s="8">
        <f t="shared" si="36"/>
        <v>9</v>
      </c>
      <c r="D424" s="8" t="s">
        <v>4</v>
      </c>
      <c r="E424" s="8" t="s">
        <v>439</v>
      </c>
      <c r="F424" s="17">
        <v>27.92</v>
      </c>
      <c r="G424" s="8" t="s">
        <v>20</v>
      </c>
      <c r="H424" s="8" t="str">
        <f t="shared" si="37"/>
        <v>Morning</v>
      </c>
      <c r="I424" s="8" t="str">
        <f t="shared" si="38"/>
        <v>Fri</v>
      </c>
      <c r="J424" s="8" t="str">
        <f t="shared" si="39"/>
        <v>Aug</v>
      </c>
      <c r="K424" s="8">
        <f t="shared" si="40"/>
        <v>5</v>
      </c>
      <c r="L424" s="8">
        <f t="shared" si="41"/>
        <v>8</v>
      </c>
    </row>
    <row r="425" spans="1:12" x14ac:dyDescent="0.25">
      <c r="A425" s="9">
        <v>45527</v>
      </c>
      <c r="B425" s="10">
        <v>45527.424290555558</v>
      </c>
      <c r="C425" s="11">
        <f t="shared" si="36"/>
        <v>10</v>
      </c>
      <c r="D425" s="11" t="s">
        <v>4</v>
      </c>
      <c r="E425" s="11" t="s">
        <v>559</v>
      </c>
      <c r="F425" s="18">
        <v>32.82</v>
      </c>
      <c r="G425" s="11" t="s">
        <v>24</v>
      </c>
      <c r="H425" s="11" t="str">
        <f t="shared" si="37"/>
        <v>Morning</v>
      </c>
      <c r="I425" s="11" t="str">
        <f t="shared" si="38"/>
        <v>Fri</v>
      </c>
      <c r="J425" s="11" t="str">
        <f t="shared" si="39"/>
        <v>Aug</v>
      </c>
      <c r="K425" s="11">
        <f t="shared" si="40"/>
        <v>5</v>
      </c>
      <c r="L425" s="11">
        <f t="shared" si="41"/>
        <v>8</v>
      </c>
    </row>
    <row r="426" spans="1:12" x14ac:dyDescent="0.25">
      <c r="A426" s="6">
        <v>45527</v>
      </c>
      <c r="B426" s="7">
        <v>45527.424947557869</v>
      </c>
      <c r="C426" s="8">
        <f t="shared" si="36"/>
        <v>10</v>
      </c>
      <c r="D426" s="8" t="s">
        <v>4</v>
      </c>
      <c r="E426" s="8" t="s">
        <v>559</v>
      </c>
      <c r="F426" s="17">
        <v>23.02</v>
      </c>
      <c r="G426" s="8" t="s">
        <v>17</v>
      </c>
      <c r="H426" s="8" t="str">
        <f t="shared" si="37"/>
        <v>Morning</v>
      </c>
      <c r="I426" s="8" t="str">
        <f t="shared" si="38"/>
        <v>Fri</v>
      </c>
      <c r="J426" s="8" t="str">
        <f t="shared" si="39"/>
        <v>Aug</v>
      </c>
      <c r="K426" s="8">
        <f t="shared" si="40"/>
        <v>5</v>
      </c>
      <c r="L426" s="8">
        <f t="shared" si="41"/>
        <v>8</v>
      </c>
    </row>
    <row r="427" spans="1:12" x14ac:dyDescent="0.25">
      <c r="A427" s="9">
        <v>45527</v>
      </c>
      <c r="B427" s="10">
        <v>45527.443892118055</v>
      </c>
      <c r="C427" s="11">
        <f t="shared" si="36"/>
        <v>10</v>
      </c>
      <c r="D427" s="11" t="s">
        <v>4</v>
      </c>
      <c r="E427" s="11" t="s">
        <v>161</v>
      </c>
      <c r="F427" s="18">
        <v>23.02</v>
      </c>
      <c r="G427" s="11" t="s">
        <v>34</v>
      </c>
      <c r="H427" s="11" t="str">
        <f t="shared" si="37"/>
        <v>Morning</v>
      </c>
      <c r="I427" s="11" t="str">
        <f t="shared" si="38"/>
        <v>Fri</v>
      </c>
      <c r="J427" s="11" t="str">
        <f t="shared" si="39"/>
        <v>Aug</v>
      </c>
      <c r="K427" s="11">
        <f t="shared" si="40"/>
        <v>5</v>
      </c>
      <c r="L427" s="11">
        <f t="shared" si="41"/>
        <v>8</v>
      </c>
    </row>
    <row r="428" spans="1:12" x14ac:dyDescent="0.25">
      <c r="A428" s="6">
        <v>45527</v>
      </c>
      <c r="B428" s="7">
        <v>45527.467354016204</v>
      </c>
      <c r="C428" s="8">
        <f t="shared" si="36"/>
        <v>11</v>
      </c>
      <c r="D428" s="8" t="s">
        <v>4</v>
      </c>
      <c r="E428" s="8" t="s">
        <v>560</v>
      </c>
      <c r="F428" s="17">
        <v>32.82</v>
      </c>
      <c r="G428" s="8" t="s">
        <v>15</v>
      </c>
      <c r="H428" s="8" t="str">
        <f t="shared" si="37"/>
        <v>Morning</v>
      </c>
      <c r="I428" s="8" t="str">
        <f t="shared" si="38"/>
        <v>Fri</v>
      </c>
      <c r="J428" s="8" t="str">
        <f t="shared" si="39"/>
        <v>Aug</v>
      </c>
      <c r="K428" s="8">
        <f t="shared" si="40"/>
        <v>5</v>
      </c>
      <c r="L428" s="8">
        <f t="shared" si="41"/>
        <v>8</v>
      </c>
    </row>
    <row r="429" spans="1:12" x14ac:dyDescent="0.25">
      <c r="A429" s="9">
        <v>45527</v>
      </c>
      <c r="B429" s="10">
        <v>45527.558966990742</v>
      </c>
      <c r="C429" s="11">
        <f t="shared" si="36"/>
        <v>13</v>
      </c>
      <c r="D429" s="11" t="s">
        <v>4</v>
      </c>
      <c r="E429" s="11" t="s">
        <v>561</v>
      </c>
      <c r="F429" s="18">
        <v>23.02</v>
      </c>
      <c r="G429" s="11" t="s">
        <v>17</v>
      </c>
      <c r="H429" s="11" t="str">
        <f t="shared" si="37"/>
        <v>Afternoon</v>
      </c>
      <c r="I429" s="11" t="str">
        <f t="shared" si="38"/>
        <v>Fri</v>
      </c>
      <c r="J429" s="11" t="str">
        <f t="shared" si="39"/>
        <v>Aug</v>
      </c>
      <c r="K429" s="11">
        <f t="shared" si="40"/>
        <v>5</v>
      </c>
      <c r="L429" s="11">
        <f t="shared" si="41"/>
        <v>8</v>
      </c>
    </row>
    <row r="430" spans="1:12" x14ac:dyDescent="0.25">
      <c r="A430" s="6">
        <v>45527</v>
      </c>
      <c r="B430" s="7">
        <v>45527.645055312503</v>
      </c>
      <c r="C430" s="8">
        <f t="shared" si="36"/>
        <v>15</v>
      </c>
      <c r="D430" s="8" t="s">
        <v>4</v>
      </c>
      <c r="E430" s="8" t="s">
        <v>562</v>
      </c>
      <c r="F430" s="17">
        <v>23.02</v>
      </c>
      <c r="G430" s="8" t="s">
        <v>17</v>
      </c>
      <c r="H430" s="8" t="str">
        <f t="shared" si="37"/>
        <v>Afternoon</v>
      </c>
      <c r="I430" s="8" t="str">
        <f t="shared" si="38"/>
        <v>Fri</v>
      </c>
      <c r="J430" s="8" t="str">
        <f t="shared" si="39"/>
        <v>Aug</v>
      </c>
      <c r="K430" s="8">
        <f t="shared" si="40"/>
        <v>5</v>
      </c>
      <c r="L430" s="8">
        <f t="shared" si="41"/>
        <v>8</v>
      </c>
    </row>
    <row r="431" spans="1:12" x14ac:dyDescent="0.25">
      <c r="A431" s="9">
        <v>45527</v>
      </c>
      <c r="B431" s="10">
        <v>45527.825032488428</v>
      </c>
      <c r="C431" s="11">
        <f t="shared" si="36"/>
        <v>19</v>
      </c>
      <c r="D431" s="11" t="s">
        <v>4</v>
      </c>
      <c r="E431" s="11" t="s">
        <v>527</v>
      </c>
      <c r="F431" s="18">
        <v>32.82</v>
      </c>
      <c r="G431" s="11" t="s">
        <v>13</v>
      </c>
      <c r="H431" s="11" t="str">
        <f t="shared" si="37"/>
        <v>Night</v>
      </c>
      <c r="I431" s="11" t="str">
        <f t="shared" si="38"/>
        <v>Fri</v>
      </c>
      <c r="J431" s="11" t="str">
        <f t="shared" si="39"/>
        <v>Aug</v>
      </c>
      <c r="K431" s="11">
        <f t="shared" si="40"/>
        <v>5</v>
      </c>
      <c r="L431" s="11">
        <f t="shared" si="41"/>
        <v>8</v>
      </c>
    </row>
    <row r="432" spans="1:12" x14ac:dyDescent="0.25">
      <c r="A432" s="6">
        <v>45528</v>
      </c>
      <c r="B432" s="7">
        <v>45528.342850347224</v>
      </c>
      <c r="C432" s="8">
        <f t="shared" si="36"/>
        <v>8</v>
      </c>
      <c r="D432" s="8" t="s">
        <v>4</v>
      </c>
      <c r="E432" s="8" t="s">
        <v>161</v>
      </c>
      <c r="F432" s="17">
        <v>23.02</v>
      </c>
      <c r="G432" s="8" t="s">
        <v>34</v>
      </c>
      <c r="H432" s="8" t="str">
        <f t="shared" si="37"/>
        <v>Morning</v>
      </c>
      <c r="I432" s="8" t="str">
        <f t="shared" si="38"/>
        <v>Sat</v>
      </c>
      <c r="J432" s="8" t="str">
        <f t="shared" si="39"/>
        <v>Aug</v>
      </c>
      <c r="K432" s="8">
        <f t="shared" si="40"/>
        <v>6</v>
      </c>
      <c r="L432" s="8">
        <f t="shared" si="41"/>
        <v>8</v>
      </c>
    </row>
    <row r="433" spans="1:12" x14ac:dyDescent="0.25">
      <c r="A433" s="9">
        <v>45528</v>
      </c>
      <c r="B433" s="10">
        <v>45528.343606909722</v>
      </c>
      <c r="C433" s="11">
        <f t="shared" si="36"/>
        <v>8</v>
      </c>
      <c r="D433" s="11" t="s">
        <v>4</v>
      </c>
      <c r="E433" s="11" t="s">
        <v>161</v>
      </c>
      <c r="F433" s="18">
        <v>23.02</v>
      </c>
      <c r="G433" s="11" t="s">
        <v>34</v>
      </c>
      <c r="H433" s="11" t="str">
        <f t="shared" si="37"/>
        <v>Morning</v>
      </c>
      <c r="I433" s="11" t="str">
        <f t="shared" si="38"/>
        <v>Sat</v>
      </c>
      <c r="J433" s="11" t="str">
        <f t="shared" si="39"/>
        <v>Aug</v>
      </c>
      <c r="K433" s="11">
        <f t="shared" si="40"/>
        <v>6</v>
      </c>
      <c r="L433" s="11">
        <f t="shared" si="41"/>
        <v>8</v>
      </c>
    </row>
    <row r="434" spans="1:12" x14ac:dyDescent="0.25">
      <c r="A434" s="6">
        <v>45528</v>
      </c>
      <c r="B434" s="7">
        <v>45528.364022858797</v>
      </c>
      <c r="C434" s="8">
        <f t="shared" si="36"/>
        <v>8</v>
      </c>
      <c r="D434" s="8" t="s">
        <v>4</v>
      </c>
      <c r="E434" s="8" t="s">
        <v>563</v>
      </c>
      <c r="F434" s="17">
        <v>23.02</v>
      </c>
      <c r="G434" s="8" t="s">
        <v>34</v>
      </c>
      <c r="H434" s="8" t="str">
        <f t="shared" si="37"/>
        <v>Morning</v>
      </c>
      <c r="I434" s="8" t="str">
        <f t="shared" si="38"/>
        <v>Sat</v>
      </c>
      <c r="J434" s="8" t="str">
        <f t="shared" si="39"/>
        <v>Aug</v>
      </c>
      <c r="K434" s="8">
        <f t="shared" si="40"/>
        <v>6</v>
      </c>
      <c r="L434" s="8">
        <f t="shared" si="41"/>
        <v>8</v>
      </c>
    </row>
    <row r="435" spans="1:12" x14ac:dyDescent="0.25">
      <c r="A435" s="9">
        <v>45528</v>
      </c>
      <c r="B435" s="10">
        <v>45528.429276446761</v>
      </c>
      <c r="C435" s="11">
        <f t="shared" si="36"/>
        <v>10</v>
      </c>
      <c r="D435" s="11" t="s">
        <v>4</v>
      </c>
      <c r="E435" s="11" t="s">
        <v>564</v>
      </c>
      <c r="F435" s="18">
        <v>18.12</v>
      </c>
      <c r="G435" s="11" t="s">
        <v>41</v>
      </c>
      <c r="H435" s="11" t="str">
        <f t="shared" si="37"/>
        <v>Morning</v>
      </c>
      <c r="I435" s="11" t="str">
        <f t="shared" si="38"/>
        <v>Sat</v>
      </c>
      <c r="J435" s="11" t="str">
        <f t="shared" si="39"/>
        <v>Aug</v>
      </c>
      <c r="K435" s="11">
        <f t="shared" si="40"/>
        <v>6</v>
      </c>
      <c r="L435" s="11">
        <f t="shared" si="41"/>
        <v>8</v>
      </c>
    </row>
    <row r="436" spans="1:12" x14ac:dyDescent="0.25">
      <c r="A436" s="6">
        <v>45528</v>
      </c>
      <c r="B436" s="7">
        <v>45528.4297715625</v>
      </c>
      <c r="C436" s="8">
        <f t="shared" si="36"/>
        <v>10</v>
      </c>
      <c r="D436" s="8" t="s">
        <v>4</v>
      </c>
      <c r="E436" s="8" t="s">
        <v>564</v>
      </c>
      <c r="F436" s="17">
        <v>18.12</v>
      </c>
      <c r="G436" s="8" t="s">
        <v>41</v>
      </c>
      <c r="H436" s="8" t="str">
        <f t="shared" si="37"/>
        <v>Morning</v>
      </c>
      <c r="I436" s="8" t="str">
        <f t="shared" si="38"/>
        <v>Sat</v>
      </c>
      <c r="J436" s="8" t="str">
        <f t="shared" si="39"/>
        <v>Aug</v>
      </c>
      <c r="K436" s="8">
        <f t="shared" si="40"/>
        <v>6</v>
      </c>
      <c r="L436" s="8">
        <f t="shared" si="41"/>
        <v>8</v>
      </c>
    </row>
    <row r="437" spans="1:12" x14ac:dyDescent="0.25">
      <c r="A437" s="9">
        <v>45528</v>
      </c>
      <c r="B437" s="10">
        <v>45528.430431053239</v>
      </c>
      <c r="C437" s="11">
        <f t="shared" si="36"/>
        <v>10</v>
      </c>
      <c r="D437" s="11" t="s">
        <v>4</v>
      </c>
      <c r="E437" s="11" t="s">
        <v>564</v>
      </c>
      <c r="F437" s="18">
        <v>23.02</v>
      </c>
      <c r="G437" s="11" t="s">
        <v>17</v>
      </c>
      <c r="H437" s="11" t="str">
        <f t="shared" si="37"/>
        <v>Morning</v>
      </c>
      <c r="I437" s="11" t="str">
        <f t="shared" si="38"/>
        <v>Sat</v>
      </c>
      <c r="J437" s="11" t="str">
        <f t="shared" si="39"/>
        <v>Aug</v>
      </c>
      <c r="K437" s="11">
        <f t="shared" si="40"/>
        <v>6</v>
      </c>
      <c r="L437" s="11">
        <f t="shared" si="41"/>
        <v>8</v>
      </c>
    </row>
    <row r="438" spans="1:12" x14ac:dyDescent="0.25">
      <c r="A438" s="6">
        <v>45529</v>
      </c>
      <c r="B438" s="7">
        <v>45529.343488217593</v>
      </c>
      <c r="C438" s="8">
        <f t="shared" si="36"/>
        <v>8</v>
      </c>
      <c r="D438" s="8" t="s">
        <v>4</v>
      </c>
      <c r="E438" s="8" t="s">
        <v>161</v>
      </c>
      <c r="F438" s="17">
        <v>23.02</v>
      </c>
      <c r="G438" s="8" t="s">
        <v>34</v>
      </c>
      <c r="H438" s="8" t="str">
        <f t="shared" si="37"/>
        <v>Morning</v>
      </c>
      <c r="I438" s="8" t="str">
        <f t="shared" si="38"/>
        <v>Sun</v>
      </c>
      <c r="J438" s="8" t="str">
        <f t="shared" si="39"/>
        <v>Aug</v>
      </c>
      <c r="K438" s="8">
        <f t="shared" si="40"/>
        <v>7</v>
      </c>
      <c r="L438" s="8">
        <f t="shared" si="41"/>
        <v>8</v>
      </c>
    </row>
    <row r="439" spans="1:12" x14ac:dyDescent="0.25">
      <c r="A439" s="9">
        <v>45529</v>
      </c>
      <c r="B439" s="10">
        <v>45529.351709155089</v>
      </c>
      <c r="C439" s="11">
        <f t="shared" si="36"/>
        <v>8</v>
      </c>
      <c r="D439" s="11" t="s">
        <v>4</v>
      </c>
      <c r="E439" s="11" t="s">
        <v>428</v>
      </c>
      <c r="F439" s="18">
        <v>23.02</v>
      </c>
      <c r="G439" s="11" t="s">
        <v>17</v>
      </c>
      <c r="H439" s="11" t="str">
        <f t="shared" si="37"/>
        <v>Morning</v>
      </c>
      <c r="I439" s="11" t="str">
        <f t="shared" si="38"/>
        <v>Sun</v>
      </c>
      <c r="J439" s="11" t="str">
        <f t="shared" si="39"/>
        <v>Aug</v>
      </c>
      <c r="K439" s="11">
        <f t="shared" si="40"/>
        <v>7</v>
      </c>
      <c r="L439" s="11">
        <f t="shared" si="41"/>
        <v>8</v>
      </c>
    </row>
    <row r="440" spans="1:12" x14ac:dyDescent="0.25">
      <c r="A440" s="6">
        <v>45529</v>
      </c>
      <c r="B440" s="7">
        <v>45529.3525046875</v>
      </c>
      <c r="C440" s="8">
        <f t="shared" si="36"/>
        <v>8</v>
      </c>
      <c r="D440" s="8" t="s">
        <v>4</v>
      </c>
      <c r="E440" s="8" t="s">
        <v>428</v>
      </c>
      <c r="F440" s="17">
        <v>23.02</v>
      </c>
      <c r="G440" s="8" t="s">
        <v>17</v>
      </c>
      <c r="H440" s="8" t="str">
        <f t="shared" si="37"/>
        <v>Morning</v>
      </c>
      <c r="I440" s="8" t="str">
        <f t="shared" si="38"/>
        <v>Sun</v>
      </c>
      <c r="J440" s="8" t="str">
        <f t="shared" si="39"/>
        <v>Aug</v>
      </c>
      <c r="K440" s="8">
        <f t="shared" si="40"/>
        <v>7</v>
      </c>
      <c r="L440" s="8">
        <f t="shared" si="41"/>
        <v>8</v>
      </c>
    </row>
    <row r="441" spans="1:12" x14ac:dyDescent="0.25">
      <c r="A441" s="9">
        <v>45529</v>
      </c>
      <c r="B441" s="10">
        <v>45529.391924363423</v>
      </c>
      <c r="C441" s="11">
        <f t="shared" si="36"/>
        <v>9</v>
      </c>
      <c r="D441" s="11" t="s">
        <v>4</v>
      </c>
      <c r="E441" s="11" t="s">
        <v>565</v>
      </c>
      <c r="F441" s="18">
        <v>32.82</v>
      </c>
      <c r="G441" s="11" t="s">
        <v>49</v>
      </c>
      <c r="H441" s="11" t="str">
        <f t="shared" si="37"/>
        <v>Morning</v>
      </c>
      <c r="I441" s="11" t="str">
        <f t="shared" si="38"/>
        <v>Sun</v>
      </c>
      <c r="J441" s="11" t="str">
        <f t="shared" si="39"/>
        <v>Aug</v>
      </c>
      <c r="K441" s="11">
        <f t="shared" si="40"/>
        <v>7</v>
      </c>
      <c r="L441" s="11">
        <f t="shared" si="41"/>
        <v>8</v>
      </c>
    </row>
    <row r="442" spans="1:12" x14ac:dyDescent="0.25">
      <c r="A442" s="6">
        <v>45529</v>
      </c>
      <c r="B442" s="7">
        <v>45529.528966469908</v>
      </c>
      <c r="C442" s="8">
        <f t="shared" si="36"/>
        <v>12</v>
      </c>
      <c r="D442" s="8" t="s">
        <v>4</v>
      </c>
      <c r="E442" s="8" t="s">
        <v>566</v>
      </c>
      <c r="F442" s="17">
        <v>32.82</v>
      </c>
      <c r="G442" s="8" t="s">
        <v>49</v>
      </c>
      <c r="H442" s="8" t="str">
        <f t="shared" si="37"/>
        <v>Afternoon</v>
      </c>
      <c r="I442" s="8" t="str">
        <f t="shared" si="38"/>
        <v>Sun</v>
      </c>
      <c r="J442" s="8" t="str">
        <f t="shared" si="39"/>
        <v>Aug</v>
      </c>
      <c r="K442" s="8">
        <f t="shared" si="40"/>
        <v>7</v>
      </c>
      <c r="L442" s="8">
        <f t="shared" si="41"/>
        <v>8</v>
      </c>
    </row>
    <row r="443" spans="1:12" x14ac:dyDescent="0.25">
      <c r="A443" s="9">
        <v>45529</v>
      </c>
      <c r="B443" s="10">
        <v>45529.620170127317</v>
      </c>
      <c r="C443" s="11">
        <f t="shared" si="36"/>
        <v>14</v>
      </c>
      <c r="D443" s="11" t="s">
        <v>4</v>
      </c>
      <c r="E443" s="11" t="s">
        <v>97</v>
      </c>
      <c r="F443" s="18">
        <v>32.82</v>
      </c>
      <c r="G443" s="11" t="s">
        <v>13</v>
      </c>
      <c r="H443" s="11" t="str">
        <f t="shared" si="37"/>
        <v>Afternoon</v>
      </c>
      <c r="I443" s="11" t="str">
        <f t="shared" si="38"/>
        <v>Sun</v>
      </c>
      <c r="J443" s="11" t="str">
        <f t="shared" si="39"/>
        <v>Aug</v>
      </c>
      <c r="K443" s="11">
        <f t="shared" si="40"/>
        <v>7</v>
      </c>
      <c r="L443" s="11">
        <f t="shared" si="41"/>
        <v>8</v>
      </c>
    </row>
    <row r="444" spans="1:12" x14ac:dyDescent="0.25">
      <c r="A444" s="6">
        <v>45530</v>
      </c>
      <c r="B444" s="7">
        <v>45530.341519618058</v>
      </c>
      <c r="C444" s="8">
        <f t="shared" si="36"/>
        <v>8</v>
      </c>
      <c r="D444" s="8" t="s">
        <v>4</v>
      </c>
      <c r="E444" s="8" t="s">
        <v>161</v>
      </c>
      <c r="F444" s="17">
        <v>23.02</v>
      </c>
      <c r="G444" s="8" t="s">
        <v>34</v>
      </c>
      <c r="H444" s="8" t="str">
        <f t="shared" si="37"/>
        <v>Morning</v>
      </c>
      <c r="I444" s="8" t="str">
        <f t="shared" si="38"/>
        <v>Mon</v>
      </c>
      <c r="J444" s="8" t="str">
        <f t="shared" si="39"/>
        <v>Aug</v>
      </c>
      <c r="K444" s="8">
        <f t="shared" si="40"/>
        <v>1</v>
      </c>
      <c r="L444" s="8">
        <f t="shared" si="41"/>
        <v>8</v>
      </c>
    </row>
    <row r="445" spans="1:12" x14ac:dyDescent="0.25">
      <c r="A445" s="9">
        <v>45530</v>
      </c>
      <c r="B445" s="10">
        <v>45530.344555682874</v>
      </c>
      <c r="C445" s="11">
        <f t="shared" si="36"/>
        <v>8</v>
      </c>
      <c r="D445" s="11" t="s">
        <v>4</v>
      </c>
      <c r="E445" s="11" t="s">
        <v>428</v>
      </c>
      <c r="F445" s="18">
        <v>23.02</v>
      </c>
      <c r="G445" s="11" t="s">
        <v>17</v>
      </c>
      <c r="H445" s="11" t="str">
        <f t="shared" si="37"/>
        <v>Morning</v>
      </c>
      <c r="I445" s="11" t="str">
        <f t="shared" si="38"/>
        <v>Mon</v>
      </c>
      <c r="J445" s="11" t="str">
        <f t="shared" si="39"/>
        <v>Aug</v>
      </c>
      <c r="K445" s="11">
        <f t="shared" si="40"/>
        <v>1</v>
      </c>
      <c r="L445" s="11">
        <f t="shared" si="41"/>
        <v>8</v>
      </c>
    </row>
    <row r="446" spans="1:12" x14ac:dyDescent="0.25">
      <c r="A446" s="6">
        <v>45530</v>
      </c>
      <c r="B446" s="7">
        <v>45530.345407511573</v>
      </c>
      <c r="C446" s="8">
        <f t="shared" si="36"/>
        <v>8</v>
      </c>
      <c r="D446" s="8" t="s">
        <v>4</v>
      </c>
      <c r="E446" s="8" t="s">
        <v>428</v>
      </c>
      <c r="F446" s="17">
        <v>23.02</v>
      </c>
      <c r="G446" s="8" t="s">
        <v>17</v>
      </c>
      <c r="H446" s="8" t="str">
        <f t="shared" si="37"/>
        <v>Morning</v>
      </c>
      <c r="I446" s="8" t="str">
        <f t="shared" si="38"/>
        <v>Mon</v>
      </c>
      <c r="J446" s="8" t="str">
        <f t="shared" si="39"/>
        <v>Aug</v>
      </c>
      <c r="K446" s="8">
        <f t="shared" si="40"/>
        <v>1</v>
      </c>
      <c r="L446" s="8">
        <f t="shared" si="41"/>
        <v>8</v>
      </c>
    </row>
    <row r="447" spans="1:12" x14ac:dyDescent="0.25">
      <c r="A447" s="9">
        <v>45530</v>
      </c>
      <c r="B447" s="10">
        <v>45530.390008171293</v>
      </c>
      <c r="C447" s="11">
        <f t="shared" si="36"/>
        <v>9</v>
      </c>
      <c r="D447" s="11" t="s">
        <v>4</v>
      </c>
      <c r="E447" s="11" t="s">
        <v>117</v>
      </c>
      <c r="F447" s="18">
        <v>27.92</v>
      </c>
      <c r="G447" s="11" t="s">
        <v>20</v>
      </c>
      <c r="H447" s="11" t="str">
        <f t="shared" si="37"/>
        <v>Morning</v>
      </c>
      <c r="I447" s="11" t="str">
        <f t="shared" si="38"/>
        <v>Mon</v>
      </c>
      <c r="J447" s="11" t="str">
        <f t="shared" si="39"/>
        <v>Aug</v>
      </c>
      <c r="K447" s="11">
        <f t="shared" si="40"/>
        <v>1</v>
      </c>
      <c r="L447" s="11">
        <f t="shared" si="41"/>
        <v>8</v>
      </c>
    </row>
    <row r="448" spans="1:12" x14ac:dyDescent="0.25">
      <c r="A448" s="6">
        <v>45530</v>
      </c>
      <c r="B448" s="7">
        <v>45530.442875740744</v>
      </c>
      <c r="C448" s="8">
        <f t="shared" si="36"/>
        <v>10</v>
      </c>
      <c r="D448" s="8" t="s">
        <v>4</v>
      </c>
      <c r="E448" s="8" t="s">
        <v>567</v>
      </c>
      <c r="F448" s="17">
        <v>32.82</v>
      </c>
      <c r="G448" s="8" t="s">
        <v>13</v>
      </c>
      <c r="H448" s="8" t="str">
        <f t="shared" si="37"/>
        <v>Morning</v>
      </c>
      <c r="I448" s="8" t="str">
        <f t="shared" si="38"/>
        <v>Mon</v>
      </c>
      <c r="J448" s="8" t="str">
        <f t="shared" si="39"/>
        <v>Aug</v>
      </c>
      <c r="K448" s="8">
        <f t="shared" si="40"/>
        <v>1</v>
      </c>
      <c r="L448" s="8">
        <f t="shared" si="41"/>
        <v>8</v>
      </c>
    </row>
    <row r="449" spans="1:12" x14ac:dyDescent="0.25">
      <c r="A449" s="9">
        <v>45530</v>
      </c>
      <c r="B449" s="10">
        <v>45530.443623113424</v>
      </c>
      <c r="C449" s="11">
        <f t="shared" si="36"/>
        <v>10</v>
      </c>
      <c r="D449" s="11" t="s">
        <v>4</v>
      </c>
      <c r="E449" s="11" t="s">
        <v>568</v>
      </c>
      <c r="F449" s="18">
        <v>32.82</v>
      </c>
      <c r="G449" s="11" t="s">
        <v>49</v>
      </c>
      <c r="H449" s="11" t="str">
        <f t="shared" si="37"/>
        <v>Morning</v>
      </c>
      <c r="I449" s="11" t="str">
        <f t="shared" si="38"/>
        <v>Mon</v>
      </c>
      <c r="J449" s="11" t="str">
        <f t="shared" si="39"/>
        <v>Aug</v>
      </c>
      <c r="K449" s="11">
        <f t="shared" si="40"/>
        <v>1</v>
      </c>
      <c r="L449" s="11">
        <f t="shared" si="41"/>
        <v>8</v>
      </c>
    </row>
    <row r="450" spans="1:12" x14ac:dyDescent="0.25">
      <c r="A450" s="6">
        <v>45530</v>
      </c>
      <c r="B450" s="7">
        <v>45530.531402291665</v>
      </c>
      <c r="C450" s="8">
        <f t="shared" ref="C450:C513" si="42">HOUR(B450)</f>
        <v>12</v>
      </c>
      <c r="D450" s="8" t="s">
        <v>4</v>
      </c>
      <c r="E450" s="8" t="s">
        <v>16</v>
      </c>
      <c r="F450" s="17">
        <v>23.02</v>
      </c>
      <c r="G450" s="8" t="s">
        <v>17</v>
      </c>
      <c r="H450" s="8" t="str">
        <f t="shared" ref="H450:H513" si="43">IF(AND(C450&gt;=5,C450&lt;12),"Morning",
 IF(AND(C450&gt;=12,C450&lt;17),"Afternoon","Night"))</f>
        <v>Afternoon</v>
      </c>
      <c r="I450" s="8" t="str">
        <f t="shared" ref="I450:I513" si="44">TEXT(A450, "ddd")</f>
        <v>Mon</v>
      </c>
      <c r="J450" s="8" t="str">
        <f t="shared" ref="J450:J513" si="45">TEXT(A450, "mmm")</f>
        <v>Aug</v>
      </c>
      <c r="K450" s="8">
        <f t="shared" ref="K450:K513" si="46">WEEKDAY(A450, 2)</f>
        <v>1</v>
      </c>
      <c r="L450" s="8">
        <f t="shared" ref="L450:L513" si="47">MONTH(A450)</f>
        <v>8</v>
      </c>
    </row>
    <row r="451" spans="1:12" x14ac:dyDescent="0.25">
      <c r="A451" s="9">
        <v>45530</v>
      </c>
      <c r="B451" s="10">
        <v>45530.532218101849</v>
      </c>
      <c r="C451" s="11">
        <f t="shared" si="42"/>
        <v>12</v>
      </c>
      <c r="D451" s="11" t="s">
        <v>4</v>
      </c>
      <c r="E451" s="11" t="s">
        <v>16</v>
      </c>
      <c r="F451" s="18">
        <v>23.02</v>
      </c>
      <c r="G451" s="11" t="s">
        <v>17</v>
      </c>
      <c r="H451" s="11" t="str">
        <f t="shared" si="43"/>
        <v>Afternoon</v>
      </c>
      <c r="I451" s="11" t="str">
        <f t="shared" si="44"/>
        <v>Mon</v>
      </c>
      <c r="J451" s="11" t="str">
        <f t="shared" si="45"/>
        <v>Aug</v>
      </c>
      <c r="K451" s="11">
        <f t="shared" si="46"/>
        <v>1</v>
      </c>
      <c r="L451" s="11">
        <f t="shared" si="47"/>
        <v>8</v>
      </c>
    </row>
    <row r="452" spans="1:12" x14ac:dyDescent="0.25">
      <c r="A452" s="6">
        <v>45530</v>
      </c>
      <c r="B452" s="7">
        <v>45530.787127199073</v>
      </c>
      <c r="C452" s="8">
        <f t="shared" si="42"/>
        <v>18</v>
      </c>
      <c r="D452" s="8" t="s">
        <v>4</v>
      </c>
      <c r="E452" s="8" t="s">
        <v>569</v>
      </c>
      <c r="F452" s="17">
        <v>27.92</v>
      </c>
      <c r="G452" s="8" t="s">
        <v>20</v>
      </c>
      <c r="H452" s="8" t="str">
        <f t="shared" si="43"/>
        <v>Night</v>
      </c>
      <c r="I452" s="8" t="str">
        <f t="shared" si="44"/>
        <v>Mon</v>
      </c>
      <c r="J452" s="8" t="str">
        <f t="shared" si="45"/>
        <v>Aug</v>
      </c>
      <c r="K452" s="8">
        <f t="shared" si="46"/>
        <v>1</v>
      </c>
      <c r="L452" s="8">
        <f t="shared" si="47"/>
        <v>8</v>
      </c>
    </row>
    <row r="453" spans="1:12" x14ac:dyDescent="0.25">
      <c r="A453" s="9">
        <v>45530</v>
      </c>
      <c r="B453" s="10">
        <v>45530.787862164354</v>
      </c>
      <c r="C453" s="11">
        <f t="shared" si="42"/>
        <v>18</v>
      </c>
      <c r="D453" s="11" t="s">
        <v>4</v>
      </c>
      <c r="E453" s="11" t="s">
        <v>569</v>
      </c>
      <c r="F453" s="18">
        <v>32.82</v>
      </c>
      <c r="G453" s="11" t="s">
        <v>13</v>
      </c>
      <c r="H453" s="11" t="str">
        <f t="shared" si="43"/>
        <v>Night</v>
      </c>
      <c r="I453" s="11" t="str">
        <f t="shared" si="44"/>
        <v>Mon</v>
      </c>
      <c r="J453" s="11" t="str">
        <f t="shared" si="45"/>
        <v>Aug</v>
      </c>
      <c r="K453" s="11">
        <f t="shared" si="46"/>
        <v>1</v>
      </c>
      <c r="L453" s="11">
        <f t="shared" si="47"/>
        <v>8</v>
      </c>
    </row>
    <row r="454" spans="1:12" x14ac:dyDescent="0.25">
      <c r="A454" s="6">
        <v>45530</v>
      </c>
      <c r="B454" s="7">
        <v>45530.955322974536</v>
      </c>
      <c r="C454" s="8">
        <f t="shared" si="42"/>
        <v>22</v>
      </c>
      <c r="D454" s="8" t="s">
        <v>4</v>
      </c>
      <c r="E454" s="8" t="s">
        <v>570</v>
      </c>
      <c r="F454" s="17">
        <v>27.92</v>
      </c>
      <c r="G454" s="8" t="s">
        <v>20</v>
      </c>
      <c r="H454" s="8" t="str">
        <f t="shared" si="43"/>
        <v>Night</v>
      </c>
      <c r="I454" s="8" t="str">
        <f t="shared" si="44"/>
        <v>Mon</v>
      </c>
      <c r="J454" s="8" t="str">
        <f t="shared" si="45"/>
        <v>Aug</v>
      </c>
      <c r="K454" s="8">
        <f t="shared" si="46"/>
        <v>1</v>
      </c>
      <c r="L454" s="8">
        <f t="shared" si="47"/>
        <v>8</v>
      </c>
    </row>
    <row r="455" spans="1:12" x14ac:dyDescent="0.25">
      <c r="A455" s="9">
        <v>45531</v>
      </c>
      <c r="B455" s="10">
        <v>45531.419497256946</v>
      </c>
      <c r="C455" s="11">
        <f t="shared" si="42"/>
        <v>10</v>
      </c>
      <c r="D455" s="11" t="s">
        <v>4</v>
      </c>
      <c r="E455" s="11" t="s">
        <v>395</v>
      </c>
      <c r="F455" s="18">
        <v>32.82</v>
      </c>
      <c r="G455" s="11" t="s">
        <v>13</v>
      </c>
      <c r="H455" s="11" t="str">
        <f t="shared" si="43"/>
        <v>Morning</v>
      </c>
      <c r="I455" s="11" t="str">
        <f t="shared" si="44"/>
        <v>Tue</v>
      </c>
      <c r="J455" s="11" t="str">
        <f t="shared" si="45"/>
        <v>Aug</v>
      </c>
      <c r="K455" s="11">
        <f t="shared" si="46"/>
        <v>2</v>
      </c>
      <c r="L455" s="11">
        <f t="shared" si="47"/>
        <v>8</v>
      </c>
    </row>
    <row r="456" spans="1:12" x14ac:dyDescent="0.25">
      <c r="A456" s="6">
        <v>45532</v>
      </c>
      <c r="B456" s="7">
        <v>45532.505772824072</v>
      </c>
      <c r="C456" s="8">
        <f t="shared" si="42"/>
        <v>12</v>
      </c>
      <c r="D456" s="8" t="s">
        <v>4</v>
      </c>
      <c r="E456" s="8" t="s">
        <v>571</v>
      </c>
      <c r="F456" s="17">
        <v>27.92</v>
      </c>
      <c r="G456" s="8" t="s">
        <v>20</v>
      </c>
      <c r="H456" s="8" t="str">
        <f t="shared" si="43"/>
        <v>Afternoon</v>
      </c>
      <c r="I456" s="8" t="str">
        <f t="shared" si="44"/>
        <v>Wed</v>
      </c>
      <c r="J456" s="8" t="str">
        <f t="shared" si="45"/>
        <v>Aug</v>
      </c>
      <c r="K456" s="8">
        <f t="shared" si="46"/>
        <v>3</v>
      </c>
      <c r="L456" s="8">
        <f t="shared" si="47"/>
        <v>8</v>
      </c>
    </row>
    <row r="457" spans="1:12" x14ac:dyDescent="0.25">
      <c r="A457" s="9">
        <v>45532</v>
      </c>
      <c r="B457" s="10">
        <v>45532.506992349539</v>
      </c>
      <c r="C457" s="11">
        <f t="shared" si="42"/>
        <v>12</v>
      </c>
      <c r="D457" s="11" t="s">
        <v>4</v>
      </c>
      <c r="E457" s="11" t="s">
        <v>571</v>
      </c>
      <c r="F457" s="18">
        <v>32.82</v>
      </c>
      <c r="G457" s="11" t="s">
        <v>49</v>
      </c>
      <c r="H457" s="11" t="str">
        <f t="shared" si="43"/>
        <v>Afternoon</v>
      </c>
      <c r="I457" s="11" t="str">
        <f t="shared" si="44"/>
        <v>Wed</v>
      </c>
      <c r="J457" s="11" t="str">
        <f t="shared" si="45"/>
        <v>Aug</v>
      </c>
      <c r="K457" s="11">
        <f t="shared" si="46"/>
        <v>3</v>
      </c>
      <c r="L457" s="11">
        <f t="shared" si="47"/>
        <v>8</v>
      </c>
    </row>
    <row r="458" spans="1:12" x14ac:dyDescent="0.25">
      <c r="A458" s="6">
        <v>45532</v>
      </c>
      <c r="B458" s="7">
        <v>45532.524385925928</v>
      </c>
      <c r="C458" s="8">
        <f t="shared" si="42"/>
        <v>12</v>
      </c>
      <c r="D458" s="8" t="s">
        <v>4</v>
      </c>
      <c r="E458" s="8" t="s">
        <v>395</v>
      </c>
      <c r="F458" s="17">
        <v>23.02</v>
      </c>
      <c r="G458" s="8" t="s">
        <v>17</v>
      </c>
      <c r="H458" s="8" t="str">
        <f t="shared" si="43"/>
        <v>Afternoon</v>
      </c>
      <c r="I458" s="8" t="str">
        <f t="shared" si="44"/>
        <v>Wed</v>
      </c>
      <c r="J458" s="8" t="str">
        <f t="shared" si="45"/>
        <v>Aug</v>
      </c>
      <c r="K458" s="8">
        <f t="shared" si="46"/>
        <v>3</v>
      </c>
      <c r="L458" s="8">
        <f t="shared" si="47"/>
        <v>8</v>
      </c>
    </row>
    <row r="459" spans="1:12" x14ac:dyDescent="0.25">
      <c r="A459" s="9">
        <v>45532</v>
      </c>
      <c r="B459" s="10">
        <v>45532.575407395831</v>
      </c>
      <c r="C459" s="11">
        <f t="shared" si="42"/>
        <v>13</v>
      </c>
      <c r="D459" s="11" t="s">
        <v>4</v>
      </c>
      <c r="E459" s="11" t="s">
        <v>572</v>
      </c>
      <c r="F459" s="18">
        <v>27.92</v>
      </c>
      <c r="G459" s="11" t="s">
        <v>20</v>
      </c>
      <c r="H459" s="11" t="str">
        <f t="shared" si="43"/>
        <v>Afternoon</v>
      </c>
      <c r="I459" s="11" t="str">
        <f t="shared" si="44"/>
        <v>Wed</v>
      </c>
      <c r="J459" s="11" t="str">
        <f t="shared" si="45"/>
        <v>Aug</v>
      </c>
      <c r="K459" s="11">
        <f t="shared" si="46"/>
        <v>3</v>
      </c>
      <c r="L459" s="11">
        <f t="shared" si="47"/>
        <v>8</v>
      </c>
    </row>
    <row r="460" spans="1:12" x14ac:dyDescent="0.25">
      <c r="A460" s="6">
        <v>45533</v>
      </c>
      <c r="B460" s="7">
        <v>45533.31215646991</v>
      </c>
      <c r="C460" s="8">
        <f t="shared" si="42"/>
        <v>7</v>
      </c>
      <c r="D460" s="8" t="s">
        <v>4</v>
      </c>
      <c r="E460" s="8" t="s">
        <v>573</v>
      </c>
      <c r="F460" s="17">
        <v>23.02</v>
      </c>
      <c r="G460" s="8" t="s">
        <v>17</v>
      </c>
      <c r="H460" s="8" t="str">
        <f t="shared" si="43"/>
        <v>Morning</v>
      </c>
      <c r="I460" s="8" t="str">
        <f t="shared" si="44"/>
        <v>Thu</v>
      </c>
      <c r="J460" s="8" t="str">
        <f t="shared" si="45"/>
        <v>Aug</v>
      </c>
      <c r="K460" s="8">
        <f t="shared" si="46"/>
        <v>4</v>
      </c>
      <c r="L460" s="8">
        <f t="shared" si="47"/>
        <v>8</v>
      </c>
    </row>
    <row r="461" spans="1:12" x14ac:dyDescent="0.25">
      <c r="A461" s="9">
        <v>45534</v>
      </c>
      <c r="B461" s="10">
        <v>45534.717713969905</v>
      </c>
      <c r="C461" s="11">
        <f t="shared" si="42"/>
        <v>17</v>
      </c>
      <c r="D461" s="11" t="s">
        <v>4</v>
      </c>
      <c r="E461" s="11" t="s">
        <v>574</v>
      </c>
      <c r="F461" s="18">
        <v>32.82</v>
      </c>
      <c r="G461" s="11" t="s">
        <v>13</v>
      </c>
      <c r="H461" s="11" t="str">
        <f t="shared" si="43"/>
        <v>Night</v>
      </c>
      <c r="I461" s="11" t="str">
        <f t="shared" si="44"/>
        <v>Fri</v>
      </c>
      <c r="J461" s="11" t="str">
        <f t="shared" si="45"/>
        <v>Aug</v>
      </c>
      <c r="K461" s="11">
        <f t="shared" si="46"/>
        <v>5</v>
      </c>
      <c r="L461" s="11">
        <f t="shared" si="47"/>
        <v>8</v>
      </c>
    </row>
    <row r="462" spans="1:12" x14ac:dyDescent="0.25">
      <c r="A462" s="6">
        <v>45534</v>
      </c>
      <c r="B462" s="7">
        <v>45534.71843508102</v>
      </c>
      <c r="C462" s="8">
        <f t="shared" si="42"/>
        <v>17</v>
      </c>
      <c r="D462" s="8" t="s">
        <v>4</v>
      </c>
      <c r="E462" s="8" t="s">
        <v>574</v>
      </c>
      <c r="F462" s="17">
        <v>27.92</v>
      </c>
      <c r="G462" s="8" t="s">
        <v>20</v>
      </c>
      <c r="H462" s="8" t="str">
        <f t="shared" si="43"/>
        <v>Night</v>
      </c>
      <c r="I462" s="8" t="str">
        <f t="shared" si="44"/>
        <v>Fri</v>
      </c>
      <c r="J462" s="8" t="str">
        <f t="shared" si="45"/>
        <v>Aug</v>
      </c>
      <c r="K462" s="8">
        <f t="shared" si="46"/>
        <v>5</v>
      </c>
      <c r="L462" s="8">
        <f t="shared" si="47"/>
        <v>8</v>
      </c>
    </row>
    <row r="463" spans="1:12" x14ac:dyDescent="0.25">
      <c r="A463" s="9">
        <v>45534</v>
      </c>
      <c r="B463" s="10">
        <v>45534.719160289351</v>
      </c>
      <c r="C463" s="11">
        <f t="shared" si="42"/>
        <v>17</v>
      </c>
      <c r="D463" s="11" t="s">
        <v>4</v>
      </c>
      <c r="E463" s="11" t="s">
        <v>574</v>
      </c>
      <c r="F463" s="18">
        <v>27.92</v>
      </c>
      <c r="G463" s="11" t="s">
        <v>20</v>
      </c>
      <c r="H463" s="11" t="str">
        <f t="shared" si="43"/>
        <v>Night</v>
      </c>
      <c r="I463" s="11" t="str">
        <f t="shared" si="44"/>
        <v>Fri</v>
      </c>
      <c r="J463" s="11" t="str">
        <f t="shared" si="45"/>
        <v>Aug</v>
      </c>
      <c r="K463" s="11">
        <f t="shared" si="46"/>
        <v>5</v>
      </c>
      <c r="L463" s="11">
        <f t="shared" si="47"/>
        <v>8</v>
      </c>
    </row>
    <row r="464" spans="1:12" x14ac:dyDescent="0.25">
      <c r="A464" s="6">
        <v>45535</v>
      </c>
      <c r="B464" s="7">
        <v>45535.380931562497</v>
      </c>
      <c r="C464" s="8">
        <f t="shared" si="42"/>
        <v>9</v>
      </c>
      <c r="D464" s="8" t="s">
        <v>4</v>
      </c>
      <c r="E464" s="8" t="s">
        <v>391</v>
      </c>
      <c r="F464" s="17">
        <v>23.02</v>
      </c>
      <c r="G464" s="8" t="s">
        <v>34</v>
      </c>
      <c r="H464" s="8" t="str">
        <f t="shared" si="43"/>
        <v>Morning</v>
      </c>
      <c r="I464" s="8" t="str">
        <f t="shared" si="44"/>
        <v>Sat</v>
      </c>
      <c r="J464" s="8" t="str">
        <f t="shared" si="45"/>
        <v>Aug</v>
      </c>
      <c r="K464" s="8">
        <f t="shared" si="46"/>
        <v>6</v>
      </c>
      <c r="L464" s="8">
        <f t="shared" si="47"/>
        <v>8</v>
      </c>
    </row>
    <row r="465" spans="1:12" x14ac:dyDescent="0.25">
      <c r="A465" s="9">
        <v>45535</v>
      </c>
      <c r="B465" s="10">
        <v>45535.418150381942</v>
      </c>
      <c r="C465" s="11">
        <f t="shared" si="42"/>
        <v>10</v>
      </c>
      <c r="D465" s="11" t="s">
        <v>4</v>
      </c>
      <c r="E465" s="11" t="s">
        <v>575</v>
      </c>
      <c r="F465" s="18">
        <v>27.92</v>
      </c>
      <c r="G465" s="11" t="s">
        <v>20</v>
      </c>
      <c r="H465" s="11" t="str">
        <f t="shared" si="43"/>
        <v>Morning</v>
      </c>
      <c r="I465" s="11" t="str">
        <f t="shared" si="44"/>
        <v>Sat</v>
      </c>
      <c r="J465" s="11" t="str">
        <f t="shared" si="45"/>
        <v>Aug</v>
      </c>
      <c r="K465" s="11">
        <f t="shared" si="46"/>
        <v>6</v>
      </c>
      <c r="L465" s="11">
        <f t="shared" si="47"/>
        <v>8</v>
      </c>
    </row>
    <row r="466" spans="1:12" x14ac:dyDescent="0.25">
      <c r="A466" s="6">
        <v>45535</v>
      </c>
      <c r="B466" s="7">
        <v>45535.432255520835</v>
      </c>
      <c r="C466" s="8">
        <f t="shared" si="42"/>
        <v>10</v>
      </c>
      <c r="D466" s="8" t="s">
        <v>4</v>
      </c>
      <c r="E466" s="8" t="s">
        <v>576</v>
      </c>
      <c r="F466" s="17">
        <v>18.12</v>
      </c>
      <c r="G466" s="8" t="s">
        <v>41</v>
      </c>
      <c r="H466" s="8" t="str">
        <f t="shared" si="43"/>
        <v>Morning</v>
      </c>
      <c r="I466" s="8" t="str">
        <f t="shared" si="44"/>
        <v>Sat</v>
      </c>
      <c r="J466" s="8" t="str">
        <f t="shared" si="45"/>
        <v>Aug</v>
      </c>
      <c r="K466" s="8">
        <f t="shared" si="46"/>
        <v>6</v>
      </c>
      <c r="L466" s="8">
        <f t="shared" si="47"/>
        <v>8</v>
      </c>
    </row>
    <row r="467" spans="1:12" x14ac:dyDescent="0.25">
      <c r="A467" s="9">
        <v>45535</v>
      </c>
      <c r="B467" s="10">
        <v>45535.479103831021</v>
      </c>
      <c r="C467" s="11">
        <f t="shared" si="42"/>
        <v>11</v>
      </c>
      <c r="D467" s="11" t="s">
        <v>4</v>
      </c>
      <c r="E467" s="11" t="s">
        <v>577</v>
      </c>
      <c r="F467" s="18">
        <v>27.92</v>
      </c>
      <c r="G467" s="11" t="s">
        <v>20</v>
      </c>
      <c r="H467" s="11" t="str">
        <f t="shared" si="43"/>
        <v>Morning</v>
      </c>
      <c r="I467" s="11" t="str">
        <f t="shared" si="44"/>
        <v>Sat</v>
      </c>
      <c r="J467" s="11" t="str">
        <f t="shared" si="45"/>
        <v>Aug</v>
      </c>
      <c r="K467" s="11">
        <f t="shared" si="46"/>
        <v>6</v>
      </c>
      <c r="L467" s="11">
        <f t="shared" si="47"/>
        <v>8</v>
      </c>
    </row>
    <row r="468" spans="1:12" x14ac:dyDescent="0.25">
      <c r="A468" s="6">
        <v>45535</v>
      </c>
      <c r="B468" s="7">
        <v>45535.481711990738</v>
      </c>
      <c r="C468" s="8">
        <f t="shared" si="42"/>
        <v>11</v>
      </c>
      <c r="D468" s="8" t="s">
        <v>4</v>
      </c>
      <c r="E468" s="8" t="s">
        <v>161</v>
      </c>
      <c r="F468" s="17">
        <v>23.02</v>
      </c>
      <c r="G468" s="8" t="s">
        <v>34</v>
      </c>
      <c r="H468" s="8" t="str">
        <f t="shared" si="43"/>
        <v>Morning</v>
      </c>
      <c r="I468" s="8" t="str">
        <f t="shared" si="44"/>
        <v>Sat</v>
      </c>
      <c r="J468" s="8" t="str">
        <f t="shared" si="45"/>
        <v>Aug</v>
      </c>
      <c r="K468" s="8">
        <f t="shared" si="46"/>
        <v>6</v>
      </c>
      <c r="L468" s="8">
        <f t="shared" si="47"/>
        <v>8</v>
      </c>
    </row>
    <row r="469" spans="1:12" x14ac:dyDescent="0.25">
      <c r="A469" s="9">
        <v>45535</v>
      </c>
      <c r="B469" s="10">
        <v>45535.482325625002</v>
      </c>
      <c r="C469" s="11">
        <f t="shared" si="42"/>
        <v>11</v>
      </c>
      <c r="D469" s="11" t="s">
        <v>4</v>
      </c>
      <c r="E469" s="11" t="s">
        <v>161</v>
      </c>
      <c r="F469" s="18">
        <v>23.02</v>
      </c>
      <c r="G469" s="11" t="s">
        <v>34</v>
      </c>
      <c r="H469" s="11" t="str">
        <f t="shared" si="43"/>
        <v>Morning</v>
      </c>
      <c r="I469" s="11" t="str">
        <f t="shared" si="44"/>
        <v>Sat</v>
      </c>
      <c r="J469" s="11" t="str">
        <f t="shared" si="45"/>
        <v>Aug</v>
      </c>
      <c r="K469" s="11">
        <f t="shared" si="46"/>
        <v>6</v>
      </c>
      <c r="L469" s="11">
        <f t="shared" si="47"/>
        <v>8</v>
      </c>
    </row>
    <row r="470" spans="1:12" x14ac:dyDescent="0.25">
      <c r="A470" s="6">
        <v>45627</v>
      </c>
      <c r="B470" s="7">
        <v>45627.427450196759</v>
      </c>
      <c r="C470" s="8">
        <f t="shared" si="42"/>
        <v>10</v>
      </c>
      <c r="D470" s="8" t="s">
        <v>4</v>
      </c>
      <c r="E470" s="8" t="s">
        <v>60</v>
      </c>
      <c r="F470" s="17">
        <v>30.86</v>
      </c>
      <c r="G470" s="8" t="s">
        <v>20</v>
      </c>
      <c r="H470" s="8" t="str">
        <f t="shared" si="43"/>
        <v>Morning</v>
      </c>
      <c r="I470" s="8" t="str">
        <f t="shared" si="44"/>
        <v>Sun</v>
      </c>
      <c r="J470" s="8" t="str">
        <f t="shared" si="45"/>
        <v>Dec</v>
      </c>
      <c r="K470" s="8">
        <f t="shared" si="46"/>
        <v>7</v>
      </c>
      <c r="L470" s="8">
        <f t="shared" si="47"/>
        <v>12</v>
      </c>
    </row>
    <row r="471" spans="1:12" x14ac:dyDescent="0.25">
      <c r="A471" s="9">
        <v>45627</v>
      </c>
      <c r="B471" s="10">
        <v>45627.428147268518</v>
      </c>
      <c r="C471" s="11">
        <f t="shared" si="42"/>
        <v>10</v>
      </c>
      <c r="D471" s="11" t="s">
        <v>4</v>
      </c>
      <c r="E471" s="11" t="s">
        <v>60</v>
      </c>
      <c r="F471" s="18">
        <v>30.86</v>
      </c>
      <c r="G471" s="11" t="s">
        <v>20</v>
      </c>
      <c r="H471" s="11" t="str">
        <f t="shared" si="43"/>
        <v>Morning</v>
      </c>
      <c r="I471" s="11" t="str">
        <f t="shared" si="44"/>
        <v>Sun</v>
      </c>
      <c r="J471" s="11" t="str">
        <f t="shared" si="45"/>
        <v>Dec</v>
      </c>
      <c r="K471" s="11">
        <f t="shared" si="46"/>
        <v>7</v>
      </c>
      <c r="L471" s="11">
        <f t="shared" si="47"/>
        <v>12</v>
      </c>
    </row>
    <row r="472" spans="1:12" x14ac:dyDescent="0.25">
      <c r="A472" s="6">
        <v>45627</v>
      </c>
      <c r="B472" s="7">
        <v>45627.432483657409</v>
      </c>
      <c r="C472" s="8">
        <f t="shared" si="42"/>
        <v>10</v>
      </c>
      <c r="D472" s="8" t="s">
        <v>4</v>
      </c>
      <c r="E472" s="8" t="s">
        <v>405</v>
      </c>
      <c r="F472" s="17">
        <v>30.86</v>
      </c>
      <c r="G472" s="8" t="s">
        <v>20</v>
      </c>
      <c r="H472" s="8" t="str">
        <f t="shared" si="43"/>
        <v>Morning</v>
      </c>
      <c r="I472" s="8" t="str">
        <f t="shared" si="44"/>
        <v>Sun</v>
      </c>
      <c r="J472" s="8" t="str">
        <f t="shared" si="45"/>
        <v>Dec</v>
      </c>
      <c r="K472" s="8">
        <f t="shared" si="46"/>
        <v>7</v>
      </c>
      <c r="L472" s="8">
        <f t="shared" si="47"/>
        <v>12</v>
      </c>
    </row>
    <row r="473" spans="1:12" x14ac:dyDescent="0.25">
      <c r="A473" s="9">
        <v>45627</v>
      </c>
      <c r="B473" s="10">
        <v>45627.60720914352</v>
      </c>
      <c r="C473" s="11">
        <f t="shared" si="42"/>
        <v>14</v>
      </c>
      <c r="D473" s="11" t="s">
        <v>4</v>
      </c>
      <c r="E473" s="11" t="s">
        <v>978</v>
      </c>
      <c r="F473" s="18">
        <v>30.86</v>
      </c>
      <c r="G473" s="11" t="s">
        <v>20</v>
      </c>
      <c r="H473" s="11" t="str">
        <f t="shared" si="43"/>
        <v>Afternoon</v>
      </c>
      <c r="I473" s="11" t="str">
        <f t="shared" si="44"/>
        <v>Sun</v>
      </c>
      <c r="J473" s="11" t="str">
        <f t="shared" si="45"/>
        <v>Dec</v>
      </c>
      <c r="K473" s="11">
        <f t="shared" si="46"/>
        <v>7</v>
      </c>
      <c r="L473" s="11">
        <f t="shared" si="47"/>
        <v>12</v>
      </c>
    </row>
    <row r="474" spans="1:12" x14ac:dyDescent="0.25">
      <c r="A474" s="6">
        <v>45627</v>
      </c>
      <c r="B474" s="7">
        <v>45627.631396446763</v>
      </c>
      <c r="C474" s="8">
        <f t="shared" si="42"/>
        <v>15</v>
      </c>
      <c r="D474" s="8" t="s">
        <v>4</v>
      </c>
      <c r="E474" s="8" t="s">
        <v>979</v>
      </c>
      <c r="F474" s="17">
        <v>35.76</v>
      </c>
      <c r="G474" s="8" t="s">
        <v>24</v>
      </c>
      <c r="H474" s="8" t="str">
        <f t="shared" si="43"/>
        <v>Afternoon</v>
      </c>
      <c r="I474" s="8" t="str">
        <f t="shared" si="44"/>
        <v>Sun</v>
      </c>
      <c r="J474" s="8" t="str">
        <f t="shared" si="45"/>
        <v>Dec</v>
      </c>
      <c r="K474" s="8">
        <f t="shared" si="46"/>
        <v>7</v>
      </c>
      <c r="L474" s="8">
        <f t="shared" si="47"/>
        <v>12</v>
      </c>
    </row>
    <row r="475" spans="1:12" x14ac:dyDescent="0.25">
      <c r="A475" s="9">
        <v>45627</v>
      </c>
      <c r="B475" s="10">
        <v>45627.631909270836</v>
      </c>
      <c r="C475" s="11">
        <f t="shared" si="42"/>
        <v>15</v>
      </c>
      <c r="D475" s="11" t="s">
        <v>4</v>
      </c>
      <c r="E475" s="11" t="s">
        <v>979</v>
      </c>
      <c r="F475" s="18">
        <v>35.76</v>
      </c>
      <c r="G475" s="11" t="s">
        <v>24</v>
      </c>
      <c r="H475" s="11" t="str">
        <f t="shared" si="43"/>
        <v>Afternoon</v>
      </c>
      <c r="I475" s="11" t="str">
        <f t="shared" si="44"/>
        <v>Sun</v>
      </c>
      <c r="J475" s="11" t="str">
        <f t="shared" si="45"/>
        <v>Dec</v>
      </c>
      <c r="K475" s="11">
        <f t="shared" si="46"/>
        <v>7</v>
      </c>
      <c r="L475" s="11">
        <f t="shared" si="47"/>
        <v>12</v>
      </c>
    </row>
    <row r="476" spans="1:12" x14ac:dyDescent="0.25">
      <c r="A476" s="6">
        <v>45627</v>
      </c>
      <c r="B476" s="7">
        <v>45627.65488765046</v>
      </c>
      <c r="C476" s="8">
        <f t="shared" si="42"/>
        <v>15</v>
      </c>
      <c r="D476" s="8" t="s">
        <v>4</v>
      </c>
      <c r="E476" s="8" t="s">
        <v>980</v>
      </c>
      <c r="F476" s="17">
        <v>35.76</v>
      </c>
      <c r="G476" s="8" t="s">
        <v>49</v>
      </c>
      <c r="H476" s="8" t="str">
        <f t="shared" si="43"/>
        <v>Afternoon</v>
      </c>
      <c r="I476" s="8" t="str">
        <f t="shared" si="44"/>
        <v>Sun</v>
      </c>
      <c r="J476" s="8" t="str">
        <f t="shared" si="45"/>
        <v>Dec</v>
      </c>
      <c r="K476" s="8">
        <f t="shared" si="46"/>
        <v>7</v>
      </c>
      <c r="L476" s="8">
        <f t="shared" si="47"/>
        <v>12</v>
      </c>
    </row>
    <row r="477" spans="1:12" x14ac:dyDescent="0.25">
      <c r="A477" s="9">
        <v>45627</v>
      </c>
      <c r="B477" s="10">
        <v>45627.664250173613</v>
      </c>
      <c r="C477" s="11">
        <f t="shared" si="42"/>
        <v>15</v>
      </c>
      <c r="D477" s="11" t="s">
        <v>4</v>
      </c>
      <c r="E477" s="11" t="s">
        <v>981</v>
      </c>
      <c r="F477" s="18">
        <v>35.76</v>
      </c>
      <c r="G477" s="11" t="s">
        <v>13</v>
      </c>
      <c r="H477" s="11" t="str">
        <f t="shared" si="43"/>
        <v>Afternoon</v>
      </c>
      <c r="I477" s="11" t="str">
        <f t="shared" si="44"/>
        <v>Sun</v>
      </c>
      <c r="J477" s="11" t="str">
        <f t="shared" si="45"/>
        <v>Dec</v>
      </c>
      <c r="K477" s="11">
        <f t="shared" si="46"/>
        <v>7</v>
      </c>
      <c r="L477" s="11">
        <f t="shared" si="47"/>
        <v>12</v>
      </c>
    </row>
    <row r="478" spans="1:12" x14ac:dyDescent="0.25">
      <c r="A478" s="6">
        <v>45627</v>
      </c>
      <c r="B478" s="7">
        <v>45627.665154699076</v>
      </c>
      <c r="C478" s="8">
        <f t="shared" si="42"/>
        <v>15</v>
      </c>
      <c r="D478" s="8" t="s">
        <v>4</v>
      </c>
      <c r="E478" s="8" t="s">
        <v>982</v>
      </c>
      <c r="F478" s="17">
        <v>35.76</v>
      </c>
      <c r="G478" s="8" t="s">
        <v>13</v>
      </c>
      <c r="H478" s="8" t="str">
        <f t="shared" si="43"/>
        <v>Afternoon</v>
      </c>
      <c r="I478" s="8" t="str">
        <f t="shared" si="44"/>
        <v>Sun</v>
      </c>
      <c r="J478" s="8" t="str">
        <f t="shared" si="45"/>
        <v>Dec</v>
      </c>
      <c r="K478" s="8">
        <f t="shared" si="46"/>
        <v>7</v>
      </c>
      <c r="L478" s="8">
        <f t="shared" si="47"/>
        <v>12</v>
      </c>
    </row>
    <row r="479" spans="1:12" x14ac:dyDescent="0.25">
      <c r="A479" s="9">
        <v>45627</v>
      </c>
      <c r="B479" s="10">
        <v>45627.68957732639</v>
      </c>
      <c r="C479" s="11">
        <f t="shared" si="42"/>
        <v>16</v>
      </c>
      <c r="D479" s="11" t="s">
        <v>4</v>
      </c>
      <c r="E479" s="11" t="s">
        <v>983</v>
      </c>
      <c r="F479" s="18">
        <v>35.76</v>
      </c>
      <c r="G479" s="11" t="s">
        <v>13</v>
      </c>
      <c r="H479" s="11" t="str">
        <f t="shared" si="43"/>
        <v>Afternoon</v>
      </c>
      <c r="I479" s="11" t="str">
        <f t="shared" si="44"/>
        <v>Sun</v>
      </c>
      <c r="J479" s="11" t="str">
        <f t="shared" si="45"/>
        <v>Dec</v>
      </c>
      <c r="K479" s="11">
        <f t="shared" si="46"/>
        <v>7</v>
      </c>
      <c r="L479" s="11">
        <f t="shared" si="47"/>
        <v>12</v>
      </c>
    </row>
    <row r="480" spans="1:12" x14ac:dyDescent="0.25">
      <c r="A480" s="6">
        <v>45627</v>
      </c>
      <c r="B480" s="7">
        <v>45627.690625543983</v>
      </c>
      <c r="C480" s="8">
        <f t="shared" si="42"/>
        <v>16</v>
      </c>
      <c r="D480" s="8" t="s">
        <v>4</v>
      </c>
      <c r="E480" s="8" t="s">
        <v>984</v>
      </c>
      <c r="F480" s="17">
        <v>35.76</v>
      </c>
      <c r="G480" s="8" t="s">
        <v>13</v>
      </c>
      <c r="H480" s="8" t="str">
        <f t="shared" si="43"/>
        <v>Afternoon</v>
      </c>
      <c r="I480" s="8" t="str">
        <f t="shared" si="44"/>
        <v>Sun</v>
      </c>
      <c r="J480" s="8" t="str">
        <f t="shared" si="45"/>
        <v>Dec</v>
      </c>
      <c r="K480" s="8">
        <f t="shared" si="46"/>
        <v>7</v>
      </c>
      <c r="L480" s="8">
        <f t="shared" si="47"/>
        <v>12</v>
      </c>
    </row>
    <row r="481" spans="1:12" x14ac:dyDescent="0.25">
      <c r="A481" s="9">
        <v>45627</v>
      </c>
      <c r="B481" s="10">
        <v>45627.71555064815</v>
      </c>
      <c r="C481" s="11">
        <f t="shared" si="42"/>
        <v>17</v>
      </c>
      <c r="D481" s="11" t="s">
        <v>4</v>
      </c>
      <c r="E481" s="11" t="s">
        <v>985</v>
      </c>
      <c r="F481" s="18">
        <v>30.86</v>
      </c>
      <c r="G481" s="11" t="s">
        <v>20</v>
      </c>
      <c r="H481" s="11" t="str">
        <f t="shared" si="43"/>
        <v>Night</v>
      </c>
      <c r="I481" s="11" t="str">
        <f t="shared" si="44"/>
        <v>Sun</v>
      </c>
      <c r="J481" s="11" t="str">
        <f t="shared" si="45"/>
        <v>Dec</v>
      </c>
      <c r="K481" s="11">
        <f t="shared" si="46"/>
        <v>7</v>
      </c>
      <c r="L481" s="11">
        <f t="shared" si="47"/>
        <v>12</v>
      </c>
    </row>
    <row r="482" spans="1:12" x14ac:dyDescent="0.25">
      <c r="A482" s="6">
        <v>45627</v>
      </c>
      <c r="B482" s="7">
        <v>45627.716342812499</v>
      </c>
      <c r="C482" s="8">
        <f t="shared" si="42"/>
        <v>17</v>
      </c>
      <c r="D482" s="8" t="s">
        <v>4</v>
      </c>
      <c r="E482" s="8" t="s">
        <v>985</v>
      </c>
      <c r="F482" s="17">
        <v>30.86</v>
      </c>
      <c r="G482" s="8" t="s">
        <v>20</v>
      </c>
      <c r="H482" s="8" t="str">
        <f t="shared" si="43"/>
        <v>Night</v>
      </c>
      <c r="I482" s="8" t="str">
        <f t="shared" si="44"/>
        <v>Sun</v>
      </c>
      <c r="J482" s="8" t="str">
        <f t="shared" si="45"/>
        <v>Dec</v>
      </c>
      <c r="K482" s="8">
        <f t="shared" si="46"/>
        <v>7</v>
      </c>
      <c r="L482" s="8">
        <f t="shared" si="47"/>
        <v>12</v>
      </c>
    </row>
    <row r="483" spans="1:12" x14ac:dyDescent="0.25">
      <c r="A483" s="9">
        <v>45627</v>
      </c>
      <c r="B483" s="10">
        <v>45627.776720891205</v>
      </c>
      <c r="C483" s="11">
        <f t="shared" si="42"/>
        <v>18</v>
      </c>
      <c r="D483" s="11" t="s">
        <v>4</v>
      </c>
      <c r="E483" s="11" t="s">
        <v>986</v>
      </c>
      <c r="F483" s="18">
        <v>30.86</v>
      </c>
      <c r="G483" s="11" t="s">
        <v>20</v>
      </c>
      <c r="H483" s="11" t="str">
        <f t="shared" si="43"/>
        <v>Night</v>
      </c>
      <c r="I483" s="11" t="str">
        <f t="shared" si="44"/>
        <v>Sun</v>
      </c>
      <c r="J483" s="11" t="str">
        <f t="shared" si="45"/>
        <v>Dec</v>
      </c>
      <c r="K483" s="11">
        <f t="shared" si="46"/>
        <v>7</v>
      </c>
      <c r="L483" s="11">
        <f t="shared" si="47"/>
        <v>12</v>
      </c>
    </row>
    <row r="484" spans="1:12" x14ac:dyDescent="0.25">
      <c r="A484" s="6">
        <v>45628</v>
      </c>
      <c r="B484" s="7">
        <v>45628.326812175925</v>
      </c>
      <c r="C484" s="8">
        <f t="shared" si="42"/>
        <v>7</v>
      </c>
      <c r="D484" s="8" t="s">
        <v>4</v>
      </c>
      <c r="E484" s="8" t="s">
        <v>716</v>
      </c>
      <c r="F484" s="17">
        <v>35.76</v>
      </c>
      <c r="G484" s="8" t="s">
        <v>13</v>
      </c>
      <c r="H484" s="8" t="str">
        <f t="shared" si="43"/>
        <v>Morning</v>
      </c>
      <c r="I484" s="8" t="str">
        <f t="shared" si="44"/>
        <v>Mon</v>
      </c>
      <c r="J484" s="8" t="str">
        <f t="shared" si="45"/>
        <v>Dec</v>
      </c>
      <c r="K484" s="8">
        <f t="shared" si="46"/>
        <v>1</v>
      </c>
      <c r="L484" s="8">
        <f t="shared" si="47"/>
        <v>12</v>
      </c>
    </row>
    <row r="485" spans="1:12" x14ac:dyDescent="0.25">
      <c r="A485" s="9">
        <v>45628</v>
      </c>
      <c r="B485" s="10">
        <v>45628.327770520831</v>
      </c>
      <c r="C485" s="11">
        <f t="shared" si="42"/>
        <v>7</v>
      </c>
      <c r="D485" s="11" t="s">
        <v>4</v>
      </c>
      <c r="E485" s="11" t="s">
        <v>987</v>
      </c>
      <c r="F485" s="18">
        <v>25.96</v>
      </c>
      <c r="G485" s="11" t="s">
        <v>17</v>
      </c>
      <c r="H485" s="11" t="str">
        <f t="shared" si="43"/>
        <v>Morning</v>
      </c>
      <c r="I485" s="11" t="str">
        <f t="shared" si="44"/>
        <v>Mon</v>
      </c>
      <c r="J485" s="11" t="str">
        <f t="shared" si="45"/>
        <v>Dec</v>
      </c>
      <c r="K485" s="11">
        <f t="shared" si="46"/>
        <v>1</v>
      </c>
      <c r="L485" s="11">
        <f t="shared" si="47"/>
        <v>12</v>
      </c>
    </row>
    <row r="486" spans="1:12" x14ac:dyDescent="0.25">
      <c r="A486" s="6">
        <v>45628</v>
      </c>
      <c r="B486" s="7">
        <v>45628.348258981481</v>
      </c>
      <c r="C486" s="8">
        <f t="shared" si="42"/>
        <v>8</v>
      </c>
      <c r="D486" s="8" t="s">
        <v>4</v>
      </c>
      <c r="E486" s="8" t="s">
        <v>296</v>
      </c>
      <c r="F486" s="17">
        <v>30.86</v>
      </c>
      <c r="G486" s="8" t="s">
        <v>20</v>
      </c>
      <c r="H486" s="8" t="str">
        <f t="shared" si="43"/>
        <v>Morning</v>
      </c>
      <c r="I486" s="8" t="str">
        <f t="shared" si="44"/>
        <v>Mon</v>
      </c>
      <c r="J486" s="8" t="str">
        <f t="shared" si="45"/>
        <v>Dec</v>
      </c>
      <c r="K486" s="8">
        <f t="shared" si="46"/>
        <v>1</v>
      </c>
      <c r="L486" s="8">
        <f t="shared" si="47"/>
        <v>12</v>
      </c>
    </row>
    <row r="487" spans="1:12" x14ac:dyDescent="0.25">
      <c r="A487" s="9">
        <v>45628</v>
      </c>
      <c r="B487" s="10">
        <v>45628.370306180557</v>
      </c>
      <c r="C487" s="11">
        <f t="shared" si="42"/>
        <v>8</v>
      </c>
      <c r="D487" s="11" t="s">
        <v>4</v>
      </c>
      <c r="E487" s="11" t="s">
        <v>988</v>
      </c>
      <c r="F487" s="18">
        <v>35.76</v>
      </c>
      <c r="G487" s="11" t="s">
        <v>24</v>
      </c>
      <c r="H487" s="11" t="str">
        <f t="shared" si="43"/>
        <v>Morning</v>
      </c>
      <c r="I487" s="11" t="str">
        <f t="shared" si="44"/>
        <v>Mon</v>
      </c>
      <c r="J487" s="11" t="str">
        <f t="shared" si="45"/>
        <v>Dec</v>
      </c>
      <c r="K487" s="11">
        <f t="shared" si="46"/>
        <v>1</v>
      </c>
      <c r="L487" s="11">
        <f t="shared" si="47"/>
        <v>12</v>
      </c>
    </row>
    <row r="488" spans="1:12" x14ac:dyDescent="0.25">
      <c r="A488" s="6">
        <v>45628</v>
      </c>
      <c r="B488" s="7">
        <v>45628.461402743058</v>
      </c>
      <c r="C488" s="8">
        <f t="shared" si="42"/>
        <v>11</v>
      </c>
      <c r="D488" s="8" t="s">
        <v>4</v>
      </c>
      <c r="E488" s="8" t="s">
        <v>161</v>
      </c>
      <c r="F488" s="17">
        <v>25.96</v>
      </c>
      <c r="G488" s="8" t="s">
        <v>34</v>
      </c>
      <c r="H488" s="8" t="str">
        <f t="shared" si="43"/>
        <v>Morning</v>
      </c>
      <c r="I488" s="8" t="str">
        <f t="shared" si="44"/>
        <v>Mon</v>
      </c>
      <c r="J488" s="8" t="str">
        <f t="shared" si="45"/>
        <v>Dec</v>
      </c>
      <c r="K488" s="8">
        <f t="shared" si="46"/>
        <v>1</v>
      </c>
      <c r="L488" s="8">
        <f t="shared" si="47"/>
        <v>12</v>
      </c>
    </row>
    <row r="489" spans="1:12" x14ac:dyDescent="0.25">
      <c r="A489" s="9">
        <v>45628</v>
      </c>
      <c r="B489" s="10">
        <v>45628.644721597222</v>
      </c>
      <c r="C489" s="11">
        <f t="shared" si="42"/>
        <v>15</v>
      </c>
      <c r="D489" s="11" t="s">
        <v>4</v>
      </c>
      <c r="E489" s="11" t="s">
        <v>989</v>
      </c>
      <c r="F489" s="18">
        <v>21.06</v>
      </c>
      <c r="G489" s="11" t="s">
        <v>41</v>
      </c>
      <c r="H489" s="11" t="str">
        <f t="shared" si="43"/>
        <v>Afternoon</v>
      </c>
      <c r="I489" s="11" t="str">
        <f t="shared" si="44"/>
        <v>Mon</v>
      </c>
      <c r="J489" s="11" t="str">
        <f t="shared" si="45"/>
        <v>Dec</v>
      </c>
      <c r="K489" s="11">
        <f t="shared" si="46"/>
        <v>1</v>
      </c>
      <c r="L489" s="11">
        <f t="shared" si="47"/>
        <v>12</v>
      </c>
    </row>
    <row r="490" spans="1:12" x14ac:dyDescent="0.25">
      <c r="A490" s="6">
        <v>45628</v>
      </c>
      <c r="B490" s="7">
        <v>45628.675276851849</v>
      </c>
      <c r="C490" s="8">
        <f t="shared" si="42"/>
        <v>16</v>
      </c>
      <c r="D490" s="8" t="s">
        <v>4</v>
      </c>
      <c r="E490" s="8" t="s">
        <v>990</v>
      </c>
      <c r="F490" s="17">
        <v>35.76</v>
      </c>
      <c r="G490" s="8" t="s">
        <v>49</v>
      </c>
      <c r="H490" s="8" t="str">
        <f t="shared" si="43"/>
        <v>Afternoon</v>
      </c>
      <c r="I490" s="8" t="str">
        <f t="shared" si="44"/>
        <v>Mon</v>
      </c>
      <c r="J490" s="8" t="str">
        <f t="shared" si="45"/>
        <v>Dec</v>
      </c>
      <c r="K490" s="8">
        <f t="shared" si="46"/>
        <v>1</v>
      </c>
      <c r="L490" s="8">
        <f t="shared" si="47"/>
        <v>12</v>
      </c>
    </row>
    <row r="491" spans="1:12" x14ac:dyDescent="0.25">
      <c r="A491" s="9">
        <v>45628</v>
      </c>
      <c r="B491" s="10">
        <v>45628.732195543984</v>
      </c>
      <c r="C491" s="11">
        <f t="shared" si="42"/>
        <v>17</v>
      </c>
      <c r="D491" s="11" t="s">
        <v>4</v>
      </c>
      <c r="E491" s="11" t="s">
        <v>991</v>
      </c>
      <c r="F491" s="18">
        <v>25.96</v>
      </c>
      <c r="G491" s="11" t="s">
        <v>17</v>
      </c>
      <c r="H491" s="11" t="str">
        <f t="shared" si="43"/>
        <v>Night</v>
      </c>
      <c r="I491" s="11" t="str">
        <f t="shared" si="44"/>
        <v>Mon</v>
      </c>
      <c r="J491" s="11" t="str">
        <f t="shared" si="45"/>
        <v>Dec</v>
      </c>
      <c r="K491" s="11">
        <f t="shared" si="46"/>
        <v>1</v>
      </c>
      <c r="L491" s="11">
        <f t="shared" si="47"/>
        <v>12</v>
      </c>
    </row>
    <row r="492" spans="1:12" x14ac:dyDescent="0.25">
      <c r="A492" s="6">
        <v>45628</v>
      </c>
      <c r="B492" s="7">
        <v>45628.750373842595</v>
      </c>
      <c r="C492" s="8">
        <f t="shared" si="42"/>
        <v>18</v>
      </c>
      <c r="D492" s="8" t="s">
        <v>4</v>
      </c>
      <c r="E492" s="8" t="s">
        <v>992</v>
      </c>
      <c r="F492" s="17">
        <v>35.76</v>
      </c>
      <c r="G492" s="8" t="s">
        <v>49</v>
      </c>
      <c r="H492" s="8" t="str">
        <f t="shared" si="43"/>
        <v>Night</v>
      </c>
      <c r="I492" s="8" t="str">
        <f t="shared" si="44"/>
        <v>Mon</v>
      </c>
      <c r="J492" s="8" t="str">
        <f t="shared" si="45"/>
        <v>Dec</v>
      </c>
      <c r="K492" s="8">
        <f t="shared" si="46"/>
        <v>1</v>
      </c>
      <c r="L492" s="8">
        <f t="shared" si="47"/>
        <v>12</v>
      </c>
    </row>
    <row r="493" spans="1:12" x14ac:dyDescent="0.25">
      <c r="A493" s="9">
        <v>45629</v>
      </c>
      <c r="B493" s="10">
        <v>45629.341193738423</v>
      </c>
      <c r="C493" s="11">
        <f t="shared" si="42"/>
        <v>8</v>
      </c>
      <c r="D493" s="11" t="s">
        <v>4</v>
      </c>
      <c r="E493" s="11" t="s">
        <v>590</v>
      </c>
      <c r="F493" s="18">
        <v>35.76</v>
      </c>
      <c r="G493" s="11" t="s">
        <v>13</v>
      </c>
      <c r="H493" s="11" t="str">
        <f t="shared" si="43"/>
        <v>Morning</v>
      </c>
      <c r="I493" s="11" t="str">
        <f t="shared" si="44"/>
        <v>Tue</v>
      </c>
      <c r="J493" s="11" t="str">
        <f t="shared" si="45"/>
        <v>Dec</v>
      </c>
      <c r="K493" s="11">
        <f t="shared" si="46"/>
        <v>2</v>
      </c>
      <c r="L493" s="11">
        <f t="shared" si="47"/>
        <v>12</v>
      </c>
    </row>
    <row r="494" spans="1:12" x14ac:dyDescent="0.25">
      <c r="A494" s="6">
        <v>45629</v>
      </c>
      <c r="B494" s="7">
        <v>45629.391325879631</v>
      </c>
      <c r="C494" s="8">
        <f t="shared" si="42"/>
        <v>9</v>
      </c>
      <c r="D494" s="8" t="s">
        <v>4</v>
      </c>
      <c r="E494" s="8" t="s">
        <v>296</v>
      </c>
      <c r="F494" s="17">
        <v>30.86</v>
      </c>
      <c r="G494" s="8" t="s">
        <v>20</v>
      </c>
      <c r="H494" s="8" t="str">
        <f t="shared" si="43"/>
        <v>Morning</v>
      </c>
      <c r="I494" s="8" t="str">
        <f t="shared" si="44"/>
        <v>Tue</v>
      </c>
      <c r="J494" s="8" t="str">
        <f t="shared" si="45"/>
        <v>Dec</v>
      </c>
      <c r="K494" s="8">
        <f t="shared" si="46"/>
        <v>2</v>
      </c>
      <c r="L494" s="8">
        <f t="shared" si="47"/>
        <v>12</v>
      </c>
    </row>
    <row r="495" spans="1:12" x14ac:dyDescent="0.25">
      <c r="A495" s="9">
        <v>45629</v>
      </c>
      <c r="B495" s="10">
        <v>45629.391979988424</v>
      </c>
      <c r="C495" s="11">
        <f t="shared" si="42"/>
        <v>9</v>
      </c>
      <c r="D495" s="11" t="s">
        <v>4</v>
      </c>
      <c r="E495" s="11" t="s">
        <v>296</v>
      </c>
      <c r="F495" s="18">
        <v>30.86</v>
      </c>
      <c r="G495" s="11" t="s">
        <v>20</v>
      </c>
      <c r="H495" s="11" t="str">
        <f t="shared" si="43"/>
        <v>Morning</v>
      </c>
      <c r="I495" s="11" t="str">
        <f t="shared" si="44"/>
        <v>Tue</v>
      </c>
      <c r="J495" s="11" t="str">
        <f t="shared" si="45"/>
        <v>Dec</v>
      </c>
      <c r="K495" s="11">
        <f t="shared" si="46"/>
        <v>2</v>
      </c>
      <c r="L495" s="11">
        <f t="shared" si="47"/>
        <v>12</v>
      </c>
    </row>
    <row r="496" spans="1:12" x14ac:dyDescent="0.25">
      <c r="A496" s="6">
        <v>45629</v>
      </c>
      <c r="B496" s="7">
        <v>45629.470815000001</v>
      </c>
      <c r="C496" s="8">
        <f t="shared" si="42"/>
        <v>11</v>
      </c>
      <c r="D496" s="8" t="s">
        <v>4</v>
      </c>
      <c r="E496" s="8" t="s">
        <v>993</v>
      </c>
      <c r="F496" s="17">
        <v>25.96</v>
      </c>
      <c r="G496" s="8" t="s">
        <v>17</v>
      </c>
      <c r="H496" s="8" t="str">
        <f t="shared" si="43"/>
        <v>Morning</v>
      </c>
      <c r="I496" s="8" t="str">
        <f t="shared" si="44"/>
        <v>Tue</v>
      </c>
      <c r="J496" s="8" t="str">
        <f t="shared" si="45"/>
        <v>Dec</v>
      </c>
      <c r="K496" s="8">
        <f t="shared" si="46"/>
        <v>2</v>
      </c>
      <c r="L496" s="8">
        <f t="shared" si="47"/>
        <v>12</v>
      </c>
    </row>
    <row r="497" spans="1:12" x14ac:dyDescent="0.25">
      <c r="A497" s="9">
        <v>45629</v>
      </c>
      <c r="B497" s="10">
        <v>45629.487587731484</v>
      </c>
      <c r="C497" s="11">
        <f t="shared" si="42"/>
        <v>11</v>
      </c>
      <c r="D497" s="11" t="s">
        <v>4</v>
      </c>
      <c r="E497" s="11" t="s">
        <v>994</v>
      </c>
      <c r="F497" s="18">
        <v>30.86</v>
      </c>
      <c r="G497" s="11" t="s">
        <v>20</v>
      </c>
      <c r="H497" s="11" t="str">
        <f t="shared" si="43"/>
        <v>Morning</v>
      </c>
      <c r="I497" s="11" t="str">
        <f t="shared" si="44"/>
        <v>Tue</v>
      </c>
      <c r="J497" s="11" t="str">
        <f t="shared" si="45"/>
        <v>Dec</v>
      </c>
      <c r="K497" s="11">
        <f t="shared" si="46"/>
        <v>2</v>
      </c>
      <c r="L497" s="11">
        <f t="shared" si="47"/>
        <v>12</v>
      </c>
    </row>
    <row r="498" spans="1:12" x14ac:dyDescent="0.25">
      <c r="A498" s="6">
        <v>45629</v>
      </c>
      <c r="B498" s="7">
        <v>45629.488375393521</v>
      </c>
      <c r="C498" s="8">
        <f t="shared" si="42"/>
        <v>11</v>
      </c>
      <c r="D498" s="8" t="s">
        <v>4</v>
      </c>
      <c r="E498" s="8" t="s">
        <v>839</v>
      </c>
      <c r="F498" s="17">
        <v>30.86</v>
      </c>
      <c r="G498" s="8" t="s">
        <v>20</v>
      </c>
      <c r="H498" s="8" t="str">
        <f t="shared" si="43"/>
        <v>Morning</v>
      </c>
      <c r="I498" s="8" t="str">
        <f t="shared" si="44"/>
        <v>Tue</v>
      </c>
      <c r="J498" s="8" t="str">
        <f t="shared" si="45"/>
        <v>Dec</v>
      </c>
      <c r="K498" s="8">
        <f t="shared" si="46"/>
        <v>2</v>
      </c>
      <c r="L498" s="8">
        <f t="shared" si="47"/>
        <v>12</v>
      </c>
    </row>
    <row r="499" spans="1:12" x14ac:dyDescent="0.25">
      <c r="A499" s="9">
        <v>45629</v>
      </c>
      <c r="B499" s="10">
        <v>45629.490213344907</v>
      </c>
      <c r="C499" s="11">
        <f t="shared" si="42"/>
        <v>11</v>
      </c>
      <c r="D499" s="11" t="s">
        <v>4</v>
      </c>
      <c r="E499" s="11" t="s">
        <v>839</v>
      </c>
      <c r="F499" s="18">
        <v>30.86</v>
      </c>
      <c r="G499" s="11" t="s">
        <v>20</v>
      </c>
      <c r="H499" s="11" t="str">
        <f t="shared" si="43"/>
        <v>Morning</v>
      </c>
      <c r="I499" s="11" t="str">
        <f t="shared" si="44"/>
        <v>Tue</v>
      </c>
      <c r="J499" s="11" t="str">
        <f t="shared" si="45"/>
        <v>Dec</v>
      </c>
      <c r="K499" s="11">
        <f t="shared" si="46"/>
        <v>2</v>
      </c>
      <c r="L499" s="11">
        <f t="shared" si="47"/>
        <v>12</v>
      </c>
    </row>
    <row r="500" spans="1:12" x14ac:dyDescent="0.25">
      <c r="A500" s="6">
        <v>45629</v>
      </c>
      <c r="B500" s="7">
        <v>45629.868700833336</v>
      </c>
      <c r="C500" s="8">
        <f t="shared" si="42"/>
        <v>20</v>
      </c>
      <c r="D500" s="8" t="s">
        <v>4</v>
      </c>
      <c r="E500" s="8" t="s">
        <v>995</v>
      </c>
      <c r="F500" s="17">
        <v>35.76</v>
      </c>
      <c r="G500" s="8" t="s">
        <v>24</v>
      </c>
      <c r="H500" s="8" t="str">
        <f t="shared" si="43"/>
        <v>Night</v>
      </c>
      <c r="I500" s="8" t="str">
        <f t="shared" si="44"/>
        <v>Tue</v>
      </c>
      <c r="J500" s="8" t="str">
        <f t="shared" si="45"/>
        <v>Dec</v>
      </c>
      <c r="K500" s="8">
        <f t="shared" si="46"/>
        <v>2</v>
      </c>
      <c r="L500" s="8">
        <f t="shared" si="47"/>
        <v>12</v>
      </c>
    </row>
    <row r="501" spans="1:12" x14ac:dyDescent="0.25">
      <c r="A501" s="9">
        <v>45629</v>
      </c>
      <c r="B501" s="10">
        <v>45629.898111886578</v>
      </c>
      <c r="C501" s="11">
        <f t="shared" si="42"/>
        <v>21</v>
      </c>
      <c r="D501" s="11" t="s">
        <v>4</v>
      </c>
      <c r="E501" s="11" t="s">
        <v>705</v>
      </c>
      <c r="F501" s="18">
        <v>35.76</v>
      </c>
      <c r="G501" s="11" t="s">
        <v>13</v>
      </c>
      <c r="H501" s="11" t="str">
        <f t="shared" si="43"/>
        <v>Night</v>
      </c>
      <c r="I501" s="11" t="str">
        <f t="shared" si="44"/>
        <v>Tue</v>
      </c>
      <c r="J501" s="11" t="str">
        <f t="shared" si="45"/>
        <v>Dec</v>
      </c>
      <c r="K501" s="11">
        <f t="shared" si="46"/>
        <v>2</v>
      </c>
      <c r="L501" s="11">
        <f t="shared" si="47"/>
        <v>12</v>
      </c>
    </row>
    <row r="502" spans="1:12" x14ac:dyDescent="0.25">
      <c r="A502" s="6">
        <v>45629</v>
      </c>
      <c r="B502" s="7">
        <v>45629.898763020836</v>
      </c>
      <c r="C502" s="8">
        <f t="shared" si="42"/>
        <v>21</v>
      </c>
      <c r="D502" s="8" t="s">
        <v>4</v>
      </c>
      <c r="E502" s="8" t="s">
        <v>705</v>
      </c>
      <c r="F502" s="17">
        <v>35.76</v>
      </c>
      <c r="G502" s="8" t="s">
        <v>49</v>
      </c>
      <c r="H502" s="8" t="str">
        <f t="shared" si="43"/>
        <v>Night</v>
      </c>
      <c r="I502" s="8" t="str">
        <f t="shared" si="44"/>
        <v>Tue</v>
      </c>
      <c r="J502" s="8" t="str">
        <f t="shared" si="45"/>
        <v>Dec</v>
      </c>
      <c r="K502" s="8">
        <f t="shared" si="46"/>
        <v>2</v>
      </c>
      <c r="L502" s="8">
        <f t="shared" si="47"/>
        <v>12</v>
      </c>
    </row>
    <row r="503" spans="1:12" x14ac:dyDescent="0.25">
      <c r="A503" s="9">
        <v>45629</v>
      </c>
      <c r="B503" s="10">
        <v>45629.899523761575</v>
      </c>
      <c r="C503" s="11">
        <f t="shared" si="42"/>
        <v>21</v>
      </c>
      <c r="D503" s="11" t="s">
        <v>4</v>
      </c>
      <c r="E503" s="11" t="s">
        <v>705</v>
      </c>
      <c r="F503" s="18">
        <v>35.76</v>
      </c>
      <c r="G503" s="11" t="s">
        <v>15</v>
      </c>
      <c r="H503" s="11" t="str">
        <f t="shared" si="43"/>
        <v>Night</v>
      </c>
      <c r="I503" s="11" t="str">
        <f t="shared" si="44"/>
        <v>Tue</v>
      </c>
      <c r="J503" s="11" t="str">
        <f t="shared" si="45"/>
        <v>Dec</v>
      </c>
      <c r="K503" s="11">
        <f t="shared" si="46"/>
        <v>2</v>
      </c>
      <c r="L503" s="11">
        <f t="shared" si="47"/>
        <v>12</v>
      </c>
    </row>
    <row r="504" spans="1:12" x14ac:dyDescent="0.25">
      <c r="A504" s="6">
        <v>45629</v>
      </c>
      <c r="B504" s="7">
        <v>45629.930020520835</v>
      </c>
      <c r="C504" s="8">
        <f t="shared" si="42"/>
        <v>22</v>
      </c>
      <c r="D504" s="8" t="s">
        <v>4</v>
      </c>
      <c r="E504" s="8" t="s">
        <v>996</v>
      </c>
      <c r="F504" s="17">
        <v>30.86</v>
      </c>
      <c r="G504" s="8" t="s">
        <v>20</v>
      </c>
      <c r="H504" s="8" t="str">
        <f t="shared" si="43"/>
        <v>Night</v>
      </c>
      <c r="I504" s="8" t="str">
        <f t="shared" si="44"/>
        <v>Tue</v>
      </c>
      <c r="J504" s="8" t="str">
        <f t="shared" si="45"/>
        <v>Dec</v>
      </c>
      <c r="K504" s="8">
        <f t="shared" si="46"/>
        <v>2</v>
      </c>
      <c r="L504" s="8">
        <f t="shared" si="47"/>
        <v>12</v>
      </c>
    </row>
    <row r="505" spans="1:12" x14ac:dyDescent="0.25">
      <c r="A505" s="9">
        <v>45629</v>
      </c>
      <c r="B505" s="10">
        <v>45629.931737083331</v>
      </c>
      <c r="C505" s="11">
        <f t="shared" si="42"/>
        <v>22</v>
      </c>
      <c r="D505" s="11" t="s">
        <v>4</v>
      </c>
      <c r="E505" s="11" t="s">
        <v>226</v>
      </c>
      <c r="F505" s="18">
        <v>35.76</v>
      </c>
      <c r="G505" s="11" t="s">
        <v>49</v>
      </c>
      <c r="H505" s="11" t="str">
        <f t="shared" si="43"/>
        <v>Night</v>
      </c>
      <c r="I505" s="11" t="str">
        <f t="shared" si="44"/>
        <v>Tue</v>
      </c>
      <c r="J505" s="11" t="str">
        <f t="shared" si="45"/>
        <v>Dec</v>
      </c>
      <c r="K505" s="11">
        <f t="shared" si="46"/>
        <v>2</v>
      </c>
      <c r="L505" s="11">
        <f t="shared" si="47"/>
        <v>12</v>
      </c>
    </row>
    <row r="506" spans="1:12" x14ac:dyDescent="0.25">
      <c r="A506" s="6">
        <v>45630</v>
      </c>
      <c r="B506" s="7">
        <v>45630.356110185188</v>
      </c>
      <c r="C506" s="8">
        <f t="shared" si="42"/>
        <v>8</v>
      </c>
      <c r="D506" s="8" t="s">
        <v>4</v>
      </c>
      <c r="E506" s="8" t="s">
        <v>161</v>
      </c>
      <c r="F506" s="17">
        <v>25.96</v>
      </c>
      <c r="G506" s="8" t="s">
        <v>34</v>
      </c>
      <c r="H506" s="8" t="str">
        <f t="shared" si="43"/>
        <v>Morning</v>
      </c>
      <c r="I506" s="8" t="str">
        <f t="shared" si="44"/>
        <v>Wed</v>
      </c>
      <c r="J506" s="8" t="str">
        <f t="shared" si="45"/>
        <v>Dec</v>
      </c>
      <c r="K506" s="8">
        <f t="shared" si="46"/>
        <v>3</v>
      </c>
      <c r="L506" s="8">
        <f t="shared" si="47"/>
        <v>12</v>
      </c>
    </row>
    <row r="507" spans="1:12" x14ac:dyDescent="0.25">
      <c r="A507" s="9">
        <v>45630</v>
      </c>
      <c r="B507" s="10">
        <v>45630.368405833331</v>
      </c>
      <c r="C507" s="11">
        <f t="shared" si="42"/>
        <v>8</v>
      </c>
      <c r="D507" s="11" t="s">
        <v>4</v>
      </c>
      <c r="E507" s="11" t="s">
        <v>997</v>
      </c>
      <c r="F507" s="18">
        <v>35.76</v>
      </c>
      <c r="G507" s="11" t="s">
        <v>13</v>
      </c>
      <c r="H507" s="11" t="str">
        <f t="shared" si="43"/>
        <v>Morning</v>
      </c>
      <c r="I507" s="11" t="str">
        <f t="shared" si="44"/>
        <v>Wed</v>
      </c>
      <c r="J507" s="11" t="str">
        <f t="shared" si="45"/>
        <v>Dec</v>
      </c>
      <c r="K507" s="11">
        <f t="shared" si="46"/>
        <v>3</v>
      </c>
      <c r="L507" s="11">
        <f t="shared" si="47"/>
        <v>12</v>
      </c>
    </row>
    <row r="508" spans="1:12" x14ac:dyDescent="0.25">
      <c r="A508" s="6">
        <v>45630</v>
      </c>
      <c r="B508" s="7">
        <v>45630.36961814815</v>
      </c>
      <c r="C508" s="8">
        <f t="shared" si="42"/>
        <v>8</v>
      </c>
      <c r="D508" s="8" t="s">
        <v>4</v>
      </c>
      <c r="E508" s="8" t="s">
        <v>998</v>
      </c>
      <c r="F508" s="17">
        <v>35.76</v>
      </c>
      <c r="G508" s="8" t="s">
        <v>13</v>
      </c>
      <c r="H508" s="8" t="str">
        <f t="shared" si="43"/>
        <v>Morning</v>
      </c>
      <c r="I508" s="8" t="str">
        <f t="shared" si="44"/>
        <v>Wed</v>
      </c>
      <c r="J508" s="8" t="str">
        <f t="shared" si="45"/>
        <v>Dec</v>
      </c>
      <c r="K508" s="8">
        <f t="shared" si="46"/>
        <v>3</v>
      </c>
      <c r="L508" s="8">
        <f t="shared" si="47"/>
        <v>12</v>
      </c>
    </row>
    <row r="509" spans="1:12" x14ac:dyDescent="0.25">
      <c r="A509" s="9">
        <v>45630</v>
      </c>
      <c r="B509" s="10">
        <v>45630.377941493054</v>
      </c>
      <c r="C509" s="11">
        <f t="shared" si="42"/>
        <v>9</v>
      </c>
      <c r="D509" s="11" t="s">
        <v>4</v>
      </c>
      <c r="E509" s="11" t="s">
        <v>999</v>
      </c>
      <c r="F509" s="18">
        <v>25.96</v>
      </c>
      <c r="G509" s="11" t="s">
        <v>17</v>
      </c>
      <c r="H509" s="11" t="str">
        <f t="shared" si="43"/>
        <v>Morning</v>
      </c>
      <c r="I509" s="11" t="str">
        <f t="shared" si="44"/>
        <v>Wed</v>
      </c>
      <c r="J509" s="11" t="str">
        <f t="shared" si="45"/>
        <v>Dec</v>
      </c>
      <c r="K509" s="11">
        <f t="shared" si="46"/>
        <v>3</v>
      </c>
      <c r="L509" s="11">
        <f t="shared" si="47"/>
        <v>12</v>
      </c>
    </row>
    <row r="510" spans="1:12" x14ac:dyDescent="0.25">
      <c r="A510" s="6">
        <v>45630</v>
      </c>
      <c r="B510" s="7">
        <v>45630.432654953707</v>
      </c>
      <c r="C510" s="8">
        <f t="shared" si="42"/>
        <v>10</v>
      </c>
      <c r="D510" s="8" t="s">
        <v>4</v>
      </c>
      <c r="E510" s="8" t="s">
        <v>296</v>
      </c>
      <c r="F510" s="17">
        <v>30.86</v>
      </c>
      <c r="G510" s="8" t="s">
        <v>20</v>
      </c>
      <c r="H510" s="8" t="str">
        <f t="shared" si="43"/>
        <v>Morning</v>
      </c>
      <c r="I510" s="8" t="str">
        <f t="shared" si="44"/>
        <v>Wed</v>
      </c>
      <c r="J510" s="8" t="str">
        <f t="shared" si="45"/>
        <v>Dec</v>
      </c>
      <c r="K510" s="8">
        <f t="shared" si="46"/>
        <v>3</v>
      </c>
      <c r="L510" s="8">
        <f t="shared" si="47"/>
        <v>12</v>
      </c>
    </row>
    <row r="511" spans="1:12" x14ac:dyDescent="0.25">
      <c r="A511" s="9">
        <v>45630</v>
      </c>
      <c r="B511" s="10">
        <v>45630.433425810188</v>
      </c>
      <c r="C511" s="11">
        <f t="shared" si="42"/>
        <v>10</v>
      </c>
      <c r="D511" s="11" t="s">
        <v>4</v>
      </c>
      <c r="E511" s="11" t="s">
        <v>296</v>
      </c>
      <c r="F511" s="18">
        <v>30.86</v>
      </c>
      <c r="G511" s="11" t="s">
        <v>20</v>
      </c>
      <c r="H511" s="11" t="str">
        <f t="shared" si="43"/>
        <v>Morning</v>
      </c>
      <c r="I511" s="11" t="str">
        <f t="shared" si="44"/>
        <v>Wed</v>
      </c>
      <c r="J511" s="11" t="str">
        <f t="shared" si="45"/>
        <v>Dec</v>
      </c>
      <c r="K511" s="11">
        <f t="shared" si="46"/>
        <v>3</v>
      </c>
      <c r="L511" s="11">
        <f t="shared" si="47"/>
        <v>12</v>
      </c>
    </row>
    <row r="512" spans="1:12" x14ac:dyDescent="0.25">
      <c r="A512" s="6">
        <v>45630</v>
      </c>
      <c r="B512" s="7">
        <v>45630.435390636572</v>
      </c>
      <c r="C512" s="8">
        <f t="shared" si="42"/>
        <v>10</v>
      </c>
      <c r="D512" s="8" t="s">
        <v>4</v>
      </c>
      <c r="E512" s="8" t="s">
        <v>1000</v>
      </c>
      <c r="F512" s="17">
        <v>30.86</v>
      </c>
      <c r="G512" s="8" t="s">
        <v>20</v>
      </c>
      <c r="H512" s="8" t="str">
        <f t="shared" si="43"/>
        <v>Morning</v>
      </c>
      <c r="I512" s="8" t="str">
        <f t="shared" si="44"/>
        <v>Wed</v>
      </c>
      <c r="J512" s="8" t="str">
        <f t="shared" si="45"/>
        <v>Dec</v>
      </c>
      <c r="K512" s="8">
        <f t="shared" si="46"/>
        <v>3</v>
      </c>
      <c r="L512" s="8">
        <f t="shared" si="47"/>
        <v>12</v>
      </c>
    </row>
    <row r="513" spans="1:12" x14ac:dyDescent="0.25">
      <c r="A513" s="9">
        <v>45630</v>
      </c>
      <c r="B513" s="10">
        <v>45630.437356446761</v>
      </c>
      <c r="C513" s="11">
        <f t="shared" si="42"/>
        <v>10</v>
      </c>
      <c r="D513" s="11" t="s">
        <v>4</v>
      </c>
      <c r="E513" s="11" t="s">
        <v>803</v>
      </c>
      <c r="F513" s="18">
        <v>35.76</v>
      </c>
      <c r="G513" s="11" t="s">
        <v>15</v>
      </c>
      <c r="H513" s="11" t="str">
        <f t="shared" si="43"/>
        <v>Morning</v>
      </c>
      <c r="I513" s="11" t="str">
        <f t="shared" si="44"/>
        <v>Wed</v>
      </c>
      <c r="J513" s="11" t="str">
        <f t="shared" si="45"/>
        <v>Dec</v>
      </c>
      <c r="K513" s="11">
        <f t="shared" si="46"/>
        <v>3</v>
      </c>
      <c r="L513" s="11">
        <f t="shared" si="47"/>
        <v>12</v>
      </c>
    </row>
    <row r="514" spans="1:12" x14ac:dyDescent="0.25">
      <c r="A514" s="6">
        <v>45630</v>
      </c>
      <c r="B514" s="7">
        <v>45630.490251423609</v>
      </c>
      <c r="C514" s="8">
        <f t="shared" ref="C514:C577" si="48">HOUR(B514)</f>
        <v>11</v>
      </c>
      <c r="D514" s="8" t="s">
        <v>4</v>
      </c>
      <c r="E514" s="8" t="s">
        <v>1001</v>
      </c>
      <c r="F514" s="17">
        <v>30.86</v>
      </c>
      <c r="G514" s="8" t="s">
        <v>20</v>
      </c>
      <c r="H514" s="8" t="str">
        <f t="shared" ref="H514:H577" si="49">IF(AND(C514&gt;=5,C514&lt;12),"Morning",
 IF(AND(C514&gt;=12,C514&lt;17),"Afternoon","Night"))</f>
        <v>Morning</v>
      </c>
      <c r="I514" s="8" t="str">
        <f t="shared" ref="I514:I577" si="50">TEXT(A514, "ddd")</f>
        <v>Wed</v>
      </c>
      <c r="J514" s="8" t="str">
        <f t="shared" ref="J514:J577" si="51">TEXT(A514, "mmm")</f>
        <v>Dec</v>
      </c>
      <c r="K514" s="8">
        <f t="shared" ref="K514:K577" si="52">WEEKDAY(A514, 2)</f>
        <v>3</v>
      </c>
      <c r="L514" s="8">
        <f t="shared" ref="L514:L577" si="53">MONTH(A514)</f>
        <v>12</v>
      </c>
    </row>
    <row r="515" spans="1:12" x14ac:dyDescent="0.25">
      <c r="A515" s="9">
        <v>45630</v>
      </c>
      <c r="B515" s="10">
        <v>45630.606883182867</v>
      </c>
      <c r="C515" s="11">
        <f t="shared" si="48"/>
        <v>14</v>
      </c>
      <c r="D515" s="11" t="s">
        <v>4</v>
      </c>
      <c r="E515" s="11" t="s">
        <v>1002</v>
      </c>
      <c r="F515" s="18">
        <v>35.76</v>
      </c>
      <c r="G515" s="11" t="s">
        <v>15</v>
      </c>
      <c r="H515" s="11" t="str">
        <f t="shared" si="49"/>
        <v>Afternoon</v>
      </c>
      <c r="I515" s="11" t="str">
        <f t="shared" si="50"/>
        <v>Wed</v>
      </c>
      <c r="J515" s="11" t="str">
        <f t="shared" si="51"/>
        <v>Dec</v>
      </c>
      <c r="K515" s="11">
        <f t="shared" si="52"/>
        <v>3</v>
      </c>
      <c r="L515" s="11">
        <f t="shared" si="53"/>
        <v>12</v>
      </c>
    </row>
    <row r="516" spans="1:12" x14ac:dyDescent="0.25">
      <c r="A516" s="6">
        <v>45631</v>
      </c>
      <c r="B516" s="7">
        <v>45631.3706977662</v>
      </c>
      <c r="C516" s="8">
        <f t="shared" si="48"/>
        <v>8</v>
      </c>
      <c r="D516" s="8" t="s">
        <v>4</v>
      </c>
      <c r="E516" s="8" t="s">
        <v>1003</v>
      </c>
      <c r="F516" s="17">
        <v>25.96</v>
      </c>
      <c r="G516" s="8" t="s">
        <v>17</v>
      </c>
      <c r="H516" s="8" t="str">
        <f t="shared" si="49"/>
        <v>Morning</v>
      </c>
      <c r="I516" s="8" t="str">
        <f t="shared" si="50"/>
        <v>Thu</v>
      </c>
      <c r="J516" s="8" t="str">
        <f t="shared" si="51"/>
        <v>Dec</v>
      </c>
      <c r="K516" s="8">
        <f t="shared" si="52"/>
        <v>4</v>
      </c>
      <c r="L516" s="8">
        <f t="shared" si="53"/>
        <v>12</v>
      </c>
    </row>
    <row r="517" spans="1:12" x14ac:dyDescent="0.25">
      <c r="A517" s="9">
        <v>45631</v>
      </c>
      <c r="B517" s="10">
        <v>45631.389222627316</v>
      </c>
      <c r="C517" s="11">
        <f t="shared" si="48"/>
        <v>9</v>
      </c>
      <c r="D517" s="11" t="s">
        <v>4</v>
      </c>
      <c r="E517" s="11" t="s">
        <v>161</v>
      </c>
      <c r="F517" s="18">
        <v>25.96</v>
      </c>
      <c r="G517" s="11" t="s">
        <v>34</v>
      </c>
      <c r="H517" s="11" t="str">
        <f t="shared" si="49"/>
        <v>Morning</v>
      </c>
      <c r="I517" s="11" t="str">
        <f t="shared" si="50"/>
        <v>Thu</v>
      </c>
      <c r="J517" s="11" t="str">
        <f t="shared" si="51"/>
        <v>Dec</v>
      </c>
      <c r="K517" s="11">
        <f t="shared" si="52"/>
        <v>4</v>
      </c>
      <c r="L517" s="11">
        <f t="shared" si="53"/>
        <v>12</v>
      </c>
    </row>
    <row r="518" spans="1:12" x14ac:dyDescent="0.25">
      <c r="A518" s="6">
        <v>45631</v>
      </c>
      <c r="B518" s="7">
        <v>45631.418648761573</v>
      </c>
      <c r="C518" s="8">
        <f t="shared" si="48"/>
        <v>10</v>
      </c>
      <c r="D518" s="8" t="s">
        <v>4</v>
      </c>
      <c r="E518" s="8" t="s">
        <v>296</v>
      </c>
      <c r="F518" s="17">
        <v>30.86</v>
      </c>
      <c r="G518" s="8" t="s">
        <v>20</v>
      </c>
      <c r="H518" s="8" t="str">
        <f t="shared" si="49"/>
        <v>Morning</v>
      </c>
      <c r="I518" s="8" t="str">
        <f t="shared" si="50"/>
        <v>Thu</v>
      </c>
      <c r="J518" s="8" t="str">
        <f t="shared" si="51"/>
        <v>Dec</v>
      </c>
      <c r="K518" s="8">
        <f t="shared" si="52"/>
        <v>4</v>
      </c>
      <c r="L518" s="8">
        <f t="shared" si="53"/>
        <v>12</v>
      </c>
    </row>
    <row r="519" spans="1:12" x14ac:dyDescent="0.25">
      <c r="A519" s="9">
        <v>45631</v>
      </c>
      <c r="B519" s="10">
        <v>45631.420202986112</v>
      </c>
      <c r="C519" s="11">
        <f t="shared" si="48"/>
        <v>10</v>
      </c>
      <c r="D519" s="11" t="s">
        <v>4</v>
      </c>
      <c r="E519" s="11" t="s">
        <v>296</v>
      </c>
      <c r="F519" s="18">
        <v>30.86</v>
      </c>
      <c r="G519" s="11" t="s">
        <v>20</v>
      </c>
      <c r="H519" s="11" t="str">
        <f t="shared" si="49"/>
        <v>Morning</v>
      </c>
      <c r="I519" s="11" t="str">
        <f t="shared" si="50"/>
        <v>Thu</v>
      </c>
      <c r="J519" s="11" t="str">
        <f t="shared" si="51"/>
        <v>Dec</v>
      </c>
      <c r="K519" s="11">
        <f t="shared" si="52"/>
        <v>4</v>
      </c>
      <c r="L519" s="11">
        <f t="shared" si="53"/>
        <v>12</v>
      </c>
    </row>
    <row r="520" spans="1:12" x14ac:dyDescent="0.25">
      <c r="A520" s="6">
        <v>45631</v>
      </c>
      <c r="B520" s="7">
        <v>45631.480535405091</v>
      </c>
      <c r="C520" s="8">
        <f t="shared" si="48"/>
        <v>11</v>
      </c>
      <c r="D520" s="8" t="s">
        <v>4</v>
      </c>
      <c r="E520" s="8" t="s">
        <v>599</v>
      </c>
      <c r="F520" s="17">
        <v>35.76</v>
      </c>
      <c r="G520" s="8" t="s">
        <v>13</v>
      </c>
      <c r="H520" s="8" t="str">
        <f t="shared" si="49"/>
        <v>Morning</v>
      </c>
      <c r="I520" s="8" t="str">
        <f t="shared" si="50"/>
        <v>Thu</v>
      </c>
      <c r="J520" s="8" t="str">
        <f t="shared" si="51"/>
        <v>Dec</v>
      </c>
      <c r="K520" s="8">
        <f t="shared" si="52"/>
        <v>4</v>
      </c>
      <c r="L520" s="8">
        <f t="shared" si="53"/>
        <v>12</v>
      </c>
    </row>
    <row r="521" spans="1:12" x14ac:dyDescent="0.25">
      <c r="A521" s="9">
        <v>45631</v>
      </c>
      <c r="B521" s="10">
        <v>45631.493571261577</v>
      </c>
      <c r="C521" s="11">
        <f t="shared" si="48"/>
        <v>11</v>
      </c>
      <c r="D521" s="11" t="s">
        <v>4</v>
      </c>
      <c r="E521" s="11" t="s">
        <v>1004</v>
      </c>
      <c r="F521" s="18">
        <v>25.96</v>
      </c>
      <c r="G521" s="11" t="s">
        <v>17</v>
      </c>
      <c r="H521" s="11" t="str">
        <f t="shared" si="49"/>
        <v>Morning</v>
      </c>
      <c r="I521" s="11" t="str">
        <f t="shared" si="50"/>
        <v>Thu</v>
      </c>
      <c r="J521" s="11" t="str">
        <f t="shared" si="51"/>
        <v>Dec</v>
      </c>
      <c r="K521" s="11">
        <f t="shared" si="52"/>
        <v>4</v>
      </c>
      <c r="L521" s="11">
        <f t="shared" si="53"/>
        <v>12</v>
      </c>
    </row>
    <row r="522" spans="1:12" x14ac:dyDescent="0.25">
      <c r="A522" s="6">
        <v>45631</v>
      </c>
      <c r="B522" s="7">
        <v>45631.604841921297</v>
      </c>
      <c r="C522" s="8">
        <f t="shared" si="48"/>
        <v>14</v>
      </c>
      <c r="D522" s="8" t="s">
        <v>4</v>
      </c>
      <c r="E522" s="8" t="s">
        <v>1005</v>
      </c>
      <c r="F522" s="17">
        <v>35.76</v>
      </c>
      <c r="G522" s="8" t="s">
        <v>49</v>
      </c>
      <c r="H522" s="8" t="str">
        <f t="shared" si="49"/>
        <v>Afternoon</v>
      </c>
      <c r="I522" s="8" t="str">
        <f t="shared" si="50"/>
        <v>Thu</v>
      </c>
      <c r="J522" s="8" t="str">
        <f t="shared" si="51"/>
        <v>Dec</v>
      </c>
      <c r="K522" s="8">
        <f t="shared" si="52"/>
        <v>4</v>
      </c>
      <c r="L522" s="8">
        <f t="shared" si="53"/>
        <v>12</v>
      </c>
    </row>
    <row r="523" spans="1:12" x14ac:dyDescent="0.25">
      <c r="A523" s="9">
        <v>45631</v>
      </c>
      <c r="B523" s="10">
        <v>45631.63980863426</v>
      </c>
      <c r="C523" s="11">
        <f t="shared" si="48"/>
        <v>15</v>
      </c>
      <c r="D523" s="11" t="s">
        <v>4</v>
      </c>
      <c r="E523" s="11" t="s">
        <v>926</v>
      </c>
      <c r="F523" s="18">
        <v>35.76</v>
      </c>
      <c r="G523" s="11" t="s">
        <v>13</v>
      </c>
      <c r="H523" s="11" t="str">
        <f t="shared" si="49"/>
        <v>Afternoon</v>
      </c>
      <c r="I523" s="11" t="str">
        <f t="shared" si="50"/>
        <v>Thu</v>
      </c>
      <c r="J523" s="11" t="str">
        <f t="shared" si="51"/>
        <v>Dec</v>
      </c>
      <c r="K523" s="11">
        <f t="shared" si="52"/>
        <v>4</v>
      </c>
      <c r="L523" s="11">
        <f t="shared" si="53"/>
        <v>12</v>
      </c>
    </row>
    <row r="524" spans="1:12" x14ac:dyDescent="0.25">
      <c r="A524" s="6">
        <v>45631</v>
      </c>
      <c r="B524" s="7">
        <v>45631.668171469908</v>
      </c>
      <c r="C524" s="8">
        <f t="shared" si="48"/>
        <v>16</v>
      </c>
      <c r="D524" s="8" t="s">
        <v>4</v>
      </c>
      <c r="E524" s="8" t="s">
        <v>791</v>
      </c>
      <c r="F524" s="17">
        <v>35.76</v>
      </c>
      <c r="G524" s="8" t="s">
        <v>13</v>
      </c>
      <c r="H524" s="8" t="str">
        <f t="shared" si="49"/>
        <v>Afternoon</v>
      </c>
      <c r="I524" s="8" t="str">
        <f t="shared" si="50"/>
        <v>Thu</v>
      </c>
      <c r="J524" s="8" t="str">
        <f t="shared" si="51"/>
        <v>Dec</v>
      </c>
      <c r="K524" s="8">
        <f t="shared" si="52"/>
        <v>4</v>
      </c>
      <c r="L524" s="8">
        <f t="shared" si="53"/>
        <v>12</v>
      </c>
    </row>
    <row r="525" spans="1:12" x14ac:dyDescent="0.25">
      <c r="A525" s="9">
        <v>45632</v>
      </c>
      <c r="B525" s="10">
        <v>45632.487714097224</v>
      </c>
      <c r="C525" s="11">
        <f t="shared" si="48"/>
        <v>11</v>
      </c>
      <c r="D525" s="11" t="s">
        <v>4</v>
      </c>
      <c r="E525" s="11" t="s">
        <v>926</v>
      </c>
      <c r="F525" s="18">
        <v>35.76</v>
      </c>
      <c r="G525" s="11" t="s">
        <v>13</v>
      </c>
      <c r="H525" s="11" t="str">
        <f t="shared" si="49"/>
        <v>Morning</v>
      </c>
      <c r="I525" s="11" t="str">
        <f t="shared" si="50"/>
        <v>Fri</v>
      </c>
      <c r="J525" s="11" t="str">
        <f t="shared" si="51"/>
        <v>Dec</v>
      </c>
      <c r="K525" s="11">
        <f t="shared" si="52"/>
        <v>5</v>
      </c>
      <c r="L525" s="11">
        <f t="shared" si="53"/>
        <v>12</v>
      </c>
    </row>
    <row r="526" spans="1:12" x14ac:dyDescent="0.25">
      <c r="A526" s="6">
        <v>45632</v>
      </c>
      <c r="B526" s="7">
        <v>45632.68886603009</v>
      </c>
      <c r="C526" s="8">
        <f t="shared" si="48"/>
        <v>16</v>
      </c>
      <c r="D526" s="8" t="s">
        <v>4</v>
      </c>
      <c r="E526" s="8" t="s">
        <v>958</v>
      </c>
      <c r="F526" s="17">
        <v>35.76</v>
      </c>
      <c r="G526" s="8" t="s">
        <v>15</v>
      </c>
      <c r="H526" s="8" t="str">
        <f t="shared" si="49"/>
        <v>Afternoon</v>
      </c>
      <c r="I526" s="8" t="str">
        <f t="shared" si="50"/>
        <v>Fri</v>
      </c>
      <c r="J526" s="8" t="str">
        <f t="shared" si="51"/>
        <v>Dec</v>
      </c>
      <c r="K526" s="8">
        <f t="shared" si="52"/>
        <v>5</v>
      </c>
      <c r="L526" s="8">
        <f t="shared" si="53"/>
        <v>12</v>
      </c>
    </row>
    <row r="527" spans="1:12" x14ac:dyDescent="0.25">
      <c r="A527" s="9">
        <v>45632</v>
      </c>
      <c r="B527" s="10">
        <v>45632.93788513889</v>
      </c>
      <c r="C527" s="11">
        <f t="shared" si="48"/>
        <v>22</v>
      </c>
      <c r="D527" s="11" t="s">
        <v>4</v>
      </c>
      <c r="E527" s="11" t="s">
        <v>751</v>
      </c>
      <c r="F527" s="18">
        <v>35.76</v>
      </c>
      <c r="G527" s="11" t="s">
        <v>13</v>
      </c>
      <c r="H527" s="11" t="str">
        <f t="shared" si="49"/>
        <v>Night</v>
      </c>
      <c r="I527" s="11" t="str">
        <f t="shared" si="50"/>
        <v>Fri</v>
      </c>
      <c r="J527" s="11" t="str">
        <f t="shared" si="51"/>
        <v>Dec</v>
      </c>
      <c r="K527" s="11">
        <f t="shared" si="52"/>
        <v>5</v>
      </c>
      <c r="L527" s="11">
        <f t="shared" si="53"/>
        <v>12</v>
      </c>
    </row>
    <row r="528" spans="1:12" x14ac:dyDescent="0.25">
      <c r="A528" s="6">
        <v>45632</v>
      </c>
      <c r="B528" s="7">
        <v>45632.938541689815</v>
      </c>
      <c r="C528" s="8">
        <f t="shared" si="48"/>
        <v>22</v>
      </c>
      <c r="D528" s="8" t="s">
        <v>4</v>
      </c>
      <c r="E528" s="8" t="s">
        <v>751</v>
      </c>
      <c r="F528" s="17">
        <v>35.76</v>
      </c>
      <c r="G528" s="8" t="s">
        <v>15</v>
      </c>
      <c r="H528" s="8" t="str">
        <f t="shared" si="49"/>
        <v>Night</v>
      </c>
      <c r="I528" s="8" t="str">
        <f t="shared" si="50"/>
        <v>Fri</v>
      </c>
      <c r="J528" s="8" t="str">
        <f t="shared" si="51"/>
        <v>Dec</v>
      </c>
      <c r="K528" s="8">
        <f t="shared" si="52"/>
        <v>5</v>
      </c>
      <c r="L528" s="8">
        <f t="shared" si="53"/>
        <v>12</v>
      </c>
    </row>
    <row r="529" spans="1:12" x14ac:dyDescent="0.25">
      <c r="A529" s="9">
        <v>45633</v>
      </c>
      <c r="B529" s="10">
        <v>45633.470256284723</v>
      </c>
      <c r="C529" s="11">
        <f t="shared" si="48"/>
        <v>11</v>
      </c>
      <c r="D529" s="11" t="s">
        <v>4</v>
      </c>
      <c r="E529" s="11" t="s">
        <v>1006</v>
      </c>
      <c r="F529" s="18">
        <v>30.86</v>
      </c>
      <c r="G529" s="11" t="s">
        <v>20</v>
      </c>
      <c r="H529" s="11" t="str">
        <f t="shared" si="49"/>
        <v>Morning</v>
      </c>
      <c r="I529" s="11" t="str">
        <f t="shared" si="50"/>
        <v>Sat</v>
      </c>
      <c r="J529" s="11" t="str">
        <f t="shared" si="51"/>
        <v>Dec</v>
      </c>
      <c r="K529" s="11">
        <f t="shared" si="52"/>
        <v>6</v>
      </c>
      <c r="L529" s="11">
        <f t="shared" si="53"/>
        <v>12</v>
      </c>
    </row>
    <row r="530" spans="1:12" x14ac:dyDescent="0.25">
      <c r="A530" s="6">
        <v>45633</v>
      </c>
      <c r="B530" s="7">
        <v>45633.594940891206</v>
      </c>
      <c r="C530" s="8">
        <f t="shared" si="48"/>
        <v>14</v>
      </c>
      <c r="D530" s="8" t="s">
        <v>4</v>
      </c>
      <c r="E530" s="8" t="s">
        <v>1007</v>
      </c>
      <c r="F530" s="17">
        <v>25.96</v>
      </c>
      <c r="G530" s="8" t="s">
        <v>17</v>
      </c>
      <c r="H530" s="8" t="str">
        <f t="shared" si="49"/>
        <v>Afternoon</v>
      </c>
      <c r="I530" s="8" t="str">
        <f t="shared" si="50"/>
        <v>Sat</v>
      </c>
      <c r="J530" s="8" t="str">
        <f t="shared" si="51"/>
        <v>Dec</v>
      </c>
      <c r="K530" s="8">
        <f t="shared" si="52"/>
        <v>6</v>
      </c>
      <c r="L530" s="8">
        <f t="shared" si="53"/>
        <v>12</v>
      </c>
    </row>
    <row r="531" spans="1:12" x14ac:dyDescent="0.25">
      <c r="A531" s="9">
        <v>45633</v>
      </c>
      <c r="B531" s="10">
        <v>45633.655611817128</v>
      </c>
      <c r="C531" s="11">
        <f t="shared" si="48"/>
        <v>15</v>
      </c>
      <c r="D531" s="11" t="s">
        <v>4</v>
      </c>
      <c r="E531" s="11" t="s">
        <v>429</v>
      </c>
      <c r="F531" s="18">
        <v>35.76</v>
      </c>
      <c r="G531" s="11" t="s">
        <v>13</v>
      </c>
      <c r="H531" s="11" t="str">
        <f t="shared" si="49"/>
        <v>Afternoon</v>
      </c>
      <c r="I531" s="11" t="str">
        <f t="shared" si="50"/>
        <v>Sat</v>
      </c>
      <c r="J531" s="11" t="str">
        <f t="shared" si="51"/>
        <v>Dec</v>
      </c>
      <c r="K531" s="11">
        <f t="shared" si="52"/>
        <v>6</v>
      </c>
      <c r="L531" s="11">
        <f t="shared" si="53"/>
        <v>12</v>
      </c>
    </row>
    <row r="532" spans="1:12" x14ac:dyDescent="0.25">
      <c r="A532" s="6">
        <v>45633</v>
      </c>
      <c r="B532" s="7">
        <v>45633.799461712966</v>
      </c>
      <c r="C532" s="8">
        <f t="shared" si="48"/>
        <v>19</v>
      </c>
      <c r="D532" s="8" t="s">
        <v>4</v>
      </c>
      <c r="E532" s="8" t="s">
        <v>226</v>
      </c>
      <c r="F532" s="17">
        <v>35.76</v>
      </c>
      <c r="G532" s="8" t="s">
        <v>49</v>
      </c>
      <c r="H532" s="8" t="str">
        <f t="shared" si="49"/>
        <v>Night</v>
      </c>
      <c r="I532" s="8" t="str">
        <f t="shared" si="50"/>
        <v>Sat</v>
      </c>
      <c r="J532" s="8" t="str">
        <f t="shared" si="51"/>
        <v>Dec</v>
      </c>
      <c r="K532" s="8">
        <f t="shared" si="52"/>
        <v>6</v>
      </c>
      <c r="L532" s="8">
        <f t="shared" si="53"/>
        <v>12</v>
      </c>
    </row>
    <row r="533" spans="1:12" x14ac:dyDescent="0.25">
      <c r="A533" s="9">
        <v>45633</v>
      </c>
      <c r="B533" s="10">
        <v>45633.916782337961</v>
      </c>
      <c r="C533" s="11">
        <f t="shared" si="48"/>
        <v>22</v>
      </c>
      <c r="D533" s="11" t="s">
        <v>4</v>
      </c>
      <c r="E533" s="11" t="s">
        <v>1008</v>
      </c>
      <c r="F533" s="18">
        <v>30.86</v>
      </c>
      <c r="G533" s="11" t="s">
        <v>20</v>
      </c>
      <c r="H533" s="11" t="str">
        <f t="shared" si="49"/>
        <v>Night</v>
      </c>
      <c r="I533" s="11" t="str">
        <f t="shared" si="50"/>
        <v>Sat</v>
      </c>
      <c r="J533" s="11" t="str">
        <f t="shared" si="51"/>
        <v>Dec</v>
      </c>
      <c r="K533" s="11">
        <f t="shared" si="52"/>
        <v>6</v>
      </c>
      <c r="L533" s="11">
        <f t="shared" si="53"/>
        <v>12</v>
      </c>
    </row>
    <row r="534" spans="1:12" x14ac:dyDescent="0.25">
      <c r="A534" s="6">
        <v>45633</v>
      </c>
      <c r="B534" s="7">
        <v>45633.936308888886</v>
      </c>
      <c r="C534" s="8">
        <f t="shared" si="48"/>
        <v>22</v>
      </c>
      <c r="D534" s="8" t="s">
        <v>4</v>
      </c>
      <c r="E534" s="8" t="s">
        <v>1009</v>
      </c>
      <c r="F534" s="17">
        <v>25.96</v>
      </c>
      <c r="G534" s="8" t="s">
        <v>17</v>
      </c>
      <c r="H534" s="8" t="str">
        <f t="shared" si="49"/>
        <v>Night</v>
      </c>
      <c r="I534" s="8" t="str">
        <f t="shared" si="50"/>
        <v>Sat</v>
      </c>
      <c r="J534" s="8" t="str">
        <f t="shared" si="51"/>
        <v>Dec</v>
      </c>
      <c r="K534" s="8">
        <f t="shared" si="52"/>
        <v>6</v>
      </c>
      <c r="L534" s="8">
        <f t="shared" si="53"/>
        <v>12</v>
      </c>
    </row>
    <row r="535" spans="1:12" x14ac:dyDescent="0.25">
      <c r="A535" s="9">
        <v>45634</v>
      </c>
      <c r="B535" s="10">
        <v>45634.353764733794</v>
      </c>
      <c r="C535" s="11">
        <f t="shared" si="48"/>
        <v>8</v>
      </c>
      <c r="D535" s="11" t="s">
        <v>4</v>
      </c>
      <c r="E535" s="11" t="s">
        <v>161</v>
      </c>
      <c r="F535" s="18">
        <v>25.96</v>
      </c>
      <c r="G535" s="11" t="s">
        <v>34</v>
      </c>
      <c r="H535" s="11" t="str">
        <f t="shared" si="49"/>
        <v>Morning</v>
      </c>
      <c r="I535" s="11" t="str">
        <f t="shared" si="50"/>
        <v>Sun</v>
      </c>
      <c r="J535" s="11" t="str">
        <f t="shared" si="51"/>
        <v>Dec</v>
      </c>
      <c r="K535" s="11">
        <f t="shared" si="52"/>
        <v>7</v>
      </c>
      <c r="L535" s="11">
        <f t="shared" si="53"/>
        <v>12</v>
      </c>
    </row>
    <row r="536" spans="1:12" x14ac:dyDescent="0.25">
      <c r="A536" s="6">
        <v>45634</v>
      </c>
      <c r="B536" s="7">
        <v>45634.446275000002</v>
      </c>
      <c r="C536" s="8">
        <f t="shared" si="48"/>
        <v>10</v>
      </c>
      <c r="D536" s="8" t="s">
        <v>4</v>
      </c>
      <c r="E536" s="8" t="s">
        <v>807</v>
      </c>
      <c r="F536" s="17">
        <v>35.76</v>
      </c>
      <c r="G536" s="8" t="s">
        <v>13</v>
      </c>
      <c r="H536" s="8" t="str">
        <f t="shared" si="49"/>
        <v>Morning</v>
      </c>
      <c r="I536" s="8" t="str">
        <f t="shared" si="50"/>
        <v>Sun</v>
      </c>
      <c r="J536" s="8" t="str">
        <f t="shared" si="51"/>
        <v>Dec</v>
      </c>
      <c r="K536" s="8">
        <f t="shared" si="52"/>
        <v>7</v>
      </c>
      <c r="L536" s="8">
        <f t="shared" si="53"/>
        <v>12</v>
      </c>
    </row>
    <row r="537" spans="1:12" x14ac:dyDescent="0.25">
      <c r="A537" s="9">
        <v>45634</v>
      </c>
      <c r="B537" s="10">
        <v>45634.447022291664</v>
      </c>
      <c r="C537" s="11">
        <f t="shared" si="48"/>
        <v>10</v>
      </c>
      <c r="D537" s="11" t="s">
        <v>4</v>
      </c>
      <c r="E537" s="11" t="s">
        <v>807</v>
      </c>
      <c r="F537" s="18">
        <v>35.76</v>
      </c>
      <c r="G537" s="11" t="s">
        <v>49</v>
      </c>
      <c r="H537" s="11" t="str">
        <f t="shared" si="49"/>
        <v>Morning</v>
      </c>
      <c r="I537" s="11" t="str">
        <f t="shared" si="50"/>
        <v>Sun</v>
      </c>
      <c r="J537" s="11" t="str">
        <f t="shared" si="51"/>
        <v>Dec</v>
      </c>
      <c r="K537" s="11">
        <f t="shared" si="52"/>
        <v>7</v>
      </c>
      <c r="L537" s="11">
        <f t="shared" si="53"/>
        <v>12</v>
      </c>
    </row>
    <row r="538" spans="1:12" x14ac:dyDescent="0.25">
      <c r="A538" s="6">
        <v>45634</v>
      </c>
      <c r="B538" s="7">
        <v>45634.535889756946</v>
      </c>
      <c r="C538" s="8">
        <f t="shared" si="48"/>
        <v>12</v>
      </c>
      <c r="D538" s="8" t="s">
        <v>4</v>
      </c>
      <c r="E538" s="8" t="s">
        <v>1010</v>
      </c>
      <c r="F538" s="17">
        <v>25.96</v>
      </c>
      <c r="G538" s="8" t="s">
        <v>34</v>
      </c>
      <c r="H538" s="8" t="str">
        <f t="shared" si="49"/>
        <v>Afternoon</v>
      </c>
      <c r="I538" s="8" t="str">
        <f t="shared" si="50"/>
        <v>Sun</v>
      </c>
      <c r="J538" s="8" t="str">
        <f t="shared" si="51"/>
        <v>Dec</v>
      </c>
      <c r="K538" s="8">
        <f t="shared" si="52"/>
        <v>7</v>
      </c>
      <c r="L538" s="8">
        <f t="shared" si="53"/>
        <v>12</v>
      </c>
    </row>
    <row r="539" spans="1:12" x14ac:dyDescent="0.25">
      <c r="A539" s="9">
        <v>45634</v>
      </c>
      <c r="B539" s="10">
        <v>45634.543474560189</v>
      </c>
      <c r="C539" s="11">
        <f t="shared" si="48"/>
        <v>13</v>
      </c>
      <c r="D539" s="11" t="s">
        <v>4</v>
      </c>
      <c r="E539" s="11" t="s">
        <v>1011</v>
      </c>
      <c r="F539" s="18">
        <v>30.86</v>
      </c>
      <c r="G539" s="11" t="s">
        <v>20</v>
      </c>
      <c r="H539" s="11" t="str">
        <f t="shared" si="49"/>
        <v>Afternoon</v>
      </c>
      <c r="I539" s="11" t="str">
        <f t="shared" si="50"/>
        <v>Sun</v>
      </c>
      <c r="J539" s="11" t="str">
        <f t="shared" si="51"/>
        <v>Dec</v>
      </c>
      <c r="K539" s="11">
        <f t="shared" si="52"/>
        <v>7</v>
      </c>
      <c r="L539" s="11">
        <f t="shared" si="53"/>
        <v>12</v>
      </c>
    </row>
    <row r="540" spans="1:12" x14ac:dyDescent="0.25">
      <c r="A540" s="6">
        <v>45634</v>
      </c>
      <c r="B540" s="7">
        <v>45634.544198148149</v>
      </c>
      <c r="C540" s="8">
        <f t="shared" si="48"/>
        <v>13</v>
      </c>
      <c r="D540" s="8" t="s">
        <v>4</v>
      </c>
      <c r="E540" s="8" t="s">
        <v>1011</v>
      </c>
      <c r="F540" s="17">
        <v>30.86</v>
      </c>
      <c r="G540" s="8" t="s">
        <v>20</v>
      </c>
      <c r="H540" s="8" t="str">
        <f t="shared" si="49"/>
        <v>Afternoon</v>
      </c>
      <c r="I540" s="8" t="str">
        <f t="shared" si="50"/>
        <v>Sun</v>
      </c>
      <c r="J540" s="8" t="str">
        <f t="shared" si="51"/>
        <v>Dec</v>
      </c>
      <c r="K540" s="8">
        <f t="shared" si="52"/>
        <v>7</v>
      </c>
      <c r="L540" s="8">
        <f t="shared" si="53"/>
        <v>12</v>
      </c>
    </row>
    <row r="541" spans="1:12" x14ac:dyDescent="0.25">
      <c r="A541" s="9">
        <v>45634</v>
      </c>
      <c r="B541" s="10">
        <v>45634.72672791667</v>
      </c>
      <c r="C541" s="11">
        <f t="shared" si="48"/>
        <v>17</v>
      </c>
      <c r="D541" s="11" t="s">
        <v>4</v>
      </c>
      <c r="E541" s="11" t="s">
        <v>226</v>
      </c>
      <c r="F541" s="18">
        <v>35.76</v>
      </c>
      <c r="G541" s="11" t="s">
        <v>49</v>
      </c>
      <c r="H541" s="11" t="str">
        <f t="shared" si="49"/>
        <v>Night</v>
      </c>
      <c r="I541" s="11" t="str">
        <f t="shared" si="50"/>
        <v>Sun</v>
      </c>
      <c r="J541" s="11" t="str">
        <f t="shared" si="51"/>
        <v>Dec</v>
      </c>
      <c r="K541" s="11">
        <f t="shared" si="52"/>
        <v>7</v>
      </c>
      <c r="L541" s="11">
        <f t="shared" si="53"/>
        <v>12</v>
      </c>
    </row>
    <row r="542" spans="1:12" x14ac:dyDescent="0.25">
      <c r="A542" s="6">
        <v>45634</v>
      </c>
      <c r="B542" s="7">
        <v>45634.779036493055</v>
      </c>
      <c r="C542" s="8">
        <f t="shared" si="48"/>
        <v>18</v>
      </c>
      <c r="D542" s="8" t="s">
        <v>4</v>
      </c>
      <c r="E542" s="8" t="s">
        <v>1012</v>
      </c>
      <c r="F542" s="17">
        <v>21.06</v>
      </c>
      <c r="G542" s="8" t="s">
        <v>41</v>
      </c>
      <c r="H542" s="8" t="str">
        <f t="shared" si="49"/>
        <v>Night</v>
      </c>
      <c r="I542" s="8" t="str">
        <f t="shared" si="50"/>
        <v>Sun</v>
      </c>
      <c r="J542" s="8" t="str">
        <f t="shared" si="51"/>
        <v>Dec</v>
      </c>
      <c r="K542" s="8">
        <f t="shared" si="52"/>
        <v>7</v>
      </c>
      <c r="L542" s="8">
        <f t="shared" si="53"/>
        <v>12</v>
      </c>
    </row>
    <row r="543" spans="1:12" x14ac:dyDescent="0.25">
      <c r="A543" s="9">
        <v>45634</v>
      </c>
      <c r="B543" s="10">
        <v>45634.866191377318</v>
      </c>
      <c r="C543" s="11">
        <f t="shared" si="48"/>
        <v>20</v>
      </c>
      <c r="D543" s="11" t="s">
        <v>4</v>
      </c>
      <c r="E543" s="11" t="s">
        <v>117</v>
      </c>
      <c r="F543" s="18">
        <v>35.76</v>
      </c>
      <c r="G543" s="11" t="s">
        <v>49</v>
      </c>
      <c r="H543" s="11" t="str">
        <f t="shared" si="49"/>
        <v>Night</v>
      </c>
      <c r="I543" s="11" t="str">
        <f t="shared" si="50"/>
        <v>Sun</v>
      </c>
      <c r="J543" s="11" t="str">
        <f t="shared" si="51"/>
        <v>Dec</v>
      </c>
      <c r="K543" s="11">
        <f t="shared" si="52"/>
        <v>7</v>
      </c>
      <c r="L543" s="11">
        <f t="shared" si="53"/>
        <v>12</v>
      </c>
    </row>
    <row r="544" spans="1:12" x14ac:dyDescent="0.25">
      <c r="A544" s="6">
        <v>45634</v>
      </c>
      <c r="B544" s="7">
        <v>45634.894792581021</v>
      </c>
      <c r="C544" s="8">
        <f t="shared" si="48"/>
        <v>21</v>
      </c>
      <c r="D544" s="8" t="s">
        <v>4</v>
      </c>
      <c r="E544" s="8" t="s">
        <v>1013</v>
      </c>
      <c r="F544" s="17">
        <v>30.86</v>
      </c>
      <c r="G544" s="8" t="s">
        <v>20</v>
      </c>
      <c r="H544" s="8" t="str">
        <f t="shared" si="49"/>
        <v>Night</v>
      </c>
      <c r="I544" s="8" t="str">
        <f t="shared" si="50"/>
        <v>Sun</v>
      </c>
      <c r="J544" s="8" t="str">
        <f t="shared" si="51"/>
        <v>Dec</v>
      </c>
      <c r="K544" s="8">
        <f t="shared" si="52"/>
        <v>7</v>
      </c>
      <c r="L544" s="8">
        <f t="shared" si="53"/>
        <v>12</v>
      </c>
    </row>
    <row r="545" spans="1:12" x14ac:dyDescent="0.25">
      <c r="A545" s="9">
        <v>45634</v>
      </c>
      <c r="B545" s="10">
        <v>45634.903744479168</v>
      </c>
      <c r="C545" s="11">
        <f t="shared" si="48"/>
        <v>21</v>
      </c>
      <c r="D545" s="11" t="s">
        <v>4</v>
      </c>
      <c r="E545" s="11" t="s">
        <v>996</v>
      </c>
      <c r="F545" s="18">
        <v>30.86</v>
      </c>
      <c r="G545" s="11" t="s">
        <v>20</v>
      </c>
      <c r="H545" s="11" t="str">
        <f t="shared" si="49"/>
        <v>Night</v>
      </c>
      <c r="I545" s="11" t="str">
        <f t="shared" si="50"/>
        <v>Sun</v>
      </c>
      <c r="J545" s="11" t="str">
        <f t="shared" si="51"/>
        <v>Dec</v>
      </c>
      <c r="K545" s="11">
        <f t="shared" si="52"/>
        <v>7</v>
      </c>
      <c r="L545" s="11">
        <f t="shared" si="53"/>
        <v>12</v>
      </c>
    </row>
    <row r="546" spans="1:12" x14ac:dyDescent="0.25">
      <c r="A546" s="6">
        <v>45635</v>
      </c>
      <c r="B546" s="7">
        <v>45635.356027893518</v>
      </c>
      <c r="C546" s="8">
        <f t="shared" si="48"/>
        <v>8</v>
      </c>
      <c r="D546" s="8" t="s">
        <v>4</v>
      </c>
      <c r="E546" s="8" t="s">
        <v>1014</v>
      </c>
      <c r="F546" s="17">
        <v>35.76</v>
      </c>
      <c r="G546" s="8" t="s">
        <v>49</v>
      </c>
      <c r="H546" s="8" t="str">
        <f t="shared" si="49"/>
        <v>Morning</v>
      </c>
      <c r="I546" s="8" t="str">
        <f t="shared" si="50"/>
        <v>Mon</v>
      </c>
      <c r="J546" s="8" t="str">
        <f t="shared" si="51"/>
        <v>Dec</v>
      </c>
      <c r="K546" s="8">
        <f t="shared" si="52"/>
        <v>1</v>
      </c>
      <c r="L546" s="8">
        <f t="shared" si="53"/>
        <v>12</v>
      </c>
    </row>
    <row r="547" spans="1:12" x14ac:dyDescent="0.25">
      <c r="A547" s="9">
        <v>45635</v>
      </c>
      <c r="B547" s="10">
        <v>45635.383624675924</v>
      </c>
      <c r="C547" s="11">
        <f t="shared" si="48"/>
        <v>9</v>
      </c>
      <c r="D547" s="11" t="s">
        <v>4</v>
      </c>
      <c r="E547" s="11" t="s">
        <v>1015</v>
      </c>
      <c r="F547" s="18">
        <v>25.96</v>
      </c>
      <c r="G547" s="11" t="s">
        <v>17</v>
      </c>
      <c r="H547" s="11" t="str">
        <f t="shared" si="49"/>
        <v>Morning</v>
      </c>
      <c r="I547" s="11" t="str">
        <f t="shared" si="50"/>
        <v>Mon</v>
      </c>
      <c r="J547" s="11" t="str">
        <f t="shared" si="51"/>
        <v>Dec</v>
      </c>
      <c r="K547" s="11">
        <f t="shared" si="52"/>
        <v>1</v>
      </c>
      <c r="L547" s="11">
        <f t="shared" si="53"/>
        <v>12</v>
      </c>
    </row>
    <row r="548" spans="1:12" x14ac:dyDescent="0.25">
      <c r="A548" s="6">
        <v>45635</v>
      </c>
      <c r="B548" s="7">
        <v>45635.398581215275</v>
      </c>
      <c r="C548" s="8">
        <f t="shared" si="48"/>
        <v>9</v>
      </c>
      <c r="D548" s="8" t="s">
        <v>4</v>
      </c>
      <c r="E548" s="8" t="s">
        <v>296</v>
      </c>
      <c r="F548" s="17">
        <v>30.86</v>
      </c>
      <c r="G548" s="8" t="s">
        <v>20</v>
      </c>
      <c r="H548" s="8" t="str">
        <f t="shared" si="49"/>
        <v>Morning</v>
      </c>
      <c r="I548" s="8" t="str">
        <f t="shared" si="50"/>
        <v>Mon</v>
      </c>
      <c r="J548" s="8" t="str">
        <f t="shared" si="51"/>
        <v>Dec</v>
      </c>
      <c r="K548" s="8">
        <f t="shared" si="52"/>
        <v>1</v>
      </c>
      <c r="L548" s="8">
        <f t="shared" si="53"/>
        <v>12</v>
      </c>
    </row>
    <row r="549" spans="1:12" x14ac:dyDescent="0.25">
      <c r="A549" s="9">
        <v>45635</v>
      </c>
      <c r="B549" s="10">
        <v>45635.542302233793</v>
      </c>
      <c r="C549" s="11">
        <f t="shared" si="48"/>
        <v>13</v>
      </c>
      <c r="D549" s="11" t="s">
        <v>4</v>
      </c>
      <c r="E549" s="11" t="s">
        <v>822</v>
      </c>
      <c r="F549" s="18">
        <v>25.96</v>
      </c>
      <c r="G549" s="11" t="s">
        <v>34</v>
      </c>
      <c r="H549" s="11" t="str">
        <f t="shared" si="49"/>
        <v>Afternoon</v>
      </c>
      <c r="I549" s="11" t="str">
        <f t="shared" si="50"/>
        <v>Mon</v>
      </c>
      <c r="J549" s="11" t="str">
        <f t="shared" si="51"/>
        <v>Dec</v>
      </c>
      <c r="K549" s="11">
        <f t="shared" si="52"/>
        <v>1</v>
      </c>
      <c r="L549" s="11">
        <f t="shared" si="53"/>
        <v>12</v>
      </c>
    </row>
    <row r="550" spans="1:12" x14ac:dyDescent="0.25">
      <c r="A550" s="6">
        <v>45635</v>
      </c>
      <c r="B550" s="7">
        <v>45635.890176724541</v>
      </c>
      <c r="C550" s="8">
        <f t="shared" si="48"/>
        <v>21</v>
      </c>
      <c r="D550" s="8" t="s">
        <v>4</v>
      </c>
      <c r="E550" s="8" t="s">
        <v>1016</v>
      </c>
      <c r="F550" s="17">
        <v>35.76</v>
      </c>
      <c r="G550" s="8" t="s">
        <v>24</v>
      </c>
      <c r="H550" s="8" t="str">
        <f t="shared" si="49"/>
        <v>Night</v>
      </c>
      <c r="I550" s="8" t="str">
        <f t="shared" si="50"/>
        <v>Mon</v>
      </c>
      <c r="J550" s="8" t="str">
        <f t="shared" si="51"/>
        <v>Dec</v>
      </c>
      <c r="K550" s="8">
        <f t="shared" si="52"/>
        <v>1</v>
      </c>
      <c r="L550" s="8">
        <f t="shared" si="53"/>
        <v>12</v>
      </c>
    </row>
    <row r="551" spans="1:12" x14ac:dyDescent="0.25">
      <c r="A551" s="9">
        <v>45636</v>
      </c>
      <c r="B551" s="10">
        <v>45636.517936979166</v>
      </c>
      <c r="C551" s="11">
        <f t="shared" si="48"/>
        <v>12</v>
      </c>
      <c r="D551" s="11" t="s">
        <v>4</v>
      </c>
      <c r="E551" s="11" t="s">
        <v>161</v>
      </c>
      <c r="F551" s="18">
        <v>25.96</v>
      </c>
      <c r="G551" s="11" t="s">
        <v>34</v>
      </c>
      <c r="H551" s="11" t="str">
        <f t="shared" si="49"/>
        <v>Afternoon</v>
      </c>
      <c r="I551" s="11" t="str">
        <f t="shared" si="50"/>
        <v>Tue</v>
      </c>
      <c r="J551" s="11" t="str">
        <f t="shared" si="51"/>
        <v>Dec</v>
      </c>
      <c r="K551" s="11">
        <f t="shared" si="52"/>
        <v>2</v>
      </c>
      <c r="L551" s="11">
        <f t="shared" si="53"/>
        <v>12</v>
      </c>
    </row>
    <row r="552" spans="1:12" x14ac:dyDescent="0.25">
      <c r="A552" s="6">
        <v>45636</v>
      </c>
      <c r="B552" s="7">
        <v>45636.765252789352</v>
      </c>
      <c r="C552" s="8">
        <f t="shared" si="48"/>
        <v>18</v>
      </c>
      <c r="D552" s="8" t="s">
        <v>4</v>
      </c>
      <c r="E552" s="8" t="s">
        <v>958</v>
      </c>
      <c r="F552" s="17">
        <v>35.76</v>
      </c>
      <c r="G552" s="8" t="s">
        <v>15</v>
      </c>
      <c r="H552" s="8" t="str">
        <f t="shared" si="49"/>
        <v>Night</v>
      </c>
      <c r="I552" s="8" t="str">
        <f t="shared" si="50"/>
        <v>Tue</v>
      </c>
      <c r="J552" s="8" t="str">
        <f t="shared" si="51"/>
        <v>Dec</v>
      </c>
      <c r="K552" s="8">
        <f t="shared" si="52"/>
        <v>2</v>
      </c>
      <c r="L552" s="8">
        <f t="shared" si="53"/>
        <v>12</v>
      </c>
    </row>
    <row r="553" spans="1:12" x14ac:dyDescent="0.25">
      <c r="A553" s="9">
        <v>45637</v>
      </c>
      <c r="B553" s="10">
        <v>45637.326226724537</v>
      </c>
      <c r="C553" s="11">
        <f t="shared" si="48"/>
        <v>7</v>
      </c>
      <c r="D553" s="11" t="s">
        <v>4</v>
      </c>
      <c r="E553" s="11" t="s">
        <v>590</v>
      </c>
      <c r="F553" s="18">
        <v>35.76</v>
      </c>
      <c r="G553" s="11" t="s">
        <v>13</v>
      </c>
      <c r="H553" s="11" t="str">
        <f t="shared" si="49"/>
        <v>Morning</v>
      </c>
      <c r="I553" s="11" t="str">
        <f t="shared" si="50"/>
        <v>Wed</v>
      </c>
      <c r="J553" s="11" t="str">
        <f t="shared" si="51"/>
        <v>Dec</v>
      </c>
      <c r="K553" s="11">
        <f t="shared" si="52"/>
        <v>3</v>
      </c>
      <c r="L553" s="11">
        <f t="shared" si="53"/>
        <v>12</v>
      </c>
    </row>
    <row r="554" spans="1:12" x14ac:dyDescent="0.25">
      <c r="A554" s="6">
        <v>45637</v>
      </c>
      <c r="B554" s="7">
        <v>45637.448471284719</v>
      </c>
      <c r="C554" s="8">
        <f t="shared" si="48"/>
        <v>10</v>
      </c>
      <c r="D554" s="8" t="s">
        <v>4</v>
      </c>
      <c r="E554" s="8" t="s">
        <v>161</v>
      </c>
      <c r="F554" s="17">
        <v>25.96</v>
      </c>
      <c r="G554" s="8" t="s">
        <v>34</v>
      </c>
      <c r="H554" s="8" t="str">
        <f t="shared" si="49"/>
        <v>Morning</v>
      </c>
      <c r="I554" s="8" t="str">
        <f t="shared" si="50"/>
        <v>Wed</v>
      </c>
      <c r="J554" s="8" t="str">
        <f t="shared" si="51"/>
        <v>Dec</v>
      </c>
      <c r="K554" s="8">
        <f t="shared" si="52"/>
        <v>3</v>
      </c>
      <c r="L554" s="8">
        <f t="shared" si="53"/>
        <v>12</v>
      </c>
    </row>
    <row r="555" spans="1:12" x14ac:dyDescent="0.25">
      <c r="A555" s="9">
        <v>45637</v>
      </c>
      <c r="B555" s="10">
        <v>45637.509100381947</v>
      </c>
      <c r="C555" s="11">
        <f t="shared" si="48"/>
        <v>12</v>
      </c>
      <c r="D555" s="11" t="s">
        <v>4</v>
      </c>
      <c r="E555" s="11" t="s">
        <v>1017</v>
      </c>
      <c r="F555" s="18">
        <v>35.76</v>
      </c>
      <c r="G555" s="11" t="s">
        <v>15</v>
      </c>
      <c r="H555" s="11" t="str">
        <f t="shared" si="49"/>
        <v>Afternoon</v>
      </c>
      <c r="I555" s="11" t="str">
        <f t="shared" si="50"/>
        <v>Wed</v>
      </c>
      <c r="J555" s="11" t="str">
        <f t="shared" si="51"/>
        <v>Dec</v>
      </c>
      <c r="K555" s="11">
        <f t="shared" si="52"/>
        <v>3</v>
      </c>
      <c r="L555" s="11">
        <f t="shared" si="53"/>
        <v>12</v>
      </c>
    </row>
    <row r="556" spans="1:12" x14ac:dyDescent="0.25">
      <c r="A556" s="6">
        <v>45637</v>
      </c>
      <c r="B556" s="7">
        <v>45637.539441724541</v>
      </c>
      <c r="C556" s="8">
        <f t="shared" si="48"/>
        <v>12</v>
      </c>
      <c r="D556" s="8" t="s">
        <v>4</v>
      </c>
      <c r="E556" s="8" t="s">
        <v>1018</v>
      </c>
      <c r="F556" s="17">
        <v>21.06</v>
      </c>
      <c r="G556" s="8" t="s">
        <v>41</v>
      </c>
      <c r="H556" s="8" t="str">
        <f t="shared" si="49"/>
        <v>Afternoon</v>
      </c>
      <c r="I556" s="8" t="str">
        <f t="shared" si="50"/>
        <v>Wed</v>
      </c>
      <c r="J556" s="8" t="str">
        <f t="shared" si="51"/>
        <v>Dec</v>
      </c>
      <c r="K556" s="8">
        <f t="shared" si="52"/>
        <v>3</v>
      </c>
      <c r="L556" s="8">
        <f t="shared" si="53"/>
        <v>12</v>
      </c>
    </row>
    <row r="557" spans="1:12" x14ac:dyDescent="0.25">
      <c r="A557" s="9">
        <v>45637</v>
      </c>
      <c r="B557" s="10">
        <v>45637.749600173614</v>
      </c>
      <c r="C557" s="11">
        <f t="shared" si="48"/>
        <v>17</v>
      </c>
      <c r="D557" s="11" t="s">
        <v>4</v>
      </c>
      <c r="E557" s="11" t="s">
        <v>1019</v>
      </c>
      <c r="F557" s="18">
        <v>35.76</v>
      </c>
      <c r="G557" s="11" t="s">
        <v>24</v>
      </c>
      <c r="H557" s="11" t="str">
        <f t="shared" si="49"/>
        <v>Night</v>
      </c>
      <c r="I557" s="11" t="str">
        <f t="shared" si="50"/>
        <v>Wed</v>
      </c>
      <c r="J557" s="11" t="str">
        <f t="shared" si="51"/>
        <v>Dec</v>
      </c>
      <c r="K557" s="11">
        <f t="shared" si="52"/>
        <v>3</v>
      </c>
      <c r="L557" s="11">
        <f t="shared" si="53"/>
        <v>12</v>
      </c>
    </row>
    <row r="558" spans="1:12" x14ac:dyDescent="0.25">
      <c r="A558" s="6">
        <v>45637</v>
      </c>
      <c r="B558" s="7">
        <v>45637.875782164352</v>
      </c>
      <c r="C558" s="8">
        <f t="shared" si="48"/>
        <v>21</v>
      </c>
      <c r="D558" s="8" t="s">
        <v>4</v>
      </c>
      <c r="E558" s="8" t="s">
        <v>710</v>
      </c>
      <c r="F558" s="17">
        <v>35.76</v>
      </c>
      <c r="G558" s="8" t="s">
        <v>13</v>
      </c>
      <c r="H558" s="8" t="str">
        <f t="shared" si="49"/>
        <v>Night</v>
      </c>
      <c r="I558" s="8" t="str">
        <f t="shared" si="50"/>
        <v>Wed</v>
      </c>
      <c r="J558" s="8" t="str">
        <f t="shared" si="51"/>
        <v>Dec</v>
      </c>
      <c r="K558" s="8">
        <f t="shared" si="52"/>
        <v>3</v>
      </c>
      <c r="L558" s="8">
        <f t="shared" si="53"/>
        <v>12</v>
      </c>
    </row>
    <row r="559" spans="1:12" x14ac:dyDescent="0.25">
      <c r="A559" s="9">
        <v>45637</v>
      </c>
      <c r="B559" s="10">
        <v>45637.887698981482</v>
      </c>
      <c r="C559" s="11">
        <f t="shared" si="48"/>
        <v>21</v>
      </c>
      <c r="D559" s="11" t="s">
        <v>4</v>
      </c>
      <c r="E559" s="11" t="s">
        <v>1020</v>
      </c>
      <c r="F559" s="18">
        <v>35.76</v>
      </c>
      <c r="G559" s="11" t="s">
        <v>13</v>
      </c>
      <c r="H559" s="11" t="str">
        <f t="shared" si="49"/>
        <v>Night</v>
      </c>
      <c r="I559" s="11" t="str">
        <f t="shared" si="50"/>
        <v>Wed</v>
      </c>
      <c r="J559" s="11" t="str">
        <f t="shared" si="51"/>
        <v>Dec</v>
      </c>
      <c r="K559" s="11">
        <f t="shared" si="52"/>
        <v>3</v>
      </c>
      <c r="L559" s="11">
        <f t="shared" si="53"/>
        <v>12</v>
      </c>
    </row>
    <row r="560" spans="1:12" x14ac:dyDescent="0.25">
      <c r="A560" s="6">
        <v>45638</v>
      </c>
      <c r="B560" s="7">
        <v>45638.332305393516</v>
      </c>
      <c r="C560" s="8">
        <f t="shared" si="48"/>
        <v>7</v>
      </c>
      <c r="D560" s="8" t="s">
        <v>4</v>
      </c>
      <c r="E560" s="8" t="s">
        <v>1021</v>
      </c>
      <c r="F560" s="17">
        <v>30.86</v>
      </c>
      <c r="G560" s="8" t="s">
        <v>20</v>
      </c>
      <c r="H560" s="8" t="str">
        <f t="shared" si="49"/>
        <v>Morning</v>
      </c>
      <c r="I560" s="8" t="str">
        <f t="shared" si="50"/>
        <v>Thu</v>
      </c>
      <c r="J560" s="8" t="str">
        <f t="shared" si="51"/>
        <v>Dec</v>
      </c>
      <c r="K560" s="8">
        <f t="shared" si="52"/>
        <v>4</v>
      </c>
      <c r="L560" s="8">
        <f t="shared" si="53"/>
        <v>12</v>
      </c>
    </row>
    <row r="561" spans="1:12" x14ac:dyDescent="0.25">
      <c r="A561" s="9">
        <v>45638</v>
      </c>
      <c r="B561" s="10">
        <v>45638.53430175926</v>
      </c>
      <c r="C561" s="11">
        <f t="shared" si="48"/>
        <v>12</v>
      </c>
      <c r="D561" s="11" t="s">
        <v>4</v>
      </c>
      <c r="E561" s="11" t="s">
        <v>1022</v>
      </c>
      <c r="F561" s="18">
        <v>25.96</v>
      </c>
      <c r="G561" s="11" t="s">
        <v>17</v>
      </c>
      <c r="H561" s="11" t="str">
        <f t="shared" si="49"/>
        <v>Afternoon</v>
      </c>
      <c r="I561" s="11" t="str">
        <f t="shared" si="50"/>
        <v>Thu</v>
      </c>
      <c r="J561" s="11" t="str">
        <f t="shared" si="51"/>
        <v>Dec</v>
      </c>
      <c r="K561" s="11">
        <f t="shared" si="52"/>
        <v>4</v>
      </c>
      <c r="L561" s="11">
        <f t="shared" si="53"/>
        <v>12</v>
      </c>
    </row>
    <row r="562" spans="1:12" x14ac:dyDescent="0.25">
      <c r="A562" s="6">
        <v>45638</v>
      </c>
      <c r="B562" s="7">
        <v>45638.704885509258</v>
      </c>
      <c r="C562" s="8">
        <f t="shared" si="48"/>
        <v>16</v>
      </c>
      <c r="D562" s="8" t="s">
        <v>4</v>
      </c>
      <c r="E562" s="8" t="s">
        <v>1023</v>
      </c>
      <c r="F562" s="17">
        <v>21.06</v>
      </c>
      <c r="G562" s="8" t="s">
        <v>41</v>
      </c>
      <c r="H562" s="8" t="str">
        <f t="shared" si="49"/>
        <v>Afternoon</v>
      </c>
      <c r="I562" s="8" t="str">
        <f t="shared" si="50"/>
        <v>Thu</v>
      </c>
      <c r="J562" s="8" t="str">
        <f t="shared" si="51"/>
        <v>Dec</v>
      </c>
      <c r="K562" s="8">
        <f t="shared" si="52"/>
        <v>4</v>
      </c>
      <c r="L562" s="8">
        <f t="shared" si="53"/>
        <v>12</v>
      </c>
    </row>
    <row r="563" spans="1:12" x14ac:dyDescent="0.25">
      <c r="A563" s="9">
        <v>45638</v>
      </c>
      <c r="B563" s="10">
        <v>45638.705429733796</v>
      </c>
      <c r="C563" s="11">
        <f t="shared" si="48"/>
        <v>16</v>
      </c>
      <c r="D563" s="11" t="s">
        <v>4</v>
      </c>
      <c r="E563" s="11" t="s">
        <v>1023</v>
      </c>
      <c r="F563" s="18">
        <v>21.06</v>
      </c>
      <c r="G563" s="11" t="s">
        <v>41</v>
      </c>
      <c r="H563" s="11" t="str">
        <f t="shared" si="49"/>
        <v>Afternoon</v>
      </c>
      <c r="I563" s="11" t="str">
        <f t="shared" si="50"/>
        <v>Thu</v>
      </c>
      <c r="J563" s="11" t="str">
        <f t="shared" si="51"/>
        <v>Dec</v>
      </c>
      <c r="K563" s="11">
        <f t="shared" si="52"/>
        <v>4</v>
      </c>
      <c r="L563" s="11">
        <f t="shared" si="53"/>
        <v>12</v>
      </c>
    </row>
    <row r="564" spans="1:12" x14ac:dyDescent="0.25">
      <c r="A564" s="6">
        <v>45638</v>
      </c>
      <c r="B564" s="7">
        <v>45638.706262916668</v>
      </c>
      <c r="C564" s="8">
        <f t="shared" si="48"/>
        <v>16</v>
      </c>
      <c r="D564" s="8" t="s">
        <v>4</v>
      </c>
      <c r="E564" s="8" t="s">
        <v>1023</v>
      </c>
      <c r="F564" s="17">
        <v>25.96</v>
      </c>
      <c r="G564" s="8" t="s">
        <v>17</v>
      </c>
      <c r="H564" s="8" t="str">
        <f t="shared" si="49"/>
        <v>Afternoon</v>
      </c>
      <c r="I564" s="8" t="str">
        <f t="shared" si="50"/>
        <v>Thu</v>
      </c>
      <c r="J564" s="8" t="str">
        <f t="shared" si="51"/>
        <v>Dec</v>
      </c>
      <c r="K564" s="8">
        <f t="shared" si="52"/>
        <v>4</v>
      </c>
      <c r="L564" s="8">
        <f t="shared" si="53"/>
        <v>12</v>
      </c>
    </row>
    <row r="565" spans="1:12" x14ac:dyDescent="0.25">
      <c r="A565" s="9">
        <v>45638</v>
      </c>
      <c r="B565" s="10">
        <v>45638.826399699072</v>
      </c>
      <c r="C565" s="11">
        <f t="shared" si="48"/>
        <v>19</v>
      </c>
      <c r="D565" s="11" t="s">
        <v>4</v>
      </c>
      <c r="E565" s="11" t="s">
        <v>942</v>
      </c>
      <c r="F565" s="18">
        <v>35.76</v>
      </c>
      <c r="G565" s="11" t="s">
        <v>24</v>
      </c>
      <c r="H565" s="11" t="str">
        <f t="shared" si="49"/>
        <v>Night</v>
      </c>
      <c r="I565" s="11" t="str">
        <f t="shared" si="50"/>
        <v>Thu</v>
      </c>
      <c r="J565" s="11" t="str">
        <f t="shared" si="51"/>
        <v>Dec</v>
      </c>
      <c r="K565" s="11">
        <f t="shared" si="52"/>
        <v>4</v>
      </c>
      <c r="L565" s="11">
        <f t="shared" si="53"/>
        <v>12</v>
      </c>
    </row>
    <row r="566" spans="1:12" x14ac:dyDescent="0.25">
      <c r="A566" s="6">
        <v>45638</v>
      </c>
      <c r="B566" s="7">
        <v>45638.827057106479</v>
      </c>
      <c r="C566" s="8">
        <f t="shared" si="48"/>
        <v>19</v>
      </c>
      <c r="D566" s="8" t="s">
        <v>4</v>
      </c>
      <c r="E566" s="8" t="s">
        <v>942</v>
      </c>
      <c r="F566" s="17">
        <v>35.76</v>
      </c>
      <c r="G566" s="8" t="s">
        <v>24</v>
      </c>
      <c r="H566" s="8" t="str">
        <f t="shared" si="49"/>
        <v>Night</v>
      </c>
      <c r="I566" s="8" t="str">
        <f t="shared" si="50"/>
        <v>Thu</v>
      </c>
      <c r="J566" s="8" t="str">
        <f t="shared" si="51"/>
        <v>Dec</v>
      </c>
      <c r="K566" s="8">
        <f t="shared" si="52"/>
        <v>4</v>
      </c>
      <c r="L566" s="8">
        <f t="shared" si="53"/>
        <v>12</v>
      </c>
    </row>
    <row r="567" spans="1:12" x14ac:dyDescent="0.25">
      <c r="A567" s="9">
        <v>45639</v>
      </c>
      <c r="B567" s="10">
        <v>45639.519044594905</v>
      </c>
      <c r="C567" s="11">
        <f t="shared" si="48"/>
        <v>12</v>
      </c>
      <c r="D567" s="11" t="s">
        <v>4</v>
      </c>
      <c r="E567" s="11" t="s">
        <v>1024</v>
      </c>
      <c r="F567" s="18">
        <v>25.96</v>
      </c>
      <c r="G567" s="11" t="s">
        <v>17</v>
      </c>
      <c r="H567" s="11" t="str">
        <f t="shared" si="49"/>
        <v>Afternoon</v>
      </c>
      <c r="I567" s="11" t="str">
        <f t="shared" si="50"/>
        <v>Fri</v>
      </c>
      <c r="J567" s="11" t="str">
        <f t="shared" si="51"/>
        <v>Dec</v>
      </c>
      <c r="K567" s="11">
        <f t="shared" si="52"/>
        <v>5</v>
      </c>
      <c r="L567" s="11">
        <f t="shared" si="53"/>
        <v>12</v>
      </c>
    </row>
    <row r="568" spans="1:12" x14ac:dyDescent="0.25">
      <c r="A568" s="6">
        <v>45639</v>
      </c>
      <c r="B568" s="7">
        <v>45639.536870046293</v>
      </c>
      <c r="C568" s="8">
        <f t="shared" si="48"/>
        <v>12</v>
      </c>
      <c r="D568" s="8" t="s">
        <v>4</v>
      </c>
      <c r="E568" s="8" t="s">
        <v>1023</v>
      </c>
      <c r="F568" s="17">
        <v>25.96</v>
      </c>
      <c r="G568" s="8" t="s">
        <v>17</v>
      </c>
      <c r="H568" s="8" t="str">
        <f t="shared" si="49"/>
        <v>Afternoon</v>
      </c>
      <c r="I568" s="8" t="str">
        <f t="shared" si="50"/>
        <v>Fri</v>
      </c>
      <c r="J568" s="8" t="str">
        <f t="shared" si="51"/>
        <v>Dec</v>
      </c>
      <c r="K568" s="8">
        <f t="shared" si="52"/>
        <v>5</v>
      </c>
      <c r="L568" s="8">
        <f t="shared" si="53"/>
        <v>12</v>
      </c>
    </row>
    <row r="569" spans="1:12" x14ac:dyDescent="0.25">
      <c r="A569" s="9">
        <v>45639</v>
      </c>
      <c r="B569" s="10">
        <v>45639.537964884257</v>
      </c>
      <c r="C569" s="11">
        <f t="shared" si="48"/>
        <v>12</v>
      </c>
      <c r="D569" s="11" t="s">
        <v>4</v>
      </c>
      <c r="E569" s="11" t="s">
        <v>1023</v>
      </c>
      <c r="F569" s="18">
        <v>35.76</v>
      </c>
      <c r="G569" s="11" t="s">
        <v>15</v>
      </c>
      <c r="H569" s="11" t="str">
        <f t="shared" si="49"/>
        <v>Afternoon</v>
      </c>
      <c r="I569" s="11" t="str">
        <f t="shared" si="50"/>
        <v>Fri</v>
      </c>
      <c r="J569" s="11" t="str">
        <f t="shared" si="51"/>
        <v>Dec</v>
      </c>
      <c r="K569" s="11">
        <f t="shared" si="52"/>
        <v>5</v>
      </c>
      <c r="L569" s="11">
        <f t="shared" si="53"/>
        <v>12</v>
      </c>
    </row>
    <row r="570" spans="1:12" x14ac:dyDescent="0.25">
      <c r="A570" s="6">
        <v>45639</v>
      </c>
      <c r="B570" s="7">
        <v>45639.584699803243</v>
      </c>
      <c r="C570" s="8">
        <f t="shared" si="48"/>
        <v>14</v>
      </c>
      <c r="D570" s="8" t="s">
        <v>4</v>
      </c>
      <c r="E570" s="8" t="s">
        <v>1025</v>
      </c>
      <c r="F570" s="17">
        <v>35.76</v>
      </c>
      <c r="G570" s="8" t="s">
        <v>15</v>
      </c>
      <c r="H570" s="8" t="str">
        <f t="shared" si="49"/>
        <v>Afternoon</v>
      </c>
      <c r="I570" s="8" t="str">
        <f t="shared" si="50"/>
        <v>Fri</v>
      </c>
      <c r="J570" s="8" t="str">
        <f t="shared" si="51"/>
        <v>Dec</v>
      </c>
      <c r="K570" s="8">
        <f t="shared" si="52"/>
        <v>5</v>
      </c>
      <c r="L570" s="8">
        <f t="shared" si="53"/>
        <v>12</v>
      </c>
    </row>
    <row r="571" spans="1:12" x14ac:dyDescent="0.25">
      <c r="A571" s="9">
        <v>45639</v>
      </c>
      <c r="B571" s="10">
        <v>45639.682915486112</v>
      </c>
      <c r="C571" s="11">
        <f t="shared" si="48"/>
        <v>16</v>
      </c>
      <c r="D571" s="11" t="s">
        <v>4</v>
      </c>
      <c r="E571" s="11" t="s">
        <v>514</v>
      </c>
      <c r="F571" s="18">
        <v>35.76</v>
      </c>
      <c r="G571" s="11" t="s">
        <v>24</v>
      </c>
      <c r="H571" s="11" t="str">
        <f t="shared" si="49"/>
        <v>Afternoon</v>
      </c>
      <c r="I571" s="11" t="str">
        <f t="shared" si="50"/>
        <v>Fri</v>
      </c>
      <c r="J571" s="11" t="str">
        <f t="shared" si="51"/>
        <v>Dec</v>
      </c>
      <c r="K571" s="11">
        <f t="shared" si="52"/>
        <v>5</v>
      </c>
      <c r="L571" s="11">
        <f t="shared" si="53"/>
        <v>12</v>
      </c>
    </row>
    <row r="572" spans="1:12" x14ac:dyDescent="0.25">
      <c r="A572" s="6">
        <v>45639</v>
      </c>
      <c r="B572" s="7">
        <v>45639.804905219906</v>
      </c>
      <c r="C572" s="8">
        <f t="shared" si="48"/>
        <v>19</v>
      </c>
      <c r="D572" s="8" t="s">
        <v>4</v>
      </c>
      <c r="E572" s="8" t="s">
        <v>896</v>
      </c>
      <c r="F572" s="17">
        <v>35.76</v>
      </c>
      <c r="G572" s="8" t="s">
        <v>49</v>
      </c>
      <c r="H572" s="8" t="str">
        <f t="shared" si="49"/>
        <v>Night</v>
      </c>
      <c r="I572" s="8" t="str">
        <f t="shared" si="50"/>
        <v>Fri</v>
      </c>
      <c r="J572" s="8" t="str">
        <f t="shared" si="51"/>
        <v>Dec</v>
      </c>
      <c r="K572" s="8">
        <f t="shared" si="52"/>
        <v>5</v>
      </c>
      <c r="L572" s="8">
        <f t="shared" si="53"/>
        <v>12</v>
      </c>
    </row>
    <row r="573" spans="1:12" x14ac:dyDescent="0.25">
      <c r="A573" s="9">
        <v>45639</v>
      </c>
      <c r="B573" s="10">
        <v>45639.80567267361</v>
      </c>
      <c r="C573" s="11">
        <f t="shared" si="48"/>
        <v>19</v>
      </c>
      <c r="D573" s="11" t="s">
        <v>4</v>
      </c>
      <c r="E573" s="11" t="s">
        <v>896</v>
      </c>
      <c r="F573" s="18">
        <v>35.76</v>
      </c>
      <c r="G573" s="11" t="s">
        <v>49</v>
      </c>
      <c r="H573" s="11" t="str">
        <f t="shared" si="49"/>
        <v>Night</v>
      </c>
      <c r="I573" s="11" t="str">
        <f t="shared" si="50"/>
        <v>Fri</v>
      </c>
      <c r="J573" s="11" t="str">
        <f t="shared" si="51"/>
        <v>Dec</v>
      </c>
      <c r="K573" s="11">
        <f t="shared" si="52"/>
        <v>5</v>
      </c>
      <c r="L573" s="11">
        <f t="shared" si="53"/>
        <v>12</v>
      </c>
    </row>
    <row r="574" spans="1:12" x14ac:dyDescent="0.25">
      <c r="A574" s="6">
        <v>45639</v>
      </c>
      <c r="B574" s="7">
        <v>45639.899791145835</v>
      </c>
      <c r="C574" s="8">
        <f t="shared" si="48"/>
        <v>21</v>
      </c>
      <c r="D574" s="8" t="s">
        <v>4</v>
      </c>
      <c r="E574" s="8" t="s">
        <v>768</v>
      </c>
      <c r="F574" s="17">
        <v>35.76</v>
      </c>
      <c r="G574" s="8" t="s">
        <v>13</v>
      </c>
      <c r="H574" s="8" t="str">
        <f t="shared" si="49"/>
        <v>Night</v>
      </c>
      <c r="I574" s="8" t="str">
        <f t="shared" si="50"/>
        <v>Fri</v>
      </c>
      <c r="J574" s="8" t="str">
        <f t="shared" si="51"/>
        <v>Dec</v>
      </c>
      <c r="K574" s="8">
        <f t="shared" si="52"/>
        <v>5</v>
      </c>
      <c r="L574" s="8">
        <f t="shared" si="53"/>
        <v>12</v>
      </c>
    </row>
    <row r="575" spans="1:12" x14ac:dyDescent="0.25">
      <c r="A575" s="9">
        <v>45640</v>
      </c>
      <c r="B575" s="10">
        <v>45640.352454328706</v>
      </c>
      <c r="C575" s="11">
        <f t="shared" si="48"/>
        <v>8</v>
      </c>
      <c r="D575" s="11" t="s">
        <v>4</v>
      </c>
      <c r="E575" s="11" t="s">
        <v>1026</v>
      </c>
      <c r="F575" s="18">
        <v>30.86</v>
      </c>
      <c r="G575" s="11" t="s">
        <v>20</v>
      </c>
      <c r="H575" s="11" t="str">
        <f t="shared" si="49"/>
        <v>Morning</v>
      </c>
      <c r="I575" s="11" t="str">
        <f t="shared" si="50"/>
        <v>Sat</v>
      </c>
      <c r="J575" s="11" t="str">
        <f t="shared" si="51"/>
        <v>Dec</v>
      </c>
      <c r="K575" s="11">
        <f t="shared" si="52"/>
        <v>6</v>
      </c>
      <c r="L575" s="11">
        <f t="shared" si="53"/>
        <v>12</v>
      </c>
    </row>
    <row r="576" spans="1:12" x14ac:dyDescent="0.25">
      <c r="A576" s="6">
        <v>45640</v>
      </c>
      <c r="B576" s="7">
        <v>45640.377147824074</v>
      </c>
      <c r="C576" s="8">
        <f t="shared" si="48"/>
        <v>9</v>
      </c>
      <c r="D576" s="8" t="s">
        <v>4</v>
      </c>
      <c r="E576" s="8" t="s">
        <v>1027</v>
      </c>
      <c r="F576" s="17">
        <v>35.76</v>
      </c>
      <c r="G576" s="8" t="s">
        <v>24</v>
      </c>
      <c r="H576" s="8" t="str">
        <f t="shared" si="49"/>
        <v>Morning</v>
      </c>
      <c r="I576" s="8" t="str">
        <f t="shared" si="50"/>
        <v>Sat</v>
      </c>
      <c r="J576" s="8" t="str">
        <f t="shared" si="51"/>
        <v>Dec</v>
      </c>
      <c r="K576" s="8">
        <f t="shared" si="52"/>
        <v>6</v>
      </c>
      <c r="L576" s="8">
        <f t="shared" si="53"/>
        <v>12</v>
      </c>
    </row>
    <row r="577" spans="1:12" x14ac:dyDescent="0.25">
      <c r="A577" s="9">
        <v>45640</v>
      </c>
      <c r="B577" s="10">
        <v>45640.487474768517</v>
      </c>
      <c r="C577" s="11">
        <f t="shared" si="48"/>
        <v>11</v>
      </c>
      <c r="D577" s="11" t="s">
        <v>4</v>
      </c>
      <c r="E577" s="11" t="s">
        <v>684</v>
      </c>
      <c r="F577" s="18">
        <v>35.76</v>
      </c>
      <c r="G577" s="11" t="s">
        <v>49</v>
      </c>
      <c r="H577" s="11" t="str">
        <f t="shared" si="49"/>
        <v>Morning</v>
      </c>
      <c r="I577" s="11" t="str">
        <f t="shared" si="50"/>
        <v>Sat</v>
      </c>
      <c r="J577" s="11" t="str">
        <f t="shared" si="51"/>
        <v>Dec</v>
      </c>
      <c r="K577" s="11">
        <f t="shared" si="52"/>
        <v>6</v>
      </c>
      <c r="L577" s="11">
        <f t="shared" si="53"/>
        <v>12</v>
      </c>
    </row>
    <row r="578" spans="1:12" x14ac:dyDescent="0.25">
      <c r="A578" s="6">
        <v>45640</v>
      </c>
      <c r="B578" s="7">
        <v>45640.554942511575</v>
      </c>
      <c r="C578" s="8">
        <f t="shared" ref="C578:C641" si="54">HOUR(B578)</f>
        <v>13</v>
      </c>
      <c r="D578" s="8" t="s">
        <v>4</v>
      </c>
      <c r="E578" s="8" t="s">
        <v>1028</v>
      </c>
      <c r="F578" s="17">
        <v>25.96</v>
      </c>
      <c r="G578" s="8" t="s">
        <v>17</v>
      </c>
      <c r="H578" s="8" t="str">
        <f t="shared" ref="H578:H641" si="55">IF(AND(C578&gt;=5,C578&lt;12),"Morning",
 IF(AND(C578&gt;=12,C578&lt;17),"Afternoon","Night"))</f>
        <v>Afternoon</v>
      </c>
      <c r="I578" s="8" t="str">
        <f t="shared" ref="I578:I641" si="56">TEXT(A578, "ddd")</f>
        <v>Sat</v>
      </c>
      <c r="J578" s="8" t="str">
        <f t="shared" ref="J578:J641" si="57">TEXT(A578, "mmm")</f>
        <v>Dec</v>
      </c>
      <c r="K578" s="8">
        <f t="shared" ref="K578:K641" si="58">WEEKDAY(A578, 2)</f>
        <v>6</v>
      </c>
      <c r="L578" s="8">
        <f t="shared" ref="L578:L641" si="59">MONTH(A578)</f>
        <v>12</v>
      </c>
    </row>
    <row r="579" spans="1:12" x14ac:dyDescent="0.25">
      <c r="A579" s="9">
        <v>45640</v>
      </c>
      <c r="B579" s="10">
        <v>45640.555655127311</v>
      </c>
      <c r="C579" s="11">
        <f t="shared" si="54"/>
        <v>13</v>
      </c>
      <c r="D579" s="11" t="s">
        <v>4</v>
      </c>
      <c r="E579" s="11" t="s">
        <v>1028</v>
      </c>
      <c r="F579" s="18">
        <v>35.76</v>
      </c>
      <c r="G579" s="11" t="s">
        <v>13</v>
      </c>
      <c r="H579" s="11" t="str">
        <f t="shared" si="55"/>
        <v>Afternoon</v>
      </c>
      <c r="I579" s="11" t="str">
        <f t="shared" si="56"/>
        <v>Sat</v>
      </c>
      <c r="J579" s="11" t="str">
        <f t="shared" si="57"/>
        <v>Dec</v>
      </c>
      <c r="K579" s="11">
        <f t="shared" si="58"/>
        <v>6</v>
      </c>
      <c r="L579" s="11">
        <f t="shared" si="59"/>
        <v>12</v>
      </c>
    </row>
    <row r="580" spans="1:12" x14ac:dyDescent="0.25">
      <c r="A580" s="6">
        <v>45640</v>
      </c>
      <c r="B580" s="7">
        <v>45640.673958136576</v>
      </c>
      <c r="C580" s="8">
        <f t="shared" si="54"/>
        <v>16</v>
      </c>
      <c r="D580" s="8" t="s">
        <v>4</v>
      </c>
      <c r="E580" s="8" t="s">
        <v>632</v>
      </c>
      <c r="F580" s="17">
        <v>35.76</v>
      </c>
      <c r="G580" s="8" t="s">
        <v>24</v>
      </c>
      <c r="H580" s="8" t="str">
        <f t="shared" si="55"/>
        <v>Afternoon</v>
      </c>
      <c r="I580" s="8" t="str">
        <f t="shared" si="56"/>
        <v>Sat</v>
      </c>
      <c r="J580" s="8" t="str">
        <f t="shared" si="57"/>
        <v>Dec</v>
      </c>
      <c r="K580" s="8">
        <f t="shared" si="58"/>
        <v>6</v>
      </c>
      <c r="L580" s="8">
        <f t="shared" si="59"/>
        <v>12</v>
      </c>
    </row>
    <row r="581" spans="1:12" x14ac:dyDescent="0.25">
      <c r="A581" s="9">
        <v>45640</v>
      </c>
      <c r="B581" s="10">
        <v>45640.687487673611</v>
      </c>
      <c r="C581" s="11">
        <f t="shared" si="54"/>
        <v>16</v>
      </c>
      <c r="D581" s="11" t="s">
        <v>4</v>
      </c>
      <c r="E581" s="11" t="s">
        <v>60</v>
      </c>
      <c r="F581" s="18">
        <v>25.96</v>
      </c>
      <c r="G581" s="11" t="s">
        <v>17</v>
      </c>
      <c r="H581" s="11" t="str">
        <f t="shared" si="55"/>
        <v>Afternoon</v>
      </c>
      <c r="I581" s="11" t="str">
        <f t="shared" si="56"/>
        <v>Sat</v>
      </c>
      <c r="J581" s="11" t="str">
        <f t="shared" si="57"/>
        <v>Dec</v>
      </c>
      <c r="K581" s="11">
        <f t="shared" si="58"/>
        <v>6</v>
      </c>
      <c r="L581" s="11">
        <f t="shared" si="59"/>
        <v>12</v>
      </c>
    </row>
    <row r="582" spans="1:12" x14ac:dyDescent="0.25">
      <c r="A582" s="6">
        <v>45640</v>
      </c>
      <c r="B582" s="7">
        <v>45640.688076157407</v>
      </c>
      <c r="C582" s="8">
        <f t="shared" si="54"/>
        <v>16</v>
      </c>
      <c r="D582" s="8" t="s">
        <v>4</v>
      </c>
      <c r="E582" s="8" t="s">
        <v>60</v>
      </c>
      <c r="F582" s="17">
        <v>25.96</v>
      </c>
      <c r="G582" s="8" t="s">
        <v>17</v>
      </c>
      <c r="H582" s="8" t="str">
        <f t="shared" si="55"/>
        <v>Afternoon</v>
      </c>
      <c r="I582" s="8" t="str">
        <f t="shared" si="56"/>
        <v>Sat</v>
      </c>
      <c r="J582" s="8" t="str">
        <f t="shared" si="57"/>
        <v>Dec</v>
      </c>
      <c r="K582" s="8">
        <f t="shared" si="58"/>
        <v>6</v>
      </c>
      <c r="L582" s="8">
        <f t="shared" si="59"/>
        <v>12</v>
      </c>
    </row>
    <row r="583" spans="1:12" x14ac:dyDescent="0.25">
      <c r="A583" s="9">
        <v>45640</v>
      </c>
      <c r="B583" s="10">
        <v>45640.708517349536</v>
      </c>
      <c r="C583" s="11">
        <f t="shared" si="54"/>
        <v>17</v>
      </c>
      <c r="D583" s="11" t="s">
        <v>4</v>
      </c>
      <c r="E583" s="11" t="s">
        <v>1023</v>
      </c>
      <c r="F583" s="18">
        <v>25.96</v>
      </c>
      <c r="G583" s="11" t="s">
        <v>17</v>
      </c>
      <c r="H583" s="11" t="str">
        <f t="shared" si="55"/>
        <v>Night</v>
      </c>
      <c r="I583" s="11" t="str">
        <f t="shared" si="56"/>
        <v>Sat</v>
      </c>
      <c r="J583" s="11" t="str">
        <f t="shared" si="57"/>
        <v>Dec</v>
      </c>
      <c r="K583" s="11">
        <f t="shared" si="58"/>
        <v>6</v>
      </c>
      <c r="L583" s="11">
        <f t="shared" si="59"/>
        <v>12</v>
      </c>
    </row>
    <row r="584" spans="1:12" x14ac:dyDescent="0.25">
      <c r="A584" s="6">
        <v>45640</v>
      </c>
      <c r="B584" s="7">
        <v>45640.709365567127</v>
      </c>
      <c r="C584" s="8">
        <f t="shared" si="54"/>
        <v>17</v>
      </c>
      <c r="D584" s="8" t="s">
        <v>4</v>
      </c>
      <c r="E584" s="8" t="s">
        <v>1023</v>
      </c>
      <c r="F584" s="17">
        <v>25.96</v>
      </c>
      <c r="G584" s="8" t="s">
        <v>17</v>
      </c>
      <c r="H584" s="8" t="str">
        <f t="shared" si="55"/>
        <v>Night</v>
      </c>
      <c r="I584" s="8" t="str">
        <f t="shared" si="56"/>
        <v>Sat</v>
      </c>
      <c r="J584" s="8" t="str">
        <f t="shared" si="57"/>
        <v>Dec</v>
      </c>
      <c r="K584" s="8">
        <f t="shared" si="58"/>
        <v>6</v>
      </c>
      <c r="L584" s="8">
        <f t="shared" si="59"/>
        <v>12</v>
      </c>
    </row>
    <row r="585" spans="1:12" x14ac:dyDescent="0.25">
      <c r="A585" s="9">
        <v>45640</v>
      </c>
      <c r="B585" s="10">
        <v>45640.766483287036</v>
      </c>
      <c r="C585" s="11">
        <f t="shared" si="54"/>
        <v>18</v>
      </c>
      <c r="D585" s="11" t="s">
        <v>4</v>
      </c>
      <c r="E585" s="11" t="s">
        <v>1029</v>
      </c>
      <c r="F585" s="18">
        <v>30.86</v>
      </c>
      <c r="G585" s="11" t="s">
        <v>20</v>
      </c>
      <c r="H585" s="11" t="str">
        <f t="shared" si="55"/>
        <v>Night</v>
      </c>
      <c r="I585" s="11" t="str">
        <f t="shared" si="56"/>
        <v>Sat</v>
      </c>
      <c r="J585" s="11" t="str">
        <f t="shared" si="57"/>
        <v>Dec</v>
      </c>
      <c r="K585" s="11">
        <f t="shared" si="58"/>
        <v>6</v>
      </c>
      <c r="L585" s="11">
        <f t="shared" si="59"/>
        <v>12</v>
      </c>
    </row>
    <row r="586" spans="1:12" x14ac:dyDescent="0.25">
      <c r="A586" s="6">
        <v>45641</v>
      </c>
      <c r="B586" s="7">
        <v>45641.464870451389</v>
      </c>
      <c r="C586" s="8">
        <f t="shared" si="54"/>
        <v>11</v>
      </c>
      <c r="D586" s="8" t="s">
        <v>4</v>
      </c>
      <c r="E586" s="8" t="s">
        <v>590</v>
      </c>
      <c r="F586" s="17">
        <v>35.76</v>
      </c>
      <c r="G586" s="8" t="s">
        <v>13</v>
      </c>
      <c r="H586" s="8" t="str">
        <f t="shared" si="55"/>
        <v>Morning</v>
      </c>
      <c r="I586" s="8" t="str">
        <f t="shared" si="56"/>
        <v>Sun</v>
      </c>
      <c r="J586" s="8" t="str">
        <f t="shared" si="57"/>
        <v>Dec</v>
      </c>
      <c r="K586" s="8">
        <f t="shared" si="58"/>
        <v>7</v>
      </c>
      <c r="L586" s="8">
        <f t="shared" si="59"/>
        <v>12</v>
      </c>
    </row>
    <row r="587" spans="1:12" x14ac:dyDescent="0.25">
      <c r="A587" s="9">
        <v>45641</v>
      </c>
      <c r="B587" s="10">
        <v>45641.465575150462</v>
      </c>
      <c r="C587" s="11">
        <f t="shared" si="54"/>
        <v>11</v>
      </c>
      <c r="D587" s="11" t="s">
        <v>4</v>
      </c>
      <c r="E587" s="11" t="s">
        <v>590</v>
      </c>
      <c r="F587" s="18">
        <v>35.76</v>
      </c>
      <c r="G587" s="11" t="s">
        <v>24</v>
      </c>
      <c r="H587" s="11" t="str">
        <f t="shared" si="55"/>
        <v>Morning</v>
      </c>
      <c r="I587" s="11" t="str">
        <f t="shared" si="56"/>
        <v>Sun</v>
      </c>
      <c r="J587" s="11" t="str">
        <f t="shared" si="57"/>
        <v>Dec</v>
      </c>
      <c r="K587" s="11">
        <f t="shared" si="58"/>
        <v>7</v>
      </c>
      <c r="L587" s="11">
        <f t="shared" si="59"/>
        <v>12</v>
      </c>
    </row>
    <row r="588" spans="1:12" x14ac:dyDescent="0.25">
      <c r="A588" s="6">
        <v>45641</v>
      </c>
      <c r="B588" s="7">
        <v>45641.748673449074</v>
      </c>
      <c r="C588" s="8">
        <f t="shared" si="54"/>
        <v>17</v>
      </c>
      <c r="D588" s="8" t="s">
        <v>4</v>
      </c>
      <c r="E588" s="8" t="s">
        <v>818</v>
      </c>
      <c r="F588" s="17">
        <v>35.76</v>
      </c>
      <c r="G588" s="8" t="s">
        <v>15</v>
      </c>
      <c r="H588" s="8" t="str">
        <f t="shared" si="55"/>
        <v>Night</v>
      </c>
      <c r="I588" s="8" t="str">
        <f t="shared" si="56"/>
        <v>Sun</v>
      </c>
      <c r="J588" s="8" t="str">
        <f t="shared" si="57"/>
        <v>Dec</v>
      </c>
      <c r="K588" s="8">
        <f t="shared" si="58"/>
        <v>7</v>
      </c>
      <c r="L588" s="8">
        <f t="shared" si="59"/>
        <v>12</v>
      </c>
    </row>
    <row r="589" spans="1:12" x14ac:dyDescent="0.25">
      <c r="A589" s="9">
        <v>45642</v>
      </c>
      <c r="B589" s="10">
        <v>45642.327990497688</v>
      </c>
      <c r="C589" s="11">
        <f t="shared" si="54"/>
        <v>7</v>
      </c>
      <c r="D589" s="11" t="s">
        <v>4</v>
      </c>
      <c r="E589" s="11" t="s">
        <v>590</v>
      </c>
      <c r="F589" s="18">
        <v>35.76</v>
      </c>
      <c r="G589" s="11" t="s">
        <v>13</v>
      </c>
      <c r="H589" s="11" t="str">
        <f t="shared" si="55"/>
        <v>Morning</v>
      </c>
      <c r="I589" s="11" t="str">
        <f t="shared" si="56"/>
        <v>Mon</v>
      </c>
      <c r="J589" s="11" t="str">
        <f t="shared" si="57"/>
        <v>Dec</v>
      </c>
      <c r="K589" s="11">
        <f t="shared" si="58"/>
        <v>1</v>
      </c>
      <c r="L589" s="11">
        <f t="shared" si="59"/>
        <v>12</v>
      </c>
    </row>
    <row r="590" spans="1:12" x14ac:dyDescent="0.25">
      <c r="A590" s="6">
        <v>45642</v>
      </c>
      <c r="B590" s="7">
        <v>45642.335776608794</v>
      </c>
      <c r="C590" s="8">
        <f t="shared" si="54"/>
        <v>8</v>
      </c>
      <c r="D590" s="8" t="s">
        <v>4</v>
      </c>
      <c r="E590" s="8" t="s">
        <v>1030</v>
      </c>
      <c r="F590" s="17">
        <v>35.76</v>
      </c>
      <c r="G590" s="8" t="s">
        <v>15</v>
      </c>
      <c r="H590" s="8" t="str">
        <f t="shared" si="55"/>
        <v>Morning</v>
      </c>
      <c r="I590" s="8" t="str">
        <f t="shared" si="56"/>
        <v>Mon</v>
      </c>
      <c r="J590" s="8" t="str">
        <f t="shared" si="57"/>
        <v>Dec</v>
      </c>
      <c r="K590" s="8">
        <f t="shared" si="58"/>
        <v>1</v>
      </c>
      <c r="L590" s="8">
        <f t="shared" si="59"/>
        <v>12</v>
      </c>
    </row>
    <row r="591" spans="1:12" x14ac:dyDescent="0.25">
      <c r="A591" s="9">
        <v>45642</v>
      </c>
      <c r="B591" s="10">
        <v>45642.365900763885</v>
      </c>
      <c r="C591" s="11">
        <f t="shared" si="54"/>
        <v>8</v>
      </c>
      <c r="D591" s="11" t="s">
        <v>4</v>
      </c>
      <c r="E591" s="11" t="s">
        <v>734</v>
      </c>
      <c r="F591" s="18">
        <v>35.76</v>
      </c>
      <c r="G591" s="11" t="s">
        <v>24</v>
      </c>
      <c r="H591" s="11" t="str">
        <f t="shared" si="55"/>
        <v>Morning</v>
      </c>
      <c r="I591" s="11" t="str">
        <f t="shared" si="56"/>
        <v>Mon</v>
      </c>
      <c r="J591" s="11" t="str">
        <f t="shared" si="57"/>
        <v>Dec</v>
      </c>
      <c r="K591" s="11">
        <f t="shared" si="58"/>
        <v>1</v>
      </c>
      <c r="L591" s="11">
        <f t="shared" si="59"/>
        <v>12</v>
      </c>
    </row>
    <row r="592" spans="1:12" x14ac:dyDescent="0.25">
      <c r="A592" s="6">
        <v>45642</v>
      </c>
      <c r="B592" s="7">
        <v>45642.513288553244</v>
      </c>
      <c r="C592" s="8">
        <f t="shared" si="54"/>
        <v>12</v>
      </c>
      <c r="D592" s="8" t="s">
        <v>4</v>
      </c>
      <c r="E592" s="8" t="s">
        <v>1031</v>
      </c>
      <c r="F592" s="17">
        <v>30.86</v>
      </c>
      <c r="G592" s="8" t="s">
        <v>20</v>
      </c>
      <c r="H592" s="8" t="str">
        <f t="shared" si="55"/>
        <v>Afternoon</v>
      </c>
      <c r="I592" s="8" t="str">
        <f t="shared" si="56"/>
        <v>Mon</v>
      </c>
      <c r="J592" s="8" t="str">
        <f t="shared" si="57"/>
        <v>Dec</v>
      </c>
      <c r="K592" s="8">
        <f t="shared" si="58"/>
        <v>1</v>
      </c>
      <c r="L592" s="8">
        <f t="shared" si="59"/>
        <v>12</v>
      </c>
    </row>
    <row r="593" spans="1:12" x14ac:dyDescent="0.25">
      <c r="A593" s="9">
        <v>45642</v>
      </c>
      <c r="B593" s="10">
        <v>45642.547830752315</v>
      </c>
      <c r="C593" s="11">
        <f t="shared" si="54"/>
        <v>13</v>
      </c>
      <c r="D593" s="11" t="s">
        <v>4</v>
      </c>
      <c r="E593" s="11" t="s">
        <v>906</v>
      </c>
      <c r="F593" s="18">
        <v>35.76</v>
      </c>
      <c r="G593" s="11" t="s">
        <v>13</v>
      </c>
      <c r="H593" s="11" t="str">
        <f t="shared" si="55"/>
        <v>Afternoon</v>
      </c>
      <c r="I593" s="11" t="str">
        <f t="shared" si="56"/>
        <v>Mon</v>
      </c>
      <c r="J593" s="11" t="str">
        <f t="shared" si="57"/>
        <v>Dec</v>
      </c>
      <c r="K593" s="11">
        <f t="shared" si="58"/>
        <v>1</v>
      </c>
      <c r="L593" s="11">
        <f t="shared" si="59"/>
        <v>12</v>
      </c>
    </row>
    <row r="594" spans="1:12" x14ac:dyDescent="0.25">
      <c r="A594" s="6">
        <v>45642</v>
      </c>
      <c r="B594" s="7">
        <v>45642.592571168978</v>
      </c>
      <c r="C594" s="8">
        <f t="shared" si="54"/>
        <v>14</v>
      </c>
      <c r="D594" s="8" t="s">
        <v>4</v>
      </c>
      <c r="E594" s="8" t="s">
        <v>916</v>
      </c>
      <c r="F594" s="17">
        <v>35.76</v>
      </c>
      <c r="G594" s="8" t="s">
        <v>15</v>
      </c>
      <c r="H594" s="8" t="str">
        <f t="shared" si="55"/>
        <v>Afternoon</v>
      </c>
      <c r="I594" s="8" t="str">
        <f t="shared" si="56"/>
        <v>Mon</v>
      </c>
      <c r="J594" s="8" t="str">
        <f t="shared" si="57"/>
        <v>Dec</v>
      </c>
      <c r="K594" s="8">
        <f t="shared" si="58"/>
        <v>1</v>
      </c>
      <c r="L594" s="8">
        <f t="shared" si="59"/>
        <v>12</v>
      </c>
    </row>
    <row r="595" spans="1:12" x14ac:dyDescent="0.25">
      <c r="A595" s="9">
        <v>45642</v>
      </c>
      <c r="B595" s="10">
        <v>45642.766053761574</v>
      </c>
      <c r="C595" s="11">
        <f t="shared" si="54"/>
        <v>18</v>
      </c>
      <c r="D595" s="11" t="s">
        <v>4</v>
      </c>
      <c r="E595" s="11" t="s">
        <v>29</v>
      </c>
      <c r="F595" s="18">
        <v>35.76</v>
      </c>
      <c r="G595" s="11" t="s">
        <v>13</v>
      </c>
      <c r="H595" s="11" t="str">
        <f t="shared" si="55"/>
        <v>Night</v>
      </c>
      <c r="I595" s="11" t="str">
        <f t="shared" si="56"/>
        <v>Mon</v>
      </c>
      <c r="J595" s="11" t="str">
        <f t="shared" si="57"/>
        <v>Dec</v>
      </c>
      <c r="K595" s="11">
        <f t="shared" si="58"/>
        <v>1</v>
      </c>
      <c r="L595" s="11">
        <f t="shared" si="59"/>
        <v>12</v>
      </c>
    </row>
    <row r="596" spans="1:12" x14ac:dyDescent="0.25">
      <c r="A596" s="6">
        <v>45642</v>
      </c>
      <c r="B596" s="7">
        <v>45642.766683032409</v>
      </c>
      <c r="C596" s="8">
        <f t="shared" si="54"/>
        <v>18</v>
      </c>
      <c r="D596" s="8" t="s">
        <v>4</v>
      </c>
      <c r="E596" s="8" t="s">
        <v>29</v>
      </c>
      <c r="F596" s="17">
        <v>30.86</v>
      </c>
      <c r="G596" s="8" t="s">
        <v>20</v>
      </c>
      <c r="H596" s="8" t="str">
        <f t="shared" si="55"/>
        <v>Night</v>
      </c>
      <c r="I596" s="8" t="str">
        <f t="shared" si="56"/>
        <v>Mon</v>
      </c>
      <c r="J596" s="8" t="str">
        <f t="shared" si="57"/>
        <v>Dec</v>
      </c>
      <c r="K596" s="8">
        <f t="shared" si="58"/>
        <v>1</v>
      </c>
      <c r="L596" s="8">
        <f t="shared" si="59"/>
        <v>12</v>
      </c>
    </row>
    <row r="597" spans="1:12" x14ac:dyDescent="0.25">
      <c r="A597" s="9">
        <v>45643</v>
      </c>
      <c r="B597" s="10">
        <v>45643.366876828703</v>
      </c>
      <c r="C597" s="11">
        <f t="shared" si="54"/>
        <v>8</v>
      </c>
      <c r="D597" s="11" t="s">
        <v>4</v>
      </c>
      <c r="E597" s="11" t="s">
        <v>1032</v>
      </c>
      <c r="F597" s="18">
        <v>25.96</v>
      </c>
      <c r="G597" s="11" t="s">
        <v>34</v>
      </c>
      <c r="H597" s="11" t="str">
        <f t="shared" si="55"/>
        <v>Morning</v>
      </c>
      <c r="I597" s="11" t="str">
        <f t="shared" si="56"/>
        <v>Tue</v>
      </c>
      <c r="J597" s="11" t="str">
        <f t="shared" si="57"/>
        <v>Dec</v>
      </c>
      <c r="K597" s="11">
        <f t="shared" si="58"/>
        <v>2</v>
      </c>
      <c r="L597" s="11">
        <f t="shared" si="59"/>
        <v>12</v>
      </c>
    </row>
    <row r="598" spans="1:12" x14ac:dyDescent="0.25">
      <c r="A598" s="6">
        <v>45643</v>
      </c>
      <c r="B598" s="7">
        <v>45643.369822118053</v>
      </c>
      <c r="C598" s="8">
        <f t="shared" si="54"/>
        <v>8</v>
      </c>
      <c r="D598" s="8" t="s">
        <v>4</v>
      </c>
      <c r="E598" s="8" t="s">
        <v>1033</v>
      </c>
      <c r="F598" s="17">
        <v>35.76</v>
      </c>
      <c r="G598" s="8" t="s">
        <v>49</v>
      </c>
      <c r="H598" s="8" t="str">
        <f t="shared" si="55"/>
        <v>Morning</v>
      </c>
      <c r="I598" s="8" t="str">
        <f t="shared" si="56"/>
        <v>Tue</v>
      </c>
      <c r="J598" s="8" t="str">
        <f t="shared" si="57"/>
        <v>Dec</v>
      </c>
      <c r="K598" s="8">
        <f t="shared" si="58"/>
        <v>2</v>
      </c>
      <c r="L598" s="8">
        <f t="shared" si="59"/>
        <v>12</v>
      </c>
    </row>
    <row r="599" spans="1:12" x14ac:dyDescent="0.25">
      <c r="A599" s="9">
        <v>45643</v>
      </c>
      <c r="B599" s="10">
        <v>45643.450758506944</v>
      </c>
      <c r="C599" s="11">
        <f t="shared" si="54"/>
        <v>10</v>
      </c>
      <c r="D599" s="11" t="s">
        <v>4</v>
      </c>
      <c r="E599" s="11" t="s">
        <v>296</v>
      </c>
      <c r="F599" s="18">
        <v>30.86</v>
      </c>
      <c r="G599" s="11" t="s">
        <v>20</v>
      </c>
      <c r="H599" s="11" t="str">
        <f t="shared" si="55"/>
        <v>Morning</v>
      </c>
      <c r="I599" s="11" t="str">
        <f t="shared" si="56"/>
        <v>Tue</v>
      </c>
      <c r="J599" s="11" t="str">
        <f t="shared" si="57"/>
        <v>Dec</v>
      </c>
      <c r="K599" s="11">
        <f t="shared" si="58"/>
        <v>2</v>
      </c>
      <c r="L599" s="11">
        <f t="shared" si="59"/>
        <v>12</v>
      </c>
    </row>
    <row r="600" spans="1:12" x14ac:dyDescent="0.25">
      <c r="A600" s="6">
        <v>45643</v>
      </c>
      <c r="B600" s="7">
        <v>45643.682350219904</v>
      </c>
      <c r="C600" s="8">
        <f t="shared" si="54"/>
        <v>16</v>
      </c>
      <c r="D600" s="8" t="s">
        <v>4</v>
      </c>
      <c r="E600" s="8" t="s">
        <v>1034</v>
      </c>
      <c r="F600" s="17">
        <v>25.96</v>
      </c>
      <c r="G600" s="8" t="s">
        <v>17</v>
      </c>
      <c r="H600" s="8" t="str">
        <f t="shared" si="55"/>
        <v>Afternoon</v>
      </c>
      <c r="I600" s="8" t="str">
        <f t="shared" si="56"/>
        <v>Tue</v>
      </c>
      <c r="J600" s="8" t="str">
        <f t="shared" si="57"/>
        <v>Dec</v>
      </c>
      <c r="K600" s="8">
        <f t="shared" si="58"/>
        <v>2</v>
      </c>
      <c r="L600" s="8">
        <f t="shared" si="59"/>
        <v>12</v>
      </c>
    </row>
    <row r="601" spans="1:12" x14ac:dyDescent="0.25">
      <c r="A601" s="9">
        <v>45643</v>
      </c>
      <c r="B601" s="10">
        <v>45643.683062557873</v>
      </c>
      <c r="C601" s="11">
        <f t="shared" si="54"/>
        <v>16</v>
      </c>
      <c r="D601" s="11" t="s">
        <v>4</v>
      </c>
      <c r="E601" s="11" t="s">
        <v>1034</v>
      </c>
      <c r="F601" s="18">
        <v>35.76</v>
      </c>
      <c r="G601" s="11" t="s">
        <v>24</v>
      </c>
      <c r="H601" s="11" t="str">
        <f t="shared" si="55"/>
        <v>Afternoon</v>
      </c>
      <c r="I601" s="11" t="str">
        <f t="shared" si="56"/>
        <v>Tue</v>
      </c>
      <c r="J601" s="11" t="str">
        <f t="shared" si="57"/>
        <v>Dec</v>
      </c>
      <c r="K601" s="11">
        <f t="shared" si="58"/>
        <v>2</v>
      </c>
      <c r="L601" s="11">
        <f t="shared" si="59"/>
        <v>12</v>
      </c>
    </row>
    <row r="602" spans="1:12" x14ac:dyDescent="0.25">
      <c r="A602" s="6">
        <v>45643</v>
      </c>
      <c r="B602" s="7">
        <v>45643.718310937496</v>
      </c>
      <c r="C602" s="8">
        <f t="shared" si="54"/>
        <v>17</v>
      </c>
      <c r="D602" s="8" t="s">
        <v>4</v>
      </c>
      <c r="E602" s="8" t="s">
        <v>684</v>
      </c>
      <c r="F602" s="17">
        <v>35.76</v>
      </c>
      <c r="G602" s="8" t="s">
        <v>49</v>
      </c>
      <c r="H602" s="8" t="str">
        <f t="shared" si="55"/>
        <v>Night</v>
      </c>
      <c r="I602" s="8" t="str">
        <f t="shared" si="56"/>
        <v>Tue</v>
      </c>
      <c r="J602" s="8" t="str">
        <f t="shared" si="57"/>
        <v>Dec</v>
      </c>
      <c r="K602" s="8">
        <f t="shared" si="58"/>
        <v>2</v>
      </c>
      <c r="L602" s="8">
        <f t="shared" si="59"/>
        <v>12</v>
      </c>
    </row>
    <row r="603" spans="1:12" x14ac:dyDescent="0.25">
      <c r="A603" s="9">
        <v>45643</v>
      </c>
      <c r="B603" s="10">
        <v>45643.788163217592</v>
      </c>
      <c r="C603" s="11">
        <f t="shared" si="54"/>
        <v>18</v>
      </c>
      <c r="D603" s="11" t="s">
        <v>4</v>
      </c>
      <c r="E603" s="11" t="s">
        <v>927</v>
      </c>
      <c r="F603" s="18">
        <v>35.76</v>
      </c>
      <c r="G603" s="11" t="s">
        <v>24</v>
      </c>
      <c r="H603" s="11" t="str">
        <f t="shared" si="55"/>
        <v>Night</v>
      </c>
      <c r="I603" s="11" t="str">
        <f t="shared" si="56"/>
        <v>Tue</v>
      </c>
      <c r="J603" s="11" t="str">
        <f t="shared" si="57"/>
        <v>Dec</v>
      </c>
      <c r="K603" s="11">
        <f t="shared" si="58"/>
        <v>2</v>
      </c>
      <c r="L603" s="11">
        <f t="shared" si="59"/>
        <v>12</v>
      </c>
    </row>
    <row r="604" spans="1:12" x14ac:dyDescent="0.25">
      <c r="A604" s="6">
        <v>45644</v>
      </c>
      <c r="B604" s="7">
        <v>45644.396160706019</v>
      </c>
      <c r="C604" s="8">
        <f t="shared" si="54"/>
        <v>9</v>
      </c>
      <c r="D604" s="8" t="s">
        <v>4</v>
      </c>
      <c r="E604" s="8" t="s">
        <v>1035</v>
      </c>
      <c r="F604" s="17">
        <v>35.76</v>
      </c>
      <c r="G604" s="8" t="s">
        <v>13</v>
      </c>
      <c r="H604" s="8" t="str">
        <f t="shared" si="55"/>
        <v>Morning</v>
      </c>
      <c r="I604" s="8" t="str">
        <f t="shared" si="56"/>
        <v>Wed</v>
      </c>
      <c r="J604" s="8" t="str">
        <f t="shared" si="57"/>
        <v>Dec</v>
      </c>
      <c r="K604" s="8">
        <f t="shared" si="58"/>
        <v>3</v>
      </c>
      <c r="L604" s="8">
        <f t="shared" si="59"/>
        <v>12</v>
      </c>
    </row>
    <row r="605" spans="1:12" x14ac:dyDescent="0.25">
      <c r="A605" s="9">
        <v>45644</v>
      </c>
      <c r="B605" s="10">
        <v>45644.417609849537</v>
      </c>
      <c r="C605" s="11">
        <f t="shared" si="54"/>
        <v>10</v>
      </c>
      <c r="D605" s="11" t="s">
        <v>4</v>
      </c>
      <c r="E605" s="11" t="s">
        <v>1036</v>
      </c>
      <c r="F605" s="18">
        <v>30.86</v>
      </c>
      <c r="G605" s="11" t="s">
        <v>20</v>
      </c>
      <c r="H605" s="11" t="str">
        <f t="shared" si="55"/>
        <v>Morning</v>
      </c>
      <c r="I605" s="11" t="str">
        <f t="shared" si="56"/>
        <v>Wed</v>
      </c>
      <c r="J605" s="11" t="str">
        <f t="shared" si="57"/>
        <v>Dec</v>
      </c>
      <c r="K605" s="11">
        <f t="shared" si="58"/>
        <v>3</v>
      </c>
      <c r="L605" s="11">
        <f t="shared" si="59"/>
        <v>12</v>
      </c>
    </row>
    <row r="606" spans="1:12" x14ac:dyDescent="0.25">
      <c r="A606" s="6">
        <v>45644</v>
      </c>
      <c r="B606" s="7">
        <v>45644.418773935184</v>
      </c>
      <c r="C606" s="8">
        <f t="shared" si="54"/>
        <v>10</v>
      </c>
      <c r="D606" s="8" t="s">
        <v>4</v>
      </c>
      <c r="E606" s="8" t="s">
        <v>1036</v>
      </c>
      <c r="F606" s="17">
        <v>35.76</v>
      </c>
      <c r="G606" s="8" t="s">
        <v>13</v>
      </c>
      <c r="H606" s="8" t="str">
        <f t="shared" si="55"/>
        <v>Morning</v>
      </c>
      <c r="I606" s="8" t="str">
        <f t="shared" si="56"/>
        <v>Wed</v>
      </c>
      <c r="J606" s="8" t="str">
        <f t="shared" si="57"/>
        <v>Dec</v>
      </c>
      <c r="K606" s="8">
        <f t="shared" si="58"/>
        <v>3</v>
      </c>
      <c r="L606" s="8">
        <f t="shared" si="59"/>
        <v>12</v>
      </c>
    </row>
    <row r="607" spans="1:12" x14ac:dyDescent="0.25">
      <c r="A607" s="9">
        <v>45644</v>
      </c>
      <c r="B607" s="10">
        <v>45644.419483564816</v>
      </c>
      <c r="C607" s="11">
        <f t="shared" si="54"/>
        <v>10</v>
      </c>
      <c r="D607" s="11" t="s">
        <v>4</v>
      </c>
      <c r="E607" s="11" t="s">
        <v>1036</v>
      </c>
      <c r="F607" s="18">
        <v>35.76</v>
      </c>
      <c r="G607" s="11" t="s">
        <v>49</v>
      </c>
      <c r="H607" s="11" t="str">
        <f t="shared" si="55"/>
        <v>Morning</v>
      </c>
      <c r="I607" s="11" t="str">
        <f t="shared" si="56"/>
        <v>Wed</v>
      </c>
      <c r="J607" s="11" t="str">
        <f t="shared" si="57"/>
        <v>Dec</v>
      </c>
      <c r="K607" s="11">
        <f t="shared" si="58"/>
        <v>3</v>
      </c>
      <c r="L607" s="11">
        <f t="shared" si="59"/>
        <v>12</v>
      </c>
    </row>
    <row r="608" spans="1:12" x14ac:dyDescent="0.25">
      <c r="A608" s="6">
        <v>45645</v>
      </c>
      <c r="B608" s="7">
        <v>45645.425129456016</v>
      </c>
      <c r="C608" s="8">
        <f t="shared" si="54"/>
        <v>10</v>
      </c>
      <c r="D608" s="8" t="s">
        <v>4</v>
      </c>
      <c r="E608" s="8" t="s">
        <v>1037</v>
      </c>
      <c r="F608" s="17">
        <v>35.76</v>
      </c>
      <c r="G608" s="8" t="s">
        <v>15</v>
      </c>
      <c r="H608" s="8" t="str">
        <f t="shared" si="55"/>
        <v>Morning</v>
      </c>
      <c r="I608" s="8" t="str">
        <f t="shared" si="56"/>
        <v>Thu</v>
      </c>
      <c r="J608" s="8" t="str">
        <f t="shared" si="57"/>
        <v>Dec</v>
      </c>
      <c r="K608" s="8">
        <f t="shared" si="58"/>
        <v>4</v>
      </c>
      <c r="L608" s="8">
        <f t="shared" si="59"/>
        <v>12</v>
      </c>
    </row>
    <row r="609" spans="1:12" x14ac:dyDescent="0.25">
      <c r="A609" s="9">
        <v>45645</v>
      </c>
      <c r="B609" s="10">
        <v>45645.476203032405</v>
      </c>
      <c r="C609" s="11">
        <f t="shared" si="54"/>
        <v>11</v>
      </c>
      <c r="D609" s="11" t="s">
        <v>4</v>
      </c>
      <c r="E609" s="11" t="s">
        <v>296</v>
      </c>
      <c r="F609" s="18">
        <v>30.86</v>
      </c>
      <c r="G609" s="11" t="s">
        <v>20</v>
      </c>
      <c r="H609" s="11" t="str">
        <f t="shared" si="55"/>
        <v>Morning</v>
      </c>
      <c r="I609" s="11" t="str">
        <f t="shared" si="56"/>
        <v>Thu</v>
      </c>
      <c r="J609" s="11" t="str">
        <f t="shared" si="57"/>
        <v>Dec</v>
      </c>
      <c r="K609" s="11">
        <f t="shared" si="58"/>
        <v>4</v>
      </c>
      <c r="L609" s="11">
        <f t="shared" si="59"/>
        <v>12</v>
      </c>
    </row>
    <row r="610" spans="1:12" x14ac:dyDescent="0.25">
      <c r="A610" s="6">
        <v>45645</v>
      </c>
      <c r="B610" s="7">
        <v>45645.507550104165</v>
      </c>
      <c r="C610" s="8">
        <f t="shared" si="54"/>
        <v>12</v>
      </c>
      <c r="D610" s="8" t="s">
        <v>4</v>
      </c>
      <c r="E610" s="8" t="s">
        <v>1038</v>
      </c>
      <c r="F610" s="17">
        <v>21.06</v>
      </c>
      <c r="G610" s="8" t="s">
        <v>41</v>
      </c>
      <c r="H610" s="8" t="str">
        <f t="shared" si="55"/>
        <v>Afternoon</v>
      </c>
      <c r="I610" s="8" t="str">
        <f t="shared" si="56"/>
        <v>Thu</v>
      </c>
      <c r="J610" s="8" t="str">
        <f t="shared" si="57"/>
        <v>Dec</v>
      </c>
      <c r="K610" s="8">
        <f t="shared" si="58"/>
        <v>4</v>
      </c>
      <c r="L610" s="8">
        <f t="shared" si="59"/>
        <v>12</v>
      </c>
    </row>
    <row r="611" spans="1:12" x14ac:dyDescent="0.25">
      <c r="A611" s="9">
        <v>45645</v>
      </c>
      <c r="B611" s="10">
        <v>45645.568712812499</v>
      </c>
      <c r="C611" s="11">
        <f t="shared" si="54"/>
        <v>13</v>
      </c>
      <c r="D611" s="11" t="s">
        <v>4</v>
      </c>
      <c r="E611" s="11" t="s">
        <v>1039</v>
      </c>
      <c r="F611" s="18">
        <v>35.76</v>
      </c>
      <c r="G611" s="11" t="s">
        <v>15</v>
      </c>
      <c r="H611" s="11" t="str">
        <f t="shared" si="55"/>
        <v>Afternoon</v>
      </c>
      <c r="I611" s="11" t="str">
        <f t="shared" si="56"/>
        <v>Thu</v>
      </c>
      <c r="J611" s="11" t="str">
        <f t="shared" si="57"/>
        <v>Dec</v>
      </c>
      <c r="K611" s="11">
        <f t="shared" si="58"/>
        <v>4</v>
      </c>
      <c r="L611" s="11">
        <f t="shared" si="59"/>
        <v>12</v>
      </c>
    </row>
    <row r="612" spans="1:12" x14ac:dyDescent="0.25">
      <c r="A612" s="6">
        <v>45645</v>
      </c>
      <c r="B612" s="7">
        <v>45645.792317858795</v>
      </c>
      <c r="C612" s="8">
        <f t="shared" si="54"/>
        <v>19</v>
      </c>
      <c r="D612" s="8" t="s">
        <v>4</v>
      </c>
      <c r="E612" s="8" t="s">
        <v>226</v>
      </c>
      <c r="F612" s="17">
        <v>35.76</v>
      </c>
      <c r="G612" s="8" t="s">
        <v>49</v>
      </c>
      <c r="H612" s="8" t="str">
        <f t="shared" si="55"/>
        <v>Night</v>
      </c>
      <c r="I612" s="8" t="str">
        <f t="shared" si="56"/>
        <v>Thu</v>
      </c>
      <c r="J612" s="8" t="str">
        <f t="shared" si="57"/>
        <v>Dec</v>
      </c>
      <c r="K612" s="8">
        <f t="shared" si="58"/>
        <v>4</v>
      </c>
      <c r="L612" s="8">
        <f t="shared" si="59"/>
        <v>12</v>
      </c>
    </row>
    <row r="613" spans="1:12" x14ac:dyDescent="0.25">
      <c r="A613" s="9">
        <v>45645</v>
      </c>
      <c r="B613" s="10">
        <v>45645.799080567129</v>
      </c>
      <c r="C613" s="11">
        <f t="shared" si="54"/>
        <v>19</v>
      </c>
      <c r="D613" s="11" t="s">
        <v>4</v>
      </c>
      <c r="E613" s="11" t="s">
        <v>60</v>
      </c>
      <c r="F613" s="18">
        <v>35.76</v>
      </c>
      <c r="G613" s="11" t="s">
        <v>49</v>
      </c>
      <c r="H613" s="11" t="str">
        <f t="shared" si="55"/>
        <v>Night</v>
      </c>
      <c r="I613" s="11" t="str">
        <f t="shared" si="56"/>
        <v>Thu</v>
      </c>
      <c r="J613" s="11" t="str">
        <f t="shared" si="57"/>
        <v>Dec</v>
      </c>
      <c r="K613" s="11">
        <f t="shared" si="58"/>
        <v>4</v>
      </c>
      <c r="L613" s="11">
        <f t="shared" si="59"/>
        <v>12</v>
      </c>
    </row>
    <row r="614" spans="1:12" x14ac:dyDescent="0.25">
      <c r="A614" s="6">
        <v>45645</v>
      </c>
      <c r="B614" s="7">
        <v>45645.825208587965</v>
      </c>
      <c r="C614" s="8">
        <f t="shared" si="54"/>
        <v>19</v>
      </c>
      <c r="D614" s="8" t="s">
        <v>4</v>
      </c>
      <c r="E614" s="8" t="s">
        <v>1040</v>
      </c>
      <c r="F614" s="17">
        <v>30.86</v>
      </c>
      <c r="G614" s="8" t="s">
        <v>20</v>
      </c>
      <c r="H614" s="8" t="str">
        <f t="shared" si="55"/>
        <v>Night</v>
      </c>
      <c r="I614" s="8" t="str">
        <f t="shared" si="56"/>
        <v>Thu</v>
      </c>
      <c r="J614" s="8" t="str">
        <f t="shared" si="57"/>
        <v>Dec</v>
      </c>
      <c r="K614" s="8">
        <f t="shared" si="58"/>
        <v>4</v>
      </c>
      <c r="L614" s="8">
        <f t="shared" si="59"/>
        <v>12</v>
      </c>
    </row>
    <row r="615" spans="1:12" x14ac:dyDescent="0.25">
      <c r="A615" s="9">
        <v>45645</v>
      </c>
      <c r="B615" s="10">
        <v>45645.826187199076</v>
      </c>
      <c r="C615" s="11">
        <f t="shared" si="54"/>
        <v>19</v>
      </c>
      <c r="D615" s="11" t="s">
        <v>4</v>
      </c>
      <c r="E615" s="11" t="s">
        <v>1040</v>
      </c>
      <c r="F615" s="18">
        <v>35.76</v>
      </c>
      <c r="G615" s="11" t="s">
        <v>15</v>
      </c>
      <c r="H615" s="11" t="str">
        <f t="shared" si="55"/>
        <v>Night</v>
      </c>
      <c r="I615" s="11" t="str">
        <f t="shared" si="56"/>
        <v>Thu</v>
      </c>
      <c r="J615" s="11" t="str">
        <f t="shared" si="57"/>
        <v>Dec</v>
      </c>
      <c r="K615" s="11">
        <f t="shared" si="58"/>
        <v>4</v>
      </c>
      <c r="L615" s="11">
        <f t="shared" si="59"/>
        <v>12</v>
      </c>
    </row>
    <row r="616" spans="1:12" x14ac:dyDescent="0.25">
      <c r="A616" s="6">
        <v>45645</v>
      </c>
      <c r="B616" s="7">
        <v>45645.880692256942</v>
      </c>
      <c r="C616" s="8">
        <f t="shared" si="54"/>
        <v>21</v>
      </c>
      <c r="D616" s="8" t="s">
        <v>4</v>
      </c>
      <c r="E616" s="8" t="s">
        <v>1041</v>
      </c>
      <c r="F616" s="17">
        <v>35.76</v>
      </c>
      <c r="G616" s="8" t="s">
        <v>13</v>
      </c>
      <c r="H616" s="8" t="str">
        <f t="shared" si="55"/>
        <v>Night</v>
      </c>
      <c r="I616" s="8" t="str">
        <f t="shared" si="56"/>
        <v>Thu</v>
      </c>
      <c r="J616" s="8" t="str">
        <f t="shared" si="57"/>
        <v>Dec</v>
      </c>
      <c r="K616" s="8">
        <f t="shared" si="58"/>
        <v>4</v>
      </c>
      <c r="L616" s="8">
        <f t="shared" si="59"/>
        <v>12</v>
      </c>
    </row>
    <row r="617" spans="1:12" x14ac:dyDescent="0.25">
      <c r="A617" s="9">
        <v>45645</v>
      </c>
      <c r="B617" s="10">
        <v>45645.881431932874</v>
      </c>
      <c r="C617" s="11">
        <f t="shared" si="54"/>
        <v>21</v>
      </c>
      <c r="D617" s="11" t="s">
        <v>4</v>
      </c>
      <c r="E617" s="11" t="s">
        <v>1041</v>
      </c>
      <c r="F617" s="18">
        <v>35.76</v>
      </c>
      <c r="G617" s="11" t="s">
        <v>49</v>
      </c>
      <c r="H617" s="11" t="str">
        <f t="shared" si="55"/>
        <v>Night</v>
      </c>
      <c r="I617" s="11" t="str">
        <f t="shared" si="56"/>
        <v>Thu</v>
      </c>
      <c r="J617" s="11" t="str">
        <f t="shared" si="57"/>
        <v>Dec</v>
      </c>
      <c r="K617" s="11">
        <f t="shared" si="58"/>
        <v>4</v>
      </c>
      <c r="L617" s="11">
        <f t="shared" si="59"/>
        <v>12</v>
      </c>
    </row>
    <row r="618" spans="1:12" x14ac:dyDescent="0.25">
      <c r="A618" s="6">
        <v>45646</v>
      </c>
      <c r="B618" s="7">
        <v>45646.343656886573</v>
      </c>
      <c r="C618" s="8">
        <f t="shared" si="54"/>
        <v>8</v>
      </c>
      <c r="D618" s="8" t="s">
        <v>4</v>
      </c>
      <c r="E618" s="8" t="s">
        <v>161</v>
      </c>
      <c r="F618" s="17">
        <v>25.96</v>
      </c>
      <c r="G618" s="8" t="s">
        <v>34</v>
      </c>
      <c r="H618" s="8" t="str">
        <f t="shared" si="55"/>
        <v>Morning</v>
      </c>
      <c r="I618" s="8" t="str">
        <f t="shared" si="56"/>
        <v>Fri</v>
      </c>
      <c r="J618" s="8" t="str">
        <f t="shared" si="57"/>
        <v>Dec</v>
      </c>
      <c r="K618" s="8">
        <f t="shared" si="58"/>
        <v>5</v>
      </c>
      <c r="L618" s="8">
        <f t="shared" si="59"/>
        <v>12</v>
      </c>
    </row>
    <row r="619" spans="1:12" x14ac:dyDescent="0.25">
      <c r="A619" s="9">
        <v>45646</v>
      </c>
      <c r="B619" s="10">
        <v>45646.402428958332</v>
      </c>
      <c r="C619" s="11">
        <f t="shared" si="54"/>
        <v>9</v>
      </c>
      <c r="D619" s="11" t="s">
        <v>4</v>
      </c>
      <c r="E619" s="11" t="s">
        <v>296</v>
      </c>
      <c r="F619" s="18">
        <v>30.86</v>
      </c>
      <c r="G619" s="11" t="s">
        <v>20</v>
      </c>
      <c r="H619" s="11" t="str">
        <f t="shared" si="55"/>
        <v>Morning</v>
      </c>
      <c r="I619" s="11" t="str">
        <f t="shared" si="56"/>
        <v>Fri</v>
      </c>
      <c r="J619" s="11" t="str">
        <f t="shared" si="57"/>
        <v>Dec</v>
      </c>
      <c r="K619" s="11">
        <f t="shared" si="58"/>
        <v>5</v>
      </c>
      <c r="L619" s="11">
        <f t="shared" si="59"/>
        <v>12</v>
      </c>
    </row>
    <row r="620" spans="1:12" x14ac:dyDescent="0.25">
      <c r="A620" s="6">
        <v>45646</v>
      </c>
      <c r="B620" s="7">
        <v>45646.425495729163</v>
      </c>
      <c r="C620" s="8">
        <f t="shared" si="54"/>
        <v>10</v>
      </c>
      <c r="D620" s="8" t="s">
        <v>4</v>
      </c>
      <c r="E620" s="8" t="s">
        <v>1042</v>
      </c>
      <c r="F620" s="17">
        <v>35.76</v>
      </c>
      <c r="G620" s="8" t="s">
        <v>49</v>
      </c>
      <c r="H620" s="8" t="str">
        <f t="shared" si="55"/>
        <v>Morning</v>
      </c>
      <c r="I620" s="8" t="str">
        <f t="shared" si="56"/>
        <v>Fri</v>
      </c>
      <c r="J620" s="8" t="str">
        <f t="shared" si="57"/>
        <v>Dec</v>
      </c>
      <c r="K620" s="8">
        <f t="shared" si="58"/>
        <v>5</v>
      </c>
      <c r="L620" s="8">
        <f t="shared" si="59"/>
        <v>12</v>
      </c>
    </row>
    <row r="621" spans="1:12" x14ac:dyDescent="0.25">
      <c r="A621" s="9">
        <v>45646</v>
      </c>
      <c r="B621" s="10">
        <v>45646.455198229167</v>
      </c>
      <c r="C621" s="11">
        <f t="shared" si="54"/>
        <v>10</v>
      </c>
      <c r="D621" s="11" t="s">
        <v>4</v>
      </c>
      <c r="E621" s="11" t="s">
        <v>161</v>
      </c>
      <c r="F621" s="18">
        <v>25.96</v>
      </c>
      <c r="G621" s="11" t="s">
        <v>34</v>
      </c>
      <c r="H621" s="11" t="str">
        <f t="shared" si="55"/>
        <v>Morning</v>
      </c>
      <c r="I621" s="11" t="str">
        <f t="shared" si="56"/>
        <v>Fri</v>
      </c>
      <c r="J621" s="11" t="str">
        <f t="shared" si="57"/>
        <v>Dec</v>
      </c>
      <c r="K621" s="11">
        <f t="shared" si="58"/>
        <v>5</v>
      </c>
      <c r="L621" s="11">
        <f t="shared" si="59"/>
        <v>12</v>
      </c>
    </row>
    <row r="622" spans="1:12" x14ac:dyDescent="0.25">
      <c r="A622" s="6">
        <v>45646</v>
      </c>
      <c r="B622" s="7">
        <v>45646.514782789352</v>
      </c>
      <c r="C622" s="8">
        <f t="shared" si="54"/>
        <v>12</v>
      </c>
      <c r="D622" s="8" t="s">
        <v>4</v>
      </c>
      <c r="E622" s="8" t="s">
        <v>839</v>
      </c>
      <c r="F622" s="17">
        <v>21.06</v>
      </c>
      <c r="G622" s="8" t="s">
        <v>41</v>
      </c>
      <c r="H622" s="8" t="str">
        <f t="shared" si="55"/>
        <v>Afternoon</v>
      </c>
      <c r="I622" s="8" t="str">
        <f t="shared" si="56"/>
        <v>Fri</v>
      </c>
      <c r="J622" s="8" t="str">
        <f t="shared" si="57"/>
        <v>Dec</v>
      </c>
      <c r="K622" s="8">
        <f t="shared" si="58"/>
        <v>5</v>
      </c>
      <c r="L622" s="8">
        <f t="shared" si="59"/>
        <v>12</v>
      </c>
    </row>
    <row r="623" spans="1:12" x14ac:dyDescent="0.25">
      <c r="A623" s="9">
        <v>45646</v>
      </c>
      <c r="B623" s="10">
        <v>45646.515849212963</v>
      </c>
      <c r="C623" s="11">
        <f t="shared" si="54"/>
        <v>12</v>
      </c>
      <c r="D623" s="11" t="s">
        <v>4</v>
      </c>
      <c r="E623" s="11" t="s">
        <v>839</v>
      </c>
      <c r="F623" s="18">
        <v>30.86</v>
      </c>
      <c r="G623" s="11" t="s">
        <v>20</v>
      </c>
      <c r="H623" s="11" t="str">
        <f t="shared" si="55"/>
        <v>Afternoon</v>
      </c>
      <c r="I623" s="11" t="str">
        <f t="shared" si="56"/>
        <v>Fri</v>
      </c>
      <c r="J623" s="11" t="str">
        <f t="shared" si="57"/>
        <v>Dec</v>
      </c>
      <c r="K623" s="11">
        <f t="shared" si="58"/>
        <v>5</v>
      </c>
      <c r="L623" s="11">
        <f t="shared" si="59"/>
        <v>12</v>
      </c>
    </row>
    <row r="624" spans="1:12" x14ac:dyDescent="0.25">
      <c r="A624" s="6">
        <v>45646</v>
      </c>
      <c r="B624" s="7">
        <v>45646.623846631941</v>
      </c>
      <c r="C624" s="8">
        <f t="shared" si="54"/>
        <v>14</v>
      </c>
      <c r="D624" s="8" t="s">
        <v>4</v>
      </c>
      <c r="E624" s="8" t="s">
        <v>1043</v>
      </c>
      <c r="F624" s="17">
        <v>25.96</v>
      </c>
      <c r="G624" s="8" t="s">
        <v>34</v>
      </c>
      <c r="H624" s="8" t="str">
        <f t="shared" si="55"/>
        <v>Afternoon</v>
      </c>
      <c r="I624" s="8" t="str">
        <f t="shared" si="56"/>
        <v>Fri</v>
      </c>
      <c r="J624" s="8" t="str">
        <f t="shared" si="57"/>
        <v>Dec</v>
      </c>
      <c r="K624" s="8">
        <f t="shared" si="58"/>
        <v>5</v>
      </c>
      <c r="L624" s="8">
        <f t="shared" si="59"/>
        <v>12</v>
      </c>
    </row>
    <row r="625" spans="1:12" x14ac:dyDescent="0.25">
      <c r="A625" s="9">
        <v>45646</v>
      </c>
      <c r="B625" s="10">
        <v>45646.769700821758</v>
      </c>
      <c r="C625" s="11">
        <f t="shared" si="54"/>
        <v>18</v>
      </c>
      <c r="D625" s="11" t="s">
        <v>4</v>
      </c>
      <c r="E625" s="11" t="s">
        <v>1044</v>
      </c>
      <c r="F625" s="18">
        <v>35.76</v>
      </c>
      <c r="G625" s="11" t="s">
        <v>49</v>
      </c>
      <c r="H625" s="11" t="str">
        <f t="shared" si="55"/>
        <v>Night</v>
      </c>
      <c r="I625" s="11" t="str">
        <f t="shared" si="56"/>
        <v>Fri</v>
      </c>
      <c r="J625" s="11" t="str">
        <f t="shared" si="57"/>
        <v>Dec</v>
      </c>
      <c r="K625" s="11">
        <f t="shared" si="58"/>
        <v>5</v>
      </c>
      <c r="L625" s="11">
        <f t="shared" si="59"/>
        <v>12</v>
      </c>
    </row>
    <row r="626" spans="1:12" x14ac:dyDescent="0.25">
      <c r="A626" s="6">
        <v>45646</v>
      </c>
      <c r="B626" s="7">
        <v>45646.789737569445</v>
      </c>
      <c r="C626" s="8">
        <f t="shared" si="54"/>
        <v>18</v>
      </c>
      <c r="D626" s="8" t="s">
        <v>4</v>
      </c>
      <c r="E626" s="8" t="s">
        <v>226</v>
      </c>
      <c r="F626" s="17">
        <v>35.76</v>
      </c>
      <c r="G626" s="8" t="s">
        <v>49</v>
      </c>
      <c r="H626" s="8" t="str">
        <f t="shared" si="55"/>
        <v>Night</v>
      </c>
      <c r="I626" s="8" t="str">
        <f t="shared" si="56"/>
        <v>Fri</v>
      </c>
      <c r="J626" s="8" t="str">
        <f t="shared" si="57"/>
        <v>Dec</v>
      </c>
      <c r="K626" s="8">
        <f t="shared" si="58"/>
        <v>5</v>
      </c>
      <c r="L626" s="8">
        <f t="shared" si="59"/>
        <v>12</v>
      </c>
    </row>
    <row r="627" spans="1:12" x14ac:dyDescent="0.25">
      <c r="A627" s="9">
        <v>45647</v>
      </c>
      <c r="B627" s="10">
        <v>45647.430137442127</v>
      </c>
      <c r="C627" s="11">
        <f t="shared" si="54"/>
        <v>10</v>
      </c>
      <c r="D627" s="11" t="s">
        <v>4</v>
      </c>
      <c r="E627" s="11" t="s">
        <v>1045</v>
      </c>
      <c r="F627" s="18">
        <v>35.76</v>
      </c>
      <c r="G627" s="11" t="s">
        <v>49</v>
      </c>
      <c r="H627" s="11" t="str">
        <f t="shared" si="55"/>
        <v>Morning</v>
      </c>
      <c r="I627" s="11" t="str">
        <f t="shared" si="56"/>
        <v>Sat</v>
      </c>
      <c r="J627" s="11" t="str">
        <f t="shared" si="57"/>
        <v>Dec</v>
      </c>
      <c r="K627" s="11">
        <f t="shared" si="58"/>
        <v>6</v>
      </c>
      <c r="L627" s="11">
        <f t="shared" si="59"/>
        <v>12</v>
      </c>
    </row>
    <row r="628" spans="1:12" x14ac:dyDescent="0.25">
      <c r="A628" s="6">
        <v>45647</v>
      </c>
      <c r="B628" s="7">
        <v>45647.431031319444</v>
      </c>
      <c r="C628" s="8">
        <f t="shared" si="54"/>
        <v>10</v>
      </c>
      <c r="D628" s="8" t="s">
        <v>4</v>
      </c>
      <c r="E628" s="8" t="s">
        <v>1045</v>
      </c>
      <c r="F628" s="17">
        <v>35.76</v>
      </c>
      <c r="G628" s="8" t="s">
        <v>13</v>
      </c>
      <c r="H628" s="8" t="str">
        <f t="shared" si="55"/>
        <v>Morning</v>
      </c>
      <c r="I628" s="8" t="str">
        <f t="shared" si="56"/>
        <v>Sat</v>
      </c>
      <c r="J628" s="8" t="str">
        <f t="shared" si="57"/>
        <v>Dec</v>
      </c>
      <c r="K628" s="8">
        <f t="shared" si="58"/>
        <v>6</v>
      </c>
      <c r="L628" s="8">
        <f t="shared" si="59"/>
        <v>12</v>
      </c>
    </row>
    <row r="629" spans="1:12" x14ac:dyDescent="0.25">
      <c r="A629" s="9">
        <v>45647</v>
      </c>
      <c r="B629" s="10">
        <v>45647.438921250003</v>
      </c>
      <c r="C629" s="11">
        <f t="shared" si="54"/>
        <v>10</v>
      </c>
      <c r="D629" s="11" t="s">
        <v>4</v>
      </c>
      <c r="E629" s="11" t="s">
        <v>1046</v>
      </c>
      <c r="F629" s="18">
        <v>25.96</v>
      </c>
      <c r="G629" s="11" t="s">
        <v>17</v>
      </c>
      <c r="H629" s="11" t="str">
        <f t="shared" si="55"/>
        <v>Morning</v>
      </c>
      <c r="I629" s="11" t="str">
        <f t="shared" si="56"/>
        <v>Sat</v>
      </c>
      <c r="J629" s="11" t="str">
        <f t="shared" si="57"/>
        <v>Dec</v>
      </c>
      <c r="K629" s="11">
        <f t="shared" si="58"/>
        <v>6</v>
      </c>
      <c r="L629" s="11">
        <f t="shared" si="59"/>
        <v>12</v>
      </c>
    </row>
    <row r="630" spans="1:12" x14ac:dyDescent="0.25">
      <c r="A630" s="6">
        <v>45647</v>
      </c>
      <c r="B630" s="7">
        <v>45647.647958668982</v>
      </c>
      <c r="C630" s="8">
        <f t="shared" si="54"/>
        <v>15</v>
      </c>
      <c r="D630" s="8" t="s">
        <v>4</v>
      </c>
      <c r="E630" s="8" t="s">
        <v>527</v>
      </c>
      <c r="F630" s="17">
        <v>35.76</v>
      </c>
      <c r="G630" s="8" t="s">
        <v>15</v>
      </c>
      <c r="H630" s="8" t="str">
        <f t="shared" si="55"/>
        <v>Afternoon</v>
      </c>
      <c r="I630" s="8" t="str">
        <f t="shared" si="56"/>
        <v>Sat</v>
      </c>
      <c r="J630" s="8" t="str">
        <f t="shared" si="57"/>
        <v>Dec</v>
      </c>
      <c r="K630" s="8">
        <f t="shared" si="58"/>
        <v>6</v>
      </c>
      <c r="L630" s="8">
        <f t="shared" si="59"/>
        <v>12</v>
      </c>
    </row>
    <row r="631" spans="1:12" x14ac:dyDescent="0.25">
      <c r="A631" s="9">
        <v>45647</v>
      </c>
      <c r="B631" s="10">
        <v>45647.648490902779</v>
      </c>
      <c r="C631" s="11">
        <f t="shared" si="54"/>
        <v>15</v>
      </c>
      <c r="D631" s="11" t="s">
        <v>4</v>
      </c>
      <c r="E631" s="11" t="s">
        <v>527</v>
      </c>
      <c r="F631" s="18">
        <v>35.76</v>
      </c>
      <c r="G631" s="11" t="s">
        <v>13</v>
      </c>
      <c r="H631" s="11" t="str">
        <f t="shared" si="55"/>
        <v>Afternoon</v>
      </c>
      <c r="I631" s="11" t="str">
        <f t="shared" si="56"/>
        <v>Sat</v>
      </c>
      <c r="J631" s="11" t="str">
        <f t="shared" si="57"/>
        <v>Dec</v>
      </c>
      <c r="K631" s="11">
        <f t="shared" si="58"/>
        <v>6</v>
      </c>
      <c r="L631" s="11">
        <f t="shared" si="59"/>
        <v>12</v>
      </c>
    </row>
    <row r="632" spans="1:12" x14ac:dyDescent="0.25">
      <c r="A632" s="6">
        <v>45647</v>
      </c>
      <c r="B632" s="7">
        <v>45647.649645520833</v>
      </c>
      <c r="C632" s="8">
        <f t="shared" si="54"/>
        <v>15</v>
      </c>
      <c r="D632" s="8" t="s">
        <v>4</v>
      </c>
      <c r="E632" s="8" t="s">
        <v>862</v>
      </c>
      <c r="F632" s="17">
        <v>30.86</v>
      </c>
      <c r="G632" s="8" t="s">
        <v>20</v>
      </c>
      <c r="H632" s="8" t="str">
        <f t="shared" si="55"/>
        <v>Afternoon</v>
      </c>
      <c r="I632" s="8" t="str">
        <f t="shared" si="56"/>
        <v>Sat</v>
      </c>
      <c r="J632" s="8" t="str">
        <f t="shared" si="57"/>
        <v>Dec</v>
      </c>
      <c r="K632" s="8">
        <f t="shared" si="58"/>
        <v>6</v>
      </c>
      <c r="L632" s="8">
        <f t="shared" si="59"/>
        <v>12</v>
      </c>
    </row>
    <row r="633" spans="1:12" x14ac:dyDescent="0.25">
      <c r="A633" s="9">
        <v>45647</v>
      </c>
      <c r="B633" s="10">
        <v>45647.665359050923</v>
      </c>
      <c r="C633" s="11">
        <f t="shared" si="54"/>
        <v>15</v>
      </c>
      <c r="D633" s="11" t="s">
        <v>4</v>
      </c>
      <c r="E633" s="11" t="s">
        <v>1047</v>
      </c>
      <c r="F633" s="18">
        <v>35.76</v>
      </c>
      <c r="G633" s="11" t="s">
        <v>13</v>
      </c>
      <c r="H633" s="11" t="str">
        <f t="shared" si="55"/>
        <v>Afternoon</v>
      </c>
      <c r="I633" s="11" t="str">
        <f t="shared" si="56"/>
        <v>Sat</v>
      </c>
      <c r="J633" s="11" t="str">
        <f t="shared" si="57"/>
        <v>Dec</v>
      </c>
      <c r="K633" s="11">
        <f t="shared" si="58"/>
        <v>6</v>
      </c>
      <c r="L633" s="11">
        <f t="shared" si="59"/>
        <v>12</v>
      </c>
    </row>
    <row r="634" spans="1:12" x14ac:dyDescent="0.25">
      <c r="A634" s="6">
        <v>45647</v>
      </c>
      <c r="B634" s="7">
        <v>45647.741294583335</v>
      </c>
      <c r="C634" s="8">
        <f t="shared" si="54"/>
        <v>17</v>
      </c>
      <c r="D634" s="8" t="s">
        <v>4</v>
      </c>
      <c r="E634" s="8" t="s">
        <v>1040</v>
      </c>
      <c r="F634" s="17">
        <v>35.76</v>
      </c>
      <c r="G634" s="8" t="s">
        <v>24</v>
      </c>
      <c r="H634" s="8" t="str">
        <f t="shared" si="55"/>
        <v>Night</v>
      </c>
      <c r="I634" s="8" t="str">
        <f t="shared" si="56"/>
        <v>Sat</v>
      </c>
      <c r="J634" s="8" t="str">
        <f t="shared" si="57"/>
        <v>Dec</v>
      </c>
      <c r="K634" s="8">
        <f t="shared" si="58"/>
        <v>6</v>
      </c>
      <c r="L634" s="8">
        <f t="shared" si="59"/>
        <v>12</v>
      </c>
    </row>
    <row r="635" spans="1:12" x14ac:dyDescent="0.25">
      <c r="A635" s="9">
        <v>45647</v>
      </c>
      <c r="B635" s="10">
        <v>45647.751815613425</v>
      </c>
      <c r="C635" s="11">
        <f t="shared" si="54"/>
        <v>18</v>
      </c>
      <c r="D635" s="11" t="s">
        <v>4</v>
      </c>
      <c r="E635" s="11" t="s">
        <v>1048</v>
      </c>
      <c r="F635" s="18">
        <v>35.76</v>
      </c>
      <c r="G635" s="11" t="s">
        <v>15</v>
      </c>
      <c r="H635" s="11" t="str">
        <f t="shared" si="55"/>
        <v>Night</v>
      </c>
      <c r="I635" s="11" t="str">
        <f t="shared" si="56"/>
        <v>Sat</v>
      </c>
      <c r="J635" s="11" t="str">
        <f t="shared" si="57"/>
        <v>Dec</v>
      </c>
      <c r="K635" s="11">
        <f t="shared" si="58"/>
        <v>6</v>
      </c>
      <c r="L635" s="11">
        <f t="shared" si="59"/>
        <v>12</v>
      </c>
    </row>
    <row r="636" spans="1:12" x14ac:dyDescent="0.25">
      <c r="A636" s="6">
        <v>45647</v>
      </c>
      <c r="B636" s="7">
        <v>45647.755754270831</v>
      </c>
      <c r="C636" s="8">
        <f t="shared" si="54"/>
        <v>18</v>
      </c>
      <c r="D636" s="8" t="s">
        <v>4</v>
      </c>
      <c r="E636" s="8" t="s">
        <v>1049</v>
      </c>
      <c r="F636" s="17">
        <v>25.96</v>
      </c>
      <c r="G636" s="8" t="s">
        <v>34</v>
      </c>
      <c r="H636" s="8" t="str">
        <f t="shared" si="55"/>
        <v>Night</v>
      </c>
      <c r="I636" s="8" t="str">
        <f t="shared" si="56"/>
        <v>Sat</v>
      </c>
      <c r="J636" s="8" t="str">
        <f t="shared" si="57"/>
        <v>Dec</v>
      </c>
      <c r="K636" s="8">
        <f t="shared" si="58"/>
        <v>6</v>
      </c>
      <c r="L636" s="8">
        <f t="shared" si="59"/>
        <v>12</v>
      </c>
    </row>
    <row r="637" spans="1:12" x14ac:dyDescent="0.25">
      <c r="A637" s="9">
        <v>45647</v>
      </c>
      <c r="B637" s="10">
        <v>45647.82515571759</v>
      </c>
      <c r="C637" s="11">
        <f t="shared" si="54"/>
        <v>19</v>
      </c>
      <c r="D637" s="11" t="s">
        <v>4</v>
      </c>
      <c r="E637" s="11" t="s">
        <v>1050</v>
      </c>
      <c r="F637" s="18">
        <v>30.86</v>
      </c>
      <c r="G637" s="11" t="s">
        <v>20</v>
      </c>
      <c r="H637" s="11" t="str">
        <f t="shared" si="55"/>
        <v>Night</v>
      </c>
      <c r="I637" s="11" t="str">
        <f t="shared" si="56"/>
        <v>Sat</v>
      </c>
      <c r="J637" s="11" t="str">
        <f t="shared" si="57"/>
        <v>Dec</v>
      </c>
      <c r="K637" s="11">
        <f t="shared" si="58"/>
        <v>6</v>
      </c>
      <c r="L637" s="11">
        <f t="shared" si="59"/>
        <v>12</v>
      </c>
    </row>
    <row r="638" spans="1:12" x14ac:dyDescent="0.25">
      <c r="A638" s="6">
        <v>45647</v>
      </c>
      <c r="B638" s="7">
        <v>45647.826224178243</v>
      </c>
      <c r="C638" s="8">
        <f t="shared" si="54"/>
        <v>19</v>
      </c>
      <c r="D638" s="8" t="s">
        <v>4</v>
      </c>
      <c r="E638" s="8" t="s">
        <v>1050</v>
      </c>
      <c r="F638" s="17">
        <v>25.96</v>
      </c>
      <c r="G638" s="8" t="s">
        <v>34</v>
      </c>
      <c r="H638" s="8" t="str">
        <f t="shared" si="55"/>
        <v>Night</v>
      </c>
      <c r="I638" s="8" t="str">
        <f t="shared" si="56"/>
        <v>Sat</v>
      </c>
      <c r="J638" s="8" t="str">
        <f t="shared" si="57"/>
        <v>Dec</v>
      </c>
      <c r="K638" s="8">
        <f t="shared" si="58"/>
        <v>6</v>
      </c>
      <c r="L638" s="8">
        <f t="shared" si="59"/>
        <v>12</v>
      </c>
    </row>
    <row r="639" spans="1:12" x14ac:dyDescent="0.25">
      <c r="A639" s="9">
        <v>45647</v>
      </c>
      <c r="B639" s="10">
        <v>45647.909575381942</v>
      </c>
      <c r="C639" s="11">
        <f t="shared" si="54"/>
        <v>21</v>
      </c>
      <c r="D639" s="11" t="s">
        <v>4</v>
      </c>
      <c r="E639" s="11" t="s">
        <v>1049</v>
      </c>
      <c r="F639" s="18">
        <v>25.96</v>
      </c>
      <c r="G639" s="11" t="s">
        <v>34</v>
      </c>
      <c r="H639" s="11" t="str">
        <f t="shared" si="55"/>
        <v>Night</v>
      </c>
      <c r="I639" s="11" t="str">
        <f t="shared" si="56"/>
        <v>Sat</v>
      </c>
      <c r="J639" s="11" t="str">
        <f t="shared" si="57"/>
        <v>Dec</v>
      </c>
      <c r="K639" s="11">
        <f t="shared" si="58"/>
        <v>6</v>
      </c>
      <c r="L639" s="11">
        <f t="shared" si="59"/>
        <v>12</v>
      </c>
    </row>
    <row r="640" spans="1:12" x14ac:dyDescent="0.25">
      <c r="A640" s="6">
        <v>45647</v>
      </c>
      <c r="B640" s="7">
        <v>45647.915842060182</v>
      </c>
      <c r="C640" s="8">
        <f t="shared" si="54"/>
        <v>21</v>
      </c>
      <c r="D640" s="8" t="s">
        <v>4</v>
      </c>
      <c r="E640" s="8" t="s">
        <v>1051</v>
      </c>
      <c r="F640" s="17">
        <v>35.76</v>
      </c>
      <c r="G640" s="8" t="s">
        <v>13</v>
      </c>
      <c r="H640" s="8" t="str">
        <f t="shared" si="55"/>
        <v>Night</v>
      </c>
      <c r="I640" s="8" t="str">
        <f t="shared" si="56"/>
        <v>Sat</v>
      </c>
      <c r="J640" s="8" t="str">
        <f t="shared" si="57"/>
        <v>Dec</v>
      </c>
      <c r="K640" s="8">
        <f t="shared" si="58"/>
        <v>6</v>
      </c>
      <c r="L640" s="8">
        <f t="shared" si="59"/>
        <v>12</v>
      </c>
    </row>
    <row r="641" spans="1:12" x14ac:dyDescent="0.25">
      <c r="A641" s="9">
        <v>45647</v>
      </c>
      <c r="B641" s="10">
        <v>45647.927941423608</v>
      </c>
      <c r="C641" s="11">
        <f t="shared" si="54"/>
        <v>22</v>
      </c>
      <c r="D641" s="11" t="s">
        <v>4</v>
      </c>
      <c r="E641" s="11" t="s">
        <v>1049</v>
      </c>
      <c r="F641" s="18">
        <v>25.96</v>
      </c>
      <c r="G641" s="11" t="s">
        <v>34</v>
      </c>
      <c r="H641" s="11" t="str">
        <f t="shared" si="55"/>
        <v>Night</v>
      </c>
      <c r="I641" s="11" t="str">
        <f t="shared" si="56"/>
        <v>Sat</v>
      </c>
      <c r="J641" s="11" t="str">
        <f t="shared" si="57"/>
        <v>Dec</v>
      </c>
      <c r="K641" s="11">
        <f t="shared" si="58"/>
        <v>6</v>
      </c>
      <c r="L641" s="11">
        <f t="shared" si="59"/>
        <v>12</v>
      </c>
    </row>
    <row r="642" spans="1:12" x14ac:dyDescent="0.25">
      <c r="A642" s="6">
        <v>45648</v>
      </c>
      <c r="B642" s="7">
        <v>45648.446482939813</v>
      </c>
      <c r="C642" s="8">
        <f t="shared" ref="C642:C705" si="60">HOUR(B642)</f>
        <v>10</v>
      </c>
      <c r="D642" s="8" t="s">
        <v>4</v>
      </c>
      <c r="E642" s="8" t="s">
        <v>353</v>
      </c>
      <c r="F642" s="17">
        <v>35.76</v>
      </c>
      <c r="G642" s="8" t="s">
        <v>49</v>
      </c>
      <c r="H642" s="8" t="str">
        <f t="shared" ref="H642:H705" si="61">IF(AND(C642&gt;=5,C642&lt;12),"Morning",
 IF(AND(C642&gt;=12,C642&lt;17),"Afternoon","Night"))</f>
        <v>Morning</v>
      </c>
      <c r="I642" s="8" t="str">
        <f t="shared" ref="I642:I705" si="62">TEXT(A642, "ddd")</f>
        <v>Sun</v>
      </c>
      <c r="J642" s="8" t="str">
        <f t="shared" ref="J642:J705" si="63">TEXT(A642, "mmm")</f>
        <v>Dec</v>
      </c>
      <c r="K642" s="8">
        <f t="shared" ref="K642:K705" si="64">WEEKDAY(A642, 2)</f>
        <v>7</v>
      </c>
      <c r="L642" s="8">
        <f t="shared" ref="L642:L705" si="65">MONTH(A642)</f>
        <v>12</v>
      </c>
    </row>
    <row r="643" spans="1:12" x14ac:dyDescent="0.25">
      <c r="A643" s="9">
        <v>45648</v>
      </c>
      <c r="B643" s="10">
        <v>45648.788709606481</v>
      </c>
      <c r="C643" s="11">
        <f t="shared" si="60"/>
        <v>18</v>
      </c>
      <c r="D643" s="11" t="s">
        <v>4</v>
      </c>
      <c r="E643" s="11" t="s">
        <v>226</v>
      </c>
      <c r="F643" s="18">
        <v>35.76</v>
      </c>
      <c r="G643" s="11" t="s">
        <v>49</v>
      </c>
      <c r="H643" s="11" t="str">
        <f t="shared" si="61"/>
        <v>Night</v>
      </c>
      <c r="I643" s="11" t="str">
        <f t="shared" si="62"/>
        <v>Sun</v>
      </c>
      <c r="J643" s="11" t="str">
        <f t="shared" si="63"/>
        <v>Dec</v>
      </c>
      <c r="K643" s="11">
        <f t="shared" si="64"/>
        <v>7</v>
      </c>
      <c r="L643" s="11">
        <f t="shared" si="65"/>
        <v>12</v>
      </c>
    </row>
    <row r="644" spans="1:12" x14ac:dyDescent="0.25">
      <c r="A644" s="6">
        <v>45648</v>
      </c>
      <c r="B644" s="7">
        <v>45648.816502870373</v>
      </c>
      <c r="C644" s="8">
        <f t="shared" si="60"/>
        <v>19</v>
      </c>
      <c r="D644" s="8" t="s">
        <v>4</v>
      </c>
      <c r="E644" s="8" t="s">
        <v>1052</v>
      </c>
      <c r="F644" s="17">
        <v>35.76</v>
      </c>
      <c r="G644" s="8" t="s">
        <v>15</v>
      </c>
      <c r="H644" s="8" t="str">
        <f t="shared" si="61"/>
        <v>Night</v>
      </c>
      <c r="I644" s="8" t="str">
        <f t="shared" si="62"/>
        <v>Sun</v>
      </c>
      <c r="J644" s="8" t="str">
        <f t="shared" si="63"/>
        <v>Dec</v>
      </c>
      <c r="K644" s="8">
        <f t="shared" si="64"/>
        <v>7</v>
      </c>
      <c r="L644" s="8">
        <f t="shared" si="65"/>
        <v>12</v>
      </c>
    </row>
    <row r="645" spans="1:12" x14ac:dyDescent="0.25">
      <c r="A645" s="9">
        <v>45648</v>
      </c>
      <c r="B645" s="10">
        <v>45648.81701230324</v>
      </c>
      <c r="C645" s="11">
        <f t="shared" si="60"/>
        <v>19</v>
      </c>
      <c r="D645" s="11" t="s">
        <v>4</v>
      </c>
      <c r="E645" s="11" t="s">
        <v>1052</v>
      </c>
      <c r="F645" s="18">
        <v>35.76</v>
      </c>
      <c r="G645" s="11" t="s">
        <v>15</v>
      </c>
      <c r="H645" s="11" t="str">
        <f t="shared" si="61"/>
        <v>Night</v>
      </c>
      <c r="I645" s="11" t="str">
        <f t="shared" si="62"/>
        <v>Sun</v>
      </c>
      <c r="J645" s="11" t="str">
        <f t="shared" si="63"/>
        <v>Dec</v>
      </c>
      <c r="K645" s="11">
        <f t="shared" si="64"/>
        <v>7</v>
      </c>
      <c r="L645" s="11">
        <f t="shared" si="65"/>
        <v>12</v>
      </c>
    </row>
    <row r="646" spans="1:12" x14ac:dyDescent="0.25">
      <c r="A646" s="6">
        <v>45648</v>
      </c>
      <c r="B646" s="7">
        <v>45648.851814027781</v>
      </c>
      <c r="C646" s="8">
        <f t="shared" si="60"/>
        <v>20</v>
      </c>
      <c r="D646" s="8" t="s">
        <v>4</v>
      </c>
      <c r="E646" s="8" t="s">
        <v>656</v>
      </c>
      <c r="F646" s="17">
        <v>35.76</v>
      </c>
      <c r="G646" s="8" t="s">
        <v>15</v>
      </c>
      <c r="H646" s="8" t="str">
        <f t="shared" si="61"/>
        <v>Night</v>
      </c>
      <c r="I646" s="8" t="str">
        <f t="shared" si="62"/>
        <v>Sun</v>
      </c>
      <c r="J646" s="8" t="str">
        <f t="shared" si="63"/>
        <v>Dec</v>
      </c>
      <c r="K646" s="8">
        <f t="shared" si="64"/>
        <v>7</v>
      </c>
      <c r="L646" s="8">
        <f t="shared" si="65"/>
        <v>12</v>
      </c>
    </row>
    <row r="647" spans="1:12" x14ac:dyDescent="0.25">
      <c r="A647" s="9">
        <v>45648</v>
      </c>
      <c r="B647" s="10">
        <v>45648.913411504633</v>
      </c>
      <c r="C647" s="11">
        <f t="shared" si="60"/>
        <v>21</v>
      </c>
      <c r="D647" s="11" t="s">
        <v>4</v>
      </c>
      <c r="E647" s="11" t="s">
        <v>1053</v>
      </c>
      <c r="F647" s="18">
        <v>35.76</v>
      </c>
      <c r="G647" s="11" t="s">
        <v>24</v>
      </c>
      <c r="H647" s="11" t="str">
        <f t="shared" si="61"/>
        <v>Night</v>
      </c>
      <c r="I647" s="11" t="str">
        <f t="shared" si="62"/>
        <v>Sun</v>
      </c>
      <c r="J647" s="11" t="str">
        <f t="shared" si="63"/>
        <v>Dec</v>
      </c>
      <c r="K647" s="11">
        <f t="shared" si="64"/>
        <v>7</v>
      </c>
      <c r="L647" s="11">
        <f t="shared" si="65"/>
        <v>12</v>
      </c>
    </row>
    <row r="648" spans="1:12" x14ac:dyDescent="0.25">
      <c r="A648" s="6">
        <v>45648</v>
      </c>
      <c r="B648" s="7">
        <v>45648.91454046296</v>
      </c>
      <c r="C648" s="8">
        <f t="shared" si="60"/>
        <v>21</v>
      </c>
      <c r="D648" s="8" t="s">
        <v>4</v>
      </c>
      <c r="E648" s="8" t="s">
        <v>1054</v>
      </c>
      <c r="F648" s="17">
        <v>25.96</v>
      </c>
      <c r="G648" s="8" t="s">
        <v>34</v>
      </c>
      <c r="H648" s="8" t="str">
        <f t="shared" si="61"/>
        <v>Night</v>
      </c>
      <c r="I648" s="8" t="str">
        <f t="shared" si="62"/>
        <v>Sun</v>
      </c>
      <c r="J648" s="8" t="str">
        <f t="shared" si="63"/>
        <v>Dec</v>
      </c>
      <c r="K648" s="8">
        <f t="shared" si="64"/>
        <v>7</v>
      </c>
      <c r="L648" s="8">
        <f t="shared" si="65"/>
        <v>12</v>
      </c>
    </row>
    <row r="649" spans="1:12" x14ac:dyDescent="0.25">
      <c r="A649" s="9">
        <v>45649</v>
      </c>
      <c r="B649" s="10">
        <v>45649.377326678237</v>
      </c>
      <c r="C649" s="11">
        <f t="shared" si="60"/>
        <v>9</v>
      </c>
      <c r="D649" s="11" t="s">
        <v>4</v>
      </c>
      <c r="E649" s="11" t="s">
        <v>1049</v>
      </c>
      <c r="F649" s="18">
        <v>25.96</v>
      </c>
      <c r="G649" s="11" t="s">
        <v>34</v>
      </c>
      <c r="H649" s="11" t="str">
        <f t="shared" si="61"/>
        <v>Morning</v>
      </c>
      <c r="I649" s="11" t="str">
        <f t="shared" si="62"/>
        <v>Mon</v>
      </c>
      <c r="J649" s="11" t="str">
        <f t="shared" si="63"/>
        <v>Dec</v>
      </c>
      <c r="K649" s="11">
        <f t="shared" si="64"/>
        <v>1</v>
      </c>
      <c r="L649" s="11">
        <f t="shared" si="65"/>
        <v>12</v>
      </c>
    </row>
    <row r="650" spans="1:12" x14ac:dyDescent="0.25">
      <c r="A650" s="6">
        <v>45649</v>
      </c>
      <c r="B650" s="7">
        <v>45649.390484895834</v>
      </c>
      <c r="C650" s="8">
        <f t="shared" si="60"/>
        <v>9</v>
      </c>
      <c r="D650" s="8" t="s">
        <v>4</v>
      </c>
      <c r="E650" s="8" t="s">
        <v>296</v>
      </c>
      <c r="F650" s="17">
        <v>30.86</v>
      </c>
      <c r="G650" s="8" t="s">
        <v>20</v>
      </c>
      <c r="H650" s="8" t="str">
        <f t="shared" si="61"/>
        <v>Morning</v>
      </c>
      <c r="I650" s="8" t="str">
        <f t="shared" si="62"/>
        <v>Mon</v>
      </c>
      <c r="J650" s="8" t="str">
        <f t="shared" si="63"/>
        <v>Dec</v>
      </c>
      <c r="K650" s="8">
        <f t="shared" si="64"/>
        <v>1</v>
      </c>
      <c r="L650" s="8">
        <f t="shared" si="65"/>
        <v>12</v>
      </c>
    </row>
    <row r="651" spans="1:12" x14ac:dyDescent="0.25">
      <c r="A651" s="9">
        <v>45649</v>
      </c>
      <c r="B651" s="10">
        <v>45649.445872870368</v>
      </c>
      <c r="C651" s="11">
        <f t="shared" si="60"/>
        <v>10</v>
      </c>
      <c r="D651" s="11" t="s">
        <v>4</v>
      </c>
      <c r="E651" s="11" t="s">
        <v>62</v>
      </c>
      <c r="F651" s="18">
        <v>30.86</v>
      </c>
      <c r="G651" s="11" t="s">
        <v>20</v>
      </c>
      <c r="H651" s="11" t="str">
        <f t="shared" si="61"/>
        <v>Morning</v>
      </c>
      <c r="I651" s="11" t="str">
        <f t="shared" si="62"/>
        <v>Mon</v>
      </c>
      <c r="J651" s="11" t="str">
        <f t="shared" si="63"/>
        <v>Dec</v>
      </c>
      <c r="K651" s="11">
        <f t="shared" si="64"/>
        <v>1</v>
      </c>
      <c r="L651" s="11">
        <f t="shared" si="65"/>
        <v>12</v>
      </c>
    </row>
    <row r="652" spans="1:12" x14ac:dyDescent="0.25">
      <c r="A652" s="6">
        <v>45649</v>
      </c>
      <c r="B652" s="7">
        <v>45649.483268842596</v>
      </c>
      <c r="C652" s="8">
        <f t="shared" si="60"/>
        <v>11</v>
      </c>
      <c r="D652" s="8" t="s">
        <v>4</v>
      </c>
      <c r="E652" s="8" t="s">
        <v>590</v>
      </c>
      <c r="F652" s="17">
        <v>35.76</v>
      </c>
      <c r="G652" s="8" t="s">
        <v>49</v>
      </c>
      <c r="H652" s="8" t="str">
        <f t="shared" si="61"/>
        <v>Morning</v>
      </c>
      <c r="I652" s="8" t="str">
        <f t="shared" si="62"/>
        <v>Mon</v>
      </c>
      <c r="J652" s="8" t="str">
        <f t="shared" si="63"/>
        <v>Dec</v>
      </c>
      <c r="K652" s="8">
        <f t="shared" si="64"/>
        <v>1</v>
      </c>
      <c r="L652" s="8">
        <f t="shared" si="65"/>
        <v>12</v>
      </c>
    </row>
    <row r="653" spans="1:12" x14ac:dyDescent="0.25">
      <c r="A653" s="9">
        <v>45649</v>
      </c>
      <c r="B653" s="10">
        <v>45649.587172858795</v>
      </c>
      <c r="C653" s="11">
        <f t="shared" si="60"/>
        <v>14</v>
      </c>
      <c r="D653" s="11" t="s">
        <v>4</v>
      </c>
      <c r="E653" s="11" t="s">
        <v>1055</v>
      </c>
      <c r="F653" s="18">
        <v>35.76</v>
      </c>
      <c r="G653" s="11" t="s">
        <v>13</v>
      </c>
      <c r="H653" s="11" t="str">
        <f t="shared" si="61"/>
        <v>Afternoon</v>
      </c>
      <c r="I653" s="11" t="str">
        <f t="shared" si="62"/>
        <v>Mon</v>
      </c>
      <c r="J653" s="11" t="str">
        <f t="shared" si="63"/>
        <v>Dec</v>
      </c>
      <c r="K653" s="11">
        <f t="shared" si="64"/>
        <v>1</v>
      </c>
      <c r="L653" s="11">
        <f t="shared" si="65"/>
        <v>12</v>
      </c>
    </row>
    <row r="654" spans="1:12" x14ac:dyDescent="0.25">
      <c r="A654" s="6">
        <v>45649</v>
      </c>
      <c r="B654" s="7">
        <v>45649.625274062499</v>
      </c>
      <c r="C654" s="8">
        <f t="shared" si="60"/>
        <v>15</v>
      </c>
      <c r="D654" s="8" t="s">
        <v>4</v>
      </c>
      <c r="E654" s="8" t="s">
        <v>1056</v>
      </c>
      <c r="F654" s="17">
        <v>30.86</v>
      </c>
      <c r="G654" s="8" t="s">
        <v>20</v>
      </c>
      <c r="H654" s="8" t="str">
        <f t="shared" si="61"/>
        <v>Afternoon</v>
      </c>
      <c r="I654" s="8" t="str">
        <f t="shared" si="62"/>
        <v>Mon</v>
      </c>
      <c r="J654" s="8" t="str">
        <f t="shared" si="63"/>
        <v>Dec</v>
      </c>
      <c r="K654" s="8">
        <f t="shared" si="64"/>
        <v>1</v>
      </c>
      <c r="L654" s="8">
        <f t="shared" si="65"/>
        <v>12</v>
      </c>
    </row>
    <row r="655" spans="1:12" x14ac:dyDescent="0.25">
      <c r="A655" s="9">
        <v>45649</v>
      </c>
      <c r="B655" s="10">
        <v>45649.676972719906</v>
      </c>
      <c r="C655" s="11">
        <f t="shared" si="60"/>
        <v>16</v>
      </c>
      <c r="D655" s="11" t="s">
        <v>4</v>
      </c>
      <c r="E655" s="11" t="s">
        <v>926</v>
      </c>
      <c r="F655" s="18">
        <v>35.76</v>
      </c>
      <c r="G655" s="11" t="s">
        <v>13</v>
      </c>
      <c r="H655" s="11" t="str">
        <f t="shared" si="61"/>
        <v>Afternoon</v>
      </c>
      <c r="I655" s="11" t="str">
        <f t="shared" si="62"/>
        <v>Mon</v>
      </c>
      <c r="J655" s="11" t="str">
        <f t="shared" si="63"/>
        <v>Dec</v>
      </c>
      <c r="K655" s="11">
        <f t="shared" si="64"/>
        <v>1</v>
      </c>
      <c r="L655" s="11">
        <f t="shared" si="65"/>
        <v>12</v>
      </c>
    </row>
    <row r="656" spans="1:12" x14ac:dyDescent="0.25">
      <c r="A656" s="6">
        <v>45649</v>
      </c>
      <c r="B656" s="7">
        <v>45649.723153877312</v>
      </c>
      <c r="C656" s="8">
        <f t="shared" si="60"/>
        <v>17</v>
      </c>
      <c r="D656" s="8" t="s">
        <v>4</v>
      </c>
      <c r="E656" s="8" t="s">
        <v>1057</v>
      </c>
      <c r="F656" s="17">
        <v>25.96</v>
      </c>
      <c r="G656" s="8" t="s">
        <v>34</v>
      </c>
      <c r="H656" s="8" t="str">
        <f t="shared" si="61"/>
        <v>Night</v>
      </c>
      <c r="I656" s="8" t="str">
        <f t="shared" si="62"/>
        <v>Mon</v>
      </c>
      <c r="J656" s="8" t="str">
        <f t="shared" si="63"/>
        <v>Dec</v>
      </c>
      <c r="K656" s="8">
        <f t="shared" si="64"/>
        <v>1</v>
      </c>
      <c r="L656" s="8">
        <f t="shared" si="65"/>
        <v>12</v>
      </c>
    </row>
    <row r="657" spans="1:12" x14ac:dyDescent="0.25">
      <c r="A657" s="9">
        <v>45649</v>
      </c>
      <c r="B657" s="10">
        <v>45649.724077511572</v>
      </c>
      <c r="C657" s="11">
        <f t="shared" si="60"/>
        <v>17</v>
      </c>
      <c r="D657" s="11" t="s">
        <v>4</v>
      </c>
      <c r="E657" s="11" t="s">
        <v>1057</v>
      </c>
      <c r="F657" s="18">
        <v>35.76</v>
      </c>
      <c r="G657" s="11" t="s">
        <v>13</v>
      </c>
      <c r="H657" s="11" t="str">
        <f t="shared" si="61"/>
        <v>Night</v>
      </c>
      <c r="I657" s="11" t="str">
        <f t="shared" si="62"/>
        <v>Mon</v>
      </c>
      <c r="J657" s="11" t="str">
        <f t="shared" si="63"/>
        <v>Dec</v>
      </c>
      <c r="K657" s="11">
        <f t="shared" si="64"/>
        <v>1</v>
      </c>
      <c r="L657" s="11">
        <f t="shared" si="65"/>
        <v>12</v>
      </c>
    </row>
    <row r="658" spans="1:12" x14ac:dyDescent="0.25">
      <c r="A658" s="6">
        <v>45649</v>
      </c>
      <c r="B658" s="7">
        <v>45649.865361412034</v>
      </c>
      <c r="C658" s="8">
        <f t="shared" si="60"/>
        <v>20</v>
      </c>
      <c r="D658" s="8" t="s">
        <v>4</v>
      </c>
      <c r="E658" s="8" t="s">
        <v>1049</v>
      </c>
      <c r="F658" s="17">
        <v>25.96</v>
      </c>
      <c r="G658" s="8" t="s">
        <v>34</v>
      </c>
      <c r="H658" s="8" t="str">
        <f t="shared" si="61"/>
        <v>Night</v>
      </c>
      <c r="I658" s="8" t="str">
        <f t="shared" si="62"/>
        <v>Mon</v>
      </c>
      <c r="J658" s="8" t="str">
        <f t="shared" si="63"/>
        <v>Dec</v>
      </c>
      <c r="K658" s="8">
        <f t="shared" si="64"/>
        <v>1</v>
      </c>
      <c r="L658" s="8">
        <f t="shared" si="65"/>
        <v>12</v>
      </c>
    </row>
    <row r="659" spans="1:12" x14ac:dyDescent="0.25">
      <c r="A659" s="9">
        <v>45650</v>
      </c>
      <c r="B659" s="10">
        <v>45650.632447002317</v>
      </c>
      <c r="C659" s="11">
        <f t="shared" si="60"/>
        <v>15</v>
      </c>
      <c r="D659" s="11" t="s">
        <v>4</v>
      </c>
      <c r="E659" s="11" t="s">
        <v>1058</v>
      </c>
      <c r="F659" s="18">
        <v>30.86</v>
      </c>
      <c r="G659" s="11" t="s">
        <v>20</v>
      </c>
      <c r="H659" s="11" t="str">
        <f t="shared" si="61"/>
        <v>Afternoon</v>
      </c>
      <c r="I659" s="11" t="str">
        <f t="shared" si="62"/>
        <v>Tue</v>
      </c>
      <c r="J659" s="11" t="str">
        <f t="shared" si="63"/>
        <v>Dec</v>
      </c>
      <c r="K659" s="11">
        <f t="shared" si="64"/>
        <v>2</v>
      </c>
      <c r="L659" s="11">
        <f t="shared" si="65"/>
        <v>12</v>
      </c>
    </row>
    <row r="660" spans="1:12" x14ac:dyDescent="0.25">
      <c r="A660" s="6">
        <v>45650</v>
      </c>
      <c r="B660" s="7">
        <v>45650.672663541663</v>
      </c>
      <c r="C660" s="8">
        <f t="shared" si="60"/>
        <v>16</v>
      </c>
      <c r="D660" s="8" t="s">
        <v>4</v>
      </c>
      <c r="E660" s="8" t="s">
        <v>1059</v>
      </c>
      <c r="F660" s="17">
        <v>35.76</v>
      </c>
      <c r="G660" s="8" t="s">
        <v>15</v>
      </c>
      <c r="H660" s="8" t="str">
        <f t="shared" si="61"/>
        <v>Afternoon</v>
      </c>
      <c r="I660" s="8" t="str">
        <f t="shared" si="62"/>
        <v>Tue</v>
      </c>
      <c r="J660" s="8" t="str">
        <f t="shared" si="63"/>
        <v>Dec</v>
      </c>
      <c r="K660" s="8">
        <f t="shared" si="64"/>
        <v>2</v>
      </c>
      <c r="L660" s="8">
        <f t="shared" si="65"/>
        <v>12</v>
      </c>
    </row>
    <row r="661" spans="1:12" x14ac:dyDescent="0.25">
      <c r="A661" s="9">
        <v>45650</v>
      </c>
      <c r="B661" s="10">
        <v>45650.746858321756</v>
      </c>
      <c r="C661" s="11">
        <f t="shared" si="60"/>
        <v>17</v>
      </c>
      <c r="D661" s="11" t="s">
        <v>4</v>
      </c>
      <c r="E661" s="11" t="s">
        <v>1049</v>
      </c>
      <c r="F661" s="18">
        <v>25.96</v>
      </c>
      <c r="G661" s="11" t="s">
        <v>34</v>
      </c>
      <c r="H661" s="11" t="str">
        <f t="shared" si="61"/>
        <v>Night</v>
      </c>
      <c r="I661" s="11" t="str">
        <f t="shared" si="62"/>
        <v>Tue</v>
      </c>
      <c r="J661" s="11" t="str">
        <f t="shared" si="63"/>
        <v>Dec</v>
      </c>
      <c r="K661" s="11">
        <f t="shared" si="64"/>
        <v>2</v>
      </c>
      <c r="L661" s="11">
        <f t="shared" si="65"/>
        <v>12</v>
      </c>
    </row>
    <row r="662" spans="1:12" x14ac:dyDescent="0.25">
      <c r="A662" s="6">
        <v>45650</v>
      </c>
      <c r="B662" s="7">
        <v>45650.799030925926</v>
      </c>
      <c r="C662" s="8">
        <f t="shared" si="60"/>
        <v>19</v>
      </c>
      <c r="D662" s="8" t="s">
        <v>4</v>
      </c>
      <c r="E662" s="8" t="s">
        <v>1059</v>
      </c>
      <c r="F662" s="17">
        <v>35.76</v>
      </c>
      <c r="G662" s="8" t="s">
        <v>15</v>
      </c>
      <c r="H662" s="8" t="str">
        <f t="shared" si="61"/>
        <v>Night</v>
      </c>
      <c r="I662" s="8" t="str">
        <f t="shared" si="62"/>
        <v>Tue</v>
      </c>
      <c r="J662" s="8" t="str">
        <f t="shared" si="63"/>
        <v>Dec</v>
      </c>
      <c r="K662" s="8">
        <f t="shared" si="64"/>
        <v>2</v>
      </c>
      <c r="L662" s="8">
        <f t="shared" si="65"/>
        <v>12</v>
      </c>
    </row>
    <row r="663" spans="1:12" x14ac:dyDescent="0.25">
      <c r="A663" s="9">
        <v>45650</v>
      </c>
      <c r="B663" s="10">
        <v>45650.799732222222</v>
      </c>
      <c r="C663" s="11">
        <f t="shared" si="60"/>
        <v>19</v>
      </c>
      <c r="D663" s="11" t="s">
        <v>4</v>
      </c>
      <c r="E663" s="11" t="s">
        <v>1060</v>
      </c>
      <c r="F663" s="18">
        <v>35.76</v>
      </c>
      <c r="G663" s="11" t="s">
        <v>13</v>
      </c>
      <c r="H663" s="11" t="str">
        <f t="shared" si="61"/>
        <v>Night</v>
      </c>
      <c r="I663" s="11" t="str">
        <f t="shared" si="62"/>
        <v>Tue</v>
      </c>
      <c r="J663" s="11" t="str">
        <f t="shared" si="63"/>
        <v>Dec</v>
      </c>
      <c r="K663" s="11">
        <f t="shared" si="64"/>
        <v>2</v>
      </c>
      <c r="L663" s="11">
        <f t="shared" si="65"/>
        <v>12</v>
      </c>
    </row>
    <row r="664" spans="1:12" x14ac:dyDescent="0.25">
      <c r="A664" s="6">
        <v>45650</v>
      </c>
      <c r="B664" s="7">
        <v>45650.800404884256</v>
      </c>
      <c r="C664" s="8">
        <f t="shared" si="60"/>
        <v>19</v>
      </c>
      <c r="D664" s="8" t="s">
        <v>4</v>
      </c>
      <c r="E664" s="8" t="s">
        <v>1059</v>
      </c>
      <c r="F664" s="17">
        <v>21.06</v>
      </c>
      <c r="G664" s="8" t="s">
        <v>41</v>
      </c>
      <c r="H664" s="8" t="str">
        <f t="shared" si="61"/>
        <v>Night</v>
      </c>
      <c r="I664" s="8" t="str">
        <f t="shared" si="62"/>
        <v>Tue</v>
      </c>
      <c r="J664" s="8" t="str">
        <f t="shared" si="63"/>
        <v>Dec</v>
      </c>
      <c r="K664" s="8">
        <f t="shared" si="64"/>
        <v>2</v>
      </c>
      <c r="L664" s="8">
        <f t="shared" si="65"/>
        <v>12</v>
      </c>
    </row>
    <row r="665" spans="1:12" x14ac:dyDescent="0.25">
      <c r="A665" s="9">
        <v>45650</v>
      </c>
      <c r="B665" s="10">
        <v>45650.816693657405</v>
      </c>
      <c r="C665" s="11">
        <f t="shared" si="60"/>
        <v>19</v>
      </c>
      <c r="D665" s="11" t="s">
        <v>4</v>
      </c>
      <c r="E665" s="11" t="s">
        <v>117</v>
      </c>
      <c r="F665" s="18">
        <v>35.76</v>
      </c>
      <c r="G665" s="11" t="s">
        <v>49</v>
      </c>
      <c r="H665" s="11" t="str">
        <f t="shared" si="61"/>
        <v>Night</v>
      </c>
      <c r="I665" s="11" t="str">
        <f t="shared" si="62"/>
        <v>Tue</v>
      </c>
      <c r="J665" s="11" t="str">
        <f t="shared" si="63"/>
        <v>Dec</v>
      </c>
      <c r="K665" s="11">
        <f t="shared" si="64"/>
        <v>2</v>
      </c>
      <c r="L665" s="11">
        <f t="shared" si="65"/>
        <v>12</v>
      </c>
    </row>
    <row r="666" spans="1:12" x14ac:dyDescent="0.25">
      <c r="A666" s="6">
        <v>45651</v>
      </c>
      <c r="B666" s="7">
        <v>45651.447185405093</v>
      </c>
      <c r="C666" s="8">
        <f t="shared" si="60"/>
        <v>10</v>
      </c>
      <c r="D666" s="8" t="s">
        <v>4</v>
      </c>
      <c r="E666" s="8" t="s">
        <v>1061</v>
      </c>
      <c r="F666" s="17">
        <v>35.76</v>
      </c>
      <c r="G666" s="8" t="s">
        <v>13</v>
      </c>
      <c r="H666" s="8" t="str">
        <f t="shared" si="61"/>
        <v>Morning</v>
      </c>
      <c r="I666" s="8" t="str">
        <f t="shared" si="62"/>
        <v>Wed</v>
      </c>
      <c r="J666" s="8" t="str">
        <f t="shared" si="63"/>
        <v>Dec</v>
      </c>
      <c r="K666" s="8">
        <f t="shared" si="64"/>
        <v>3</v>
      </c>
      <c r="L666" s="8">
        <f t="shared" si="65"/>
        <v>12</v>
      </c>
    </row>
    <row r="667" spans="1:12" x14ac:dyDescent="0.25">
      <c r="A667" s="9">
        <v>45651</v>
      </c>
      <c r="B667" s="10">
        <v>45651.44794421296</v>
      </c>
      <c r="C667" s="11">
        <f t="shared" si="60"/>
        <v>10</v>
      </c>
      <c r="D667" s="11" t="s">
        <v>4</v>
      </c>
      <c r="E667" s="11" t="s">
        <v>1061</v>
      </c>
      <c r="F667" s="18">
        <v>35.76</v>
      </c>
      <c r="G667" s="11" t="s">
        <v>13</v>
      </c>
      <c r="H667" s="11" t="str">
        <f t="shared" si="61"/>
        <v>Morning</v>
      </c>
      <c r="I667" s="11" t="str">
        <f t="shared" si="62"/>
        <v>Wed</v>
      </c>
      <c r="J667" s="11" t="str">
        <f t="shared" si="63"/>
        <v>Dec</v>
      </c>
      <c r="K667" s="11">
        <f t="shared" si="64"/>
        <v>3</v>
      </c>
      <c r="L667" s="11">
        <f t="shared" si="65"/>
        <v>12</v>
      </c>
    </row>
    <row r="668" spans="1:12" x14ac:dyDescent="0.25">
      <c r="A668" s="6">
        <v>45651</v>
      </c>
      <c r="B668" s="7">
        <v>45651.524343576391</v>
      </c>
      <c r="C668" s="8">
        <f t="shared" si="60"/>
        <v>12</v>
      </c>
      <c r="D668" s="8" t="s">
        <v>4</v>
      </c>
      <c r="E668" s="8" t="s">
        <v>1062</v>
      </c>
      <c r="F668" s="17">
        <v>30.86</v>
      </c>
      <c r="G668" s="8" t="s">
        <v>20</v>
      </c>
      <c r="H668" s="8" t="str">
        <f t="shared" si="61"/>
        <v>Afternoon</v>
      </c>
      <c r="I668" s="8" t="str">
        <f t="shared" si="62"/>
        <v>Wed</v>
      </c>
      <c r="J668" s="8" t="str">
        <f t="shared" si="63"/>
        <v>Dec</v>
      </c>
      <c r="K668" s="8">
        <f t="shared" si="64"/>
        <v>3</v>
      </c>
      <c r="L668" s="8">
        <f t="shared" si="65"/>
        <v>12</v>
      </c>
    </row>
    <row r="669" spans="1:12" x14ac:dyDescent="0.25">
      <c r="A669" s="9">
        <v>45651</v>
      </c>
      <c r="B669" s="10">
        <v>45651.525000914349</v>
      </c>
      <c r="C669" s="11">
        <f t="shared" si="60"/>
        <v>12</v>
      </c>
      <c r="D669" s="11" t="s">
        <v>4</v>
      </c>
      <c r="E669" s="11" t="s">
        <v>1062</v>
      </c>
      <c r="F669" s="18">
        <v>25.96</v>
      </c>
      <c r="G669" s="11" t="s">
        <v>17</v>
      </c>
      <c r="H669" s="11" t="str">
        <f t="shared" si="61"/>
        <v>Afternoon</v>
      </c>
      <c r="I669" s="11" t="str">
        <f t="shared" si="62"/>
        <v>Wed</v>
      </c>
      <c r="J669" s="11" t="str">
        <f t="shared" si="63"/>
        <v>Dec</v>
      </c>
      <c r="K669" s="11">
        <f t="shared" si="64"/>
        <v>3</v>
      </c>
      <c r="L669" s="11">
        <f t="shared" si="65"/>
        <v>12</v>
      </c>
    </row>
    <row r="670" spans="1:12" x14ac:dyDescent="0.25">
      <c r="A670" s="6">
        <v>45651</v>
      </c>
      <c r="B670" s="7">
        <v>45651.553604155095</v>
      </c>
      <c r="C670" s="8">
        <f t="shared" si="60"/>
        <v>13</v>
      </c>
      <c r="D670" s="8" t="s">
        <v>4</v>
      </c>
      <c r="E670" s="8" t="s">
        <v>1063</v>
      </c>
      <c r="F670" s="17">
        <v>30.86</v>
      </c>
      <c r="G670" s="8" t="s">
        <v>20</v>
      </c>
      <c r="H670" s="8" t="str">
        <f t="shared" si="61"/>
        <v>Afternoon</v>
      </c>
      <c r="I670" s="8" t="str">
        <f t="shared" si="62"/>
        <v>Wed</v>
      </c>
      <c r="J670" s="8" t="str">
        <f t="shared" si="63"/>
        <v>Dec</v>
      </c>
      <c r="K670" s="8">
        <f t="shared" si="64"/>
        <v>3</v>
      </c>
      <c r="L670" s="8">
        <f t="shared" si="65"/>
        <v>12</v>
      </c>
    </row>
    <row r="671" spans="1:12" x14ac:dyDescent="0.25">
      <c r="A671" s="9">
        <v>45651</v>
      </c>
      <c r="B671" s="10">
        <v>45651.564439178241</v>
      </c>
      <c r="C671" s="11">
        <f t="shared" si="60"/>
        <v>13</v>
      </c>
      <c r="D671" s="11" t="s">
        <v>4</v>
      </c>
      <c r="E671" s="11" t="s">
        <v>1064</v>
      </c>
      <c r="F671" s="18">
        <v>25.96</v>
      </c>
      <c r="G671" s="11" t="s">
        <v>17</v>
      </c>
      <c r="H671" s="11" t="str">
        <f t="shared" si="61"/>
        <v>Afternoon</v>
      </c>
      <c r="I671" s="11" t="str">
        <f t="shared" si="62"/>
        <v>Wed</v>
      </c>
      <c r="J671" s="11" t="str">
        <f t="shared" si="63"/>
        <v>Dec</v>
      </c>
      <c r="K671" s="11">
        <f t="shared" si="64"/>
        <v>3</v>
      </c>
      <c r="L671" s="11">
        <f t="shared" si="65"/>
        <v>12</v>
      </c>
    </row>
    <row r="672" spans="1:12" x14ac:dyDescent="0.25">
      <c r="A672" s="6">
        <v>45651</v>
      </c>
      <c r="B672" s="7">
        <v>45651.835189016201</v>
      </c>
      <c r="C672" s="8">
        <f t="shared" si="60"/>
        <v>20</v>
      </c>
      <c r="D672" s="8" t="s">
        <v>4</v>
      </c>
      <c r="E672" s="8" t="s">
        <v>117</v>
      </c>
      <c r="F672" s="17">
        <v>35.76</v>
      </c>
      <c r="G672" s="8" t="s">
        <v>49</v>
      </c>
      <c r="H672" s="8" t="str">
        <f t="shared" si="61"/>
        <v>Night</v>
      </c>
      <c r="I672" s="8" t="str">
        <f t="shared" si="62"/>
        <v>Wed</v>
      </c>
      <c r="J672" s="8" t="str">
        <f t="shared" si="63"/>
        <v>Dec</v>
      </c>
      <c r="K672" s="8">
        <f t="shared" si="64"/>
        <v>3</v>
      </c>
      <c r="L672" s="8">
        <f t="shared" si="65"/>
        <v>12</v>
      </c>
    </row>
    <row r="673" spans="1:12" x14ac:dyDescent="0.25">
      <c r="A673" s="9">
        <v>45651</v>
      </c>
      <c r="B673" s="10">
        <v>45651.888076898147</v>
      </c>
      <c r="C673" s="11">
        <f t="shared" si="60"/>
        <v>21</v>
      </c>
      <c r="D673" s="11" t="s">
        <v>4</v>
      </c>
      <c r="E673" s="11" t="s">
        <v>1065</v>
      </c>
      <c r="F673" s="18">
        <v>35.76</v>
      </c>
      <c r="G673" s="11" t="s">
        <v>24</v>
      </c>
      <c r="H673" s="11" t="str">
        <f t="shared" si="61"/>
        <v>Night</v>
      </c>
      <c r="I673" s="11" t="str">
        <f t="shared" si="62"/>
        <v>Wed</v>
      </c>
      <c r="J673" s="11" t="str">
        <f t="shared" si="63"/>
        <v>Dec</v>
      </c>
      <c r="K673" s="11">
        <f t="shared" si="64"/>
        <v>3</v>
      </c>
      <c r="L673" s="11">
        <f t="shared" si="65"/>
        <v>12</v>
      </c>
    </row>
    <row r="674" spans="1:12" x14ac:dyDescent="0.25">
      <c r="A674" s="6">
        <v>45651</v>
      </c>
      <c r="B674" s="7">
        <v>45651.888681631943</v>
      </c>
      <c r="C674" s="8">
        <f t="shared" si="60"/>
        <v>21</v>
      </c>
      <c r="D674" s="8" t="s">
        <v>4</v>
      </c>
      <c r="E674" s="8" t="s">
        <v>1065</v>
      </c>
      <c r="F674" s="17">
        <v>35.76</v>
      </c>
      <c r="G674" s="8" t="s">
        <v>24</v>
      </c>
      <c r="H674" s="8" t="str">
        <f t="shared" si="61"/>
        <v>Night</v>
      </c>
      <c r="I674" s="8" t="str">
        <f t="shared" si="62"/>
        <v>Wed</v>
      </c>
      <c r="J674" s="8" t="str">
        <f t="shared" si="63"/>
        <v>Dec</v>
      </c>
      <c r="K674" s="8">
        <f t="shared" si="64"/>
        <v>3</v>
      </c>
      <c r="L674" s="8">
        <f t="shared" si="65"/>
        <v>12</v>
      </c>
    </row>
    <row r="675" spans="1:12" x14ac:dyDescent="0.25">
      <c r="A675" s="9">
        <v>45651</v>
      </c>
      <c r="B675" s="10">
        <v>45651.914933680557</v>
      </c>
      <c r="C675" s="11">
        <f t="shared" si="60"/>
        <v>21</v>
      </c>
      <c r="D675" s="11" t="s">
        <v>4</v>
      </c>
      <c r="E675" s="11" t="s">
        <v>1066</v>
      </c>
      <c r="F675" s="18">
        <v>35.76</v>
      </c>
      <c r="G675" s="11" t="s">
        <v>13</v>
      </c>
      <c r="H675" s="11" t="str">
        <f t="shared" si="61"/>
        <v>Night</v>
      </c>
      <c r="I675" s="11" t="str">
        <f t="shared" si="62"/>
        <v>Wed</v>
      </c>
      <c r="J675" s="11" t="str">
        <f t="shared" si="63"/>
        <v>Dec</v>
      </c>
      <c r="K675" s="11">
        <f t="shared" si="64"/>
        <v>3</v>
      </c>
      <c r="L675" s="11">
        <f t="shared" si="65"/>
        <v>12</v>
      </c>
    </row>
    <row r="676" spans="1:12" x14ac:dyDescent="0.25">
      <c r="A676" s="6">
        <v>45651</v>
      </c>
      <c r="B676" s="7">
        <v>45651.952116909721</v>
      </c>
      <c r="C676" s="8">
        <f t="shared" si="60"/>
        <v>22</v>
      </c>
      <c r="D676" s="8" t="s">
        <v>4</v>
      </c>
      <c r="E676" s="8" t="s">
        <v>174</v>
      </c>
      <c r="F676" s="17">
        <v>35.76</v>
      </c>
      <c r="G676" s="8" t="s">
        <v>49</v>
      </c>
      <c r="H676" s="8" t="str">
        <f t="shared" si="61"/>
        <v>Night</v>
      </c>
      <c r="I676" s="8" t="str">
        <f t="shared" si="62"/>
        <v>Wed</v>
      </c>
      <c r="J676" s="8" t="str">
        <f t="shared" si="63"/>
        <v>Dec</v>
      </c>
      <c r="K676" s="8">
        <f t="shared" si="64"/>
        <v>3</v>
      </c>
      <c r="L676" s="8">
        <f t="shared" si="65"/>
        <v>12</v>
      </c>
    </row>
    <row r="677" spans="1:12" x14ac:dyDescent="0.25">
      <c r="A677" s="9">
        <v>45651</v>
      </c>
      <c r="B677" s="10">
        <v>45651.953546597222</v>
      </c>
      <c r="C677" s="11">
        <f t="shared" si="60"/>
        <v>22</v>
      </c>
      <c r="D677" s="11" t="s">
        <v>4</v>
      </c>
      <c r="E677" s="11" t="s">
        <v>174</v>
      </c>
      <c r="F677" s="18">
        <v>30.86</v>
      </c>
      <c r="G677" s="11" t="s">
        <v>20</v>
      </c>
      <c r="H677" s="11" t="str">
        <f t="shared" si="61"/>
        <v>Night</v>
      </c>
      <c r="I677" s="11" t="str">
        <f t="shared" si="62"/>
        <v>Wed</v>
      </c>
      <c r="J677" s="11" t="str">
        <f t="shared" si="63"/>
        <v>Dec</v>
      </c>
      <c r="K677" s="11">
        <f t="shared" si="64"/>
        <v>3</v>
      </c>
      <c r="L677" s="11">
        <f t="shared" si="65"/>
        <v>12</v>
      </c>
    </row>
    <row r="678" spans="1:12" x14ac:dyDescent="0.25">
      <c r="A678" s="6">
        <v>45652</v>
      </c>
      <c r="B678" s="7">
        <v>45652.550439120372</v>
      </c>
      <c r="C678" s="8">
        <f t="shared" si="60"/>
        <v>13</v>
      </c>
      <c r="D678" s="8" t="s">
        <v>4</v>
      </c>
      <c r="E678" s="8" t="s">
        <v>1067</v>
      </c>
      <c r="F678" s="17">
        <v>35.76</v>
      </c>
      <c r="G678" s="8" t="s">
        <v>49</v>
      </c>
      <c r="H678" s="8" t="str">
        <f t="shared" si="61"/>
        <v>Afternoon</v>
      </c>
      <c r="I678" s="8" t="str">
        <f t="shared" si="62"/>
        <v>Thu</v>
      </c>
      <c r="J678" s="8" t="str">
        <f t="shared" si="63"/>
        <v>Dec</v>
      </c>
      <c r="K678" s="8">
        <f t="shared" si="64"/>
        <v>4</v>
      </c>
      <c r="L678" s="8">
        <f t="shared" si="65"/>
        <v>12</v>
      </c>
    </row>
    <row r="679" spans="1:12" x14ac:dyDescent="0.25">
      <c r="A679" s="9">
        <v>45652</v>
      </c>
      <c r="B679" s="10">
        <v>45652.628176747683</v>
      </c>
      <c r="C679" s="11">
        <f t="shared" si="60"/>
        <v>15</v>
      </c>
      <c r="D679" s="11" t="s">
        <v>4</v>
      </c>
      <c r="E679" s="11" t="s">
        <v>1068</v>
      </c>
      <c r="F679" s="18">
        <v>21.06</v>
      </c>
      <c r="G679" s="11" t="s">
        <v>41</v>
      </c>
      <c r="H679" s="11" t="str">
        <f t="shared" si="61"/>
        <v>Afternoon</v>
      </c>
      <c r="I679" s="11" t="str">
        <f t="shared" si="62"/>
        <v>Thu</v>
      </c>
      <c r="J679" s="11" t="str">
        <f t="shared" si="63"/>
        <v>Dec</v>
      </c>
      <c r="K679" s="11">
        <f t="shared" si="64"/>
        <v>4</v>
      </c>
      <c r="L679" s="11">
        <f t="shared" si="65"/>
        <v>12</v>
      </c>
    </row>
    <row r="680" spans="1:12" x14ac:dyDescent="0.25">
      <c r="A680" s="6">
        <v>45653</v>
      </c>
      <c r="B680" s="7">
        <v>45653.326628599534</v>
      </c>
      <c r="C680" s="8">
        <f t="shared" si="60"/>
        <v>7</v>
      </c>
      <c r="D680" s="8" t="s">
        <v>4</v>
      </c>
      <c r="E680" s="8" t="s">
        <v>1069</v>
      </c>
      <c r="F680" s="17">
        <v>25.96</v>
      </c>
      <c r="G680" s="8" t="s">
        <v>17</v>
      </c>
      <c r="H680" s="8" t="str">
        <f t="shared" si="61"/>
        <v>Morning</v>
      </c>
      <c r="I680" s="8" t="str">
        <f t="shared" si="62"/>
        <v>Fri</v>
      </c>
      <c r="J680" s="8" t="str">
        <f t="shared" si="63"/>
        <v>Dec</v>
      </c>
      <c r="K680" s="8">
        <f t="shared" si="64"/>
        <v>5</v>
      </c>
      <c r="L680" s="8">
        <f t="shared" si="65"/>
        <v>12</v>
      </c>
    </row>
    <row r="681" spans="1:12" x14ac:dyDescent="0.25">
      <c r="A681" s="9">
        <v>45653</v>
      </c>
      <c r="B681" s="10">
        <v>45653.373367037035</v>
      </c>
      <c r="C681" s="11">
        <f t="shared" si="60"/>
        <v>8</v>
      </c>
      <c r="D681" s="11" t="s">
        <v>4</v>
      </c>
      <c r="E681" s="11" t="s">
        <v>1049</v>
      </c>
      <c r="F681" s="18">
        <v>25.96</v>
      </c>
      <c r="G681" s="11" t="s">
        <v>34</v>
      </c>
      <c r="H681" s="11" t="str">
        <f t="shared" si="61"/>
        <v>Morning</v>
      </c>
      <c r="I681" s="11" t="str">
        <f t="shared" si="62"/>
        <v>Fri</v>
      </c>
      <c r="J681" s="11" t="str">
        <f t="shared" si="63"/>
        <v>Dec</v>
      </c>
      <c r="K681" s="11">
        <f t="shared" si="64"/>
        <v>5</v>
      </c>
      <c r="L681" s="11">
        <f t="shared" si="65"/>
        <v>12</v>
      </c>
    </row>
    <row r="682" spans="1:12" x14ac:dyDescent="0.25">
      <c r="A682" s="6">
        <v>45653</v>
      </c>
      <c r="B682" s="7">
        <v>45653.381889189812</v>
      </c>
      <c r="C682" s="8">
        <f t="shared" si="60"/>
        <v>9</v>
      </c>
      <c r="D682" s="8" t="s">
        <v>4</v>
      </c>
      <c r="E682" s="8" t="s">
        <v>161</v>
      </c>
      <c r="F682" s="17">
        <v>25.96</v>
      </c>
      <c r="G682" s="8" t="s">
        <v>34</v>
      </c>
      <c r="H682" s="8" t="str">
        <f t="shared" si="61"/>
        <v>Morning</v>
      </c>
      <c r="I682" s="8" t="str">
        <f t="shared" si="62"/>
        <v>Fri</v>
      </c>
      <c r="J682" s="8" t="str">
        <f t="shared" si="63"/>
        <v>Dec</v>
      </c>
      <c r="K682" s="8">
        <f t="shared" si="64"/>
        <v>5</v>
      </c>
      <c r="L682" s="8">
        <f t="shared" si="65"/>
        <v>12</v>
      </c>
    </row>
    <row r="683" spans="1:12" x14ac:dyDescent="0.25">
      <c r="A683" s="9">
        <v>45653</v>
      </c>
      <c r="B683" s="10">
        <v>45653.425618344911</v>
      </c>
      <c r="C683" s="11">
        <f t="shared" si="60"/>
        <v>10</v>
      </c>
      <c r="D683" s="11" t="s">
        <v>4</v>
      </c>
      <c r="E683" s="11" t="s">
        <v>296</v>
      </c>
      <c r="F683" s="18">
        <v>30.86</v>
      </c>
      <c r="G683" s="11" t="s">
        <v>20</v>
      </c>
      <c r="H683" s="11" t="str">
        <f t="shared" si="61"/>
        <v>Morning</v>
      </c>
      <c r="I683" s="11" t="str">
        <f t="shared" si="62"/>
        <v>Fri</v>
      </c>
      <c r="J683" s="11" t="str">
        <f t="shared" si="63"/>
        <v>Dec</v>
      </c>
      <c r="K683" s="11">
        <f t="shared" si="64"/>
        <v>5</v>
      </c>
      <c r="L683" s="11">
        <f t="shared" si="65"/>
        <v>12</v>
      </c>
    </row>
    <row r="684" spans="1:12" x14ac:dyDescent="0.25">
      <c r="A684" s="6">
        <v>45653</v>
      </c>
      <c r="B684" s="7">
        <v>45653.716720381941</v>
      </c>
      <c r="C684" s="8">
        <f t="shared" si="60"/>
        <v>17</v>
      </c>
      <c r="D684" s="8" t="s">
        <v>4</v>
      </c>
      <c r="E684" s="8" t="s">
        <v>1070</v>
      </c>
      <c r="F684" s="17">
        <v>35.76</v>
      </c>
      <c r="G684" s="8" t="s">
        <v>13</v>
      </c>
      <c r="H684" s="8" t="str">
        <f t="shared" si="61"/>
        <v>Night</v>
      </c>
      <c r="I684" s="8" t="str">
        <f t="shared" si="62"/>
        <v>Fri</v>
      </c>
      <c r="J684" s="8" t="str">
        <f t="shared" si="63"/>
        <v>Dec</v>
      </c>
      <c r="K684" s="8">
        <f t="shared" si="64"/>
        <v>5</v>
      </c>
      <c r="L684" s="8">
        <f t="shared" si="65"/>
        <v>12</v>
      </c>
    </row>
    <row r="685" spans="1:12" x14ac:dyDescent="0.25">
      <c r="A685" s="9">
        <v>45653</v>
      </c>
      <c r="B685" s="10">
        <v>45653.824627951391</v>
      </c>
      <c r="C685" s="11">
        <f t="shared" si="60"/>
        <v>19</v>
      </c>
      <c r="D685" s="11" t="s">
        <v>4</v>
      </c>
      <c r="E685" s="11" t="s">
        <v>1071</v>
      </c>
      <c r="F685" s="18">
        <v>25.96</v>
      </c>
      <c r="G685" s="11" t="s">
        <v>17</v>
      </c>
      <c r="H685" s="11" t="str">
        <f t="shared" si="61"/>
        <v>Night</v>
      </c>
      <c r="I685" s="11" t="str">
        <f t="shared" si="62"/>
        <v>Fri</v>
      </c>
      <c r="J685" s="11" t="str">
        <f t="shared" si="63"/>
        <v>Dec</v>
      </c>
      <c r="K685" s="11">
        <f t="shared" si="64"/>
        <v>5</v>
      </c>
      <c r="L685" s="11">
        <f t="shared" si="65"/>
        <v>12</v>
      </c>
    </row>
    <row r="686" spans="1:12" x14ac:dyDescent="0.25">
      <c r="A686" s="6">
        <v>45653</v>
      </c>
      <c r="B686" s="7">
        <v>45653.825250497684</v>
      </c>
      <c r="C686" s="8">
        <f t="shared" si="60"/>
        <v>19</v>
      </c>
      <c r="D686" s="8" t="s">
        <v>4</v>
      </c>
      <c r="E686" s="8" t="s">
        <v>1071</v>
      </c>
      <c r="F686" s="17">
        <v>30.86</v>
      </c>
      <c r="G686" s="8" t="s">
        <v>20</v>
      </c>
      <c r="H686" s="8" t="str">
        <f t="shared" si="61"/>
        <v>Night</v>
      </c>
      <c r="I686" s="8" t="str">
        <f t="shared" si="62"/>
        <v>Fri</v>
      </c>
      <c r="J686" s="8" t="str">
        <f t="shared" si="63"/>
        <v>Dec</v>
      </c>
      <c r="K686" s="8">
        <f t="shared" si="64"/>
        <v>5</v>
      </c>
      <c r="L686" s="8">
        <f t="shared" si="65"/>
        <v>12</v>
      </c>
    </row>
    <row r="687" spans="1:12" x14ac:dyDescent="0.25">
      <c r="A687" s="9">
        <v>45653</v>
      </c>
      <c r="B687" s="10">
        <v>45653.954547372683</v>
      </c>
      <c r="C687" s="11">
        <f t="shared" si="60"/>
        <v>22</v>
      </c>
      <c r="D687" s="11" t="s">
        <v>4</v>
      </c>
      <c r="E687" s="11" t="s">
        <v>721</v>
      </c>
      <c r="F687" s="18">
        <v>35.76</v>
      </c>
      <c r="G687" s="11" t="s">
        <v>24</v>
      </c>
      <c r="H687" s="11" t="str">
        <f t="shared" si="61"/>
        <v>Night</v>
      </c>
      <c r="I687" s="11" t="str">
        <f t="shared" si="62"/>
        <v>Fri</v>
      </c>
      <c r="J687" s="11" t="str">
        <f t="shared" si="63"/>
        <v>Dec</v>
      </c>
      <c r="K687" s="11">
        <f t="shared" si="64"/>
        <v>5</v>
      </c>
      <c r="L687" s="11">
        <f t="shared" si="65"/>
        <v>12</v>
      </c>
    </row>
    <row r="688" spans="1:12" x14ac:dyDescent="0.25">
      <c r="A688" s="6">
        <v>45654</v>
      </c>
      <c r="B688" s="7">
        <v>45654.375271585646</v>
      </c>
      <c r="C688" s="8">
        <f t="shared" si="60"/>
        <v>9</v>
      </c>
      <c r="D688" s="8" t="s">
        <v>4</v>
      </c>
      <c r="E688" s="8" t="s">
        <v>1049</v>
      </c>
      <c r="F688" s="17">
        <v>25.96</v>
      </c>
      <c r="G688" s="8" t="s">
        <v>34</v>
      </c>
      <c r="H688" s="8" t="str">
        <f t="shared" si="61"/>
        <v>Morning</v>
      </c>
      <c r="I688" s="8" t="str">
        <f t="shared" si="62"/>
        <v>Sat</v>
      </c>
      <c r="J688" s="8" t="str">
        <f t="shared" si="63"/>
        <v>Dec</v>
      </c>
      <c r="K688" s="8">
        <f t="shared" si="64"/>
        <v>6</v>
      </c>
      <c r="L688" s="8">
        <f t="shared" si="65"/>
        <v>12</v>
      </c>
    </row>
    <row r="689" spans="1:12" x14ac:dyDescent="0.25">
      <c r="A689" s="9">
        <v>45654</v>
      </c>
      <c r="B689" s="10">
        <v>45654.410161446758</v>
      </c>
      <c r="C689" s="11">
        <f t="shared" si="60"/>
        <v>9</v>
      </c>
      <c r="D689" s="11" t="s">
        <v>4</v>
      </c>
      <c r="E689" s="11" t="s">
        <v>161</v>
      </c>
      <c r="F689" s="18">
        <v>25.96</v>
      </c>
      <c r="G689" s="11" t="s">
        <v>34</v>
      </c>
      <c r="H689" s="11" t="str">
        <f t="shared" si="61"/>
        <v>Morning</v>
      </c>
      <c r="I689" s="11" t="str">
        <f t="shared" si="62"/>
        <v>Sat</v>
      </c>
      <c r="J689" s="11" t="str">
        <f t="shared" si="63"/>
        <v>Dec</v>
      </c>
      <c r="K689" s="11">
        <f t="shared" si="64"/>
        <v>6</v>
      </c>
      <c r="L689" s="11">
        <f t="shared" si="65"/>
        <v>12</v>
      </c>
    </row>
    <row r="690" spans="1:12" x14ac:dyDescent="0.25">
      <c r="A690" s="6">
        <v>45654</v>
      </c>
      <c r="B690" s="7">
        <v>45654.429678541666</v>
      </c>
      <c r="C690" s="8">
        <f t="shared" si="60"/>
        <v>10</v>
      </c>
      <c r="D690" s="8" t="s">
        <v>4</v>
      </c>
      <c r="E690" s="8" t="s">
        <v>747</v>
      </c>
      <c r="F690" s="17">
        <v>30.86</v>
      </c>
      <c r="G690" s="8" t="s">
        <v>20</v>
      </c>
      <c r="H690" s="8" t="str">
        <f t="shared" si="61"/>
        <v>Morning</v>
      </c>
      <c r="I690" s="8" t="str">
        <f t="shared" si="62"/>
        <v>Sat</v>
      </c>
      <c r="J690" s="8" t="str">
        <f t="shared" si="63"/>
        <v>Dec</v>
      </c>
      <c r="K690" s="8">
        <f t="shared" si="64"/>
        <v>6</v>
      </c>
      <c r="L690" s="8">
        <f t="shared" si="65"/>
        <v>12</v>
      </c>
    </row>
    <row r="691" spans="1:12" x14ac:dyDescent="0.25">
      <c r="A691" s="9">
        <v>45654</v>
      </c>
      <c r="B691" s="10">
        <v>45654.452813946758</v>
      </c>
      <c r="C691" s="11">
        <f t="shared" si="60"/>
        <v>10</v>
      </c>
      <c r="D691" s="11" t="s">
        <v>4</v>
      </c>
      <c r="E691" s="11" t="s">
        <v>590</v>
      </c>
      <c r="F691" s="18">
        <v>35.76</v>
      </c>
      <c r="G691" s="11" t="s">
        <v>13</v>
      </c>
      <c r="H691" s="11" t="str">
        <f t="shared" si="61"/>
        <v>Morning</v>
      </c>
      <c r="I691" s="11" t="str">
        <f t="shared" si="62"/>
        <v>Sat</v>
      </c>
      <c r="J691" s="11" t="str">
        <f t="shared" si="63"/>
        <v>Dec</v>
      </c>
      <c r="K691" s="11">
        <f t="shared" si="64"/>
        <v>6</v>
      </c>
      <c r="L691" s="11">
        <f t="shared" si="65"/>
        <v>12</v>
      </c>
    </row>
    <row r="692" spans="1:12" x14ac:dyDescent="0.25">
      <c r="A692" s="6">
        <v>45654</v>
      </c>
      <c r="B692" s="7">
        <v>45654.59029266204</v>
      </c>
      <c r="C692" s="8">
        <f t="shared" si="60"/>
        <v>14</v>
      </c>
      <c r="D692" s="8" t="s">
        <v>4</v>
      </c>
      <c r="E692" s="8" t="s">
        <v>1072</v>
      </c>
      <c r="F692" s="17">
        <v>35.76</v>
      </c>
      <c r="G692" s="8" t="s">
        <v>49</v>
      </c>
      <c r="H692" s="8" t="str">
        <f t="shared" si="61"/>
        <v>Afternoon</v>
      </c>
      <c r="I692" s="8" t="str">
        <f t="shared" si="62"/>
        <v>Sat</v>
      </c>
      <c r="J692" s="8" t="str">
        <f t="shared" si="63"/>
        <v>Dec</v>
      </c>
      <c r="K692" s="8">
        <f t="shared" si="64"/>
        <v>6</v>
      </c>
      <c r="L692" s="8">
        <f t="shared" si="65"/>
        <v>12</v>
      </c>
    </row>
    <row r="693" spans="1:12" x14ac:dyDescent="0.25">
      <c r="A693" s="9">
        <v>45654</v>
      </c>
      <c r="B693" s="10">
        <v>45654.592562025464</v>
      </c>
      <c r="C693" s="11">
        <f t="shared" si="60"/>
        <v>14</v>
      </c>
      <c r="D693" s="11" t="s">
        <v>4</v>
      </c>
      <c r="E693" s="11" t="s">
        <v>1073</v>
      </c>
      <c r="F693" s="18">
        <v>35.76</v>
      </c>
      <c r="G693" s="11" t="s">
        <v>15</v>
      </c>
      <c r="H693" s="11" t="str">
        <f t="shared" si="61"/>
        <v>Afternoon</v>
      </c>
      <c r="I693" s="11" t="str">
        <f t="shared" si="62"/>
        <v>Sat</v>
      </c>
      <c r="J693" s="11" t="str">
        <f t="shared" si="63"/>
        <v>Dec</v>
      </c>
      <c r="K693" s="11">
        <f t="shared" si="64"/>
        <v>6</v>
      </c>
      <c r="L693" s="11">
        <f t="shared" si="65"/>
        <v>12</v>
      </c>
    </row>
    <row r="694" spans="1:12" x14ac:dyDescent="0.25">
      <c r="A694" s="6">
        <v>45654</v>
      </c>
      <c r="B694" s="7">
        <v>45654.724771666668</v>
      </c>
      <c r="C694" s="8">
        <f t="shared" si="60"/>
        <v>17</v>
      </c>
      <c r="D694" s="8" t="s">
        <v>4</v>
      </c>
      <c r="E694" s="8" t="s">
        <v>527</v>
      </c>
      <c r="F694" s="17">
        <v>35.76</v>
      </c>
      <c r="G694" s="8" t="s">
        <v>13</v>
      </c>
      <c r="H694" s="8" t="str">
        <f t="shared" si="61"/>
        <v>Night</v>
      </c>
      <c r="I694" s="8" t="str">
        <f t="shared" si="62"/>
        <v>Sat</v>
      </c>
      <c r="J694" s="8" t="str">
        <f t="shared" si="63"/>
        <v>Dec</v>
      </c>
      <c r="K694" s="8">
        <f t="shared" si="64"/>
        <v>6</v>
      </c>
      <c r="L694" s="8">
        <f t="shared" si="65"/>
        <v>12</v>
      </c>
    </row>
    <row r="695" spans="1:12" x14ac:dyDescent="0.25">
      <c r="A695" s="9">
        <v>45654</v>
      </c>
      <c r="B695" s="10">
        <v>45654.924326631946</v>
      </c>
      <c r="C695" s="11">
        <f t="shared" si="60"/>
        <v>22</v>
      </c>
      <c r="D695" s="11" t="s">
        <v>4</v>
      </c>
      <c r="E695" s="11" t="s">
        <v>1074</v>
      </c>
      <c r="F695" s="18">
        <v>35.76</v>
      </c>
      <c r="G695" s="11" t="s">
        <v>49</v>
      </c>
      <c r="H695" s="11" t="str">
        <f t="shared" si="61"/>
        <v>Night</v>
      </c>
      <c r="I695" s="11" t="str">
        <f t="shared" si="62"/>
        <v>Sat</v>
      </c>
      <c r="J695" s="11" t="str">
        <f t="shared" si="63"/>
        <v>Dec</v>
      </c>
      <c r="K695" s="11">
        <f t="shared" si="64"/>
        <v>6</v>
      </c>
      <c r="L695" s="11">
        <f t="shared" si="65"/>
        <v>12</v>
      </c>
    </row>
    <row r="696" spans="1:12" x14ac:dyDescent="0.25">
      <c r="A696" s="6">
        <v>45655</v>
      </c>
      <c r="B696" s="7">
        <v>45655.573801354163</v>
      </c>
      <c r="C696" s="8">
        <f t="shared" si="60"/>
        <v>13</v>
      </c>
      <c r="D696" s="8" t="s">
        <v>4</v>
      </c>
      <c r="E696" s="8" t="s">
        <v>1049</v>
      </c>
      <c r="F696" s="17">
        <v>25.96</v>
      </c>
      <c r="G696" s="8" t="s">
        <v>34</v>
      </c>
      <c r="H696" s="8" t="str">
        <f t="shared" si="61"/>
        <v>Afternoon</v>
      </c>
      <c r="I696" s="8" t="str">
        <f t="shared" si="62"/>
        <v>Sun</v>
      </c>
      <c r="J696" s="8" t="str">
        <f t="shared" si="63"/>
        <v>Dec</v>
      </c>
      <c r="K696" s="8">
        <f t="shared" si="64"/>
        <v>7</v>
      </c>
      <c r="L696" s="8">
        <f t="shared" si="65"/>
        <v>12</v>
      </c>
    </row>
    <row r="697" spans="1:12" x14ac:dyDescent="0.25">
      <c r="A697" s="9">
        <v>45655</v>
      </c>
      <c r="B697" s="10">
        <v>45655.628086018522</v>
      </c>
      <c r="C697" s="11">
        <f t="shared" si="60"/>
        <v>15</v>
      </c>
      <c r="D697" s="11" t="s">
        <v>4</v>
      </c>
      <c r="E697" s="11" t="s">
        <v>1075</v>
      </c>
      <c r="F697" s="18">
        <v>21.06</v>
      </c>
      <c r="G697" s="11" t="s">
        <v>41</v>
      </c>
      <c r="H697" s="11" t="str">
        <f t="shared" si="61"/>
        <v>Afternoon</v>
      </c>
      <c r="I697" s="11" t="str">
        <f t="shared" si="62"/>
        <v>Sun</v>
      </c>
      <c r="J697" s="11" t="str">
        <f t="shared" si="63"/>
        <v>Dec</v>
      </c>
      <c r="K697" s="11">
        <f t="shared" si="64"/>
        <v>7</v>
      </c>
      <c r="L697" s="11">
        <f t="shared" si="65"/>
        <v>12</v>
      </c>
    </row>
    <row r="698" spans="1:12" x14ac:dyDescent="0.25">
      <c r="A698" s="6">
        <v>45655</v>
      </c>
      <c r="B698" s="7">
        <v>45655.628661145834</v>
      </c>
      <c r="C698" s="8">
        <f t="shared" si="60"/>
        <v>15</v>
      </c>
      <c r="D698" s="8" t="s">
        <v>4</v>
      </c>
      <c r="E698" s="8" t="s">
        <v>1075</v>
      </c>
      <c r="F698" s="17">
        <v>25.96</v>
      </c>
      <c r="G698" s="8" t="s">
        <v>17</v>
      </c>
      <c r="H698" s="8" t="str">
        <f t="shared" si="61"/>
        <v>Afternoon</v>
      </c>
      <c r="I698" s="8" t="str">
        <f t="shared" si="62"/>
        <v>Sun</v>
      </c>
      <c r="J698" s="8" t="str">
        <f t="shared" si="63"/>
        <v>Dec</v>
      </c>
      <c r="K698" s="8">
        <f t="shared" si="64"/>
        <v>7</v>
      </c>
      <c r="L698" s="8">
        <f t="shared" si="65"/>
        <v>12</v>
      </c>
    </row>
    <row r="699" spans="1:12" x14ac:dyDescent="0.25">
      <c r="A699" s="9">
        <v>45655</v>
      </c>
      <c r="B699" s="10">
        <v>45655.729218900466</v>
      </c>
      <c r="C699" s="11">
        <f t="shared" si="60"/>
        <v>17</v>
      </c>
      <c r="D699" s="11" t="s">
        <v>4</v>
      </c>
      <c r="E699" s="11" t="s">
        <v>1076</v>
      </c>
      <c r="F699" s="18">
        <v>25.96</v>
      </c>
      <c r="G699" s="11" t="s">
        <v>34</v>
      </c>
      <c r="H699" s="11" t="str">
        <f t="shared" si="61"/>
        <v>Night</v>
      </c>
      <c r="I699" s="11" t="str">
        <f t="shared" si="62"/>
        <v>Sun</v>
      </c>
      <c r="J699" s="11" t="str">
        <f t="shared" si="63"/>
        <v>Dec</v>
      </c>
      <c r="K699" s="11">
        <f t="shared" si="64"/>
        <v>7</v>
      </c>
      <c r="L699" s="11">
        <f t="shared" si="65"/>
        <v>12</v>
      </c>
    </row>
    <row r="700" spans="1:12" x14ac:dyDescent="0.25">
      <c r="A700" s="6">
        <v>45655</v>
      </c>
      <c r="B700" s="7">
        <v>45655.730401643516</v>
      </c>
      <c r="C700" s="8">
        <f t="shared" si="60"/>
        <v>17</v>
      </c>
      <c r="D700" s="8" t="s">
        <v>4</v>
      </c>
      <c r="E700" s="8" t="s">
        <v>1077</v>
      </c>
      <c r="F700" s="17">
        <v>21.06</v>
      </c>
      <c r="G700" s="8" t="s">
        <v>41</v>
      </c>
      <c r="H700" s="8" t="str">
        <f t="shared" si="61"/>
        <v>Night</v>
      </c>
      <c r="I700" s="8" t="str">
        <f t="shared" si="62"/>
        <v>Sun</v>
      </c>
      <c r="J700" s="8" t="str">
        <f t="shared" si="63"/>
        <v>Dec</v>
      </c>
      <c r="K700" s="8">
        <f t="shared" si="64"/>
        <v>7</v>
      </c>
      <c r="L700" s="8">
        <f t="shared" si="65"/>
        <v>12</v>
      </c>
    </row>
    <row r="701" spans="1:12" x14ac:dyDescent="0.25">
      <c r="A701" s="9">
        <v>45655</v>
      </c>
      <c r="B701" s="10">
        <v>45655.824811851853</v>
      </c>
      <c r="C701" s="11">
        <f t="shared" si="60"/>
        <v>19</v>
      </c>
      <c r="D701" s="11" t="s">
        <v>4</v>
      </c>
      <c r="E701" s="11" t="s">
        <v>1049</v>
      </c>
      <c r="F701" s="18">
        <v>25.96</v>
      </c>
      <c r="G701" s="11" t="s">
        <v>34</v>
      </c>
      <c r="H701" s="11" t="str">
        <f t="shared" si="61"/>
        <v>Night</v>
      </c>
      <c r="I701" s="11" t="str">
        <f t="shared" si="62"/>
        <v>Sun</v>
      </c>
      <c r="J701" s="11" t="str">
        <f t="shared" si="63"/>
        <v>Dec</v>
      </c>
      <c r="K701" s="11">
        <f t="shared" si="64"/>
        <v>7</v>
      </c>
      <c r="L701" s="11">
        <f t="shared" si="65"/>
        <v>12</v>
      </c>
    </row>
    <row r="702" spans="1:12" x14ac:dyDescent="0.25">
      <c r="A702" s="6">
        <v>45655</v>
      </c>
      <c r="B702" s="7">
        <v>45655.851322118055</v>
      </c>
      <c r="C702" s="8">
        <f t="shared" si="60"/>
        <v>20</v>
      </c>
      <c r="D702" s="8" t="s">
        <v>4</v>
      </c>
      <c r="E702" s="8" t="s">
        <v>1078</v>
      </c>
      <c r="F702" s="17">
        <v>35.76</v>
      </c>
      <c r="G702" s="8" t="s">
        <v>15</v>
      </c>
      <c r="H702" s="8" t="str">
        <f t="shared" si="61"/>
        <v>Night</v>
      </c>
      <c r="I702" s="8" t="str">
        <f t="shared" si="62"/>
        <v>Sun</v>
      </c>
      <c r="J702" s="8" t="str">
        <f t="shared" si="63"/>
        <v>Dec</v>
      </c>
      <c r="K702" s="8">
        <f t="shared" si="64"/>
        <v>7</v>
      </c>
      <c r="L702" s="8">
        <f t="shared" si="65"/>
        <v>12</v>
      </c>
    </row>
    <row r="703" spans="1:12" x14ac:dyDescent="0.25">
      <c r="A703" s="9">
        <v>45655</v>
      </c>
      <c r="B703" s="10">
        <v>45655.887029282407</v>
      </c>
      <c r="C703" s="11">
        <f t="shared" si="60"/>
        <v>21</v>
      </c>
      <c r="D703" s="11" t="s">
        <v>4</v>
      </c>
      <c r="E703" s="11" t="s">
        <v>749</v>
      </c>
      <c r="F703" s="18">
        <v>35.76</v>
      </c>
      <c r="G703" s="11" t="s">
        <v>13</v>
      </c>
      <c r="H703" s="11" t="str">
        <f t="shared" si="61"/>
        <v>Night</v>
      </c>
      <c r="I703" s="11" t="str">
        <f t="shared" si="62"/>
        <v>Sun</v>
      </c>
      <c r="J703" s="11" t="str">
        <f t="shared" si="63"/>
        <v>Dec</v>
      </c>
      <c r="K703" s="11">
        <f t="shared" si="64"/>
        <v>7</v>
      </c>
      <c r="L703" s="11">
        <f t="shared" si="65"/>
        <v>12</v>
      </c>
    </row>
    <row r="704" spans="1:12" x14ac:dyDescent="0.25">
      <c r="A704" s="6">
        <v>45656</v>
      </c>
      <c r="B704" s="7">
        <v>45656.376901412033</v>
      </c>
      <c r="C704" s="8">
        <f t="shared" si="60"/>
        <v>9</v>
      </c>
      <c r="D704" s="8" t="s">
        <v>4</v>
      </c>
      <c r="E704" s="8" t="s">
        <v>1049</v>
      </c>
      <c r="F704" s="17">
        <v>25.96</v>
      </c>
      <c r="G704" s="8" t="s">
        <v>34</v>
      </c>
      <c r="H704" s="8" t="str">
        <f t="shared" si="61"/>
        <v>Morning</v>
      </c>
      <c r="I704" s="8" t="str">
        <f t="shared" si="62"/>
        <v>Mon</v>
      </c>
      <c r="J704" s="8" t="str">
        <f t="shared" si="63"/>
        <v>Dec</v>
      </c>
      <c r="K704" s="8">
        <f t="shared" si="64"/>
        <v>1</v>
      </c>
      <c r="L704" s="8">
        <f t="shared" si="65"/>
        <v>12</v>
      </c>
    </row>
    <row r="705" spans="1:12" x14ac:dyDescent="0.25">
      <c r="A705" s="9">
        <v>45656</v>
      </c>
      <c r="B705" s="10">
        <v>45656.405694016205</v>
      </c>
      <c r="C705" s="11">
        <f t="shared" si="60"/>
        <v>9</v>
      </c>
      <c r="D705" s="11" t="s">
        <v>4</v>
      </c>
      <c r="E705" s="11" t="s">
        <v>296</v>
      </c>
      <c r="F705" s="18">
        <v>30.86</v>
      </c>
      <c r="G705" s="11" t="s">
        <v>20</v>
      </c>
      <c r="H705" s="11" t="str">
        <f t="shared" si="61"/>
        <v>Morning</v>
      </c>
      <c r="I705" s="11" t="str">
        <f t="shared" si="62"/>
        <v>Mon</v>
      </c>
      <c r="J705" s="11" t="str">
        <f t="shared" si="63"/>
        <v>Dec</v>
      </c>
      <c r="K705" s="11">
        <f t="shared" si="64"/>
        <v>1</v>
      </c>
      <c r="L705" s="11">
        <f t="shared" si="65"/>
        <v>12</v>
      </c>
    </row>
    <row r="706" spans="1:12" x14ac:dyDescent="0.25">
      <c r="A706" s="6">
        <v>45656</v>
      </c>
      <c r="B706" s="7">
        <v>45656.578140694444</v>
      </c>
      <c r="C706" s="8">
        <f t="shared" ref="C706:C769" si="66">HOUR(B706)</f>
        <v>13</v>
      </c>
      <c r="D706" s="8" t="s">
        <v>4</v>
      </c>
      <c r="E706" s="8" t="s">
        <v>1079</v>
      </c>
      <c r="F706" s="17">
        <v>35.76</v>
      </c>
      <c r="G706" s="8" t="s">
        <v>13</v>
      </c>
      <c r="H706" s="8" t="str">
        <f t="shared" ref="H706:H769" si="67">IF(AND(C706&gt;=5,C706&lt;12),"Morning",
 IF(AND(C706&gt;=12,C706&lt;17),"Afternoon","Night"))</f>
        <v>Afternoon</v>
      </c>
      <c r="I706" s="8" t="str">
        <f t="shared" ref="I706:I769" si="68">TEXT(A706, "ddd")</f>
        <v>Mon</v>
      </c>
      <c r="J706" s="8" t="str">
        <f t="shared" ref="J706:J769" si="69">TEXT(A706, "mmm")</f>
        <v>Dec</v>
      </c>
      <c r="K706" s="8">
        <f t="shared" ref="K706:K769" si="70">WEEKDAY(A706, 2)</f>
        <v>1</v>
      </c>
      <c r="L706" s="8">
        <f t="shared" ref="L706:L769" si="71">MONTH(A706)</f>
        <v>12</v>
      </c>
    </row>
    <row r="707" spans="1:12" x14ac:dyDescent="0.25">
      <c r="A707" s="9">
        <v>45656</v>
      </c>
      <c r="B707" s="10">
        <v>45656.578926539354</v>
      </c>
      <c r="C707" s="11">
        <f t="shared" si="66"/>
        <v>13</v>
      </c>
      <c r="D707" s="11" t="s">
        <v>4</v>
      </c>
      <c r="E707" s="11" t="s">
        <v>1079</v>
      </c>
      <c r="F707" s="18">
        <v>35.76</v>
      </c>
      <c r="G707" s="11" t="s">
        <v>15</v>
      </c>
      <c r="H707" s="11" t="str">
        <f t="shared" si="67"/>
        <v>Afternoon</v>
      </c>
      <c r="I707" s="11" t="str">
        <f t="shared" si="68"/>
        <v>Mon</v>
      </c>
      <c r="J707" s="11" t="str">
        <f t="shared" si="69"/>
        <v>Dec</v>
      </c>
      <c r="K707" s="11">
        <f t="shared" si="70"/>
        <v>1</v>
      </c>
      <c r="L707" s="11">
        <f t="shared" si="71"/>
        <v>12</v>
      </c>
    </row>
    <row r="708" spans="1:12" x14ac:dyDescent="0.25">
      <c r="A708" s="6">
        <v>45656</v>
      </c>
      <c r="B708" s="7">
        <v>45656.633854664353</v>
      </c>
      <c r="C708" s="8">
        <f t="shared" si="66"/>
        <v>15</v>
      </c>
      <c r="D708" s="8" t="s">
        <v>4</v>
      </c>
      <c r="E708" s="8" t="s">
        <v>940</v>
      </c>
      <c r="F708" s="17">
        <v>35.76</v>
      </c>
      <c r="G708" s="8" t="s">
        <v>13</v>
      </c>
      <c r="H708" s="8" t="str">
        <f t="shared" si="67"/>
        <v>Afternoon</v>
      </c>
      <c r="I708" s="8" t="str">
        <f t="shared" si="68"/>
        <v>Mon</v>
      </c>
      <c r="J708" s="8" t="str">
        <f t="shared" si="69"/>
        <v>Dec</v>
      </c>
      <c r="K708" s="8">
        <f t="shared" si="70"/>
        <v>1</v>
      </c>
      <c r="L708" s="8">
        <f t="shared" si="71"/>
        <v>12</v>
      </c>
    </row>
    <row r="709" spans="1:12" x14ac:dyDescent="0.25">
      <c r="A709" s="9">
        <v>45656</v>
      </c>
      <c r="B709" s="10">
        <v>45656.634475590276</v>
      </c>
      <c r="C709" s="11">
        <f t="shared" si="66"/>
        <v>15</v>
      </c>
      <c r="D709" s="11" t="s">
        <v>4</v>
      </c>
      <c r="E709" s="11" t="s">
        <v>940</v>
      </c>
      <c r="F709" s="18">
        <v>30.86</v>
      </c>
      <c r="G709" s="11" t="s">
        <v>20</v>
      </c>
      <c r="H709" s="11" t="str">
        <f t="shared" si="67"/>
        <v>Afternoon</v>
      </c>
      <c r="I709" s="11" t="str">
        <f t="shared" si="68"/>
        <v>Mon</v>
      </c>
      <c r="J709" s="11" t="str">
        <f t="shared" si="69"/>
        <v>Dec</v>
      </c>
      <c r="K709" s="11">
        <f t="shared" si="70"/>
        <v>1</v>
      </c>
      <c r="L709" s="11">
        <f t="shared" si="71"/>
        <v>12</v>
      </c>
    </row>
    <row r="710" spans="1:12" x14ac:dyDescent="0.25">
      <c r="A710" s="6">
        <v>45656</v>
      </c>
      <c r="B710" s="7">
        <v>45656.687429201389</v>
      </c>
      <c r="C710" s="8">
        <f t="shared" si="66"/>
        <v>16</v>
      </c>
      <c r="D710" s="8" t="s">
        <v>4</v>
      </c>
      <c r="E710" s="8" t="s">
        <v>1023</v>
      </c>
      <c r="F710" s="17">
        <v>30.86</v>
      </c>
      <c r="G710" s="8" t="s">
        <v>20</v>
      </c>
      <c r="H710" s="8" t="str">
        <f t="shared" si="67"/>
        <v>Afternoon</v>
      </c>
      <c r="I710" s="8" t="str">
        <f t="shared" si="68"/>
        <v>Mon</v>
      </c>
      <c r="J710" s="8" t="str">
        <f t="shared" si="69"/>
        <v>Dec</v>
      </c>
      <c r="K710" s="8">
        <f t="shared" si="70"/>
        <v>1</v>
      </c>
      <c r="L710" s="8">
        <f t="shared" si="71"/>
        <v>12</v>
      </c>
    </row>
    <row r="711" spans="1:12" x14ac:dyDescent="0.25">
      <c r="A711" s="9">
        <v>45656</v>
      </c>
      <c r="B711" s="10">
        <v>45656.68852693287</v>
      </c>
      <c r="C711" s="11">
        <f t="shared" si="66"/>
        <v>16</v>
      </c>
      <c r="D711" s="11" t="s">
        <v>4</v>
      </c>
      <c r="E711" s="11" t="s">
        <v>1080</v>
      </c>
      <c r="F711" s="18">
        <v>25.96</v>
      </c>
      <c r="G711" s="11" t="s">
        <v>17</v>
      </c>
      <c r="H711" s="11" t="str">
        <f t="shared" si="67"/>
        <v>Afternoon</v>
      </c>
      <c r="I711" s="11" t="str">
        <f t="shared" si="68"/>
        <v>Mon</v>
      </c>
      <c r="J711" s="11" t="str">
        <f t="shared" si="69"/>
        <v>Dec</v>
      </c>
      <c r="K711" s="11">
        <f t="shared" si="70"/>
        <v>1</v>
      </c>
      <c r="L711" s="11">
        <f t="shared" si="71"/>
        <v>12</v>
      </c>
    </row>
    <row r="712" spans="1:12" x14ac:dyDescent="0.25">
      <c r="A712" s="6">
        <v>45656</v>
      </c>
      <c r="B712" s="7">
        <v>45656.692193877316</v>
      </c>
      <c r="C712" s="8">
        <f t="shared" si="66"/>
        <v>16</v>
      </c>
      <c r="D712" s="8" t="s">
        <v>4</v>
      </c>
      <c r="E712" s="8" t="s">
        <v>906</v>
      </c>
      <c r="F712" s="17">
        <v>35.76</v>
      </c>
      <c r="G712" s="8" t="s">
        <v>49</v>
      </c>
      <c r="H712" s="8" t="str">
        <f t="shared" si="67"/>
        <v>Afternoon</v>
      </c>
      <c r="I712" s="8" t="str">
        <f t="shared" si="68"/>
        <v>Mon</v>
      </c>
      <c r="J712" s="8" t="str">
        <f t="shared" si="69"/>
        <v>Dec</v>
      </c>
      <c r="K712" s="8">
        <f t="shared" si="70"/>
        <v>1</v>
      </c>
      <c r="L712" s="8">
        <f t="shared" si="71"/>
        <v>12</v>
      </c>
    </row>
    <row r="713" spans="1:12" x14ac:dyDescent="0.25">
      <c r="A713" s="9">
        <v>45657</v>
      </c>
      <c r="B713" s="10">
        <v>45657.369776400461</v>
      </c>
      <c r="C713" s="11">
        <f t="shared" si="66"/>
        <v>8</v>
      </c>
      <c r="D713" s="11" t="s">
        <v>4</v>
      </c>
      <c r="E713" s="11" t="s">
        <v>1049</v>
      </c>
      <c r="F713" s="18">
        <v>25.96</v>
      </c>
      <c r="G713" s="11" t="s">
        <v>34</v>
      </c>
      <c r="H713" s="11" t="str">
        <f t="shared" si="67"/>
        <v>Morning</v>
      </c>
      <c r="I713" s="11" t="str">
        <f t="shared" si="68"/>
        <v>Tue</v>
      </c>
      <c r="J713" s="11" t="str">
        <f t="shared" si="69"/>
        <v>Dec</v>
      </c>
      <c r="K713" s="11">
        <f t="shared" si="70"/>
        <v>2</v>
      </c>
      <c r="L713" s="11">
        <f t="shared" si="71"/>
        <v>12</v>
      </c>
    </row>
    <row r="714" spans="1:12" x14ac:dyDescent="0.25">
      <c r="A714" s="6">
        <v>45657</v>
      </c>
      <c r="B714" s="7">
        <v>45657.400578831017</v>
      </c>
      <c r="C714" s="8">
        <f t="shared" si="66"/>
        <v>9</v>
      </c>
      <c r="D714" s="8" t="s">
        <v>4</v>
      </c>
      <c r="E714" s="8" t="s">
        <v>1054</v>
      </c>
      <c r="F714" s="17">
        <v>35.76</v>
      </c>
      <c r="G714" s="8" t="s">
        <v>49</v>
      </c>
      <c r="H714" s="8" t="str">
        <f t="shared" si="67"/>
        <v>Morning</v>
      </c>
      <c r="I714" s="8" t="str">
        <f t="shared" si="68"/>
        <v>Tue</v>
      </c>
      <c r="J714" s="8" t="str">
        <f t="shared" si="69"/>
        <v>Dec</v>
      </c>
      <c r="K714" s="8">
        <f t="shared" si="70"/>
        <v>2</v>
      </c>
      <c r="L714" s="8">
        <f t="shared" si="71"/>
        <v>12</v>
      </c>
    </row>
    <row r="715" spans="1:12" x14ac:dyDescent="0.25">
      <c r="A715" s="9">
        <v>45657</v>
      </c>
      <c r="B715" s="10">
        <v>45657.402563333337</v>
      </c>
      <c r="C715" s="11">
        <f t="shared" si="66"/>
        <v>9</v>
      </c>
      <c r="D715" s="11" t="s">
        <v>4</v>
      </c>
      <c r="E715" s="11" t="s">
        <v>1054</v>
      </c>
      <c r="F715" s="18">
        <v>25.96</v>
      </c>
      <c r="G715" s="11" t="s">
        <v>34</v>
      </c>
      <c r="H715" s="11" t="str">
        <f t="shared" si="67"/>
        <v>Morning</v>
      </c>
      <c r="I715" s="11" t="str">
        <f t="shared" si="68"/>
        <v>Tue</v>
      </c>
      <c r="J715" s="11" t="str">
        <f t="shared" si="69"/>
        <v>Dec</v>
      </c>
      <c r="K715" s="11">
        <f t="shared" si="70"/>
        <v>2</v>
      </c>
      <c r="L715" s="11">
        <f t="shared" si="71"/>
        <v>12</v>
      </c>
    </row>
    <row r="716" spans="1:12" x14ac:dyDescent="0.25">
      <c r="A716" s="6">
        <v>45657</v>
      </c>
      <c r="B716" s="7">
        <v>45657.406580150462</v>
      </c>
      <c r="C716" s="8">
        <f t="shared" si="66"/>
        <v>9</v>
      </c>
      <c r="D716" s="8" t="s">
        <v>4</v>
      </c>
      <c r="E716" s="8" t="s">
        <v>1081</v>
      </c>
      <c r="F716" s="17">
        <v>35.76</v>
      </c>
      <c r="G716" s="8" t="s">
        <v>24</v>
      </c>
      <c r="H716" s="8" t="str">
        <f t="shared" si="67"/>
        <v>Morning</v>
      </c>
      <c r="I716" s="8" t="str">
        <f t="shared" si="68"/>
        <v>Tue</v>
      </c>
      <c r="J716" s="8" t="str">
        <f t="shared" si="69"/>
        <v>Dec</v>
      </c>
      <c r="K716" s="8">
        <f t="shared" si="70"/>
        <v>2</v>
      </c>
      <c r="L716" s="8">
        <f t="shared" si="71"/>
        <v>12</v>
      </c>
    </row>
    <row r="717" spans="1:12" x14ac:dyDescent="0.25">
      <c r="A717" s="9">
        <v>45657</v>
      </c>
      <c r="B717" s="10">
        <v>45657.435335324073</v>
      </c>
      <c r="C717" s="11">
        <f t="shared" si="66"/>
        <v>10</v>
      </c>
      <c r="D717" s="11" t="s">
        <v>4</v>
      </c>
      <c r="E717" s="11" t="s">
        <v>1082</v>
      </c>
      <c r="F717" s="18">
        <v>30.86</v>
      </c>
      <c r="G717" s="11" t="s">
        <v>20</v>
      </c>
      <c r="H717" s="11" t="str">
        <f t="shared" si="67"/>
        <v>Morning</v>
      </c>
      <c r="I717" s="11" t="str">
        <f t="shared" si="68"/>
        <v>Tue</v>
      </c>
      <c r="J717" s="11" t="str">
        <f t="shared" si="69"/>
        <v>Dec</v>
      </c>
      <c r="K717" s="11">
        <f t="shared" si="70"/>
        <v>2</v>
      </c>
      <c r="L717" s="11">
        <f t="shared" si="71"/>
        <v>12</v>
      </c>
    </row>
    <row r="718" spans="1:12" x14ac:dyDescent="0.25">
      <c r="A718" s="6">
        <v>45657</v>
      </c>
      <c r="B718" s="7">
        <v>45657.437132071762</v>
      </c>
      <c r="C718" s="8">
        <f t="shared" si="66"/>
        <v>10</v>
      </c>
      <c r="D718" s="8" t="s">
        <v>4</v>
      </c>
      <c r="E718" s="8" t="s">
        <v>1082</v>
      </c>
      <c r="F718" s="17">
        <v>30.86</v>
      </c>
      <c r="G718" s="8" t="s">
        <v>20</v>
      </c>
      <c r="H718" s="8" t="str">
        <f t="shared" si="67"/>
        <v>Morning</v>
      </c>
      <c r="I718" s="8" t="str">
        <f t="shared" si="68"/>
        <v>Tue</v>
      </c>
      <c r="J718" s="8" t="str">
        <f t="shared" si="69"/>
        <v>Dec</v>
      </c>
      <c r="K718" s="8">
        <f t="shared" si="70"/>
        <v>2</v>
      </c>
      <c r="L718" s="8">
        <f t="shared" si="71"/>
        <v>12</v>
      </c>
    </row>
    <row r="719" spans="1:12" x14ac:dyDescent="0.25">
      <c r="A719" s="9">
        <v>45657</v>
      </c>
      <c r="B719" s="10">
        <v>45657.466328333336</v>
      </c>
      <c r="C719" s="11">
        <f t="shared" si="66"/>
        <v>11</v>
      </c>
      <c r="D719" s="11" t="s">
        <v>4</v>
      </c>
      <c r="E719" s="11" t="s">
        <v>215</v>
      </c>
      <c r="F719" s="18">
        <v>35.76</v>
      </c>
      <c r="G719" s="11" t="s">
        <v>49</v>
      </c>
      <c r="H719" s="11" t="str">
        <f t="shared" si="67"/>
        <v>Morning</v>
      </c>
      <c r="I719" s="11" t="str">
        <f t="shared" si="68"/>
        <v>Tue</v>
      </c>
      <c r="J719" s="11" t="str">
        <f t="shared" si="69"/>
        <v>Dec</v>
      </c>
      <c r="K719" s="11">
        <f t="shared" si="70"/>
        <v>2</v>
      </c>
      <c r="L719" s="11">
        <f t="shared" si="71"/>
        <v>12</v>
      </c>
    </row>
    <row r="720" spans="1:12" x14ac:dyDescent="0.25">
      <c r="A720" s="6">
        <v>45657</v>
      </c>
      <c r="B720" s="7">
        <v>45657.467153391204</v>
      </c>
      <c r="C720" s="8">
        <f t="shared" si="66"/>
        <v>11</v>
      </c>
      <c r="D720" s="8" t="s">
        <v>4</v>
      </c>
      <c r="E720" s="8" t="s">
        <v>215</v>
      </c>
      <c r="F720" s="17">
        <v>30.86</v>
      </c>
      <c r="G720" s="8" t="s">
        <v>20</v>
      </c>
      <c r="H720" s="8" t="str">
        <f t="shared" si="67"/>
        <v>Morning</v>
      </c>
      <c r="I720" s="8" t="str">
        <f t="shared" si="68"/>
        <v>Tue</v>
      </c>
      <c r="J720" s="8" t="str">
        <f t="shared" si="69"/>
        <v>Dec</v>
      </c>
      <c r="K720" s="8">
        <f t="shared" si="70"/>
        <v>2</v>
      </c>
      <c r="L720" s="8">
        <f t="shared" si="71"/>
        <v>12</v>
      </c>
    </row>
    <row r="721" spans="1:12" x14ac:dyDescent="0.25">
      <c r="A721" s="9">
        <v>45657</v>
      </c>
      <c r="B721" s="10">
        <v>45657.654329780089</v>
      </c>
      <c r="C721" s="11">
        <f t="shared" si="66"/>
        <v>15</v>
      </c>
      <c r="D721" s="11" t="s">
        <v>4</v>
      </c>
      <c r="E721" s="11" t="s">
        <v>29</v>
      </c>
      <c r="F721" s="18">
        <v>21.06</v>
      </c>
      <c r="G721" s="11" t="s">
        <v>41</v>
      </c>
      <c r="H721" s="11" t="str">
        <f t="shared" si="67"/>
        <v>Afternoon</v>
      </c>
      <c r="I721" s="11" t="str">
        <f t="shared" si="68"/>
        <v>Tue</v>
      </c>
      <c r="J721" s="11" t="str">
        <f t="shared" si="69"/>
        <v>Dec</v>
      </c>
      <c r="K721" s="11">
        <f t="shared" si="70"/>
        <v>2</v>
      </c>
      <c r="L721" s="11">
        <f t="shared" si="71"/>
        <v>12</v>
      </c>
    </row>
    <row r="722" spans="1:12" x14ac:dyDescent="0.25">
      <c r="A722" s="6">
        <v>45657</v>
      </c>
      <c r="B722" s="7">
        <v>45657.655015046294</v>
      </c>
      <c r="C722" s="8">
        <f t="shared" si="66"/>
        <v>15</v>
      </c>
      <c r="D722" s="8" t="s">
        <v>4</v>
      </c>
      <c r="E722" s="8" t="s">
        <v>29</v>
      </c>
      <c r="F722" s="17">
        <v>25.96</v>
      </c>
      <c r="G722" s="8" t="s">
        <v>17</v>
      </c>
      <c r="H722" s="8" t="str">
        <f t="shared" si="67"/>
        <v>Afternoon</v>
      </c>
      <c r="I722" s="8" t="str">
        <f t="shared" si="68"/>
        <v>Tue</v>
      </c>
      <c r="J722" s="8" t="str">
        <f t="shared" si="69"/>
        <v>Dec</v>
      </c>
      <c r="K722" s="8">
        <f t="shared" si="70"/>
        <v>2</v>
      </c>
      <c r="L722" s="8">
        <f t="shared" si="71"/>
        <v>12</v>
      </c>
    </row>
    <row r="723" spans="1:12" x14ac:dyDescent="0.25">
      <c r="A723" s="9">
        <v>45657</v>
      </c>
      <c r="B723" s="10">
        <v>45657.67174633102</v>
      </c>
      <c r="C723" s="11">
        <f t="shared" si="66"/>
        <v>16</v>
      </c>
      <c r="D723" s="11" t="s">
        <v>4</v>
      </c>
      <c r="E723" s="11" t="s">
        <v>1083</v>
      </c>
      <c r="F723" s="18">
        <v>35.76</v>
      </c>
      <c r="G723" s="11" t="s">
        <v>49</v>
      </c>
      <c r="H723" s="11" t="str">
        <f t="shared" si="67"/>
        <v>Afternoon</v>
      </c>
      <c r="I723" s="11" t="str">
        <f t="shared" si="68"/>
        <v>Tue</v>
      </c>
      <c r="J723" s="11" t="str">
        <f t="shared" si="69"/>
        <v>Dec</v>
      </c>
      <c r="K723" s="11">
        <f t="shared" si="70"/>
        <v>2</v>
      </c>
      <c r="L723" s="11">
        <f t="shared" si="71"/>
        <v>12</v>
      </c>
    </row>
    <row r="724" spans="1:12" x14ac:dyDescent="0.25">
      <c r="A724" s="6">
        <v>45657</v>
      </c>
      <c r="B724" s="7">
        <v>45657.715480752318</v>
      </c>
      <c r="C724" s="8">
        <f t="shared" si="66"/>
        <v>17</v>
      </c>
      <c r="D724" s="8" t="s">
        <v>4</v>
      </c>
      <c r="E724" s="8" t="s">
        <v>545</v>
      </c>
      <c r="F724" s="17">
        <v>35.76</v>
      </c>
      <c r="G724" s="8" t="s">
        <v>13</v>
      </c>
      <c r="H724" s="8" t="str">
        <f t="shared" si="67"/>
        <v>Night</v>
      </c>
      <c r="I724" s="8" t="str">
        <f t="shared" si="68"/>
        <v>Tue</v>
      </c>
      <c r="J724" s="8" t="str">
        <f t="shared" si="69"/>
        <v>Dec</v>
      </c>
      <c r="K724" s="8">
        <f t="shared" si="70"/>
        <v>2</v>
      </c>
      <c r="L724" s="8">
        <f t="shared" si="71"/>
        <v>12</v>
      </c>
    </row>
    <row r="725" spans="1:12" x14ac:dyDescent="0.25">
      <c r="A725" s="9">
        <v>45657</v>
      </c>
      <c r="B725" s="10">
        <v>45657.729777604167</v>
      </c>
      <c r="C725" s="11">
        <f t="shared" si="66"/>
        <v>17</v>
      </c>
      <c r="D725" s="11" t="s">
        <v>4</v>
      </c>
      <c r="E725" s="11" t="s">
        <v>1084</v>
      </c>
      <c r="F725" s="18">
        <v>30.86</v>
      </c>
      <c r="G725" s="11" t="s">
        <v>20</v>
      </c>
      <c r="H725" s="11" t="str">
        <f t="shared" si="67"/>
        <v>Night</v>
      </c>
      <c r="I725" s="11" t="str">
        <f t="shared" si="68"/>
        <v>Tue</v>
      </c>
      <c r="J725" s="11" t="str">
        <f t="shared" si="69"/>
        <v>Dec</v>
      </c>
      <c r="K725" s="11">
        <f t="shared" si="70"/>
        <v>2</v>
      </c>
      <c r="L725" s="11">
        <f t="shared" si="71"/>
        <v>12</v>
      </c>
    </row>
    <row r="726" spans="1:12" x14ac:dyDescent="0.25">
      <c r="A726" s="6">
        <v>45657</v>
      </c>
      <c r="B726" s="7">
        <v>45657.73042295139</v>
      </c>
      <c r="C726" s="8">
        <f t="shared" si="66"/>
        <v>17</v>
      </c>
      <c r="D726" s="8" t="s">
        <v>4</v>
      </c>
      <c r="E726" s="8" t="s">
        <v>1085</v>
      </c>
      <c r="F726" s="17">
        <v>35.76</v>
      </c>
      <c r="G726" s="8" t="s">
        <v>49</v>
      </c>
      <c r="H726" s="8" t="str">
        <f t="shared" si="67"/>
        <v>Night</v>
      </c>
      <c r="I726" s="8" t="str">
        <f t="shared" si="68"/>
        <v>Tue</v>
      </c>
      <c r="J726" s="8" t="str">
        <f t="shared" si="69"/>
        <v>Dec</v>
      </c>
      <c r="K726" s="8">
        <f t="shared" si="70"/>
        <v>2</v>
      </c>
      <c r="L726" s="8">
        <f t="shared" si="71"/>
        <v>12</v>
      </c>
    </row>
    <row r="727" spans="1:12" x14ac:dyDescent="0.25">
      <c r="A727" s="9">
        <v>45657</v>
      </c>
      <c r="B727" s="10">
        <v>45657.796821909724</v>
      </c>
      <c r="C727" s="11">
        <f t="shared" si="66"/>
        <v>19</v>
      </c>
      <c r="D727" s="11" t="s">
        <v>4</v>
      </c>
      <c r="E727" s="11" t="s">
        <v>1086</v>
      </c>
      <c r="F727" s="18">
        <v>35.76</v>
      </c>
      <c r="G727" s="11" t="s">
        <v>13</v>
      </c>
      <c r="H727" s="11" t="str">
        <f t="shared" si="67"/>
        <v>Night</v>
      </c>
      <c r="I727" s="11" t="str">
        <f t="shared" si="68"/>
        <v>Tue</v>
      </c>
      <c r="J727" s="11" t="str">
        <f t="shared" si="69"/>
        <v>Dec</v>
      </c>
      <c r="K727" s="11">
        <f t="shared" si="70"/>
        <v>2</v>
      </c>
      <c r="L727" s="11">
        <f t="shared" si="71"/>
        <v>12</v>
      </c>
    </row>
    <row r="728" spans="1:12" x14ac:dyDescent="0.25">
      <c r="A728" s="6">
        <v>45657</v>
      </c>
      <c r="B728" s="7">
        <v>45657.797672442131</v>
      </c>
      <c r="C728" s="8">
        <f t="shared" si="66"/>
        <v>19</v>
      </c>
      <c r="D728" s="8" t="s">
        <v>4</v>
      </c>
      <c r="E728" s="8" t="s">
        <v>1086</v>
      </c>
      <c r="F728" s="17">
        <v>35.76</v>
      </c>
      <c r="G728" s="8" t="s">
        <v>15</v>
      </c>
      <c r="H728" s="8" t="str">
        <f t="shared" si="67"/>
        <v>Night</v>
      </c>
      <c r="I728" s="8" t="str">
        <f t="shared" si="68"/>
        <v>Tue</v>
      </c>
      <c r="J728" s="8" t="str">
        <f t="shared" si="69"/>
        <v>Dec</v>
      </c>
      <c r="K728" s="8">
        <f t="shared" si="70"/>
        <v>2</v>
      </c>
      <c r="L728" s="8">
        <f t="shared" si="71"/>
        <v>12</v>
      </c>
    </row>
    <row r="729" spans="1:12" x14ac:dyDescent="0.25">
      <c r="A729" s="9">
        <v>45689</v>
      </c>
      <c r="B729" s="10">
        <v>45689.368328819444</v>
      </c>
      <c r="C729" s="11">
        <f t="shared" si="66"/>
        <v>8</v>
      </c>
      <c r="D729" s="11" t="s">
        <v>4</v>
      </c>
      <c r="E729" s="11" t="s">
        <v>324</v>
      </c>
      <c r="F729" s="18">
        <v>30.86</v>
      </c>
      <c r="G729" s="11" t="s">
        <v>20</v>
      </c>
      <c r="H729" s="11" t="str">
        <f t="shared" si="67"/>
        <v>Morning</v>
      </c>
      <c r="I729" s="11" t="str">
        <f t="shared" si="68"/>
        <v>Sat</v>
      </c>
      <c r="J729" s="11" t="str">
        <f t="shared" si="69"/>
        <v>Feb</v>
      </c>
      <c r="K729" s="11">
        <f t="shared" si="70"/>
        <v>6</v>
      </c>
      <c r="L729" s="11">
        <f t="shared" si="71"/>
        <v>2</v>
      </c>
    </row>
    <row r="730" spans="1:12" x14ac:dyDescent="0.25">
      <c r="A730" s="6">
        <v>45689</v>
      </c>
      <c r="B730" s="7">
        <v>45689.421792233799</v>
      </c>
      <c r="C730" s="8">
        <f t="shared" si="66"/>
        <v>10</v>
      </c>
      <c r="D730" s="8" t="s">
        <v>4</v>
      </c>
      <c r="E730" s="8" t="s">
        <v>244</v>
      </c>
      <c r="F730" s="17">
        <v>30.86</v>
      </c>
      <c r="G730" s="8" t="s">
        <v>20</v>
      </c>
      <c r="H730" s="8" t="str">
        <f t="shared" si="67"/>
        <v>Morning</v>
      </c>
      <c r="I730" s="8" t="str">
        <f t="shared" si="68"/>
        <v>Sat</v>
      </c>
      <c r="J730" s="8" t="str">
        <f t="shared" si="69"/>
        <v>Feb</v>
      </c>
      <c r="K730" s="8">
        <f t="shared" si="70"/>
        <v>6</v>
      </c>
      <c r="L730" s="8">
        <f t="shared" si="71"/>
        <v>2</v>
      </c>
    </row>
    <row r="731" spans="1:12" x14ac:dyDescent="0.25">
      <c r="A731" s="9">
        <v>45689</v>
      </c>
      <c r="B731" s="10">
        <v>45689.551928692126</v>
      </c>
      <c r="C731" s="11">
        <f t="shared" si="66"/>
        <v>13</v>
      </c>
      <c r="D731" s="11" t="s">
        <v>4</v>
      </c>
      <c r="E731" s="11" t="s">
        <v>161</v>
      </c>
      <c r="F731" s="18">
        <v>25.96</v>
      </c>
      <c r="G731" s="11" t="s">
        <v>34</v>
      </c>
      <c r="H731" s="11" t="str">
        <f t="shared" si="67"/>
        <v>Afternoon</v>
      </c>
      <c r="I731" s="11" t="str">
        <f t="shared" si="68"/>
        <v>Sat</v>
      </c>
      <c r="J731" s="11" t="str">
        <f t="shared" si="69"/>
        <v>Feb</v>
      </c>
      <c r="K731" s="11">
        <f t="shared" si="70"/>
        <v>6</v>
      </c>
      <c r="L731" s="11">
        <f t="shared" si="71"/>
        <v>2</v>
      </c>
    </row>
    <row r="732" spans="1:12" x14ac:dyDescent="0.25">
      <c r="A732" s="6">
        <v>45689</v>
      </c>
      <c r="B732" s="7">
        <v>45689.552421793982</v>
      </c>
      <c r="C732" s="8">
        <f t="shared" si="66"/>
        <v>13</v>
      </c>
      <c r="D732" s="8" t="s">
        <v>4</v>
      </c>
      <c r="E732" s="8" t="s">
        <v>161</v>
      </c>
      <c r="F732" s="17">
        <v>25.96</v>
      </c>
      <c r="G732" s="8" t="s">
        <v>34</v>
      </c>
      <c r="H732" s="8" t="str">
        <f t="shared" si="67"/>
        <v>Afternoon</v>
      </c>
      <c r="I732" s="8" t="str">
        <f t="shared" si="68"/>
        <v>Sat</v>
      </c>
      <c r="J732" s="8" t="str">
        <f t="shared" si="69"/>
        <v>Feb</v>
      </c>
      <c r="K732" s="8">
        <f t="shared" si="70"/>
        <v>6</v>
      </c>
      <c r="L732" s="8">
        <f t="shared" si="71"/>
        <v>2</v>
      </c>
    </row>
    <row r="733" spans="1:12" x14ac:dyDescent="0.25">
      <c r="A733" s="9">
        <v>45689</v>
      </c>
      <c r="B733" s="10">
        <v>45689.607857303243</v>
      </c>
      <c r="C733" s="11">
        <f t="shared" si="66"/>
        <v>14</v>
      </c>
      <c r="D733" s="11" t="s">
        <v>4</v>
      </c>
      <c r="E733" s="11" t="s">
        <v>1169</v>
      </c>
      <c r="F733" s="18">
        <v>35.76</v>
      </c>
      <c r="G733" s="11" t="s">
        <v>49</v>
      </c>
      <c r="H733" s="11" t="str">
        <f t="shared" si="67"/>
        <v>Afternoon</v>
      </c>
      <c r="I733" s="11" t="str">
        <f t="shared" si="68"/>
        <v>Sat</v>
      </c>
      <c r="J733" s="11" t="str">
        <f t="shared" si="69"/>
        <v>Feb</v>
      </c>
      <c r="K733" s="11">
        <f t="shared" si="70"/>
        <v>6</v>
      </c>
      <c r="L733" s="11">
        <f t="shared" si="71"/>
        <v>2</v>
      </c>
    </row>
    <row r="734" spans="1:12" x14ac:dyDescent="0.25">
      <c r="A734" s="6">
        <v>45689</v>
      </c>
      <c r="B734" s="7">
        <v>45689.608525578704</v>
      </c>
      <c r="C734" s="8">
        <f t="shared" si="66"/>
        <v>14</v>
      </c>
      <c r="D734" s="8" t="s">
        <v>4</v>
      </c>
      <c r="E734" s="8" t="s">
        <v>1169</v>
      </c>
      <c r="F734" s="17">
        <v>35.76</v>
      </c>
      <c r="G734" s="8" t="s">
        <v>49</v>
      </c>
      <c r="H734" s="8" t="str">
        <f t="shared" si="67"/>
        <v>Afternoon</v>
      </c>
      <c r="I734" s="8" t="str">
        <f t="shared" si="68"/>
        <v>Sat</v>
      </c>
      <c r="J734" s="8" t="str">
        <f t="shared" si="69"/>
        <v>Feb</v>
      </c>
      <c r="K734" s="8">
        <f t="shared" si="70"/>
        <v>6</v>
      </c>
      <c r="L734" s="8">
        <f t="shared" si="71"/>
        <v>2</v>
      </c>
    </row>
    <row r="735" spans="1:12" x14ac:dyDescent="0.25">
      <c r="A735" s="9">
        <v>45689</v>
      </c>
      <c r="B735" s="10">
        <v>45689.659710081018</v>
      </c>
      <c r="C735" s="11">
        <f t="shared" si="66"/>
        <v>15</v>
      </c>
      <c r="D735" s="11" t="s">
        <v>4</v>
      </c>
      <c r="E735" s="11" t="s">
        <v>1089</v>
      </c>
      <c r="F735" s="18">
        <v>35.76</v>
      </c>
      <c r="G735" s="11" t="s">
        <v>13</v>
      </c>
      <c r="H735" s="11" t="str">
        <f t="shared" si="67"/>
        <v>Afternoon</v>
      </c>
      <c r="I735" s="11" t="str">
        <f t="shared" si="68"/>
        <v>Sat</v>
      </c>
      <c r="J735" s="11" t="str">
        <f t="shared" si="69"/>
        <v>Feb</v>
      </c>
      <c r="K735" s="11">
        <f t="shared" si="70"/>
        <v>6</v>
      </c>
      <c r="L735" s="11">
        <f t="shared" si="71"/>
        <v>2</v>
      </c>
    </row>
    <row r="736" spans="1:12" x14ac:dyDescent="0.25">
      <c r="A736" s="6">
        <v>45689</v>
      </c>
      <c r="B736" s="7">
        <v>45689.789749583331</v>
      </c>
      <c r="C736" s="8">
        <f t="shared" si="66"/>
        <v>18</v>
      </c>
      <c r="D736" s="8" t="s">
        <v>4</v>
      </c>
      <c r="E736" s="8" t="s">
        <v>1134</v>
      </c>
      <c r="F736" s="17">
        <v>35.76</v>
      </c>
      <c r="G736" s="8" t="s">
        <v>49</v>
      </c>
      <c r="H736" s="8" t="str">
        <f t="shared" si="67"/>
        <v>Night</v>
      </c>
      <c r="I736" s="8" t="str">
        <f t="shared" si="68"/>
        <v>Sat</v>
      </c>
      <c r="J736" s="8" t="str">
        <f t="shared" si="69"/>
        <v>Feb</v>
      </c>
      <c r="K736" s="8">
        <f t="shared" si="70"/>
        <v>6</v>
      </c>
      <c r="L736" s="8">
        <f t="shared" si="71"/>
        <v>2</v>
      </c>
    </row>
    <row r="737" spans="1:12" x14ac:dyDescent="0.25">
      <c r="A737" s="9">
        <v>45689</v>
      </c>
      <c r="B737" s="10">
        <v>45689.828651655094</v>
      </c>
      <c r="C737" s="11">
        <f t="shared" si="66"/>
        <v>19</v>
      </c>
      <c r="D737" s="11" t="s">
        <v>4</v>
      </c>
      <c r="E737" s="11" t="s">
        <v>244</v>
      </c>
      <c r="F737" s="18">
        <v>30.86</v>
      </c>
      <c r="G737" s="11" t="s">
        <v>20</v>
      </c>
      <c r="H737" s="11" t="str">
        <f t="shared" si="67"/>
        <v>Night</v>
      </c>
      <c r="I737" s="11" t="str">
        <f t="shared" si="68"/>
        <v>Sat</v>
      </c>
      <c r="J737" s="11" t="str">
        <f t="shared" si="69"/>
        <v>Feb</v>
      </c>
      <c r="K737" s="11">
        <f t="shared" si="70"/>
        <v>6</v>
      </c>
      <c r="L737" s="11">
        <f t="shared" si="71"/>
        <v>2</v>
      </c>
    </row>
    <row r="738" spans="1:12" x14ac:dyDescent="0.25">
      <c r="A738" s="6">
        <v>45689</v>
      </c>
      <c r="B738" s="7">
        <v>45689.829445208336</v>
      </c>
      <c r="C738" s="8">
        <f t="shared" si="66"/>
        <v>19</v>
      </c>
      <c r="D738" s="8" t="s">
        <v>4</v>
      </c>
      <c r="E738" s="8" t="s">
        <v>244</v>
      </c>
      <c r="F738" s="17">
        <v>30.86</v>
      </c>
      <c r="G738" s="8" t="s">
        <v>20</v>
      </c>
      <c r="H738" s="8" t="str">
        <f t="shared" si="67"/>
        <v>Night</v>
      </c>
      <c r="I738" s="8" t="str">
        <f t="shared" si="68"/>
        <v>Sat</v>
      </c>
      <c r="J738" s="8" t="str">
        <f t="shared" si="69"/>
        <v>Feb</v>
      </c>
      <c r="K738" s="8">
        <f t="shared" si="70"/>
        <v>6</v>
      </c>
      <c r="L738" s="8">
        <f t="shared" si="71"/>
        <v>2</v>
      </c>
    </row>
    <row r="739" spans="1:12" x14ac:dyDescent="0.25">
      <c r="A739" s="9">
        <v>45689</v>
      </c>
      <c r="B739" s="10">
        <v>45689.900715000003</v>
      </c>
      <c r="C739" s="11">
        <f t="shared" si="66"/>
        <v>21</v>
      </c>
      <c r="D739" s="11" t="s">
        <v>4</v>
      </c>
      <c r="E739" s="11" t="s">
        <v>447</v>
      </c>
      <c r="F739" s="18">
        <v>30.86</v>
      </c>
      <c r="G739" s="11" t="s">
        <v>20</v>
      </c>
      <c r="H739" s="11" t="str">
        <f t="shared" si="67"/>
        <v>Night</v>
      </c>
      <c r="I739" s="11" t="str">
        <f t="shared" si="68"/>
        <v>Sat</v>
      </c>
      <c r="J739" s="11" t="str">
        <f t="shared" si="69"/>
        <v>Feb</v>
      </c>
      <c r="K739" s="11">
        <f t="shared" si="70"/>
        <v>6</v>
      </c>
      <c r="L739" s="11">
        <f t="shared" si="71"/>
        <v>2</v>
      </c>
    </row>
    <row r="740" spans="1:12" x14ac:dyDescent="0.25">
      <c r="A740" s="6">
        <v>45690</v>
      </c>
      <c r="B740" s="7">
        <v>45690.455809490741</v>
      </c>
      <c r="C740" s="8">
        <f t="shared" si="66"/>
        <v>10</v>
      </c>
      <c r="D740" s="8" t="s">
        <v>4</v>
      </c>
      <c r="E740" s="8" t="s">
        <v>1152</v>
      </c>
      <c r="F740" s="17">
        <v>35.76</v>
      </c>
      <c r="G740" s="8" t="s">
        <v>49</v>
      </c>
      <c r="H740" s="8" t="str">
        <f t="shared" si="67"/>
        <v>Morning</v>
      </c>
      <c r="I740" s="8" t="str">
        <f t="shared" si="68"/>
        <v>Sun</v>
      </c>
      <c r="J740" s="8" t="str">
        <f t="shared" si="69"/>
        <v>Feb</v>
      </c>
      <c r="K740" s="8">
        <f t="shared" si="70"/>
        <v>7</v>
      </c>
      <c r="L740" s="8">
        <f t="shared" si="71"/>
        <v>2</v>
      </c>
    </row>
    <row r="741" spans="1:12" x14ac:dyDescent="0.25">
      <c r="A741" s="9">
        <v>45690</v>
      </c>
      <c r="B741" s="10">
        <v>45690.456687268517</v>
      </c>
      <c r="C741" s="11">
        <f t="shared" si="66"/>
        <v>10</v>
      </c>
      <c r="D741" s="11" t="s">
        <v>4</v>
      </c>
      <c r="E741" s="11" t="s">
        <v>1152</v>
      </c>
      <c r="F741" s="18">
        <v>35.76</v>
      </c>
      <c r="G741" s="11" t="s">
        <v>49</v>
      </c>
      <c r="H741" s="11" t="str">
        <f t="shared" si="67"/>
        <v>Morning</v>
      </c>
      <c r="I741" s="11" t="str">
        <f t="shared" si="68"/>
        <v>Sun</v>
      </c>
      <c r="J741" s="11" t="str">
        <f t="shared" si="69"/>
        <v>Feb</v>
      </c>
      <c r="K741" s="11">
        <f t="shared" si="70"/>
        <v>7</v>
      </c>
      <c r="L741" s="11">
        <f t="shared" si="71"/>
        <v>2</v>
      </c>
    </row>
    <row r="742" spans="1:12" x14ac:dyDescent="0.25">
      <c r="A742" s="6">
        <v>45690</v>
      </c>
      <c r="B742" s="7">
        <v>45690.537872395835</v>
      </c>
      <c r="C742" s="8">
        <f t="shared" si="66"/>
        <v>12</v>
      </c>
      <c r="D742" s="8" t="s">
        <v>4</v>
      </c>
      <c r="E742" s="8" t="s">
        <v>1170</v>
      </c>
      <c r="F742" s="17">
        <v>35.76</v>
      </c>
      <c r="G742" s="8" t="s">
        <v>13</v>
      </c>
      <c r="H742" s="8" t="str">
        <f t="shared" si="67"/>
        <v>Afternoon</v>
      </c>
      <c r="I742" s="8" t="str">
        <f t="shared" si="68"/>
        <v>Sun</v>
      </c>
      <c r="J742" s="8" t="str">
        <f t="shared" si="69"/>
        <v>Feb</v>
      </c>
      <c r="K742" s="8">
        <f t="shared" si="70"/>
        <v>7</v>
      </c>
      <c r="L742" s="8">
        <f t="shared" si="71"/>
        <v>2</v>
      </c>
    </row>
    <row r="743" spans="1:12" x14ac:dyDescent="0.25">
      <c r="A743" s="9">
        <v>45690</v>
      </c>
      <c r="B743" s="10">
        <v>45690.538942743056</v>
      </c>
      <c r="C743" s="11">
        <f t="shared" si="66"/>
        <v>12</v>
      </c>
      <c r="D743" s="11" t="s">
        <v>4</v>
      </c>
      <c r="E743" s="11" t="s">
        <v>1171</v>
      </c>
      <c r="F743" s="18">
        <v>35.76</v>
      </c>
      <c r="G743" s="11" t="s">
        <v>13</v>
      </c>
      <c r="H743" s="11" t="str">
        <f t="shared" si="67"/>
        <v>Afternoon</v>
      </c>
      <c r="I743" s="11" t="str">
        <f t="shared" si="68"/>
        <v>Sun</v>
      </c>
      <c r="J743" s="11" t="str">
        <f t="shared" si="69"/>
        <v>Feb</v>
      </c>
      <c r="K743" s="11">
        <f t="shared" si="70"/>
        <v>7</v>
      </c>
      <c r="L743" s="11">
        <f t="shared" si="71"/>
        <v>2</v>
      </c>
    </row>
    <row r="744" spans="1:12" x14ac:dyDescent="0.25">
      <c r="A744" s="6">
        <v>45690</v>
      </c>
      <c r="B744" s="7">
        <v>45690.599274571759</v>
      </c>
      <c r="C744" s="8">
        <f t="shared" si="66"/>
        <v>14</v>
      </c>
      <c r="D744" s="8" t="s">
        <v>4</v>
      </c>
      <c r="E744" s="8" t="s">
        <v>285</v>
      </c>
      <c r="F744" s="17">
        <v>30.86</v>
      </c>
      <c r="G744" s="8" t="s">
        <v>20</v>
      </c>
      <c r="H744" s="8" t="str">
        <f t="shared" si="67"/>
        <v>Afternoon</v>
      </c>
      <c r="I744" s="8" t="str">
        <f t="shared" si="68"/>
        <v>Sun</v>
      </c>
      <c r="J744" s="8" t="str">
        <f t="shared" si="69"/>
        <v>Feb</v>
      </c>
      <c r="K744" s="8">
        <f t="shared" si="70"/>
        <v>7</v>
      </c>
      <c r="L744" s="8">
        <f t="shared" si="71"/>
        <v>2</v>
      </c>
    </row>
    <row r="745" spans="1:12" x14ac:dyDescent="0.25">
      <c r="A745" s="9">
        <v>45690</v>
      </c>
      <c r="B745" s="10">
        <v>45690.698008310188</v>
      </c>
      <c r="C745" s="11">
        <f t="shared" si="66"/>
        <v>16</v>
      </c>
      <c r="D745" s="11" t="s">
        <v>4</v>
      </c>
      <c r="E745" s="11" t="s">
        <v>527</v>
      </c>
      <c r="F745" s="18">
        <v>35.76</v>
      </c>
      <c r="G745" s="11" t="s">
        <v>13</v>
      </c>
      <c r="H745" s="11" t="str">
        <f t="shared" si="67"/>
        <v>Afternoon</v>
      </c>
      <c r="I745" s="11" t="str">
        <f t="shared" si="68"/>
        <v>Sun</v>
      </c>
      <c r="J745" s="11" t="str">
        <f t="shared" si="69"/>
        <v>Feb</v>
      </c>
      <c r="K745" s="11">
        <f t="shared" si="70"/>
        <v>7</v>
      </c>
      <c r="L745" s="11">
        <f t="shared" si="71"/>
        <v>2</v>
      </c>
    </row>
    <row r="746" spans="1:12" x14ac:dyDescent="0.25">
      <c r="A746" s="6">
        <v>45690</v>
      </c>
      <c r="B746" s="7">
        <v>45690.69927341435</v>
      </c>
      <c r="C746" s="8">
        <f t="shared" si="66"/>
        <v>16</v>
      </c>
      <c r="D746" s="8" t="s">
        <v>4</v>
      </c>
      <c r="E746" s="8" t="s">
        <v>1172</v>
      </c>
      <c r="F746" s="17">
        <v>35.76</v>
      </c>
      <c r="G746" s="8" t="s">
        <v>13</v>
      </c>
      <c r="H746" s="8" t="str">
        <f t="shared" si="67"/>
        <v>Afternoon</v>
      </c>
      <c r="I746" s="8" t="str">
        <f t="shared" si="68"/>
        <v>Sun</v>
      </c>
      <c r="J746" s="8" t="str">
        <f t="shared" si="69"/>
        <v>Feb</v>
      </c>
      <c r="K746" s="8">
        <f t="shared" si="70"/>
        <v>7</v>
      </c>
      <c r="L746" s="8">
        <f t="shared" si="71"/>
        <v>2</v>
      </c>
    </row>
    <row r="747" spans="1:12" x14ac:dyDescent="0.25">
      <c r="A747" s="9">
        <v>45691</v>
      </c>
      <c r="B747" s="10">
        <v>45691.294036921296</v>
      </c>
      <c r="C747" s="11">
        <f t="shared" si="66"/>
        <v>7</v>
      </c>
      <c r="D747" s="11" t="s">
        <v>4</v>
      </c>
      <c r="E747" s="11" t="s">
        <v>1172</v>
      </c>
      <c r="F747" s="18">
        <v>35.76</v>
      </c>
      <c r="G747" s="11" t="s">
        <v>49</v>
      </c>
      <c r="H747" s="11" t="str">
        <f t="shared" si="67"/>
        <v>Morning</v>
      </c>
      <c r="I747" s="11" t="str">
        <f t="shared" si="68"/>
        <v>Mon</v>
      </c>
      <c r="J747" s="11" t="str">
        <f t="shared" si="69"/>
        <v>Feb</v>
      </c>
      <c r="K747" s="11">
        <f t="shared" si="70"/>
        <v>1</v>
      </c>
      <c r="L747" s="11">
        <f t="shared" si="71"/>
        <v>2</v>
      </c>
    </row>
    <row r="748" spans="1:12" x14ac:dyDescent="0.25">
      <c r="A748" s="6">
        <v>45691</v>
      </c>
      <c r="B748" s="7">
        <v>45691.295099178242</v>
      </c>
      <c r="C748" s="8">
        <f t="shared" si="66"/>
        <v>7</v>
      </c>
      <c r="D748" s="8" t="s">
        <v>4</v>
      </c>
      <c r="E748" s="8" t="s">
        <v>1172</v>
      </c>
      <c r="F748" s="17">
        <v>30.86</v>
      </c>
      <c r="G748" s="8" t="s">
        <v>20</v>
      </c>
      <c r="H748" s="8" t="str">
        <f t="shared" si="67"/>
        <v>Morning</v>
      </c>
      <c r="I748" s="8" t="str">
        <f t="shared" si="68"/>
        <v>Mon</v>
      </c>
      <c r="J748" s="8" t="str">
        <f t="shared" si="69"/>
        <v>Feb</v>
      </c>
      <c r="K748" s="8">
        <f t="shared" si="70"/>
        <v>1</v>
      </c>
      <c r="L748" s="8">
        <f t="shared" si="71"/>
        <v>2</v>
      </c>
    </row>
    <row r="749" spans="1:12" x14ac:dyDescent="0.25">
      <c r="A749" s="9">
        <v>45691</v>
      </c>
      <c r="B749" s="10">
        <v>45691.336153090277</v>
      </c>
      <c r="C749" s="11">
        <f t="shared" si="66"/>
        <v>8</v>
      </c>
      <c r="D749" s="11" t="s">
        <v>4</v>
      </c>
      <c r="E749" s="11" t="s">
        <v>1172</v>
      </c>
      <c r="F749" s="18">
        <v>21.06</v>
      </c>
      <c r="G749" s="11" t="s">
        <v>41</v>
      </c>
      <c r="H749" s="11" t="str">
        <f t="shared" si="67"/>
        <v>Morning</v>
      </c>
      <c r="I749" s="11" t="str">
        <f t="shared" si="68"/>
        <v>Mon</v>
      </c>
      <c r="J749" s="11" t="str">
        <f t="shared" si="69"/>
        <v>Feb</v>
      </c>
      <c r="K749" s="11">
        <f t="shared" si="70"/>
        <v>1</v>
      </c>
      <c r="L749" s="11">
        <f t="shared" si="71"/>
        <v>2</v>
      </c>
    </row>
    <row r="750" spans="1:12" x14ac:dyDescent="0.25">
      <c r="A750" s="6">
        <v>45691</v>
      </c>
      <c r="B750" s="7">
        <v>45691.339687118052</v>
      </c>
      <c r="C750" s="8">
        <f t="shared" si="66"/>
        <v>8</v>
      </c>
      <c r="D750" s="8" t="s">
        <v>4</v>
      </c>
      <c r="E750" s="8" t="s">
        <v>1173</v>
      </c>
      <c r="F750" s="17">
        <v>30.86</v>
      </c>
      <c r="G750" s="8" t="s">
        <v>20</v>
      </c>
      <c r="H750" s="8" t="str">
        <f t="shared" si="67"/>
        <v>Morning</v>
      </c>
      <c r="I750" s="8" t="str">
        <f t="shared" si="68"/>
        <v>Mon</v>
      </c>
      <c r="J750" s="8" t="str">
        <f t="shared" si="69"/>
        <v>Feb</v>
      </c>
      <c r="K750" s="8">
        <f t="shared" si="70"/>
        <v>1</v>
      </c>
      <c r="L750" s="8">
        <f t="shared" si="71"/>
        <v>2</v>
      </c>
    </row>
    <row r="751" spans="1:12" x14ac:dyDescent="0.25">
      <c r="A751" s="9">
        <v>45691</v>
      </c>
      <c r="B751" s="10">
        <v>45691.427529745371</v>
      </c>
      <c r="C751" s="11">
        <f t="shared" si="66"/>
        <v>10</v>
      </c>
      <c r="D751" s="11" t="s">
        <v>4</v>
      </c>
      <c r="E751" s="11" t="s">
        <v>1174</v>
      </c>
      <c r="F751" s="18">
        <v>25.96</v>
      </c>
      <c r="G751" s="11" t="s">
        <v>17</v>
      </c>
      <c r="H751" s="11" t="str">
        <f t="shared" si="67"/>
        <v>Morning</v>
      </c>
      <c r="I751" s="11" t="str">
        <f t="shared" si="68"/>
        <v>Mon</v>
      </c>
      <c r="J751" s="11" t="str">
        <f t="shared" si="69"/>
        <v>Feb</v>
      </c>
      <c r="K751" s="11">
        <f t="shared" si="70"/>
        <v>1</v>
      </c>
      <c r="L751" s="11">
        <f t="shared" si="71"/>
        <v>2</v>
      </c>
    </row>
    <row r="752" spans="1:12" x14ac:dyDescent="0.25">
      <c r="A752" s="6">
        <v>45691</v>
      </c>
      <c r="B752" s="7">
        <v>45691.432157592593</v>
      </c>
      <c r="C752" s="8">
        <f t="shared" si="66"/>
        <v>10</v>
      </c>
      <c r="D752" s="8" t="s">
        <v>4</v>
      </c>
      <c r="E752" s="8" t="s">
        <v>1175</v>
      </c>
      <c r="F752" s="17">
        <v>35.76</v>
      </c>
      <c r="G752" s="8" t="s">
        <v>49</v>
      </c>
      <c r="H752" s="8" t="str">
        <f t="shared" si="67"/>
        <v>Morning</v>
      </c>
      <c r="I752" s="8" t="str">
        <f t="shared" si="68"/>
        <v>Mon</v>
      </c>
      <c r="J752" s="8" t="str">
        <f t="shared" si="69"/>
        <v>Feb</v>
      </c>
      <c r="K752" s="8">
        <f t="shared" si="70"/>
        <v>1</v>
      </c>
      <c r="L752" s="8">
        <f t="shared" si="71"/>
        <v>2</v>
      </c>
    </row>
    <row r="753" spans="1:12" x14ac:dyDescent="0.25">
      <c r="A753" s="9">
        <v>45691</v>
      </c>
      <c r="B753" s="10">
        <v>45691.451373263888</v>
      </c>
      <c r="C753" s="11">
        <f t="shared" si="66"/>
        <v>10</v>
      </c>
      <c r="D753" s="11" t="s">
        <v>4</v>
      </c>
      <c r="E753" s="11" t="s">
        <v>1176</v>
      </c>
      <c r="F753" s="18">
        <v>30.86</v>
      </c>
      <c r="G753" s="11" t="s">
        <v>20</v>
      </c>
      <c r="H753" s="11" t="str">
        <f t="shared" si="67"/>
        <v>Morning</v>
      </c>
      <c r="I753" s="11" t="str">
        <f t="shared" si="68"/>
        <v>Mon</v>
      </c>
      <c r="J753" s="11" t="str">
        <f t="shared" si="69"/>
        <v>Feb</v>
      </c>
      <c r="K753" s="11">
        <f t="shared" si="70"/>
        <v>1</v>
      </c>
      <c r="L753" s="11">
        <f t="shared" si="71"/>
        <v>2</v>
      </c>
    </row>
    <row r="754" spans="1:12" x14ac:dyDescent="0.25">
      <c r="A754" s="6">
        <v>45691</v>
      </c>
      <c r="B754" s="7">
        <v>45691.559051724536</v>
      </c>
      <c r="C754" s="8">
        <f t="shared" si="66"/>
        <v>13</v>
      </c>
      <c r="D754" s="8" t="s">
        <v>4</v>
      </c>
      <c r="E754" s="8" t="s">
        <v>1177</v>
      </c>
      <c r="F754" s="17">
        <v>35.76</v>
      </c>
      <c r="G754" s="8" t="s">
        <v>49</v>
      </c>
      <c r="H754" s="8" t="str">
        <f t="shared" si="67"/>
        <v>Afternoon</v>
      </c>
      <c r="I754" s="8" t="str">
        <f t="shared" si="68"/>
        <v>Mon</v>
      </c>
      <c r="J754" s="8" t="str">
        <f t="shared" si="69"/>
        <v>Feb</v>
      </c>
      <c r="K754" s="8">
        <f t="shared" si="70"/>
        <v>1</v>
      </c>
      <c r="L754" s="8">
        <f t="shared" si="71"/>
        <v>2</v>
      </c>
    </row>
    <row r="755" spans="1:12" x14ac:dyDescent="0.25">
      <c r="A755" s="9">
        <v>45691</v>
      </c>
      <c r="B755" s="10">
        <v>45691.56451009259</v>
      </c>
      <c r="C755" s="11">
        <f t="shared" si="66"/>
        <v>13</v>
      </c>
      <c r="D755" s="11" t="s">
        <v>4</v>
      </c>
      <c r="E755" s="11" t="s">
        <v>1178</v>
      </c>
      <c r="F755" s="18">
        <v>35.76</v>
      </c>
      <c r="G755" s="11" t="s">
        <v>49</v>
      </c>
      <c r="H755" s="11" t="str">
        <f t="shared" si="67"/>
        <v>Afternoon</v>
      </c>
      <c r="I755" s="11" t="str">
        <f t="shared" si="68"/>
        <v>Mon</v>
      </c>
      <c r="J755" s="11" t="str">
        <f t="shared" si="69"/>
        <v>Feb</v>
      </c>
      <c r="K755" s="11">
        <f t="shared" si="70"/>
        <v>1</v>
      </c>
      <c r="L755" s="11">
        <f t="shared" si="71"/>
        <v>2</v>
      </c>
    </row>
    <row r="756" spans="1:12" x14ac:dyDescent="0.25">
      <c r="A756" s="6">
        <v>45691</v>
      </c>
      <c r="B756" s="7">
        <v>45691.57712130787</v>
      </c>
      <c r="C756" s="8">
        <f t="shared" si="66"/>
        <v>13</v>
      </c>
      <c r="D756" s="8" t="s">
        <v>4</v>
      </c>
      <c r="E756" s="8" t="s">
        <v>1179</v>
      </c>
      <c r="F756" s="17">
        <v>25.96</v>
      </c>
      <c r="G756" s="8" t="s">
        <v>17</v>
      </c>
      <c r="H756" s="8" t="str">
        <f t="shared" si="67"/>
        <v>Afternoon</v>
      </c>
      <c r="I756" s="8" t="str">
        <f t="shared" si="68"/>
        <v>Mon</v>
      </c>
      <c r="J756" s="8" t="str">
        <f t="shared" si="69"/>
        <v>Feb</v>
      </c>
      <c r="K756" s="8">
        <f t="shared" si="70"/>
        <v>1</v>
      </c>
      <c r="L756" s="8">
        <f t="shared" si="71"/>
        <v>2</v>
      </c>
    </row>
    <row r="757" spans="1:12" x14ac:dyDescent="0.25">
      <c r="A757" s="9">
        <v>45691</v>
      </c>
      <c r="B757" s="10">
        <v>45691.587922673614</v>
      </c>
      <c r="C757" s="11">
        <f t="shared" si="66"/>
        <v>14</v>
      </c>
      <c r="D757" s="11" t="s">
        <v>4</v>
      </c>
      <c r="E757" s="11" t="s">
        <v>1180</v>
      </c>
      <c r="F757" s="18">
        <v>25.96</v>
      </c>
      <c r="G757" s="11" t="s">
        <v>17</v>
      </c>
      <c r="H757" s="11" t="str">
        <f t="shared" si="67"/>
        <v>Afternoon</v>
      </c>
      <c r="I757" s="11" t="str">
        <f t="shared" si="68"/>
        <v>Mon</v>
      </c>
      <c r="J757" s="11" t="str">
        <f t="shared" si="69"/>
        <v>Feb</v>
      </c>
      <c r="K757" s="11">
        <f t="shared" si="70"/>
        <v>1</v>
      </c>
      <c r="L757" s="11">
        <f t="shared" si="71"/>
        <v>2</v>
      </c>
    </row>
    <row r="758" spans="1:12" x14ac:dyDescent="0.25">
      <c r="A758" s="6">
        <v>45691</v>
      </c>
      <c r="B758" s="7">
        <v>45691.61599766204</v>
      </c>
      <c r="C758" s="8">
        <f t="shared" si="66"/>
        <v>14</v>
      </c>
      <c r="D758" s="8" t="s">
        <v>4</v>
      </c>
      <c r="E758" s="8" t="s">
        <v>37</v>
      </c>
      <c r="F758" s="17">
        <v>35.76</v>
      </c>
      <c r="G758" s="8" t="s">
        <v>13</v>
      </c>
      <c r="H758" s="8" t="str">
        <f t="shared" si="67"/>
        <v>Afternoon</v>
      </c>
      <c r="I758" s="8" t="str">
        <f t="shared" si="68"/>
        <v>Mon</v>
      </c>
      <c r="J758" s="8" t="str">
        <f t="shared" si="69"/>
        <v>Feb</v>
      </c>
      <c r="K758" s="8">
        <f t="shared" si="70"/>
        <v>1</v>
      </c>
      <c r="L758" s="8">
        <f t="shared" si="71"/>
        <v>2</v>
      </c>
    </row>
    <row r="759" spans="1:12" x14ac:dyDescent="0.25">
      <c r="A759" s="9">
        <v>45691</v>
      </c>
      <c r="B759" s="10">
        <v>45691.618293692132</v>
      </c>
      <c r="C759" s="11">
        <f t="shared" si="66"/>
        <v>14</v>
      </c>
      <c r="D759" s="11" t="s">
        <v>4</v>
      </c>
      <c r="E759" s="11" t="s">
        <v>527</v>
      </c>
      <c r="F759" s="18">
        <v>35.76</v>
      </c>
      <c r="G759" s="11" t="s">
        <v>13</v>
      </c>
      <c r="H759" s="11" t="str">
        <f t="shared" si="67"/>
        <v>Afternoon</v>
      </c>
      <c r="I759" s="11" t="str">
        <f t="shared" si="68"/>
        <v>Mon</v>
      </c>
      <c r="J759" s="11" t="str">
        <f t="shared" si="69"/>
        <v>Feb</v>
      </c>
      <c r="K759" s="11">
        <f t="shared" si="70"/>
        <v>1</v>
      </c>
      <c r="L759" s="11">
        <f t="shared" si="71"/>
        <v>2</v>
      </c>
    </row>
    <row r="760" spans="1:12" x14ac:dyDescent="0.25">
      <c r="A760" s="6">
        <v>45691</v>
      </c>
      <c r="B760" s="7">
        <v>45691.626210798611</v>
      </c>
      <c r="C760" s="8">
        <f t="shared" si="66"/>
        <v>15</v>
      </c>
      <c r="D760" s="8" t="s">
        <v>4</v>
      </c>
      <c r="E760" s="8" t="s">
        <v>1181</v>
      </c>
      <c r="F760" s="17">
        <v>35.76</v>
      </c>
      <c r="G760" s="8" t="s">
        <v>13</v>
      </c>
      <c r="H760" s="8" t="str">
        <f t="shared" si="67"/>
        <v>Afternoon</v>
      </c>
      <c r="I760" s="8" t="str">
        <f t="shared" si="68"/>
        <v>Mon</v>
      </c>
      <c r="J760" s="8" t="str">
        <f t="shared" si="69"/>
        <v>Feb</v>
      </c>
      <c r="K760" s="8">
        <f t="shared" si="70"/>
        <v>1</v>
      </c>
      <c r="L760" s="8">
        <f t="shared" si="71"/>
        <v>2</v>
      </c>
    </row>
    <row r="761" spans="1:12" x14ac:dyDescent="0.25">
      <c r="A761" s="9">
        <v>45691</v>
      </c>
      <c r="B761" s="10">
        <v>45691.653787094911</v>
      </c>
      <c r="C761" s="11">
        <f t="shared" si="66"/>
        <v>15</v>
      </c>
      <c r="D761" s="11" t="s">
        <v>4</v>
      </c>
      <c r="E761" s="11" t="s">
        <v>1130</v>
      </c>
      <c r="F761" s="18">
        <v>25.96</v>
      </c>
      <c r="G761" s="11" t="s">
        <v>17</v>
      </c>
      <c r="H761" s="11" t="str">
        <f t="shared" si="67"/>
        <v>Afternoon</v>
      </c>
      <c r="I761" s="11" t="str">
        <f t="shared" si="68"/>
        <v>Mon</v>
      </c>
      <c r="J761" s="11" t="str">
        <f t="shared" si="69"/>
        <v>Feb</v>
      </c>
      <c r="K761" s="11">
        <f t="shared" si="70"/>
        <v>1</v>
      </c>
      <c r="L761" s="11">
        <f t="shared" si="71"/>
        <v>2</v>
      </c>
    </row>
    <row r="762" spans="1:12" x14ac:dyDescent="0.25">
      <c r="A762" s="6">
        <v>45691</v>
      </c>
      <c r="B762" s="7">
        <v>45691.70933878472</v>
      </c>
      <c r="C762" s="8">
        <f t="shared" si="66"/>
        <v>17</v>
      </c>
      <c r="D762" s="8" t="s">
        <v>4</v>
      </c>
      <c r="E762" s="8" t="s">
        <v>1180</v>
      </c>
      <c r="F762" s="17">
        <v>35.76</v>
      </c>
      <c r="G762" s="8" t="s">
        <v>24</v>
      </c>
      <c r="H762" s="8" t="str">
        <f t="shared" si="67"/>
        <v>Night</v>
      </c>
      <c r="I762" s="8" t="str">
        <f t="shared" si="68"/>
        <v>Mon</v>
      </c>
      <c r="J762" s="8" t="str">
        <f t="shared" si="69"/>
        <v>Feb</v>
      </c>
      <c r="K762" s="8">
        <f t="shared" si="70"/>
        <v>1</v>
      </c>
      <c r="L762" s="8">
        <f t="shared" si="71"/>
        <v>2</v>
      </c>
    </row>
    <row r="763" spans="1:12" x14ac:dyDescent="0.25">
      <c r="A763" s="9">
        <v>45691</v>
      </c>
      <c r="B763" s="10">
        <v>45691.715221469909</v>
      </c>
      <c r="C763" s="11">
        <f t="shared" si="66"/>
        <v>17</v>
      </c>
      <c r="D763" s="11" t="s">
        <v>4</v>
      </c>
      <c r="E763" s="11" t="s">
        <v>1182</v>
      </c>
      <c r="F763" s="18">
        <v>30.86</v>
      </c>
      <c r="G763" s="11" t="s">
        <v>20</v>
      </c>
      <c r="H763" s="11" t="str">
        <f t="shared" si="67"/>
        <v>Night</v>
      </c>
      <c r="I763" s="11" t="str">
        <f t="shared" si="68"/>
        <v>Mon</v>
      </c>
      <c r="J763" s="11" t="str">
        <f t="shared" si="69"/>
        <v>Feb</v>
      </c>
      <c r="K763" s="11">
        <f t="shared" si="70"/>
        <v>1</v>
      </c>
      <c r="L763" s="11">
        <f t="shared" si="71"/>
        <v>2</v>
      </c>
    </row>
    <row r="764" spans="1:12" x14ac:dyDescent="0.25">
      <c r="A764" s="6">
        <v>45691</v>
      </c>
      <c r="B764" s="7">
        <v>45691.716055428238</v>
      </c>
      <c r="C764" s="8">
        <f t="shared" si="66"/>
        <v>17</v>
      </c>
      <c r="D764" s="8" t="s">
        <v>4</v>
      </c>
      <c r="E764" s="8" t="s">
        <v>1183</v>
      </c>
      <c r="F764" s="17">
        <v>30.86</v>
      </c>
      <c r="G764" s="8" t="s">
        <v>20</v>
      </c>
      <c r="H764" s="8" t="str">
        <f t="shared" si="67"/>
        <v>Night</v>
      </c>
      <c r="I764" s="8" t="str">
        <f t="shared" si="68"/>
        <v>Mon</v>
      </c>
      <c r="J764" s="8" t="str">
        <f t="shared" si="69"/>
        <v>Feb</v>
      </c>
      <c r="K764" s="8">
        <f t="shared" si="70"/>
        <v>1</v>
      </c>
      <c r="L764" s="8">
        <f t="shared" si="71"/>
        <v>2</v>
      </c>
    </row>
    <row r="765" spans="1:12" x14ac:dyDescent="0.25">
      <c r="A765" s="9">
        <v>45691</v>
      </c>
      <c r="B765" s="10">
        <v>45691.716727025465</v>
      </c>
      <c r="C765" s="11">
        <f t="shared" si="66"/>
        <v>17</v>
      </c>
      <c r="D765" s="11" t="s">
        <v>4</v>
      </c>
      <c r="E765" s="11" t="s">
        <v>1183</v>
      </c>
      <c r="F765" s="18">
        <v>30.86</v>
      </c>
      <c r="G765" s="11" t="s">
        <v>20</v>
      </c>
      <c r="H765" s="11" t="str">
        <f t="shared" si="67"/>
        <v>Night</v>
      </c>
      <c r="I765" s="11" t="str">
        <f t="shared" si="68"/>
        <v>Mon</v>
      </c>
      <c r="J765" s="11" t="str">
        <f t="shared" si="69"/>
        <v>Feb</v>
      </c>
      <c r="K765" s="11">
        <f t="shared" si="70"/>
        <v>1</v>
      </c>
      <c r="L765" s="11">
        <f t="shared" si="71"/>
        <v>2</v>
      </c>
    </row>
    <row r="766" spans="1:12" x14ac:dyDescent="0.25">
      <c r="A766" s="6">
        <v>45691</v>
      </c>
      <c r="B766" s="7">
        <v>45691.717610173611</v>
      </c>
      <c r="C766" s="8">
        <f t="shared" si="66"/>
        <v>17</v>
      </c>
      <c r="D766" s="8" t="s">
        <v>4</v>
      </c>
      <c r="E766" s="8" t="s">
        <v>1184</v>
      </c>
      <c r="F766" s="17">
        <v>35.76</v>
      </c>
      <c r="G766" s="8" t="s">
        <v>15</v>
      </c>
      <c r="H766" s="8" t="str">
        <f t="shared" si="67"/>
        <v>Night</v>
      </c>
      <c r="I766" s="8" t="str">
        <f t="shared" si="68"/>
        <v>Mon</v>
      </c>
      <c r="J766" s="8" t="str">
        <f t="shared" si="69"/>
        <v>Feb</v>
      </c>
      <c r="K766" s="8">
        <f t="shared" si="70"/>
        <v>1</v>
      </c>
      <c r="L766" s="8">
        <f t="shared" si="71"/>
        <v>2</v>
      </c>
    </row>
    <row r="767" spans="1:12" x14ac:dyDescent="0.25">
      <c r="A767" s="9">
        <v>45691</v>
      </c>
      <c r="B767" s="10">
        <v>45691.718268217592</v>
      </c>
      <c r="C767" s="11">
        <f t="shared" si="66"/>
        <v>17</v>
      </c>
      <c r="D767" s="11" t="s">
        <v>4</v>
      </c>
      <c r="E767" s="11" t="s">
        <v>1184</v>
      </c>
      <c r="F767" s="18">
        <v>35.76</v>
      </c>
      <c r="G767" s="11" t="s">
        <v>13</v>
      </c>
      <c r="H767" s="11" t="str">
        <f t="shared" si="67"/>
        <v>Night</v>
      </c>
      <c r="I767" s="11" t="str">
        <f t="shared" si="68"/>
        <v>Mon</v>
      </c>
      <c r="J767" s="11" t="str">
        <f t="shared" si="69"/>
        <v>Feb</v>
      </c>
      <c r="K767" s="11">
        <f t="shared" si="70"/>
        <v>1</v>
      </c>
      <c r="L767" s="11">
        <f t="shared" si="71"/>
        <v>2</v>
      </c>
    </row>
    <row r="768" spans="1:12" x14ac:dyDescent="0.25">
      <c r="A768" s="6">
        <v>45691</v>
      </c>
      <c r="B768" s="7">
        <v>45691.719223391206</v>
      </c>
      <c r="C768" s="8">
        <f t="shared" si="66"/>
        <v>17</v>
      </c>
      <c r="D768" s="8" t="s">
        <v>4</v>
      </c>
      <c r="E768" s="8" t="s">
        <v>1185</v>
      </c>
      <c r="F768" s="17">
        <v>35.76</v>
      </c>
      <c r="G768" s="8" t="s">
        <v>15</v>
      </c>
      <c r="H768" s="8" t="str">
        <f t="shared" si="67"/>
        <v>Night</v>
      </c>
      <c r="I768" s="8" t="str">
        <f t="shared" si="68"/>
        <v>Mon</v>
      </c>
      <c r="J768" s="8" t="str">
        <f t="shared" si="69"/>
        <v>Feb</v>
      </c>
      <c r="K768" s="8">
        <f t="shared" si="70"/>
        <v>1</v>
      </c>
      <c r="L768" s="8">
        <f t="shared" si="71"/>
        <v>2</v>
      </c>
    </row>
    <row r="769" spans="1:12" x14ac:dyDescent="0.25">
      <c r="A769" s="9">
        <v>45691</v>
      </c>
      <c r="B769" s="10">
        <v>45691.739093692129</v>
      </c>
      <c r="C769" s="11">
        <f t="shared" si="66"/>
        <v>17</v>
      </c>
      <c r="D769" s="11" t="s">
        <v>4</v>
      </c>
      <c r="E769" s="11" t="s">
        <v>1186</v>
      </c>
      <c r="F769" s="18">
        <v>30.86</v>
      </c>
      <c r="G769" s="11" t="s">
        <v>20</v>
      </c>
      <c r="H769" s="11" t="str">
        <f t="shared" si="67"/>
        <v>Night</v>
      </c>
      <c r="I769" s="11" t="str">
        <f t="shared" si="68"/>
        <v>Mon</v>
      </c>
      <c r="J769" s="11" t="str">
        <f t="shared" si="69"/>
        <v>Feb</v>
      </c>
      <c r="K769" s="11">
        <f t="shared" si="70"/>
        <v>1</v>
      </c>
      <c r="L769" s="11">
        <f t="shared" si="71"/>
        <v>2</v>
      </c>
    </row>
    <row r="770" spans="1:12" x14ac:dyDescent="0.25">
      <c r="A770" s="6">
        <v>45691</v>
      </c>
      <c r="B770" s="7">
        <v>45691.756255624998</v>
      </c>
      <c r="C770" s="8">
        <f t="shared" ref="C770:C833" si="72">HOUR(B770)</f>
        <v>18</v>
      </c>
      <c r="D770" s="8" t="s">
        <v>4</v>
      </c>
      <c r="E770" s="8" t="s">
        <v>1187</v>
      </c>
      <c r="F770" s="17">
        <v>25.96</v>
      </c>
      <c r="G770" s="8" t="s">
        <v>17</v>
      </c>
      <c r="H770" s="8" t="str">
        <f t="shared" ref="H770:H833" si="73">IF(AND(C770&gt;=5,C770&lt;12),"Morning",
 IF(AND(C770&gt;=12,C770&lt;17),"Afternoon","Night"))</f>
        <v>Night</v>
      </c>
      <c r="I770" s="8" t="str">
        <f t="shared" ref="I770:I833" si="74">TEXT(A770, "ddd")</f>
        <v>Mon</v>
      </c>
      <c r="J770" s="8" t="str">
        <f t="shared" ref="J770:J833" si="75">TEXT(A770, "mmm")</f>
        <v>Feb</v>
      </c>
      <c r="K770" s="8">
        <f t="shared" ref="K770:K833" si="76">WEEKDAY(A770, 2)</f>
        <v>1</v>
      </c>
      <c r="L770" s="8">
        <f t="shared" ref="L770:L833" si="77">MONTH(A770)</f>
        <v>2</v>
      </c>
    </row>
    <row r="771" spans="1:12" x14ac:dyDescent="0.25">
      <c r="A771" s="9">
        <v>45691</v>
      </c>
      <c r="B771" s="10">
        <v>45691.864052442128</v>
      </c>
      <c r="C771" s="11">
        <f t="shared" si="72"/>
        <v>20</v>
      </c>
      <c r="D771" s="11" t="s">
        <v>4</v>
      </c>
      <c r="E771" s="11" t="s">
        <v>1188</v>
      </c>
      <c r="F771" s="18">
        <v>35.76</v>
      </c>
      <c r="G771" s="11" t="s">
        <v>24</v>
      </c>
      <c r="H771" s="11" t="str">
        <f t="shared" si="73"/>
        <v>Night</v>
      </c>
      <c r="I771" s="11" t="str">
        <f t="shared" si="74"/>
        <v>Mon</v>
      </c>
      <c r="J771" s="11" t="str">
        <f t="shared" si="75"/>
        <v>Feb</v>
      </c>
      <c r="K771" s="11">
        <f t="shared" si="76"/>
        <v>1</v>
      </c>
      <c r="L771" s="11">
        <f t="shared" si="77"/>
        <v>2</v>
      </c>
    </row>
    <row r="772" spans="1:12" x14ac:dyDescent="0.25">
      <c r="A772" s="6">
        <v>45692</v>
      </c>
      <c r="B772" s="7">
        <v>45692.420101956021</v>
      </c>
      <c r="C772" s="8">
        <f t="shared" si="72"/>
        <v>10</v>
      </c>
      <c r="D772" s="8" t="s">
        <v>4</v>
      </c>
      <c r="E772" s="8" t="s">
        <v>1183</v>
      </c>
      <c r="F772" s="17">
        <v>30.86</v>
      </c>
      <c r="G772" s="8" t="s">
        <v>20</v>
      </c>
      <c r="H772" s="8" t="str">
        <f t="shared" si="73"/>
        <v>Morning</v>
      </c>
      <c r="I772" s="8" t="str">
        <f t="shared" si="74"/>
        <v>Tue</v>
      </c>
      <c r="J772" s="8" t="str">
        <f t="shared" si="75"/>
        <v>Feb</v>
      </c>
      <c r="K772" s="8">
        <f t="shared" si="76"/>
        <v>2</v>
      </c>
      <c r="L772" s="8">
        <f t="shared" si="77"/>
        <v>2</v>
      </c>
    </row>
    <row r="773" spans="1:12" x14ac:dyDescent="0.25">
      <c r="A773" s="9">
        <v>45692</v>
      </c>
      <c r="B773" s="10">
        <v>45692.424668263891</v>
      </c>
      <c r="C773" s="11">
        <f t="shared" si="72"/>
        <v>10</v>
      </c>
      <c r="D773" s="11" t="s">
        <v>4</v>
      </c>
      <c r="E773" s="11" t="s">
        <v>1130</v>
      </c>
      <c r="F773" s="18">
        <v>25.96</v>
      </c>
      <c r="G773" s="11" t="s">
        <v>17</v>
      </c>
      <c r="H773" s="11" t="str">
        <f t="shared" si="73"/>
        <v>Morning</v>
      </c>
      <c r="I773" s="11" t="str">
        <f t="shared" si="74"/>
        <v>Tue</v>
      </c>
      <c r="J773" s="11" t="str">
        <f t="shared" si="75"/>
        <v>Feb</v>
      </c>
      <c r="K773" s="11">
        <f t="shared" si="76"/>
        <v>2</v>
      </c>
      <c r="L773" s="11">
        <f t="shared" si="77"/>
        <v>2</v>
      </c>
    </row>
    <row r="774" spans="1:12" x14ac:dyDescent="0.25">
      <c r="A774" s="6">
        <v>45692</v>
      </c>
      <c r="B774" s="7">
        <v>45692.524980127317</v>
      </c>
      <c r="C774" s="8">
        <f t="shared" si="72"/>
        <v>12</v>
      </c>
      <c r="D774" s="8" t="s">
        <v>4</v>
      </c>
      <c r="E774" s="8" t="s">
        <v>1189</v>
      </c>
      <c r="F774" s="17">
        <v>30.86</v>
      </c>
      <c r="G774" s="8" t="s">
        <v>20</v>
      </c>
      <c r="H774" s="8" t="str">
        <f t="shared" si="73"/>
        <v>Afternoon</v>
      </c>
      <c r="I774" s="8" t="str">
        <f t="shared" si="74"/>
        <v>Tue</v>
      </c>
      <c r="J774" s="8" t="str">
        <f t="shared" si="75"/>
        <v>Feb</v>
      </c>
      <c r="K774" s="8">
        <f t="shared" si="76"/>
        <v>2</v>
      </c>
      <c r="L774" s="8">
        <f t="shared" si="77"/>
        <v>2</v>
      </c>
    </row>
    <row r="775" spans="1:12" x14ac:dyDescent="0.25">
      <c r="A775" s="9">
        <v>45692</v>
      </c>
      <c r="B775" s="10">
        <v>45692.546979375002</v>
      </c>
      <c r="C775" s="11">
        <f t="shared" si="72"/>
        <v>13</v>
      </c>
      <c r="D775" s="11" t="s">
        <v>4</v>
      </c>
      <c r="E775" s="11" t="s">
        <v>1180</v>
      </c>
      <c r="F775" s="18">
        <v>25.96</v>
      </c>
      <c r="G775" s="11" t="s">
        <v>34</v>
      </c>
      <c r="H775" s="11" t="str">
        <f t="shared" si="73"/>
        <v>Afternoon</v>
      </c>
      <c r="I775" s="11" t="str">
        <f t="shared" si="74"/>
        <v>Tue</v>
      </c>
      <c r="J775" s="11" t="str">
        <f t="shared" si="75"/>
        <v>Feb</v>
      </c>
      <c r="K775" s="11">
        <f t="shared" si="76"/>
        <v>2</v>
      </c>
      <c r="L775" s="11">
        <f t="shared" si="77"/>
        <v>2</v>
      </c>
    </row>
    <row r="776" spans="1:12" x14ac:dyDescent="0.25">
      <c r="A776" s="6">
        <v>45692</v>
      </c>
      <c r="B776" s="7">
        <v>45692.593912152777</v>
      </c>
      <c r="C776" s="8">
        <f t="shared" si="72"/>
        <v>14</v>
      </c>
      <c r="D776" s="8" t="s">
        <v>4</v>
      </c>
      <c r="E776" s="8" t="s">
        <v>1190</v>
      </c>
      <c r="F776" s="17">
        <v>25.96</v>
      </c>
      <c r="G776" s="8" t="s">
        <v>17</v>
      </c>
      <c r="H776" s="8" t="str">
        <f t="shared" si="73"/>
        <v>Afternoon</v>
      </c>
      <c r="I776" s="8" t="str">
        <f t="shared" si="74"/>
        <v>Tue</v>
      </c>
      <c r="J776" s="8" t="str">
        <f t="shared" si="75"/>
        <v>Feb</v>
      </c>
      <c r="K776" s="8">
        <f t="shared" si="76"/>
        <v>2</v>
      </c>
      <c r="L776" s="8">
        <f t="shared" si="77"/>
        <v>2</v>
      </c>
    </row>
    <row r="777" spans="1:12" x14ac:dyDescent="0.25">
      <c r="A777" s="9">
        <v>45692</v>
      </c>
      <c r="B777" s="10">
        <v>45692.595561180555</v>
      </c>
      <c r="C777" s="11">
        <f t="shared" si="72"/>
        <v>14</v>
      </c>
      <c r="D777" s="11" t="s">
        <v>4</v>
      </c>
      <c r="E777" s="11" t="s">
        <v>1183</v>
      </c>
      <c r="F777" s="18">
        <v>30.86</v>
      </c>
      <c r="G777" s="11" t="s">
        <v>20</v>
      </c>
      <c r="H777" s="11" t="str">
        <f t="shared" si="73"/>
        <v>Afternoon</v>
      </c>
      <c r="I777" s="11" t="str">
        <f t="shared" si="74"/>
        <v>Tue</v>
      </c>
      <c r="J777" s="11" t="str">
        <f t="shared" si="75"/>
        <v>Feb</v>
      </c>
      <c r="K777" s="11">
        <f t="shared" si="76"/>
        <v>2</v>
      </c>
      <c r="L777" s="11">
        <f t="shared" si="77"/>
        <v>2</v>
      </c>
    </row>
    <row r="778" spans="1:12" x14ac:dyDescent="0.25">
      <c r="A778" s="6">
        <v>45692</v>
      </c>
      <c r="B778" s="7">
        <v>45692.597089629628</v>
      </c>
      <c r="C778" s="8">
        <f t="shared" si="72"/>
        <v>14</v>
      </c>
      <c r="D778" s="8" t="s">
        <v>4</v>
      </c>
      <c r="E778" s="8" t="s">
        <v>1191</v>
      </c>
      <c r="F778" s="17">
        <v>25.96</v>
      </c>
      <c r="G778" s="8" t="s">
        <v>17</v>
      </c>
      <c r="H778" s="8" t="str">
        <f t="shared" si="73"/>
        <v>Afternoon</v>
      </c>
      <c r="I778" s="8" t="str">
        <f t="shared" si="74"/>
        <v>Tue</v>
      </c>
      <c r="J778" s="8" t="str">
        <f t="shared" si="75"/>
        <v>Feb</v>
      </c>
      <c r="K778" s="8">
        <f t="shared" si="76"/>
        <v>2</v>
      </c>
      <c r="L778" s="8">
        <f t="shared" si="77"/>
        <v>2</v>
      </c>
    </row>
    <row r="779" spans="1:12" x14ac:dyDescent="0.25">
      <c r="A779" s="9">
        <v>45692</v>
      </c>
      <c r="B779" s="10">
        <v>45692.759511481483</v>
      </c>
      <c r="C779" s="11">
        <f t="shared" si="72"/>
        <v>18</v>
      </c>
      <c r="D779" s="11" t="s">
        <v>4</v>
      </c>
      <c r="E779" s="11" t="s">
        <v>1177</v>
      </c>
      <c r="F779" s="18">
        <v>30.86</v>
      </c>
      <c r="G779" s="11" t="s">
        <v>20</v>
      </c>
      <c r="H779" s="11" t="str">
        <f t="shared" si="73"/>
        <v>Night</v>
      </c>
      <c r="I779" s="11" t="str">
        <f t="shared" si="74"/>
        <v>Tue</v>
      </c>
      <c r="J779" s="11" t="str">
        <f t="shared" si="75"/>
        <v>Feb</v>
      </c>
      <c r="K779" s="11">
        <f t="shared" si="76"/>
        <v>2</v>
      </c>
      <c r="L779" s="11">
        <f t="shared" si="77"/>
        <v>2</v>
      </c>
    </row>
    <row r="780" spans="1:12" x14ac:dyDescent="0.25">
      <c r="A780" s="6">
        <v>45692</v>
      </c>
      <c r="B780" s="7">
        <v>45692.795392534725</v>
      </c>
      <c r="C780" s="8">
        <f t="shared" si="72"/>
        <v>19</v>
      </c>
      <c r="D780" s="8" t="s">
        <v>4</v>
      </c>
      <c r="E780" s="8" t="s">
        <v>1192</v>
      </c>
      <c r="F780" s="17">
        <v>35.76</v>
      </c>
      <c r="G780" s="8" t="s">
        <v>24</v>
      </c>
      <c r="H780" s="8" t="str">
        <f t="shared" si="73"/>
        <v>Night</v>
      </c>
      <c r="I780" s="8" t="str">
        <f t="shared" si="74"/>
        <v>Tue</v>
      </c>
      <c r="J780" s="8" t="str">
        <f t="shared" si="75"/>
        <v>Feb</v>
      </c>
      <c r="K780" s="8">
        <f t="shared" si="76"/>
        <v>2</v>
      </c>
      <c r="L780" s="8">
        <f t="shared" si="77"/>
        <v>2</v>
      </c>
    </row>
    <row r="781" spans="1:12" x14ac:dyDescent="0.25">
      <c r="A781" s="9">
        <v>45692</v>
      </c>
      <c r="B781" s="10">
        <v>45692.798341747686</v>
      </c>
      <c r="C781" s="11">
        <f t="shared" si="72"/>
        <v>19</v>
      </c>
      <c r="D781" s="11" t="s">
        <v>4</v>
      </c>
      <c r="E781" s="11" t="s">
        <v>1193</v>
      </c>
      <c r="F781" s="18">
        <v>35.76</v>
      </c>
      <c r="G781" s="11" t="s">
        <v>24</v>
      </c>
      <c r="H781" s="11" t="str">
        <f t="shared" si="73"/>
        <v>Night</v>
      </c>
      <c r="I781" s="11" t="str">
        <f t="shared" si="74"/>
        <v>Tue</v>
      </c>
      <c r="J781" s="11" t="str">
        <f t="shared" si="75"/>
        <v>Feb</v>
      </c>
      <c r="K781" s="11">
        <f t="shared" si="76"/>
        <v>2</v>
      </c>
      <c r="L781" s="11">
        <f t="shared" si="77"/>
        <v>2</v>
      </c>
    </row>
    <row r="782" spans="1:12" x14ac:dyDescent="0.25">
      <c r="A782" s="6">
        <v>45692</v>
      </c>
      <c r="B782" s="7">
        <v>45692.798930254627</v>
      </c>
      <c r="C782" s="8">
        <f t="shared" si="72"/>
        <v>19</v>
      </c>
      <c r="D782" s="8" t="s">
        <v>4</v>
      </c>
      <c r="E782" s="8" t="s">
        <v>1193</v>
      </c>
      <c r="F782" s="17">
        <v>35.76</v>
      </c>
      <c r="G782" s="8" t="s">
        <v>24</v>
      </c>
      <c r="H782" s="8" t="str">
        <f t="shared" si="73"/>
        <v>Night</v>
      </c>
      <c r="I782" s="8" t="str">
        <f t="shared" si="74"/>
        <v>Tue</v>
      </c>
      <c r="J782" s="8" t="str">
        <f t="shared" si="75"/>
        <v>Feb</v>
      </c>
      <c r="K782" s="8">
        <f t="shared" si="76"/>
        <v>2</v>
      </c>
      <c r="L782" s="8">
        <f t="shared" si="77"/>
        <v>2</v>
      </c>
    </row>
    <row r="783" spans="1:12" x14ac:dyDescent="0.25">
      <c r="A783" s="9">
        <v>45692</v>
      </c>
      <c r="B783" s="10">
        <v>45692.810732442129</v>
      </c>
      <c r="C783" s="11">
        <f t="shared" si="72"/>
        <v>19</v>
      </c>
      <c r="D783" s="11" t="s">
        <v>4</v>
      </c>
      <c r="E783" s="11" t="s">
        <v>1194</v>
      </c>
      <c r="F783" s="18">
        <v>25.96</v>
      </c>
      <c r="G783" s="11" t="s">
        <v>34</v>
      </c>
      <c r="H783" s="11" t="str">
        <f t="shared" si="73"/>
        <v>Night</v>
      </c>
      <c r="I783" s="11" t="str">
        <f t="shared" si="74"/>
        <v>Tue</v>
      </c>
      <c r="J783" s="11" t="str">
        <f t="shared" si="75"/>
        <v>Feb</v>
      </c>
      <c r="K783" s="11">
        <f t="shared" si="76"/>
        <v>2</v>
      </c>
      <c r="L783" s="11">
        <f t="shared" si="77"/>
        <v>2</v>
      </c>
    </row>
    <row r="784" spans="1:12" x14ac:dyDescent="0.25">
      <c r="A784" s="6">
        <v>45693</v>
      </c>
      <c r="B784" s="7">
        <v>45693.362621666667</v>
      </c>
      <c r="C784" s="8">
        <f t="shared" si="72"/>
        <v>8</v>
      </c>
      <c r="D784" s="8" t="s">
        <v>4</v>
      </c>
      <c r="E784" s="8" t="s">
        <v>1176</v>
      </c>
      <c r="F784" s="17">
        <v>30.86</v>
      </c>
      <c r="G784" s="8" t="s">
        <v>20</v>
      </c>
      <c r="H784" s="8" t="str">
        <f t="shared" si="73"/>
        <v>Morning</v>
      </c>
      <c r="I784" s="8" t="str">
        <f t="shared" si="74"/>
        <v>Wed</v>
      </c>
      <c r="J784" s="8" t="str">
        <f t="shared" si="75"/>
        <v>Feb</v>
      </c>
      <c r="K784" s="8">
        <f t="shared" si="76"/>
        <v>3</v>
      </c>
      <c r="L784" s="8">
        <f t="shared" si="77"/>
        <v>2</v>
      </c>
    </row>
    <row r="785" spans="1:12" x14ac:dyDescent="0.25">
      <c r="A785" s="9">
        <v>45693</v>
      </c>
      <c r="B785" s="10">
        <v>45693.382450497687</v>
      </c>
      <c r="C785" s="11">
        <f t="shared" si="72"/>
        <v>9</v>
      </c>
      <c r="D785" s="11" t="s">
        <v>4</v>
      </c>
      <c r="E785" s="11" t="s">
        <v>1183</v>
      </c>
      <c r="F785" s="18">
        <v>30.86</v>
      </c>
      <c r="G785" s="11" t="s">
        <v>20</v>
      </c>
      <c r="H785" s="11" t="str">
        <f t="shared" si="73"/>
        <v>Morning</v>
      </c>
      <c r="I785" s="11" t="str">
        <f t="shared" si="74"/>
        <v>Wed</v>
      </c>
      <c r="J785" s="11" t="str">
        <f t="shared" si="75"/>
        <v>Feb</v>
      </c>
      <c r="K785" s="11">
        <f t="shared" si="76"/>
        <v>3</v>
      </c>
      <c r="L785" s="11">
        <f t="shared" si="77"/>
        <v>2</v>
      </c>
    </row>
    <row r="786" spans="1:12" x14ac:dyDescent="0.25">
      <c r="A786" s="6">
        <v>45693</v>
      </c>
      <c r="B786" s="7">
        <v>45693.492775324077</v>
      </c>
      <c r="C786" s="8">
        <f t="shared" si="72"/>
        <v>11</v>
      </c>
      <c r="D786" s="8" t="s">
        <v>4</v>
      </c>
      <c r="E786" s="8" t="s">
        <v>1183</v>
      </c>
      <c r="F786" s="17">
        <v>25.96</v>
      </c>
      <c r="G786" s="8" t="s">
        <v>17</v>
      </c>
      <c r="H786" s="8" t="str">
        <f t="shared" si="73"/>
        <v>Morning</v>
      </c>
      <c r="I786" s="8" t="str">
        <f t="shared" si="74"/>
        <v>Wed</v>
      </c>
      <c r="J786" s="8" t="str">
        <f t="shared" si="75"/>
        <v>Feb</v>
      </c>
      <c r="K786" s="8">
        <f t="shared" si="76"/>
        <v>3</v>
      </c>
      <c r="L786" s="8">
        <f t="shared" si="77"/>
        <v>2</v>
      </c>
    </row>
    <row r="787" spans="1:12" x14ac:dyDescent="0.25">
      <c r="A787" s="9">
        <v>45693</v>
      </c>
      <c r="B787" s="10">
        <v>45693.493536863425</v>
      </c>
      <c r="C787" s="11">
        <f t="shared" si="72"/>
        <v>11</v>
      </c>
      <c r="D787" s="11" t="s">
        <v>4</v>
      </c>
      <c r="E787" s="11" t="s">
        <v>1183</v>
      </c>
      <c r="F787" s="18">
        <v>25.96</v>
      </c>
      <c r="G787" s="11" t="s">
        <v>17</v>
      </c>
      <c r="H787" s="11" t="str">
        <f t="shared" si="73"/>
        <v>Morning</v>
      </c>
      <c r="I787" s="11" t="str">
        <f t="shared" si="74"/>
        <v>Wed</v>
      </c>
      <c r="J787" s="11" t="str">
        <f t="shared" si="75"/>
        <v>Feb</v>
      </c>
      <c r="K787" s="11">
        <f t="shared" si="76"/>
        <v>3</v>
      </c>
      <c r="L787" s="11">
        <f t="shared" si="77"/>
        <v>2</v>
      </c>
    </row>
    <row r="788" spans="1:12" x14ac:dyDescent="0.25">
      <c r="A788" s="6">
        <v>45693</v>
      </c>
      <c r="B788" s="7">
        <v>45693.494275289355</v>
      </c>
      <c r="C788" s="8">
        <f t="shared" si="72"/>
        <v>11</v>
      </c>
      <c r="D788" s="8" t="s">
        <v>4</v>
      </c>
      <c r="E788" s="8" t="s">
        <v>1183</v>
      </c>
      <c r="F788" s="17">
        <v>25.96</v>
      </c>
      <c r="G788" s="8" t="s">
        <v>17</v>
      </c>
      <c r="H788" s="8" t="str">
        <f t="shared" si="73"/>
        <v>Morning</v>
      </c>
      <c r="I788" s="8" t="str">
        <f t="shared" si="74"/>
        <v>Wed</v>
      </c>
      <c r="J788" s="8" t="str">
        <f t="shared" si="75"/>
        <v>Feb</v>
      </c>
      <c r="K788" s="8">
        <f t="shared" si="76"/>
        <v>3</v>
      </c>
      <c r="L788" s="8">
        <f t="shared" si="77"/>
        <v>2</v>
      </c>
    </row>
    <row r="789" spans="1:12" x14ac:dyDescent="0.25">
      <c r="A789" s="9">
        <v>45693</v>
      </c>
      <c r="B789" s="10">
        <v>45693.499032893516</v>
      </c>
      <c r="C789" s="11">
        <f t="shared" si="72"/>
        <v>11</v>
      </c>
      <c r="D789" s="11" t="s">
        <v>4</v>
      </c>
      <c r="E789" s="11" t="s">
        <v>1183</v>
      </c>
      <c r="F789" s="18">
        <v>30.86</v>
      </c>
      <c r="G789" s="11" t="s">
        <v>20</v>
      </c>
      <c r="H789" s="11" t="str">
        <f t="shared" si="73"/>
        <v>Morning</v>
      </c>
      <c r="I789" s="11" t="str">
        <f t="shared" si="74"/>
        <v>Wed</v>
      </c>
      <c r="J789" s="11" t="str">
        <f t="shared" si="75"/>
        <v>Feb</v>
      </c>
      <c r="K789" s="11">
        <f t="shared" si="76"/>
        <v>3</v>
      </c>
      <c r="L789" s="11">
        <f t="shared" si="77"/>
        <v>2</v>
      </c>
    </row>
    <row r="790" spans="1:12" x14ac:dyDescent="0.25">
      <c r="A790" s="6">
        <v>45693</v>
      </c>
      <c r="B790" s="7">
        <v>45693.50748699074</v>
      </c>
      <c r="C790" s="8">
        <f t="shared" si="72"/>
        <v>12</v>
      </c>
      <c r="D790" s="8" t="s">
        <v>4</v>
      </c>
      <c r="E790" s="8" t="s">
        <v>1195</v>
      </c>
      <c r="F790" s="17">
        <v>25.96</v>
      </c>
      <c r="G790" s="8" t="s">
        <v>17</v>
      </c>
      <c r="H790" s="8" t="str">
        <f t="shared" si="73"/>
        <v>Afternoon</v>
      </c>
      <c r="I790" s="8" t="str">
        <f t="shared" si="74"/>
        <v>Wed</v>
      </c>
      <c r="J790" s="8" t="str">
        <f t="shared" si="75"/>
        <v>Feb</v>
      </c>
      <c r="K790" s="8">
        <f t="shared" si="76"/>
        <v>3</v>
      </c>
      <c r="L790" s="8">
        <f t="shared" si="77"/>
        <v>2</v>
      </c>
    </row>
    <row r="791" spans="1:12" x14ac:dyDescent="0.25">
      <c r="A791" s="9">
        <v>45693</v>
      </c>
      <c r="B791" s="10">
        <v>45693.55608991898</v>
      </c>
      <c r="C791" s="11">
        <f t="shared" si="72"/>
        <v>13</v>
      </c>
      <c r="D791" s="11" t="s">
        <v>4</v>
      </c>
      <c r="E791" s="11" t="s">
        <v>1196</v>
      </c>
      <c r="F791" s="18">
        <v>25.96</v>
      </c>
      <c r="G791" s="11" t="s">
        <v>17</v>
      </c>
      <c r="H791" s="11" t="str">
        <f t="shared" si="73"/>
        <v>Afternoon</v>
      </c>
      <c r="I791" s="11" t="str">
        <f t="shared" si="74"/>
        <v>Wed</v>
      </c>
      <c r="J791" s="11" t="str">
        <f t="shared" si="75"/>
        <v>Feb</v>
      </c>
      <c r="K791" s="11">
        <f t="shared" si="76"/>
        <v>3</v>
      </c>
      <c r="L791" s="11">
        <f t="shared" si="77"/>
        <v>2</v>
      </c>
    </row>
    <row r="792" spans="1:12" x14ac:dyDescent="0.25">
      <c r="A792" s="6">
        <v>45693</v>
      </c>
      <c r="B792" s="7">
        <v>45693.572023437497</v>
      </c>
      <c r="C792" s="8">
        <f t="shared" si="72"/>
        <v>13</v>
      </c>
      <c r="D792" s="8" t="s">
        <v>4</v>
      </c>
      <c r="E792" s="8" t="s">
        <v>1191</v>
      </c>
      <c r="F792" s="17">
        <v>21.06</v>
      </c>
      <c r="G792" s="8" t="s">
        <v>41</v>
      </c>
      <c r="H792" s="8" t="str">
        <f t="shared" si="73"/>
        <v>Afternoon</v>
      </c>
      <c r="I792" s="8" t="str">
        <f t="shared" si="74"/>
        <v>Wed</v>
      </c>
      <c r="J792" s="8" t="str">
        <f t="shared" si="75"/>
        <v>Feb</v>
      </c>
      <c r="K792" s="8">
        <f t="shared" si="76"/>
        <v>3</v>
      </c>
      <c r="L792" s="8">
        <f t="shared" si="77"/>
        <v>2</v>
      </c>
    </row>
    <row r="793" spans="1:12" x14ac:dyDescent="0.25">
      <c r="A793" s="9">
        <v>45693</v>
      </c>
      <c r="B793" s="10">
        <v>45693.572561458335</v>
      </c>
      <c r="C793" s="11">
        <f t="shared" si="72"/>
        <v>13</v>
      </c>
      <c r="D793" s="11" t="s">
        <v>4</v>
      </c>
      <c r="E793" s="11" t="s">
        <v>1191</v>
      </c>
      <c r="F793" s="18">
        <v>21.06</v>
      </c>
      <c r="G793" s="11" t="s">
        <v>41</v>
      </c>
      <c r="H793" s="11" t="str">
        <f t="shared" si="73"/>
        <v>Afternoon</v>
      </c>
      <c r="I793" s="11" t="str">
        <f t="shared" si="74"/>
        <v>Wed</v>
      </c>
      <c r="J793" s="11" t="str">
        <f t="shared" si="75"/>
        <v>Feb</v>
      </c>
      <c r="K793" s="11">
        <f t="shared" si="76"/>
        <v>3</v>
      </c>
      <c r="L793" s="11">
        <f t="shared" si="77"/>
        <v>2</v>
      </c>
    </row>
    <row r="794" spans="1:12" x14ac:dyDescent="0.25">
      <c r="A794" s="6">
        <v>45693</v>
      </c>
      <c r="B794" s="7">
        <v>45693.623526678239</v>
      </c>
      <c r="C794" s="8">
        <f t="shared" si="72"/>
        <v>14</v>
      </c>
      <c r="D794" s="8" t="s">
        <v>4</v>
      </c>
      <c r="E794" s="8" t="s">
        <v>1181</v>
      </c>
      <c r="F794" s="17">
        <v>35.76</v>
      </c>
      <c r="G794" s="8" t="s">
        <v>49</v>
      </c>
      <c r="H794" s="8" t="str">
        <f t="shared" si="73"/>
        <v>Afternoon</v>
      </c>
      <c r="I794" s="8" t="str">
        <f t="shared" si="74"/>
        <v>Wed</v>
      </c>
      <c r="J794" s="8" t="str">
        <f t="shared" si="75"/>
        <v>Feb</v>
      </c>
      <c r="K794" s="8">
        <f t="shared" si="76"/>
        <v>3</v>
      </c>
      <c r="L794" s="8">
        <f t="shared" si="77"/>
        <v>2</v>
      </c>
    </row>
    <row r="795" spans="1:12" x14ac:dyDescent="0.25">
      <c r="A795" s="9">
        <v>45693</v>
      </c>
      <c r="B795" s="10">
        <v>45693.660402476853</v>
      </c>
      <c r="C795" s="11">
        <f t="shared" si="72"/>
        <v>15</v>
      </c>
      <c r="D795" s="11" t="s">
        <v>4</v>
      </c>
      <c r="E795" s="11" t="s">
        <v>1197</v>
      </c>
      <c r="F795" s="18">
        <v>35.76</v>
      </c>
      <c r="G795" s="11" t="s">
        <v>49</v>
      </c>
      <c r="H795" s="11" t="str">
        <f t="shared" si="73"/>
        <v>Afternoon</v>
      </c>
      <c r="I795" s="11" t="str">
        <f t="shared" si="74"/>
        <v>Wed</v>
      </c>
      <c r="J795" s="11" t="str">
        <f t="shared" si="75"/>
        <v>Feb</v>
      </c>
      <c r="K795" s="11">
        <f t="shared" si="76"/>
        <v>3</v>
      </c>
      <c r="L795" s="11">
        <f t="shared" si="77"/>
        <v>2</v>
      </c>
    </row>
    <row r="796" spans="1:12" x14ac:dyDescent="0.25">
      <c r="A796" s="6">
        <v>45693</v>
      </c>
      <c r="B796" s="7">
        <v>45693.69051385417</v>
      </c>
      <c r="C796" s="8">
        <f t="shared" si="72"/>
        <v>16</v>
      </c>
      <c r="D796" s="8" t="s">
        <v>4</v>
      </c>
      <c r="E796" s="8" t="s">
        <v>1185</v>
      </c>
      <c r="F796" s="17">
        <v>35.76</v>
      </c>
      <c r="G796" s="8" t="s">
        <v>15</v>
      </c>
      <c r="H796" s="8" t="str">
        <f t="shared" si="73"/>
        <v>Afternoon</v>
      </c>
      <c r="I796" s="8" t="str">
        <f t="shared" si="74"/>
        <v>Wed</v>
      </c>
      <c r="J796" s="8" t="str">
        <f t="shared" si="75"/>
        <v>Feb</v>
      </c>
      <c r="K796" s="8">
        <f t="shared" si="76"/>
        <v>3</v>
      </c>
      <c r="L796" s="8">
        <f t="shared" si="77"/>
        <v>2</v>
      </c>
    </row>
    <row r="797" spans="1:12" x14ac:dyDescent="0.25">
      <c r="A797" s="9">
        <v>45693</v>
      </c>
      <c r="B797" s="10">
        <v>45693.691354247683</v>
      </c>
      <c r="C797" s="11">
        <f t="shared" si="72"/>
        <v>16</v>
      </c>
      <c r="D797" s="11" t="s">
        <v>4</v>
      </c>
      <c r="E797" s="11" t="s">
        <v>1184</v>
      </c>
      <c r="F797" s="18">
        <v>35.76</v>
      </c>
      <c r="G797" s="11" t="s">
        <v>13</v>
      </c>
      <c r="H797" s="11" t="str">
        <f t="shared" si="73"/>
        <v>Afternoon</v>
      </c>
      <c r="I797" s="11" t="str">
        <f t="shared" si="74"/>
        <v>Wed</v>
      </c>
      <c r="J797" s="11" t="str">
        <f t="shared" si="75"/>
        <v>Feb</v>
      </c>
      <c r="K797" s="11">
        <f t="shared" si="76"/>
        <v>3</v>
      </c>
      <c r="L797" s="11">
        <f t="shared" si="77"/>
        <v>2</v>
      </c>
    </row>
    <row r="798" spans="1:12" x14ac:dyDescent="0.25">
      <c r="A798" s="6">
        <v>45693</v>
      </c>
      <c r="B798" s="7">
        <v>45693.692062395836</v>
      </c>
      <c r="C798" s="8">
        <f t="shared" si="72"/>
        <v>16</v>
      </c>
      <c r="D798" s="8" t="s">
        <v>4</v>
      </c>
      <c r="E798" s="8" t="s">
        <v>1184</v>
      </c>
      <c r="F798" s="17">
        <v>35.76</v>
      </c>
      <c r="G798" s="8" t="s">
        <v>13</v>
      </c>
      <c r="H798" s="8" t="str">
        <f t="shared" si="73"/>
        <v>Afternoon</v>
      </c>
      <c r="I798" s="8" t="str">
        <f t="shared" si="74"/>
        <v>Wed</v>
      </c>
      <c r="J798" s="8" t="str">
        <f t="shared" si="75"/>
        <v>Feb</v>
      </c>
      <c r="K798" s="8">
        <f t="shared" si="76"/>
        <v>3</v>
      </c>
      <c r="L798" s="8">
        <f t="shared" si="77"/>
        <v>2</v>
      </c>
    </row>
    <row r="799" spans="1:12" x14ac:dyDescent="0.25">
      <c r="A799" s="9">
        <v>45693</v>
      </c>
      <c r="B799" s="10">
        <v>45693.693770081016</v>
      </c>
      <c r="C799" s="11">
        <f t="shared" si="72"/>
        <v>16</v>
      </c>
      <c r="D799" s="11" t="s">
        <v>4</v>
      </c>
      <c r="E799" s="11" t="s">
        <v>1172</v>
      </c>
      <c r="F799" s="18">
        <v>35.76</v>
      </c>
      <c r="G799" s="11" t="s">
        <v>24</v>
      </c>
      <c r="H799" s="11" t="str">
        <f t="shared" si="73"/>
        <v>Afternoon</v>
      </c>
      <c r="I799" s="11" t="str">
        <f t="shared" si="74"/>
        <v>Wed</v>
      </c>
      <c r="J799" s="11" t="str">
        <f t="shared" si="75"/>
        <v>Feb</v>
      </c>
      <c r="K799" s="11">
        <f t="shared" si="76"/>
        <v>3</v>
      </c>
      <c r="L799" s="11">
        <f t="shared" si="77"/>
        <v>2</v>
      </c>
    </row>
    <row r="800" spans="1:12" x14ac:dyDescent="0.25">
      <c r="A800" s="6">
        <v>45693</v>
      </c>
      <c r="B800" s="7">
        <v>45693.695254560182</v>
      </c>
      <c r="C800" s="8">
        <f t="shared" si="72"/>
        <v>16</v>
      </c>
      <c r="D800" s="8" t="s">
        <v>4</v>
      </c>
      <c r="E800" s="8" t="s">
        <v>1185</v>
      </c>
      <c r="F800" s="17">
        <v>35.76</v>
      </c>
      <c r="G800" s="8" t="s">
        <v>15</v>
      </c>
      <c r="H800" s="8" t="str">
        <f t="shared" si="73"/>
        <v>Afternoon</v>
      </c>
      <c r="I800" s="8" t="str">
        <f t="shared" si="74"/>
        <v>Wed</v>
      </c>
      <c r="J800" s="8" t="str">
        <f t="shared" si="75"/>
        <v>Feb</v>
      </c>
      <c r="K800" s="8">
        <f t="shared" si="76"/>
        <v>3</v>
      </c>
      <c r="L800" s="8">
        <f t="shared" si="77"/>
        <v>2</v>
      </c>
    </row>
    <row r="801" spans="1:12" x14ac:dyDescent="0.25">
      <c r="A801" s="9">
        <v>45693</v>
      </c>
      <c r="B801" s="10">
        <v>45693.762898460649</v>
      </c>
      <c r="C801" s="11">
        <f t="shared" si="72"/>
        <v>18</v>
      </c>
      <c r="D801" s="11" t="s">
        <v>4</v>
      </c>
      <c r="E801" s="11" t="s">
        <v>1198</v>
      </c>
      <c r="F801" s="18">
        <v>35.76</v>
      </c>
      <c r="G801" s="11" t="s">
        <v>49</v>
      </c>
      <c r="H801" s="11" t="str">
        <f t="shared" si="73"/>
        <v>Night</v>
      </c>
      <c r="I801" s="11" t="str">
        <f t="shared" si="74"/>
        <v>Wed</v>
      </c>
      <c r="J801" s="11" t="str">
        <f t="shared" si="75"/>
        <v>Feb</v>
      </c>
      <c r="K801" s="11">
        <f t="shared" si="76"/>
        <v>3</v>
      </c>
      <c r="L801" s="11">
        <f t="shared" si="77"/>
        <v>2</v>
      </c>
    </row>
    <row r="802" spans="1:12" x14ac:dyDescent="0.25">
      <c r="A802" s="6">
        <v>45693</v>
      </c>
      <c r="B802" s="7">
        <v>45693.763762476854</v>
      </c>
      <c r="C802" s="8">
        <f t="shared" si="72"/>
        <v>18</v>
      </c>
      <c r="D802" s="8" t="s">
        <v>4</v>
      </c>
      <c r="E802" s="8" t="s">
        <v>1199</v>
      </c>
      <c r="F802" s="17">
        <v>35.76</v>
      </c>
      <c r="G802" s="8" t="s">
        <v>49</v>
      </c>
      <c r="H802" s="8" t="str">
        <f t="shared" si="73"/>
        <v>Night</v>
      </c>
      <c r="I802" s="8" t="str">
        <f t="shared" si="74"/>
        <v>Wed</v>
      </c>
      <c r="J802" s="8" t="str">
        <f t="shared" si="75"/>
        <v>Feb</v>
      </c>
      <c r="K802" s="8">
        <f t="shared" si="76"/>
        <v>3</v>
      </c>
      <c r="L802" s="8">
        <f t="shared" si="77"/>
        <v>2</v>
      </c>
    </row>
    <row r="803" spans="1:12" x14ac:dyDescent="0.25">
      <c r="A803" s="9">
        <v>45693</v>
      </c>
      <c r="B803" s="10">
        <v>45693.764484791667</v>
      </c>
      <c r="C803" s="11">
        <f t="shared" si="72"/>
        <v>18</v>
      </c>
      <c r="D803" s="11" t="s">
        <v>4</v>
      </c>
      <c r="E803" s="11" t="s">
        <v>1200</v>
      </c>
      <c r="F803" s="18">
        <v>35.76</v>
      </c>
      <c r="G803" s="11" t="s">
        <v>24</v>
      </c>
      <c r="H803" s="11" t="str">
        <f t="shared" si="73"/>
        <v>Night</v>
      </c>
      <c r="I803" s="11" t="str">
        <f t="shared" si="74"/>
        <v>Wed</v>
      </c>
      <c r="J803" s="11" t="str">
        <f t="shared" si="75"/>
        <v>Feb</v>
      </c>
      <c r="K803" s="11">
        <f t="shared" si="76"/>
        <v>3</v>
      </c>
      <c r="L803" s="11">
        <f t="shared" si="77"/>
        <v>2</v>
      </c>
    </row>
    <row r="804" spans="1:12" x14ac:dyDescent="0.25">
      <c r="A804" s="6">
        <v>45693</v>
      </c>
      <c r="B804" s="7">
        <v>45693.767700486111</v>
      </c>
      <c r="C804" s="8">
        <f t="shared" si="72"/>
        <v>18</v>
      </c>
      <c r="D804" s="8" t="s">
        <v>4</v>
      </c>
      <c r="E804" s="8" t="s">
        <v>1177</v>
      </c>
      <c r="F804" s="17">
        <v>30.86</v>
      </c>
      <c r="G804" s="8" t="s">
        <v>20</v>
      </c>
      <c r="H804" s="8" t="str">
        <f t="shared" si="73"/>
        <v>Night</v>
      </c>
      <c r="I804" s="8" t="str">
        <f t="shared" si="74"/>
        <v>Wed</v>
      </c>
      <c r="J804" s="8" t="str">
        <f t="shared" si="75"/>
        <v>Feb</v>
      </c>
      <c r="K804" s="8">
        <f t="shared" si="76"/>
        <v>3</v>
      </c>
      <c r="L804" s="8">
        <f t="shared" si="77"/>
        <v>2</v>
      </c>
    </row>
    <row r="805" spans="1:12" x14ac:dyDescent="0.25">
      <c r="A805" s="9">
        <v>45693</v>
      </c>
      <c r="B805" s="10">
        <v>45693.781737638892</v>
      </c>
      <c r="C805" s="11">
        <f t="shared" si="72"/>
        <v>18</v>
      </c>
      <c r="D805" s="11" t="s">
        <v>4</v>
      </c>
      <c r="E805" s="11" t="s">
        <v>1201</v>
      </c>
      <c r="F805" s="18">
        <v>35.76</v>
      </c>
      <c r="G805" s="11" t="s">
        <v>49</v>
      </c>
      <c r="H805" s="11" t="str">
        <f t="shared" si="73"/>
        <v>Night</v>
      </c>
      <c r="I805" s="11" t="str">
        <f t="shared" si="74"/>
        <v>Wed</v>
      </c>
      <c r="J805" s="11" t="str">
        <f t="shared" si="75"/>
        <v>Feb</v>
      </c>
      <c r="K805" s="11">
        <f t="shared" si="76"/>
        <v>3</v>
      </c>
      <c r="L805" s="11">
        <f t="shared" si="77"/>
        <v>2</v>
      </c>
    </row>
    <row r="806" spans="1:12" x14ac:dyDescent="0.25">
      <c r="A806" s="6">
        <v>45693</v>
      </c>
      <c r="B806" s="7">
        <v>45693.796368773146</v>
      </c>
      <c r="C806" s="8">
        <f t="shared" si="72"/>
        <v>19</v>
      </c>
      <c r="D806" s="8" t="s">
        <v>4</v>
      </c>
      <c r="E806" s="8" t="s">
        <v>527</v>
      </c>
      <c r="F806" s="17">
        <v>35.76</v>
      </c>
      <c r="G806" s="8" t="s">
        <v>15</v>
      </c>
      <c r="H806" s="8" t="str">
        <f t="shared" si="73"/>
        <v>Night</v>
      </c>
      <c r="I806" s="8" t="str">
        <f t="shared" si="74"/>
        <v>Wed</v>
      </c>
      <c r="J806" s="8" t="str">
        <f t="shared" si="75"/>
        <v>Feb</v>
      </c>
      <c r="K806" s="8">
        <f t="shared" si="76"/>
        <v>3</v>
      </c>
      <c r="L806" s="8">
        <f t="shared" si="77"/>
        <v>2</v>
      </c>
    </row>
    <row r="807" spans="1:12" x14ac:dyDescent="0.25">
      <c r="A807" s="9">
        <v>45693</v>
      </c>
      <c r="B807" s="10">
        <v>45693.835655428244</v>
      </c>
      <c r="C807" s="11">
        <f t="shared" si="72"/>
        <v>20</v>
      </c>
      <c r="D807" s="11" t="s">
        <v>4</v>
      </c>
      <c r="E807" s="11" t="s">
        <v>1202</v>
      </c>
      <c r="F807" s="18">
        <v>35.76</v>
      </c>
      <c r="G807" s="11" t="s">
        <v>24</v>
      </c>
      <c r="H807" s="11" t="str">
        <f t="shared" si="73"/>
        <v>Night</v>
      </c>
      <c r="I807" s="11" t="str">
        <f t="shared" si="74"/>
        <v>Wed</v>
      </c>
      <c r="J807" s="11" t="str">
        <f t="shared" si="75"/>
        <v>Feb</v>
      </c>
      <c r="K807" s="11">
        <f t="shared" si="76"/>
        <v>3</v>
      </c>
      <c r="L807" s="11">
        <f t="shared" si="77"/>
        <v>2</v>
      </c>
    </row>
    <row r="808" spans="1:12" x14ac:dyDescent="0.25">
      <c r="A808" s="6">
        <v>45694</v>
      </c>
      <c r="B808" s="7">
        <v>45694.303340798608</v>
      </c>
      <c r="C808" s="8">
        <f t="shared" si="72"/>
        <v>7</v>
      </c>
      <c r="D808" s="8" t="s">
        <v>4</v>
      </c>
      <c r="E808" s="8" t="s">
        <v>1183</v>
      </c>
      <c r="F808" s="17">
        <v>30.86</v>
      </c>
      <c r="G808" s="8" t="s">
        <v>20</v>
      </c>
      <c r="H808" s="8" t="str">
        <f t="shared" si="73"/>
        <v>Morning</v>
      </c>
      <c r="I808" s="8" t="str">
        <f t="shared" si="74"/>
        <v>Thu</v>
      </c>
      <c r="J808" s="8" t="str">
        <f t="shared" si="75"/>
        <v>Feb</v>
      </c>
      <c r="K808" s="8">
        <f t="shared" si="76"/>
        <v>4</v>
      </c>
      <c r="L808" s="8">
        <f t="shared" si="77"/>
        <v>2</v>
      </c>
    </row>
    <row r="809" spans="1:12" x14ac:dyDescent="0.25">
      <c r="A809" s="9">
        <v>45694</v>
      </c>
      <c r="B809" s="10">
        <v>45694.582887222219</v>
      </c>
      <c r="C809" s="11">
        <f t="shared" si="72"/>
        <v>13</v>
      </c>
      <c r="D809" s="11" t="s">
        <v>4</v>
      </c>
      <c r="E809" s="11" t="s">
        <v>1191</v>
      </c>
      <c r="F809" s="18">
        <v>25.96</v>
      </c>
      <c r="G809" s="11" t="s">
        <v>17</v>
      </c>
      <c r="H809" s="11" t="str">
        <f t="shared" si="73"/>
        <v>Afternoon</v>
      </c>
      <c r="I809" s="11" t="str">
        <f t="shared" si="74"/>
        <v>Thu</v>
      </c>
      <c r="J809" s="11" t="str">
        <f t="shared" si="75"/>
        <v>Feb</v>
      </c>
      <c r="K809" s="11">
        <f t="shared" si="76"/>
        <v>4</v>
      </c>
      <c r="L809" s="11">
        <f t="shared" si="77"/>
        <v>2</v>
      </c>
    </row>
    <row r="810" spans="1:12" x14ac:dyDescent="0.25">
      <c r="A810" s="6">
        <v>45694</v>
      </c>
      <c r="B810" s="7">
        <v>45694.621893101852</v>
      </c>
      <c r="C810" s="8">
        <f t="shared" si="72"/>
        <v>14</v>
      </c>
      <c r="D810" s="8" t="s">
        <v>4</v>
      </c>
      <c r="E810" s="8" t="s">
        <v>1182</v>
      </c>
      <c r="F810" s="17">
        <v>30.86</v>
      </c>
      <c r="G810" s="8" t="s">
        <v>20</v>
      </c>
      <c r="H810" s="8" t="str">
        <f t="shared" si="73"/>
        <v>Afternoon</v>
      </c>
      <c r="I810" s="8" t="str">
        <f t="shared" si="74"/>
        <v>Thu</v>
      </c>
      <c r="J810" s="8" t="str">
        <f t="shared" si="75"/>
        <v>Feb</v>
      </c>
      <c r="K810" s="8">
        <f t="shared" si="76"/>
        <v>4</v>
      </c>
      <c r="L810" s="8">
        <f t="shared" si="77"/>
        <v>2</v>
      </c>
    </row>
    <row r="811" spans="1:12" x14ac:dyDescent="0.25">
      <c r="A811" s="9">
        <v>45694</v>
      </c>
      <c r="B811" s="10">
        <v>45694.624565069447</v>
      </c>
      <c r="C811" s="11">
        <f t="shared" si="72"/>
        <v>14</v>
      </c>
      <c r="D811" s="11" t="s">
        <v>4</v>
      </c>
      <c r="E811" s="11" t="s">
        <v>1178</v>
      </c>
      <c r="F811" s="18">
        <v>35.76</v>
      </c>
      <c r="G811" s="11" t="s">
        <v>49</v>
      </c>
      <c r="H811" s="11" t="str">
        <f t="shared" si="73"/>
        <v>Afternoon</v>
      </c>
      <c r="I811" s="11" t="str">
        <f t="shared" si="74"/>
        <v>Thu</v>
      </c>
      <c r="J811" s="11" t="str">
        <f t="shared" si="75"/>
        <v>Feb</v>
      </c>
      <c r="K811" s="11">
        <f t="shared" si="76"/>
        <v>4</v>
      </c>
      <c r="L811" s="11">
        <f t="shared" si="77"/>
        <v>2</v>
      </c>
    </row>
    <row r="812" spans="1:12" x14ac:dyDescent="0.25">
      <c r="A812" s="6">
        <v>45694</v>
      </c>
      <c r="B812" s="7">
        <v>45694.676965289349</v>
      </c>
      <c r="C812" s="8">
        <f t="shared" si="72"/>
        <v>16</v>
      </c>
      <c r="D812" s="8" t="s">
        <v>4</v>
      </c>
      <c r="E812" s="8" t="s">
        <v>1183</v>
      </c>
      <c r="F812" s="17">
        <v>35.76</v>
      </c>
      <c r="G812" s="8" t="s">
        <v>24</v>
      </c>
      <c r="H812" s="8" t="str">
        <f t="shared" si="73"/>
        <v>Afternoon</v>
      </c>
      <c r="I812" s="8" t="str">
        <f t="shared" si="74"/>
        <v>Thu</v>
      </c>
      <c r="J812" s="8" t="str">
        <f t="shared" si="75"/>
        <v>Feb</v>
      </c>
      <c r="K812" s="8">
        <f t="shared" si="76"/>
        <v>4</v>
      </c>
      <c r="L812" s="8">
        <f t="shared" si="77"/>
        <v>2</v>
      </c>
    </row>
    <row r="813" spans="1:12" x14ac:dyDescent="0.25">
      <c r="A813" s="9">
        <v>45694</v>
      </c>
      <c r="B813" s="10">
        <v>45694.715111157406</v>
      </c>
      <c r="C813" s="11">
        <f t="shared" si="72"/>
        <v>17</v>
      </c>
      <c r="D813" s="11" t="s">
        <v>4</v>
      </c>
      <c r="E813" s="11" t="s">
        <v>1190</v>
      </c>
      <c r="F813" s="18">
        <v>35.76</v>
      </c>
      <c r="G813" s="11" t="s">
        <v>24</v>
      </c>
      <c r="H813" s="11" t="str">
        <f t="shared" si="73"/>
        <v>Night</v>
      </c>
      <c r="I813" s="11" t="str">
        <f t="shared" si="74"/>
        <v>Thu</v>
      </c>
      <c r="J813" s="11" t="str">
        <f t="shared" si="75"/>
        <v>Feb</v>
      </c>
      <c r="K813" s="11">
        <f t="shared" si="76"/>
        <v>4</v>
      </c>
      <c r="L813" s="11">
        <f t="shared" si="77"/>
        <v>2</v>
      </c>
    </row>
    <row r="814" spans="1:12" x14ac:dyDescent="0.25">
      <c r="A814" s="6">
        <v>45694</v>
      </c>
      <c r="B814" s="7">
        <v>45694.746123159719</v>
      </c>
      <c r="C814" s="8">
        <f t="shared" si="72"/>
        <v>17</v>
      </c>
      <c r="D814" s="8" t="s">
        <v>4</v>
      </c>
      <c r="E814" s="8" t="s">
        <v>1203</v>
      </c>
      <c r="F814" s="17">
        <v>35.76</v>
      </c>
      <c r="G814" s="8" t="s">
        <v>24</v>
      </c>
      <c r="H814" s="8" t="str">
        <f t="shared" si="73"/>
        <v>Night</v>
      </c>
      <c r="I814" s="8" t="str">
        <f t="shared" si="74"/>
        <v>Thu</v>
      </c>
      <c r="J814" s="8" t="str">
        <f t="shared" si="75"/>
        <v>Feb</v>
      </c>
      <c r="K814" s="8">
        <f t="shared" si="76"/>
        <v>4</v>
      </c>
      <c r="L814" s="8">
        <f t="shared" si="77"/>
        <v>2</v>
      </c>
    </row>
    <row r="815" spans="1:12" x14ac:dyDescent="0.25">
      <c r="A815" s="9">
        <v>45694</v>
      </c>
      <c r="B815" s="10">
        <v>45694.828618912034</v>
      </c>
      <c r="C815" s="11">
        <f t="shared" si="72"/>
        <v>19</v>
      </c>
      <c r="D815" s="11" t="s">
        <v>4</v>
      </c>
      <c r="E815" s="11" t="s">
        <v>1178</v>
      </c>
      <c r="F815" s="18">
        <v>35.76</v>
      </c>
      <c r="G815" s="11" t="s">
        <v>49</v>
      </c>
      <c r="H815" s="11" t="str">
        <f t="shared" si="73"/>
        <v>Night</v>
      </c>
      <c r="I815" s="11" t="str">
        <f t="shared" si="74"/>
        <v>Thu</v>
      </c>
      <c r="J815" s="11" t="str">
        <f t="shared" si="75"/>
        <v>Feb</v>
      </c>
      <c r="K815" s="11">
        <f t="shared" si="76"/>
        <v>4</v>
      </c>
      <c r="L815" s="11">
        <f t="shared" si="77"/>
        <v>2</v>
      </c>
    </row>
    <row r="816" spans="1:12" x14ac:dyDescent="0.25">
      <c r="A816" s="6">
        <v>45694</v>
      </c>
      <c r="B816" s="7">
        <v>45694.829936354166</v>
      </c>
      <c r="C816" s="8">
        <f t="shared" si="72"/>
        <v>19</v>
      </c>
      <c r="D816" s="8" t="s">
        <v>4</v>
      </c>
      <c r="E816" s="8" t="s">
        <v>1204</v>
      </c>
      <c r="F816" s="17">
        <v>21.06</v>
      </c>
      <c r="G816" s="8" t="s">
        <v>41</v>
      </c>
      <c r="H816" s="8" t="str">
        <f t="shared" si="73"/>
        <v>Night</v>
      </c>
      <c r="I816" s="8" t="str">
        <f t="shared" si="74"/>
        <v>Thu</v>
      </c>
      <c r="J816" s="8" t="str">
        <f t="shared" si="75"/>
        <v>Feb</v>
      </c>
      <c r="K816" s="8">
        <f t="shared" si="76"/>
        <v>4</v>
      </c>
      <c r="L816" s="8">
        <f t="shared" si="77"/>
        <v>2</v>
      </c>
    </row>
    <row r="817" spans="1:12" x14ac:dyDescent="0.25">
      <c r="A817" s="9">
        <v>45694</v>
      </c>
      <c r="B817" s="10">
        <v>45694.838186400462</v>
      </c>
      <c r="C817" s="11">
        <f t="shared" si="72"/>
        <v>20</v>
      </c>
      <c r="D817" s="11" t="s">
        <v>4</v>
      </c>
      <c r="E817" s="11" t="s">
        <v>1205</v>
      </c>
      <c r="F817" s="18">
        <v>35.76</v>
      </c>
      <c r="G817" s="11" t="s">
        <v>24</v>
      </c>
      <c r="H817" s="11" t="str">
        <f t="shared" si="73"/>
        <v>Night</v>
      </c>
      <c r="I817" s="11" t="str">
        <f t="shared" si="74"/>
        <v>Thu</v>
      </c>
      <c r="J817" s="11" t="str">
        <f t="shared" si="75"/>
        <v>Feb</v>
      </c>
      <c r="K817" s="11">
        <f t="shared" si="76"/>
        <v>4</v>
      </c>
      <c r="L817" s="11">
        <f t="shared" si="77"/>
        <v>2</v>
      </c>
    </row>
    <row r="818" spans="1:12" x14ac:dyDescent="0.25">
      <c r="A818" s="6">
        <v>45694</v>
      </c>
      <c r="B818" s="7">
        <v>45694.838739641207</v>
      </c>
      <c r="C818" s="8">
        <f t="shared" si="72"/>
        <v>20</v>
      </c>
      <c r="D818" s="8" t="s">
        <v>4</v>
      </c>
      <c r="E818" s="8" t="s">
        <v>1206</v>
      </c>
      <c r="F818" s="17">
        <v>35.76</v>
      </c>
      <c r="G818" s="8" t="s">
        <v>24</v>
      </c>
      <c r="H818" s="8" t="str">
        <f t="shared" si="73"/>
        <v>Night</v>
      </c>
      <c r="I818" s="8" t="str">
        <f t="shared" si="74"/>
        <v>Thu</v>
      </c>
      <c r="J818" s="8" t="str">
        <f t="shared" si="75"/>
        <v>Feb</v>
      </c>
      <c r="K818" s="8">
        <f t="shared" si="76"/>
        <v>4</v>
      </c>
      <c r="L818" s="8">
        <f t="shared" si="77"/>
        <v>2</v>
      </c>
    </row>
    <row r="819" spans="1:12" x14ac:dyDescent="0.25">
      <c r="A819" s="9">
        <v>45694</v>
      </c>
      <c r="B819" s="10">
        <v>45694.849462233797</v>
      </c>
      <c r="C819" s="11">
        <f t="shared" si="72"/>
        <v>20</v>
      </c>
      <c r="D819" s="11" t="s">
        <v>4</v>
      </c>
      <c r="E819" s="11" t="s">
        <v>1183</v>
      </c>
      <c r="F819" s="18">
        <v>35.76</v>
      </c>
      <c r="G819" s="11" t="s">
        <v>13</v>
      </c>
      <c r="H819" s="11" t="str">
        <f t="shared" si="73"/>
        <v>Night</v>
      </c>
      <c r="I819" s="11" t="str">
        <f t="shared" si="74"/>
        <v>Thu</v>
      </c>
      <c r="J819" s="11" t="str">
        <f t="shared" si="75"/>
        <v>Feb</v>
      </c>
      <c r="K819" s="11">
        <f t="shared" si="76"/>
        <v>4</v>
      </c>
      <c r="L819" s="11">
        <f t="shared" si="77"/>
        <v>2</v>
      </c>
    </row>
    <row r="820" spans="1:12" x14ac:dyDescent="0.25">
      <c r="A820" s="6">
        <v>45695</v>
      </c>
      <c r="B820" s="7">
        <v>45695.364467222222</v>
      </c>
      <c r="C820" s="8">
        <f t="shared" si="72"/>
        <v>8</v>
      </c>
      <c r="D820" s="8" t="s">
        <v>4</v>
      </c>
      <c r="E820" s="8" t="s">
        <v>1172</v>
      </c>
      <c r="F820" s="17">
        <v>30.86</v>
      </c>
      <c r="G820" s="8" t="s">
        <v>20</v>
      </c>
      <c r="H820" s="8" t="str">
        <f t="shared" si="73"/>
        <v>Morning</v>
      </c>
      <c r="I820" s="8" t="str">
        <f t="shared" si="74"/>
        <v>Fri</v>
      </c>
      <c r="J820" s="8" t="str">
        <f t="shared" si="75"/>
        <v>Feb</v>
      </c>
      <c r="K820" s="8">
        <f t="shared" si="76"/>
        <v>5</v>
      </c>
      <c r="L820" s="8">
        <f t="shared" si="77"/>
        <v>2</v>
      </c>
    </row>
    <row r="821" spans="1:12" x14ac:dyDescent="0.25">
      <c r="A821" s="9">
        <v>45695</v>
      </c>
      <c r="B821" s="10">
        <v>45695.379914976853</v>
      </c>
      <c r="C821" s="11">
        <f t="shared" si="72"/>
        <v>9</v>
      </c>
      <c r="D821" s="11" t="s">
        <v>4</v>
      </c>
      <c r="E821" s="11" t="s">
        <v>1207</v>
      </c>
      <c r="F821" s="18">
        <v>30.86</v>
      </c>
      <c r="G821" s="11" t="s">
        <v>20</v>
      </c>
      <c r="H821" s="11" t="str">
        <f t="shared" si="73"/>
        <v>Morning</v>
      </c>
      <c r="I821" s="11" t="str">
        <f t="shared" si="74"/>
        <v>Fri</v>
      </c>
      <c r="J821" s="11" t="str">
        <f t="shared" si="75"/>
        <v>Feb</v>
      </c>
      <c r="K821" s="11">
        <f t="shared" si="76"/>
        <v>5</v>
      </c>
      <c r="L821" s="11">
        <f t="shared" si="77"/>
        <v>2</v>
      </c>
    </row>
    <row r="822" spans="1:12" x14ac:dyDescent="0.25">
      <c r="A822" s="6">
        <v>45695</v>
      </c>
      <c r="B822" s="7">
        <v>45695.450962986113</v>
      </c>
      <c r="C822" s="8">
        <f t="shared" si="72"/>
        <v>10</v>
      </c>
      <c r="D822" s="8" t="s">
        <v>4</v>
      </c>
      <c r="E822" s="8" t="s">
        <v>1208</v>
      </c>
      <c r="F822" s="17">
        <v>25.96</v>
      </c>
      <c r="G822" s="8" t="s">
        <v>17</v>
      </c>
      <c r="H822" s="8" t="str">
        <f t="shared" si="73"/>
        <v>Morning</v>
      </c>
      <c r="I822" s="8" t="str">
        <f t="shared" si="74"/>
        <v>Fri</v>
      </c>
      <c r="J822" s="8" t="str">
        <f t="shared" si="75"/>
        <v>Feb</v>
      </c>
      <c r="K822" s="8">
        <f t="shared" si="76"/>
        <v>5</v>
      </c>
      <c r="L822" s="8">
        <f t="shared" si="77"/>
        <v>2</v>
      </c>
    </row>
    <row r="823" spans="1:12" x14ac:dyDescent="0.25">
      <c r="A823" s="9">
        <v>45695</v>
      </c>
      <c r="B823" s="10">
        <v>45695.506696666664</v>
      </c>
      <c r="C823" s="11">
        <f t="shared" si="72"/>
        <v>12</v>
      </c>
      <c r="D823" s="11" t="s">
        <v>4</v>
      </c>
      <c r="E823" s="11" t="s">
        <v>1209</v>
      </c>
      <c r="F823" s="18">
        <v>35.76</v>
      </c>
      <c r="G823" s="11" t="s">
        <v>24</v>
      </c>
      <c r="H823" s="11" t="str">
        <f t="shared" si="73"/>
        <v>Afternoon</v>
      </c>
      <c r="I823" s="11" t="str">
        <f t="shared" si="74"/>
        <v>Fri</v>
      </c>
      <c r="J823" s="11" t="str">
        <f t="shared" si="75"/>
        <v>Feb</v>
      </c>
      <c r="K823" s="11">
        <f t="shared" si="76"/>
        <v>5</v>
      </c>
      <c r="L823" s="11">
        <f t="shared" si="77"/>
        <v>2</v>
      </c>
    </row>
    <row r="824" spans="1:12" x14ac:dyDescent="0.25">
      <c r="A824" s="6">
        <v>45695</v>
      </c>
      <c r="B824" s="7">
        <v>45695.535675543979</v>
      </c>
      <c r="C824" s="8">
        <f t="shared" si="72"/>
        <v>12</v>
      </c>
      <c r="D824" s="8" t="s">
        <v>4</v>
      </c>
      <c r="E824" s="8" t="s">
        <v>1183</v>
      </c>
      <c r="F824" s="17">
        <v>30.86</v>
      </c>
      <c r="G824" s="8" t="s">
        <v>20</v>
      </c>
      <c r="H824" s="8" t="str">
        <f t="shared" si="73"/>
        <v>Afternoon</v>
      </c>
      <c r="I824" s="8" t="str">
        <f t="shared" si="74"/>
        <v>Fri</v>
      </c>
      <c r="J824" s="8" t="str">
        <f t="shared" si="75"/>
        <v>Feb</v>
      </c>
      <c r="K824" s="8">
        <f t="shared" si="76"/>
        <v>5</v>
      </c>
      <c r="L824" s="8">
        <f t="shared" si="77"/>
        <v>2</v>
      </c>
    </row>
    <row r="825" spans="1:12" x14ac:dyDescent="0.25">
      <c r="A825" s="9">
        <v>45695</v>
      </c>
      <c r="B825" s="10">
        <v>45695.54087704861</v>
      </c>
      <c r="C825" s="11">
        <f t="shared" si="72"/>
        <v>12</v>
      </c>
      <c r="D825" s="11" t="s">
        <v>4</v>
      </c>
      <c r="E825" s="11" t="s">
        <v>1210</v>
      </c>
      <c r="F825" s="18">
        <v>25.96</v>
      </c>
      <c r="G825" s="11" t="s">
        <v>17</v>
      </c>
      <c r="H825" s="11" t="str">
        <f t="shared" si="73"/>
        <v>Afternoon</v>
      </c>
      <c r="I825" s="11" t="str">
        <f t="shared" si="74"/>
        <v>Fri</v>
      </c>
      <c r="J825" s="11" t="str">
        <f t="shared" si="75"/>
        <v>Feb</v>
      </c>
      <c r="K825" s="11">
        <f t="shared" si="76"/>
        <v>5</v>
      </c>
      <c r="L825" s="11">
        <f t="shared" si="77"/>
        <v>2</v>
      </c>
    </row>
    <row r="826" spans="1:12" x14ac:dyDescent="0.25">
      <c r="A826" s="6">
        <v>45695</v>
      </c>
      <c r="B826" s="7">
        <v>45695.669571099534</v>
      </c>
      <c r="C826" s="8">
        <f t="shared" si="72"/>
        <v>16</v>
      </c>
      <c r="D826" s="8" t="s">
        <v>4</v>
      </c>
      <c r="E826" s="8" t="s">
        <v>1190</v>
      </c>
      <c r="F826" s="17">
        <v>25.96</v>
      </c>
      <c r="G826" s="8" t="s">
        <v>34</v>
      </c>
      <c r="H826" s="8" t="str">
        <f t="shared" si="73"/>
        <v>Afternoon</v>
      </c>
      <c r="I826" s="8" t="str">
        <f t="shared" si="74"/>
        <v>Fri</v>
      </c>
      <c r="J826" s="8" t="str">
        <f t="shared" si="75"/>
        <v>Feb</v>
      </c>
      <c r="K826" s="8">
        <f t="shared" si="76"/>
        <v>5</v>
      </c>
      <c r="L826" s="8">
        <f t="shared" si="77"/>
        <v>2</v>
      </c>
    </row>
    <row r="827" spans="1:12" x14ac:dyDescent="0.25">
      <c r="A827" s="9">
        <v>45695</v>
      </c>
      <c r="B827" s="10">
        <v>45695.682095960648</v>
      </c>
      <c r="C827" s="11">
        <f t="shared" si="72"/>
        <v>16</v>
      </c>
      <c r="D827" s="11" t="s">
        <v>4</v>
      </c>
      <c r="E827" s="11" t="s">
        <v>1211</v>
      </c>
      <c r="F827" s="18">
        <v>35.76</v>
      </c>
      <c r="G827" s="11" t="s">
        <v>13</v>
      </c>
      <c r="H827" s="11" t="str">
        <f t="shared" si="73"/>
        <v>Afternoon</v>
      </c>
      <c r="I827" s="11" t="str">
        <f t="shared" si="74"/>
        <v>Fri</v>
      </c>
      <c r="J827" s="11" t="str">
        <f t="shared" si="75"/>
        <v>Feb</v>
      </c>
      <c r="K827" s="11">
        <f t="shared" si="76"/>
        <v>5</v>
      </c>
      <c r="L827" s="11">
        <f t="shared" si="77"/>
        <v>2</v>
      </c>
    </row>
    <row r="828" spans="1:12" x14ac:dyDescent="0.25">
      <c r="A828" s="6">
        <v>45695</v>
      </c>
      <c r="B828" s="7">
        <v>45695.682801805553</v>
      </c>
      <c r="C828" s="8">
        <f t="shared" si="72"/>
        <v>16</v>
      </c>
      <c r="D828" s="8" t="s">
        <v>4</v>
      </c>
      <c r="E828" s="8" t="s">
        <v>1185</v>
      </c>
      <c r="F828" s="17">
        <v>35.76</v>
      </c>
      <c r="G828" s="8" t="s">
        <v>15</v>
      </c>
      <c r="H828" s="8" t="str">
        <f t="shared" si="73"/>
        <v>Afternoon</v>
      </c>
      <c r="I828" s="8" t="str">
        <f t="shared" si="74"/>
        <v>Fri</v>
      </c>
      <c r="J828" s="8" t="str">
        <f t="shared" si="75"/>
        <v>Feb</v>
      </c>
      <c r="K828" s="8">
        <f t="shared" si="76"/>
        <v>5</v>
      </c>
      <c r="L828" s="8">
        <f t="shared" si="77"/>
        <v>2</v>
      </c>
    </row>
    <row r="829" spans="1:12" x14ac:dyDescent="0.25">
      <c r="A829" s="9">
        <v>45695</v>
      </c>
      <c r="B829" s="10">
        <v>45695.683740671295</v>
      </c>
      <c r="C829" s="11">
        <f t="shared" si="72"/>
        <v>16</v>
      </c>
      <c r="D829" s="11" t="s">
        <v>4</v>
      </c>
      <c r="E829" s="11" t="s">
        <v>1185</v>
      </c>
      <c r="F829" s="18">
        <v>35.76</v>
      </c>
      <c r="G829" s="11" t="s">
        <v>13</v>
      </c>
      <c r="H829" s="11" t="str">
        <f t="shared" si="73"/>
        <v>Afternoon</v>
      </c>
      <c r="I829" s="11" t="str">
        <f t="shared" si="74"/>
        <v>Fri</v>
      </c>
      <c r="J829" s="11" t="str">
        <f t="shared" si="75"/>
        <v>Feb</v>
      </c>
      <c r="K829" s="11">
        <f t="shared" si="76"/>
        <v>5</v>
      </c>
      <c r="L829" s="11">
        <f t="shared" si="77"/>
        <v>2</v>
      </c>
    </row>
    <row r="830" spans="1:12" x14ac:dyDescent="0.25">
      <c r="A830" s="6">
        <v>45695</v>
      </c>
      <c r="B830" s="7">
        <v>45695.779591909719</v>
      </c>
      <c r="C830" s="8">
        <f t="shared" si="72"/>
        <v>18</v>
      </c>
      <c r="D830" s="8" t="s">
        <v>4</v>
      </c>
      <c r="E830" s="8" t="s">
        <v>1198</v>
      </c>
      <c r="F830" s="17">
        <v>35.76</v>
      </c>
      <c r="G830" s="8" t="s">
        <v>24</v>
      </c>
      <c r="H830" s="8" t="str">
        <f t="shared" si="73"/>
        <v>Night</v>
      </c>
      <c r="I830" s="8" t="str">
        <f t="shared" si="74"/>
        <v>Fri</v>
      </c>
      <c r="J830" s="8" t="str">
        <f t="shared" si="75"/>
        <v>Feb</v>
      </c>
      <c r="K830" s="8">
        <f t="shared" si="76"/>
        <v>5</v>
      </c>
      <c r="L830" s="8">
        <f t="shared" si="77"/>
        <v>2</v>
      </c>
    </row>
    <row r="831" spans="1:12" x14ac:dyDescent="0.25">
      <c r="A831" s="9">
        <v>45695</v>
      </c>
      <c r="B831" s="10">
        <v>45695.780278749997</v>
      </c>
      <c r="C831" s="11">
        <f t="shared" si="72"/>
        <v>18</v>
      </c>
      <c r="D831" s="11" t="s">
        <v>4</v>
      </c>
      <c r="E831" s="11" t="s">
        <v>1199</v>
      </c>
      <c r="F831" s="18">
        <v>35.76</v>
      </c>
      <c r="G831" s="11" t="s">
        <v>24</v>
      </c>
      <c r="H831" s="11" t="str">
        <f t="shared" si="73"/>
        <v>Night</v>
      </c>
      <c r="I831" s="11" t="str">
        <f t="shared" si="74"/>
        <v>Fri</v>
      </c>
      <c r="J831" s="11" t="str">
        <f t="shared" si="75"/>
        <v>Feb</v>
      </c>
      <c r="K831" s="11">
        <f t="shared" si="76"/>
        <v>5</v>
      </c>
      <c r="L831" s="11">
        <f t="shared" si="77"/>
        <v>2</v>
      </c>
    </row>
    <row r="832" spans="1:12" x14ac:dyDescent="0.25">
      <c r="A832" s="6">
        <v>45695</v>
      </c>
      <c r="B832" s="7">
        <v>45695.780912523151</v>
      </c>
      <c r="C832" s="8">
        <f t="shared" si="72"/>
        <v>18</v>
      </c>
      <c r="D832" s="8" t="s">
        <v>4</v>
      </c>
      <c r="E832" s="8" t="s">
        <v>1212</v>
      </c>
      <c r="F832" s="17">
        <v>25.96</v>
      </c>
      <c r="G832" s="8" t="s">
        <v>34</v>
      </c>
      <c r="H832" s="8" t="str">
        <f t="shared" si="73"/>
        <v>Night</v>
      </c>
      <c r="I832" s="8" t="str">
        <f t="shared" si="74"/>
        <v>Fri</v>
      </c>
      <c r="J832" s="8" t="str">
        <f t="shared" si="75"/>
        <v>Feb</v>
      </c>
      <c r="K832" s="8">
        <f t="shared" si="76"/>
        <v>5</v>
      </c>
      <c r="L832" s="8">
        <f t="shared" si="77"/>
        <v>2</v>
      </c>
    </row>
    <row r="833" spans="1:12" x14ac:dyDescent="0.25">
      <c r="A833" s="9">
        <v>45695</v>
      </c>
      <c r="B833" s="10">
        <v>45695.781517094911</v>
      </c>
      <c r="C833" s="11">
        <f t="shared" si="72"/>
        <v>18</v>
      </c>
      <c r="D833" s="11" t="s">
        <v>4</v>
      </c>
      <c r="E833" s="11" t="s">
        <v>1212</v>
      </c>
      <c r="F833" s="18">
        <v>35.76</v>
      </c>
      <c r="G833" s="11" t="s">
        <v>24</v>
      </c>
      <c r="H833" s="11" t="str">
        <f t="shared" si="73"/>
        <v>Night</v>
      </c>
      <c r="I833" s="11" t="str">
        <f t="shared" si="74"/>
        <v>Fri</v>
      </c>
      <c r="J833" s="11" t="str">
        <f t="shared" si="75"/>
        <v>Feb</v>
      </c>
      <c r="K833" s="11">
        <f t="shared" si="76"/>
        <v>5</v>
      </c>
      <c r="L833" s="11">
        <f t="shared" si="77"/>
        <v>2</v>
      </c>
    </row>
    <row r="834" spans="1:12" x14ac:dyDescent="0.25">
      <c r="A834" s="6">
        <v>45695</v>
      </c>
      <c r="B834" s="7">
        <v>45695.840965428244</v>
      </c>
      <c r="C834" s="8">
        <f t="shared" ref="C834:C897" si="78">HOUR(B834)</f>
        <v>20</v>
      </c>
      <c r="D834" s="8" t="s">
        <v>4</v>
      </c>
      <c r="E834" s="8" t="s">
        <v>1213</v>
      </c>
      <c r="F834" s="17">
        <v>35.76</v>
      </c>
      <c r="G834" s="8" t="s">
        <v>24</v>
      </c>
      <c r="H834" s="8" t="str">
        <f t="shared" ref="H834:H897" si="79">IF(AND(C834&gt;=5,C834&lt;12),"Morning",
 IF(AND(C834&gt;=12,C834&lt;17),"Afternoon","Night"))</f>
        <v>Night</v>
      </c>
      <c r="I834" s="8" t="str">
        <f t="shared" ref="I834:I897" si="80">TEXT(A834, "ddd")</f>
        <v>Fri</v>
      </c>
      <c r="J834" s="8" t="str">
        <f t="shared" ref="J834:J897" si="81">TEXT(A834, "mmm")</f>
        <v>Feb</v>
      </c>
      <c r="K834" s="8">
        <f t="shared" ref="K834:K897" si="82">WEEKDAY(A834, 2)</f>
        <v>5</v>
      </c>
      <c r="L834" s="8">
        <f t="shared" ref="L834:L897" si="83">MONTH(A834)</f>
        <v>2</v>
      </c>
    </row>
    <row r="835" spans="1:12" x14ac:dyDescent="0.25">
      <c r="A835" s="9">
        <v>45695</v>
      </c>
      <c r="B835" s="10">
        <v>45695.854825671297</v>
      </c>
      <c r="C835" s="11">
        <f t="shared" si="78"/>
        <v>20</v>
      </c>
      <c r="D835" s="11" t="s">
        <v>4</v>
      </c>
      <c r="E835" s="11" t="s">
        <v>1181</v>
      </c>
      <c r="F835" s="18">
        <v>25.96</v>
      </c>
      <c r="G835" s="11" t="s">
        <v>34</v>
      </c>
      <c r="H835" s="11" t="str">
        <f t="shared" si="79"/>
        <v>Night</v>
      </c>
      <c r="I835" s="11" t="str">
        <f t="shared" si="80"/>
        <v>Fri</v>
      </c>
      <c r="J835" s="11" t="str">
        <f t="shared" si="81"/>
        <v>Feb</v>
      </c>
      <c r="K835" s="11">
        <f t="shared" si="82"/>
        <v>5</v>
      </c>
      <c r="L835" s="11">
        <f t="shared" si="83"/>
        <v>2</v>
      </c>
    </row>
    <row r="836" spans="1:12" x14ac:dyDescent="0.25">
      <c r="A836" s="6">
        <v>45696</v>
      </c>
      <c r="B836" s="7">
        <v>45696.376191354168</v>
      </c>
      <c r="C836" s="8">
        <f t="shared" si="78"/>
        <v>9</v>
      </c>
      <c r="D836" s="8" t="s">
        <v>4</v>
      </c>
      <c r="E836" s="8" t="s">
        <v>1183</v>
      </c>
      <c r="F836" s="17">
        <v>25.96</v>
      </c>
      <c r="G836" s="8" t="s">
        <v>17</v>
      </c>
      <c r="H836" s="8" t="str">
        <f t="shared" si="79"/>
        <v>Morning</v>
      </c>
      <c r="I836" s="8" t="str">
        <f t="shared" si="80"/>
        <v>Sat</v>
      </c>
      <c r="J836" s="8" t="str">
        <f t="shared" si="81"/>
        <v>Feb</v>
      </c>
      <c r="K836" s="8">
        <f t="shared" si="82"/>
        <v>6</v>
      </c>
      <c r="L836" s="8">
        <f t="shared" si="83"/>
        <v>2</v>
      </c>
    </row>
    <row r="837" spans="1:12" x14ac:dyDescent="0.25">
      <c r="A837" s="9">
        <v>45696</v>
      </c>
      <c r="B837" s="10">
        <v>45696.45575335648</v>
      </c>
      <c r="C837" s="11">
        <f t="shared" si="78"/>
        <v>10</v>
      </c>
      <c r="D837" s="11" t="s">
        <v>4</v>
      </c>
      <c r="E837" s="11" t="s">
        <v>1173</v>
      </c>
      <c r="F837" s="18">
        <v>30.86</v>
      </c>
      <c r="G837" s="11" t="s">
        <v>20</v>
      </c>
      <c r="H837" s="11" t="str">
        <f t="shared" si="79"/>
        <v>Morning</v>
      </c>
      <c r="I837" s="11" t="str">
        <f t="shared" si="80"/>
        <v>Sat</v>
      </c>
      <c r="J837" s="11" t="str">
        <f t="shared" si="81"/>
        <v>Feb</v>
      </c>
      <c r="K837" s="11">
        <f t="shared" si="82"/>
        <v>6</v>
      </c>
      <c r="L837" s="11">
        <f t="shared" si="83"/>
        <v>2</v>
      </c>
    </row>
    <row r="838" spans="1:12" x14ac:dyDescent="0.25">
      <c r="A838" s="6">
        <v>45696</v>
      </c>
      <c r="B838" s="7">
        <v>45696.460201215275</v>
      </c>
      <c r="C838" s="8">
        <f t="shared" si="78"/>
        <v>11</v>
      </c>
      <c r="D838" s="8" t="s">
        <v>4</v>
      </c>
      <c r="E838" s="8" t="s">
        <v>1214</v>
      </c>
      <c r="F838" s="17">
        <v>25.96</v>
      </c>
      <c r="G838" s="8" t="s">
        <v>34</v>
      </c>
      <c r="H838" s="8" t="str">
        <f t="shared" si="79"/>
        <v>Morning</v>
      </c>
      <c r="I838" s="8" t="str">
        <f t="shared" si="80"/>
        <v>Sat</v>
      </c>
      <c r="J838" s="8" t="str">
        <f t="shared" si="81"/>
        <v>Feb</v>
      </c>
      <c r="K838" s="8">
        <f t="shared" si="82"/>
        <v>6</v>
      </c>
      <c r="L838" s="8">
        <f t="shared" si="83"/>
        <v>2</v>
      </c>
    </row>
    <row r="839" spans="1:12" x14ac:dyDescent="0.25">
      <c r="A839" s="9">
        <v>45696</v>
      </c>
      <c r="B839" s="10">
        <v>45696.485808819445</v>
      </c>
      <c r="C839" s="11">
        <f t="shared" si="78"/>
        <v>11</v>
      </c>
      <c r="D839" s="11" t="s">
        <v>4</v>
      </c>
      <c r="E839" s="11" t="s">
        <v>1215</v>
      </c>
      <c r="F839" s="18">
        <v>25.96</v>
      </c>
      <c r="G839" s="11" t="s">
        <v>17</v>
      </c>
      <c r="H839" s="11" t="str">
        <f t="shared" si="79"/>
        <v>Morning</v>
      </c>
      <c r="I839" s="11" t="str">
        <f t="shared" si="80"/>
        <v>Sat</v>
      </c>
      <c r="J839" s="11" t="str">
        <f t="shared" si="81"/>
        <v>Feb</v>
      </c>
      <c r="K839" s="11">
        <f t="shared" si="82"/>
        <v>6</v>
      </c>
      <c r="L839" s="11">
        <f t="shared" si="83"/>
        <v>2</v>
      </c>
    </row>
    <row r="840" spans="1:12" x14ac:dyDescent="0.25">
      <c r="A840" s="6">
        <v>45696</v>
      </c>
      <c r="B840" s="7">
        <v>45696.532093055554</v>
      </c>
      <c r="C840" s="8">
        <f t="shared" si="78"/>
        <v>12</v>
      </c>
      <c r="D840" s="8" t="s">
        <v>4</v>
      </c>
      <c r="E840" s="8" t="s">
        <v>1187</v>
      </c>
      <c r="F840" s="17">
        <v>25.96</v>
      </c>
      <c r="G840" s="8" t="s">
        <v>17</v>
      </c>
      <c r="H840" s="8" t="str">
        <f t="shared" si="79"/>
        <v>Afternoon</v>
      </c>
      <c r="I840" s="8" t="str">
        <f t="shared" si="80"/>
        <v>Sat</v>
      </c>
      <c r="J840" s="8" t="str">
        <f t="shared" si="81"/>
        <v>Feb</v>
      </c>
      <c r="K840" s="8">
        <f t="shared" si="82"/>
        <v>6</v>
      </c>
      <c r="L840" s="8">
        <f t="shared" si="83"/>
        <v>2</v>
      </c>
    </row>
    <row r="841" spans="1:12" x14ac:dyDescent="0.25">
      <c r="A841" s="9">
        <v>45696</v>
      </c>
      <c r="B841" s="10">
        <v>45696.560273009258</v>
      </c>
      <c r="C841" s="11">
        <f t="shared" si="78"/>
        <v>13</v>
      </c>
      <c r="D841" s="11" t="s">
        <v>4</v>
      </c>
      <c r="E841" s="11" t="s">
        <v>1190</v>
      </c>
      <c r="F841" s="18">
        <v>25.96</v>
      </c>
      <c r="G841" s="11" t="s">
        <v>17</v>
      </c>
      <c r="H841" s="11" t="str">
        <f t="shared" si="79"/>
        <v>Afternoon</v>
      </c>
      <c r="I841" s="11" t="str">
        <f t="shared" si="80"/>
        <v>Sat</v>
      </c>
      <c r="J841" s="11" t="str">
        <f t="shared" si="81"/>
        <v>Feb</v>
      </c>
      <c r="K841" s="11">
        <f t="shared" si="82"/>
        <v>6</v>
      </c>
      <c r="L841" s="11">
        <f t="shared" si="83"/>
        <v>2</v>
      </c>
    </row>
    <row r="842" spans="1:12" x14ac:dyDescent="0.25">
      <c r="A842" s="6">
        <v>45696</v>
      </c>
      <c r="B842" s="7">
        <v>45696.629909305557</v>
      </c>
      <c r="C842" s="8">
        <f t="shared" si="78"/>
        <v>15</v>
      </c>
      <c r="D842" s="8" t="s">
        <v>4</v>
      </c>
      <c r="E842" s="8" t="s">
        <v>1130</v>
      </c>
      <c r="F842" s="17">
        <v>25.96</v>
      </c>
      <c r="G842" s="8" t="s">
        <v>17</v>
      </c>
      <c r="H842" s="8" t="str">
        <f t="shared" si="79"/>
        <v>Afternoon</v>
      </c>
      <c r="I842" s="8" t="str">
        <f t="shared" si="80"/>
        <v>Sat</v>
      </c>
      <c r="J842" s="8" t="str">
        <f t="shared" si="81"/>
        <v>Feb</v>
      </c>
      <c r="K842" s="8">
        <f t="shared" si="82"/>
        <v>6</v>
      </c>
      <c r="L842" s="8">
        <f t="shared" si="83"/>
        <v>2</v>
      </c>
    </row>
    <row r="843" spans="1:12" x14ac:dyDescent="0.25">
      <c r="A843" s="9">
        <v>45696</v>
      </c>
      <c r="B843" s="10">
        <v>45696.630662152776</v>
      </c>
      <c r="C843" s="11">
        <f t="shared" si="78"/>
        <v>15</v>
      </c>
      <c r="D843" s="11" t="s">
        <v>4</v>
      </c>
      <c r="E843" s="11" t="s">
        <v>1130</v>
      </c>
      <c r="F843" s="18">
        <v>25.96</v>
      </c>
      <c r="G843" s="11" t="s">
        <v>17</v>
      </c>
      <c r="H843" s="11" t="str">
        <f t="shared" si="79"/>
        <v>Afternoon</v>
      </c>
      <c r="I843" s="11" t="str">
        <f t="shared" si="80"/>
        <v>Sat</v>
      </c>
      <c r="J843" s="11" t="str">
        <f t="shared" si="81"/>
        <v>Feb</v>
      </c>
      <c r="K843" s="11">
        <f t="shared" si="82"/>
        <v>6</v>
      </c>
      <c r="L843" s="11">
        <f t="shared" si="83"/>
        <v>2</v>
      </c>
    </row>
    <row r="844" spans="1:12" x14ac:dyDescent="0.25">
      <c r="A844" s="6">
        <v>45697</v>
      </c>
      <c r="B844" s="7">
        <v>45697.367640173608</v>
      </c>
      <c r="C844" s="8">
        <f t="shared" si="78"/>
        <v>8</v>
      </c>
      <c r="D844" s="8" t="s">
        <v>4</v>
      </c>
      <c r="E844" s="8" t="s">
        <v>1181</v>
      </c>
      <c r="F844" s="17">
        <v>35.76</v>
      </c>
      <c r="G844" s="8" t="s">
        <v>24</v>
      </c>
      <c r="H844" s="8" t="str">
        <f t="shared" si="79"/>
        <v>Morning</v>
      </c>
      <c r="I844" s="8" t="str">
        <f t="shared" si="80"/>
        <v>Sun</v>
      </c>
      <c r="J844" s="8" t="str">
        <f t="shared" si="81"/>
        <v>Feb</v>
      </c>
      <c r="K844" s="8">
        <f t="shared" si="82"/>
        <v>7</v>
      </c>
      <c r="L844" s="8">
        <f t="shared" si="83"/>
        <v>2</v>
      </c>
    </row>
    <row r="845" spans="1:12" x14ac:dyDescent="0.25">
      <c r="A845" s="9">
        <v>45697</v>
      </c>
      <c r="B845" s="10">
        <v>45697.438300752314</v>
      </c>
      <c r="C845" s="11">
        <f t="shared" si="78"/>
        <v>10</v>
      </c>
      <c r="D845" s="11" t="s">
        <v>4</v>
      </c>
      <c r="E845" s="11" t="s">
        <v>1177</v>
      </c>
      <c r="F845" s="18">
        <v>30.86</v>
      </c>
      <c r="G845" s="11" t="s">
        <v>20</v>
      </c>
      <c r="H845" s="11" t="str">
        <f t="shared" si="79"/>
        <v>Morning</v>
      </c>
      <c r="I845" s="11" t="str">
        <f t="shared" si="80"/>
        <v>Sun</v>
      </c>
      <c r="J845" s="11" t="str">
        <f t="shared" si="81"/>
        <v>Feb</v>
      </c>
      <c r="K845" s="11">
        <f t="shared" si="82"/>
        <v>7</v>
      </c>
      <c r="L845" s="11">
        <f t="shared" si="83"/>
        <v>2</v>
      </c>
    </row>
    <row r="846" spans="1:12" x14ac:dyDescent="0.25">
      <c r="A846" s="6">
        <v>45697</v>
      </c>
      <c r="B846" s="7">
        <v>45697.452407627316</v>
      </c>
      <c r="C846" s="8">
        <f t="shared" si="78"/>
        <v>10</v>
      </c>
      <c r="D846" s="8" t="s">
        <v>4</v>
      </c>
      <c r="E846" s="8" t="s">
        <v>1183</v>
      </c>
      <c r="F846" s="17">
        <v>25.96</v>
      </c>
      <c r="G846" s="8" t="s">
        <v>17</v>
      </c>
      <c r="H846" s="8" t="str">
        <f t="shared" si="79"/>
        <v>Morning</v>
      </c>
      <c r="I846" s="8" t="str">
        <f t="shared" si="80"/>
        <v>Sun</v>
      </c>
      <c r="J846" s="8" t="str">
        <f t="shared" si="81"/>
        <v>Feb</v>
      </c>
      <c r="K846" s="8">
        <f t="shared" si="82"/>
        <v>7</v>
      </c>
      <c r="L846" s="8">
        <f t="shared" si="83"/>
        <v>2</v>
      </c>
    </row>
    <row r="847" spans="1:12" x14ac:dyDescent="0.25">
      <c r="A847" s="9">
        <v>45697</v>
      </c>
      <c r="B847" s="10">
        <v>45697.503530173613</v>
      </c>
      <c r="C847" s="11">
        <f t="shared" si="78"/>
        <v>12</v>
      </c>
      <c r="D847" s="11" t="s">
        <v>4</v>
      </c>
      <c r="E847" s="11" t="s">
        <v>1216</v>
      </c>
      <c r="F847" s="18">
        <v>35.76</v>
      </c>
      <c r="G847" s="11" t="s">
        <v>13</v>
      </c>
      <c r="H847" s="11" t="str">
        <f t="shared" si="79"/>
        <v>Afternoon</v>
      </c>
      <c r="I847" s="11" t="str">
        <f t="shared" si="80"/>
        <v>Sun</v>
      </c>
      <c r="J847" s="11" t="str">
        <f t="shared" si="81"/>
        <v>Feb</v>
      </c>
      <c r="K847" s="11">
        <f t="shared" si="82"/>
        <v>7</v>
      </c>
      <c r="L847" s="11">
        <f t="shared" si="83"/>
        <v>2</v>
      </c>
    </row>
    <row r="848" spans="1:12" x14ac:dyDescent="0.25">
      <c r="A848" s="6">
        <v>45697</v>
      </c>
      <c r="B848" s="7">
        <v>45697.63413392361</v>
      </c>
      <c r="C848" s="8">
        <f t="shared" si="78"/>
        <v>15</v>
      </c>
      <c r="D848" s="8" t="s">
        <v>4</v>
      </c>
      <c r="E848" s="8" t="s">
        <v>1209</v>
      </c>
      <c r="F848" s="17">
        <v>35.76</v>
      </c>
      <c r="G848" s="8" t="s">
        <v>24</v>
      </c>
      <c r="H848" s="8" t="str">
        <f t="shared" si="79"/>
        <v>Afternoon</v>
      </c>
      <c r="I848" s="8" t="str">
        <f t="shared" si="80"/>
        <v>Sun</v>
      </c>
      <c r="J848" s="8" t="str">
        <f t="shared" si="81"/>
        <v>Feb</v>
      </c>
      <c r="K848" s="8">
        <f t="shared" si="82"/>
        <v>7</v>
      </c>
      <c r="L848" s="8">
        <f t="shared" si="83"/>
        <v>2</v>
      </c>
    </row>
    <row r="849" spans="1:12" x14ac:dyDescent="0.25">
      <c r="A849" s="9">
        <v>45697</v>
      </c>
      <c r="B849" s="10">
        <v>45697.634749363424</v>
      </c>
      <c r="C849" s="11">
        <f t="shared" si="78"/>
        <v>15</v>
      </c>
      <c r="D849" s="11" t="s">
        <v>4</v>
      </c>
      <c r="E849" s="11" t="s">
        <v>1209</v>
      </c>
      <c r="F849" s="18">
        <v>35.76</v>
      </c>
      <c r="G849" s="11" t="s">
        <v>13</v>
      </c>
      <c r="H849" s="11" t="str">
        <f t="shared" si="79"/>
        <v>Afternoon</v>
      </c>
      <c r="I849" s="11" t="str">
        <f t="shared" si="80"/>
        <v>Sun</v>
      </c>
      <c r="J849" s="11" t="str">
        <f t="shared" si="81"/>
        <v>Feb</v>
      </c>
      <c r="K849" s="11">
        <f t="shared" si="82"/>
        <v>7</v>
      </c>
      <c r="L849" s="11">
        <f t="shared" si="83"/>
        <v>2</v>
      </c>
    </row>
    <row r="850" spans="1:12" x14ac:dyDescent="0.25">
      <c r="A850" s="6">
        <v>45697</v>
      </c>
      <c r="B850" s="7">
        <v>45697.63608679398</v>
      </c>
      <c r="C850" s="8">
        <f t="shared" si="78"/>
        <v>15</v>
      </c>
      <c r="D850" s="8" t="s">
        <v>4</v>
      </c>
      <c r="E850" s="8" t="s">
        <v>1198</v>
      </c>
      <c r="F850" s="17">
        <v>35.76</v>
      </c>
      <c r="G850" s="8" t="s">
        <v>15</v>
      </c>
      <c r="H850" s="8" t="str">
        <f t="shared" si="79"/>
        <v>Afternoon</v>
      </c>
      <c r="I850" s="8" t="str">
        <f t="shared" si="80"/>
        <v>Sun</v>
      </c>
      <c r="J850" s="8" t="str">
        <f t="shared" si="81"/>
        <v>Feb</v>
      </c>
      <c r="K850" s="8">
        <f t="shared" si="82"/>
        <v>7</v>
      </c>
      <c r="L850" s="8">
        <f t="shared" si="83"/>
        <v>2</v>
      </c>
    </row>
    <row r="851" spans="1:12" x14ac:dyDescent="0.25">
      <c r="A851" s="9">
        <v>45697</v>
      </c>
      <c r="B851" s="10">
        <v>45697.636715555556</v>
      </c>
      <c r="C851" s="11">
        <f t="shared" si="78"/>
        <v>15</v>
      </c>
      <c r="D851" s="11" t="s">
        <v>4</v>
      </c>
      <c r="E851" s="11" t="s">
        <v>1199</v>
      </c>
      <c r="F851" s="18">
        <v>35.76</v>
      </c>
      <c r="G851" s="11" t="s">
        <v>24</v>
      </c>
      <c r="H851" s="11" t="str">
        <f t="shared" si="79"/>
        <v>Afternoon</v>
      </c>
      <c r="I851" s="11" t="str">
        <f t="shared" si="80"/>
        <v>Sun</v>
      </c>
      <c r="J851" s="11" t="str">
        <f t="shared" si="81"/>
        <v>Feb</v>
      </c>
      <c r="K851" s="11">
        <f t="shared" si="82"/>
        <v>7</v>
      </c>
      <c r="L851" s="11">
        <f t="shared" si="83"/>
        <v>2</v>
      </c>
    </row>
    <row r="852" spans="1:12" x14ac:dyDescent="0.25">
      <c r="A852" s="6">
        <v>45697</v>
      </c>
      <c r="B852" s="7">
        <v>45697.680773437503</v>
      </c>
      <c r="C852" s="8">
        <f t="shared" si="78"/>
        <v>16</v>
      </c>
      <c r="D852" s="8" t="s">
        <v>4</v>
      </c>
      <c r="E852" s="8" t="s">
        <v>1181</v>
      </c>
      <c r="F852" s="17">
        <v>25.96</v>
      </c>
      <c r="G852" s="8" t="s">
        <v>34</v>
      </c>
      <c r="H852" s="8" t="str">
        <f t="shared" si="79"/>
        <v>Afternoon</v>
      </c>
      <c r="I852" s="8" t="str">
        <f t="shared" si="80"/>
        <v>Sun</v>
      </c>
      <c r="J852" s="8" t="str">
        <f t="shared" si="81"/>
        <v>Feb</v>
      </c>
      <c r="K852" s="8">
        <f t="shared" si="82"/>
        <v>7</v>
      </c>
      <c r="L852" s="8">
        <f t="shared" si="83"/>
        <v>2</v>
      </c>
    </row>
    <row r="853" spans="1:12" x14ac:dyDescent="0.25">
      <c r="A853" s="9">
        <v>45698</v>
      </c>
      <c r="B853" s="10">
        <v>45698.292900219909</v>
      </c>
      <c r="C853" s="11">
        <f t="shared" si="78"/>
        <v>7</v>
      </c>
      <c r="D853" s="11" t="s">
        <v>4</v>
      </c>
      <c r="E853" s="11" t="s">
        <v>1172</v>
      </c>
      <c r="F853" s="18">
        <v>25.96</v>
      </c>
      <c r="G853" s="11" t="s">
        <v>17</v>
      </c>
      <c r="H853" s="11" t="str">
        <f t="shared" si="79"/>
        <v>Morning</v>
      </c>
      <c r="I853" s="11" t="str">
        <f t="shared" si="80"/>
        <v>Mon</v>
      </c>
      <c r="J853" s="11" t="str">
        <f t="shared" si="81"/>
        <v>Feb</v>
      </c>
      <c r="K853" s="11">
        <f t="shared" si="82"/>
        <v>1</v>
      </c>
      <c r="L853" s="11">
        <f t="shared" si="83"/>
        <v>2</v>
      </c>
    </row>
    <row r="854" spans="1:12" x14ac:dyDescent="0.25">
      <c r="A854" s="6">
        <v>45698</v>
      </c>
      <c r="B854" s="7">
        <v>45698.344816261575</v>
      </c>
      <c r="C854" s="8">
        <f t="shared" si="78"/>
        <v>8</v>
      </c>
      <c r="D854" s="8" t="s">
        <v>4</v>
      </c>
      <c r="E854" s="8" t="s">
        <v>1130</v>
      </c>
      <c r="F854" s="17">
        <v>25.96</v>
      </c>
      <c r="G854" s="8" t="s">
        <v>17</v>
      </c>
      <c r="H854" s="8" t="str">
        <f t="shared" si="79"/>
        <v>Morning</v>
      </c>
      <c r="I854" s="8" t="str">
        <f t="shared" si="80"/>
        <v>Mon</v>
      </c>
      <c r="J854" s="8" t="str">
        <f t="shared" si="81"/>
        <v>Feb</v>
      </c>
      <c r="K854" s="8">
        <f t="shared" si="82"/>
        <v>1</v>
      </c>
      <c r="L854" s="8">
        <f t="shared" si="83"/>
        <v>2</v>
      </c>
    </row>
    <row r="855" spans="1:12" x14ac:dyDescent="0.25">
      <c r="A855" s="9">
        <v>45698</v>
      </c>
      <c r="B855" s="10">
        <v>45698.350652650464</v>
      </c>
      <c r="C855" s="11">
        <f t="shared" si="78"/>
        <v>8</v>
      </c>
      <c r="D855" s="11" t="s">
        <v>4</v>
      </c>
      <c r="E855" s="11" t="s">
        <v>1172</v>
      </c>
      <c r="F855" s="18">
        <v>25.96</v>
      </c>
      <c r="G855" s="11" t="s">
        <v>17</v>
      </c>
      <c r="H855" s="11" t="str">
        <f t="shared" si="79"/>
        <v>Morning</v>
      </c>
      <c r="I855" s="11" t="str">
        <f t="shared" si="80"/>
        <v>Mon</v>
      </c>
      <c r="J855" s="11" t="str">
        <f t="shared" si="81"/>
        <v>Feb</v>
      </c>
      <c r="K855" s="11">
        <f t="shared" si="82"/>
        <v>1</v>
      </c>
      <c r="L855" s="11">
        <f t="shared" si="83"/>
        <v>2</v>
      </c>
    </row>
    <row r="856" spans="1:12" x14ac:dyDescent="0.25">
      <c r="A856" s="6">
        <v>45698</v>
      </c>
      <c r="B856" s="7">
        <v>45698.46647013889</v>
      </c>
      <c r="C856" s="8">
        <f t="shared" si="78"/>
        <v>11</v>
      </c>
      <c r="D856" s="8" t="s">
        <v>4</v>
      </c>
      <c r="E856" s="8" t="s">
        <v>1173</v>
      </c>
      <c r="F856" s="17">
        <v>30.86</v>
      </c>
      <c r="G856" s="8" t="s">
        <v>20</v>
      </c>
      <c r="H856" s="8" t="str">
        <f t="shared" si="79"/>
        <v>Morning</v>
      </c>
      <c r="I856" s="8" t="str">
        <f t="shared" si="80"/>
        <v>Mon</v>
      </c>
      <c r="J856" s="8" t="str">
        <f t="shared" si="81"/>
        <v>Feb</v>
      </c>
      <c r="K856" s="8">
        <f t="shared" si="82"/>
        <v>1</v>
      </c>
      <c r="L856" s="8">
        <f t="shared" si="83"/>
        <v>2</v>
      </c>
    </row>
    <row r="857" spans="1:12" x14ac:dyDescent="0.25">
      <c r="A857" s="9">
        <v>45698</v>
      </c>
      <c r="B857" s="10">
        <v>45698.547802800924</v>
      </c>
      <c r="C857" s="11">
        <f t="shared" si="78"/>
        <v>13</v>
      </c>
      <c r="D857" s="11" t="s">
        <v>4</v>
      </c>
      <c r="E857" s="11" t="s">
        <v>1187</v>
      </c>
      <c r="F857" s="18">
        <v>25.96</v>
      </c>
      <c r="G857" s="11" t="s">
        <v>17</v>
      </c>
      <c r="H857" s="11" t="str">
        <f t="shared" si="79"/>
        <v>Afternoon</v>
      </c>
      <c r="I857" s="11" t="str">
        <f t="shared" si="80"/>
        <v>Mon</v>
      </c>
      <c r="J857" s="11" t="str">
        <f t="shared" si="81"/>
        <v>Feb</v>
      </c>
      <c r="K857" s="11">
        <f t="shared" si="82"/>
        <v>1</v>
      </c>
      <c r="L857" s="11">
        <f t="shared" si="83"/>
        <v>2</v>
      </c>
    </row>
    <row r="858" spans="1:12" x14ac:dyDescent="0.25">
      <c r="A858" s="6">
        <v>45698</v>
      </c>
      <c r="B858" s="7">
        <v>45698.549374722221</v>
      </c>
      <c r="C858" s="8">
        <f t="shared" si="78"/>
        <v>13</v>
      </c>
      <c r="D858" s="8" t="s">
        <v>4</v>
      </c>
      <c r="E858" s="8" t="s">
        <v>1188</v>
      </c>
      <c r="F858" s="17">
        <v>35.76</v>
      </c>
      <c r="G858" s="8" t="s">
        <v>24</v>
      </c>
      <c r="H858" s="8" t="str">
        <f t="shared" si="79"/>
        <v>Afternoon</v>
      </c>
      <c r="I858" s="8" t="str">
        <f t="shared" si="80"/>
        <v>Mon</v>
      </c>
      <c r="J858" s="8" t="str">
        <f t="shared" si="81"/>
        <v>Feb</v>
      </c>
      <c r="K858" s="8">
        <f t="shared" si="82"/>
        <v>1</v>
      </c>
      <c r="L858" s="8">
        <f t="shared" si="83"/>
        <v>2</v>
      </c>
    </row>
    <row r="859" spans="1:12" x14ac:dyDescent="0.25">
      <c r="A859" s="9">
        <v>45698</v>
      </c>
      <c r="B859" s="10">
        <v>45698.560354988425</v>
      </c>
      <c r="C859" s="11">
        <f t="shared" si="78"/>
        <v>13</v>
      </c>
      <c r="D859" s="11" t="s">
        <v>4</v>
      </c>
      <c r="E859" s="11" t="s">
        <v>1217</v>
      </c>
      <c r="F859" s="18">
        <v>30.86</v>
      </c>
      <c r="G859" s="11" t="s">
        <v>20</v>
      </c>
      <c r="H859" s="11" t="str">
        <f t="shared" si="79"/>
        <v>Afternoon</v>
      </c>
      <c r="I859" s="11" t="str">
        <f t="shared" si="80"/>
        <v>Mon</v>
      </c>
      <c r="J859" s="11" t="str">
        <f t="shared" si="81"/>
        <v>Feb</v>
      </c>
      <c r="K859" s="11">
        <f t="shared" si="82"/>
        <v>1</v>
      </c>
      <c r="L859" s="11">
        <f t="shared" si="83"/>
        <v>2</v>
      </c>
    </row>
    <row r="860" spans="1:12" x14ac:dyDescent="0.25">
      <c r="A860" s="6">
        <v>45698</v>
      </c>
      <c r="B860" s="7">
        <v>45698.569598715279</v>
      </c>
      <c r="C860" s="8">
        <f t="shared" si="78"/>
        <v>13</v>
      </c>
      <c r="D860" s="8" t="s">
        <v>4</v>
      </c>
      <c r="E860" s="8" t="s">
        <v>1218</v>
      </c>
      <c r="F860" s="17">
        <v>25.96</v>
      </c>
      <c r="G860" s="8" t="s">
        <v>17</v>
      </c>
      <c r="H860" s="8" t="str">
        <f t="shared" si="79"/>
        <v>Afternoon</v>
      </c>
      <c r="I860" s="8" t="str">
        <f t="shared" si="80"/>
        <v>Mon</v>
      </c>
      <c r="J860" s="8" t="str">
        <f t="shared" si="81"/>
        <v>Feb</v>
      </c>
      <c r="K860" s="8">
        <f t="shared" si="82"/>
        <v>1</v>
      </c>
      <c r="L860" s="8">
        <f t="shared" si="83"/>
        <v>2</v>
      </c>
    </row>
    <row r="861" spans="1:12" x14ac:dyDescent="0.25">
      <c r="A861" s="9">
        <v>45698</v>
      </c>
      <c r="B861" s="10">
        <v>45698.584630081015</v>
      </c>
      <c r="C861" s="11">
        <f t="shared" si="78"/>
        <v>14</v>
      </c>
      <c r="D861" s="11" t="s">
        <v>4</v>
      </c>
      <c r="E861" s="11" t="s">
        <v>1219</v>
      </c>
      <c r="F861" s="18">
        <v>35.76</v>
      </c>
      <c r="G861" s="11" t="s">
        <v>13</v>
      </c>
      <c r="H861" s="11" t="str">
        <f t="shared" si="79"/>
        <v>Afternoon</v>
      </c>
      <c r="I861" s="11" t="str">
        <f t="shared" si="80"/>
        <v>Mon</v>
      </c>
      <c r="J861" s="11" t="str">
        <f t="shared" si="81"/>
        <v>Feb</v>
      </c>
      <c r="K861" s="11">
        <f t="shared" si="82"/>
        <v>1</v>
      </c>
      <c r="L861" s="11">
        <f t="shared" si="83"/>
        <v>2</v>
      </c>
    </row>
    <row r="862" spans="1:12" x14ac:dyDescent="0.25">
      <c r="A862" s="6">
        <v>45698</v>
      </c>
      <c r="B862" s="7">
        <v>45698.588673124999</v>
      </c>
      <c r="C862" s="8">
        <f t="shared" si="78"/>
        <v>14</v>
      </c>
      <c r="D862" s="8" t="s">
        <v>4</v>
      </c>
      <c r="E862" s="8" t="s">
        <v>1183</v>
      </c>
      <c r="F862" s="17">
        <v>25.96</v>
      </c>
      <c r="G862" s="8" t="s">
        <v>17</v>
      </c>
      <c r="H862" s="8" t="str">
        <f t="shared" si="79"/>
        <v>Afternoon</v>
      </c>
      <c r="I862" s="8" t="str">
        <f t="shared" si="80"/>
        <v>Mon</v>
      </c>
      <c r="J862" s="8" t="str">
        <f t="shared" si="81"/>
        <v>Feb</v>
      </c>
      <c r="K862" s="8">
        <f t="shared" si="82"/>
        <v>1</v>
      </c>
      <c r="L862" s="8">
        <f t="shared" si="83"/>
        <v>2</v>
      </c>
    </row>
    <row r="863" spans="1:12" x14ac:dyDescent="0.25">
      <c r="A863" s="9">
        <v>45698</v>
      </c>
      <c r="B863" s="10">
        <v>45698.59151002315</v>
      </c>
      <c r="C863" s="11">
        <f t="shared" si="78"/>
        <v>14</v>
      </c>
      <c r="D863" s="11" t="s">
        <v>4</v>
      </c>
      <c r="E863" s="11" t="s">
        <v>1183</v>
      </c>
      <c r="F863" s="18">
        <v>35.76</v>
      </c>
      <c r="G863" s="11" t="s">
        <v>24</v>
      </c>
      <c r="H863" s="11" t="str">
        <f t="shared" si="79"/>
        <v>Afternoon</v>
      </c>
      <c r="I863" s="11" t="str">
        <f t="shared" si="80"/>
        <v>Mon</v>
      </c>
      <c r="J863" s="11" t="str">
        <f t="shared" si="81"/>
        <v>Feb</v>
      </c>
      <c r="K863" s="11">
        <f t="shared" si="82"/>
        <v>1</v>
      </c>
      <c r="L863" s="11">
        <f t="shared" si="83"/>
        <v>2</v>
      </c>
    </row>
    <row r="864" spans="1:12" x14ac:dyDescent="0.25">
      <c r="A864" s="6">
        <v>45698</v>
      </c>
      <c r="B864" s="7">
        <v>45698.594265995373</v>
      </c>
      <c r="C864" s="8">
        <f t="shared" si="78"/>
        <v>14</v>
      </c>
      <c r="D864" s="8" t="s">
        <v>4</v>
      </c>
      <c r="E864" s="8" t="s">
        <v>1183</v>
      </c>
      <c r="F864" s="17">
        <v>35.76</v>
      </c>
      <c r="G864" s="8" t="s">
        <v>24</v>
      </c>
      <c r="H864" s="8" t="str">
        <f t="shared" si="79"/>
        <v>Afternoon</v>
      </c>
      <c r="I864" s="8" t="str">
        <f t="shared" si="80"/>
        <v>Mon</v>
      </c>
      <c r="J864" s="8" t="str">
        <f t="shared" si="81"/>
        <v>Feb</v>
      </c>
      <c r="K864" s="8">
        <f t="shared" si="82"/>
        <v>1</v>
      </c>
      <c r="L864" s="8">
        <f t="shared" si="83"/>
        <v>2</v>
      </c>
    </row>
    <row r="865" spans="1:12" x14ac:dyDescent="0.25">
      <c r="A865" s="9">
        <v>45698</v>
      </c>
      <c r="B865" s="10">
        <v>45698.626330439816</v>
      </c>
      <c r="C865" s="11">
        <f t="shared" si="78"/>
        <v>15</v>
      </c>
      <c r="D865" s="11" t="s">
        <v>4</v>
      </c>
      <c r="E865" s="11" t="s">
        <v>1220</v>
      </c>
      <c r="F865" s="18">
        <v>35.76</v>
      </c>
      <c r="G865" s="11" t="s">
        <v>49</v>
      </c>
      <c r="H865" s="11" t="str">
        <f t="shared" si="79"/>
        <v>Afternoon</v>
      </c>
      <c r="I865" s="11" t="str">
        <f t="shared" si="80"/>
        <v>Mon</v>
      </c>
      <c r="J865" s="11" t="str">
        <f t="shared" si="81"/>
        <v>Feb</v>
      </c>
      <c r="K865" s="11">
        <f t="shared" si="82"/>
        <v>1</v>
      </c>
      <c r="L865" s="11">
        <f t="shared" si="83"/>
        <v>2</v>
      </c>
    </row>
    <row r="866" spans="1:12" x14ac:dyDescent="0.25">
      <c r="A866" s="6">
        <v>45698</v>
      </c>
      <c r="B866" s="7">
        <v>45698.634735821761</v>
      </c>
      <c r="C866" s="8">
        <f t="shared" si="78"/>
        <v>15</v>
      </c>
      <c r="D866" s="8" t="s">
        <v>4</v>
      </c>
      <c r="E866" s="8" t="s">
        <v>1186</v>
      </c>
      <c r="F866" s="17">
        <v>30.86</v>
      </c>
      <c r="G866" s="8" t="s">
        <v>20</v>
      </c>
      <c r="H866" s="8" t="str">
        <f t="shared" si="79"/>
        <v>Afternoon</v>
      </c>
      <c r="I866" s="8" t="str">
        <f t="shared" si="80"/>
        <v>Mon</v>
      </c>
      <c r="J866" s="8" t="str">
        <f t="shared" si="81"/>
        <v>Feb</v>
      </c>
      <c r="K866" s="8">
        <f t="shared" si="82"/>
        <v>1</v>
      </c>
      <c r="L866" s="8">
        <f t="shared" si="83"/>
        <v>2</v>
      </c>
    </row>
    <row r="867" spans="1:12" x14ac:dyDescent="0.25">
      <c r="A867" s="9">
        <v>45698</v>
      </c>
      <c r="B867" s="10">
        <v>45698.656974965277</v>
      </c>
      <c r="C867" s="11">
        <f t="shared" si="78"/>
        <v>15</v>
      </c>
      <c r="D867" s="11" t="s">
        <v>4</v>
      </c>
      <c r="E867" s="11" t="s">
        <v>1211</v>
      </c>
      <c r="F867" s="18">
        <v>35.76</v>
      </c>
      <c r="G867" s="11" t="s">
        <v>13</v>
      </c>
      <c r="H867" s="11" t="str">
        <f t="shared" si="79"/>
        <v>Afternoon</v>
      </c>
      <c r="I867" s="11" t="str">
        <f t="shared" si="80"/>
        <v>Mon</v>
      </c>
      <c r="J867" s="11" t="str">
        <f t="shared" si="81"/>
        <v>Feb</v>
      </c>
      <c r="K867" s="11">
        <f t="shared" si="82"/>
        <v>1</v>
      </c>
      <c r="L867" s="11">
        <f t="shared" si="83"/>
        <v>2</v>
      </c>
    </row>
    <row r="868" spans="1:12" x14ac:dyDescent="0.25">
      <c r="A868" s="6">
        <v>45698</v>
      </c>
      <c r="B868" s="7">
        <v>45698.658149166666</v>
      </c>
      <c r="C868" s="8">
        <f t="shared" si="78"/>
        <v>15</v>
      </c>
      <c r="D868" s="8" t="s">
        <v>4</v>
      </c>
      <c r="E868" s="8" t="s">
        <v>1185</v>
      </c>
      <c r="F868" s="17">
        <v>35.76</v>
      </c>
      <c r="G868" s="8" t="s">
        <v>15</v>
      </c>
      <c r="H868" s="8" t="str">
        <f t="shared" si="79"/>
        <v>Afternoon</v>
      </c>
      <c r="I868" s="8" t="str">
        <f t="shared" si="80"/>
        <v>Mon</v>
      </c>
      <c r="J868" s="8" t="str">
        <f t="shared" si="81"/>
        <v>Feb</v>
      </c>
      <c r="K868" s="8">
        <f t="shared" si="82"/>
        <v>1</v>
      </c>
      <c r="L868" s="8">
        <f t="shared" si="83"/>
        <v>2</v>
      </c>
    </row>
    <row r="869" spans="1:12" x14ac:dyDescent="0.25">
      <c r="A869" s="9">
        <v>45698</v>
      </c>
      <c r="B869" s="10">
        <v>45698.681192673612</v>
      </c>
      <c r="C869" s="11">
        <f t="shared" si="78"/>
        <v>16</v>
      </c>
      <c r="D869" s="11" t="s">
        <v>4</v>
      </c>
      <c r="E869" s="11" t="s">
        <v>1190</v>
      </c>
      <c r="F869" s="18">
        <v>35.76</v>
      </c>
      <c r="G869" s="11" t="s">
        <v>24</v>
      </c>
      <c r="H869" s="11" t="str">
        <f t="shared" si="79"/>
        <v>Afternoon</v>
      </c>
      <c r="I869" s="11" t="str">
        <f t="shared" si="80"/>
        <v>Mon</v>
      </c>
      <c r="J869" s="11" t="str">
        <f t="shared" si="81"/>
        <v>Feb</v>
      </c>
      <c r="K869" s="11">
        <f t="shared" si="82"/>
        <v>1</v>
      </c>
      <c r="L869" s="11">
        <f t="shared" si="83"/>
        <v>2</v>
      </c>
    </row>
    <row r="870" spans="1:12" x14ac:dyDescent="0.25">
      <c r="A870" s="6">
        <v>45698</v>
      </c>
      <c r="B870" s="7">
        <v>45698.716693935188</v>
      </c>
      <c r="C870" s="8">
        <f t="shared" si="78"/>
        <v>17</v>
      </c>
      <c r="D870" s="8" t="s">
        <v>4</v>
      </c>
      <c r="E870" s="8" t="s">
        <v>898</v>
      </c>
      <c r="F870" s="17">
        <v>25.96</v>
      </c>
      <c r="G870" s="8" t="s">
        <v>17</v>
      </c>
      <c r="H870" s="8" t="str">
        <f t="shared" si="79"/>
        <v>Night</v>
      </c>
      <c r="I870" s="8" t="str">
        <f t="shared" si="80"/>
        <v>Mon</v>
      </c>
      <c r="J870" s="8" t="str">
        <f t="shared" si="81"/>
        <v>Feb</v>
      </c>
      <c r="K870" s="8">
        <f t="shared" si="82"/>
        <v>1</v>
      </c>
      <c r="L870" s="8">
        <f t="shared" si="83"/>
        <v>2</v>
      </c>
    </row>
    <row r="871" spans="1:12" x14ac:dyDescent="0.25">
      <c r="A871" s="9">
        <v>45698</v>
      </c>
      <c r="B871" s="10">
        <v>45698.768918946756</v>
      </c>
      <c r="C871" s="11">
        <f t="shared" si="78"/>
        <v>18</v>
      </c>
      <c r="D871" s="11" t="s">
        <v>4</v>
      </c>
      <c r="E871" s="11" t="s">
        <v>1177</v>
      </c>
      <c r="F871" s="18">
        <v>30.86</v>
      </c>
      <c r="G871" s="11" t="s">
        <v>20</v>
      </c>
      <c r="H871" s="11" t="str">
        <f t="shared" si="79"/>
        <v>Night</v>
      </c>
      <c r="I871" s="11" t="str">
        <f t="shared" si="80"/>
        <v>Mon</v>
      </c>
      <c r="J871" s="11" t="str">
        <f t="shared" si="81"/>
        <v>Feb</v>
      </c>
      <c r="K871" s="11">
        <f t="shared" si="82"/>
        <v>1</v>
      </c>
      <c r="L871" s="11">
        <f t="shared" si="83"/>
        <v>2</v>
      </c>
    </row>
    <row r="872" spans="1:12" x14ac:dyDescent="0.25">
      <c r="A872" s="6">
        <v>45698</v>
      </c>
      <c r="B872" s="7">
        <v>45698.801405798615</v>
      </c>
      <c r="C872" s="8">
        <f t="shared" si="78"/>
        <v>19</v>
      </c>
      <c r="D872" s="8" t="s">
        <v>4</v>
      </c>
      <c r="E872" s="8" t="s">
        <v>1198</v>
      </c>
      <c r="F872" s="17">
        <v>35.76</v>
      </c>
      <c r="G872" s="8" t="s">
        <v>13</v>
      </c>
      <c r="H872" s="8" t="str">
        <f t="shared" si="79"/>
        <v>Night</v>
      </c>
      <c r="I872" s="8" t="str">
        <f t="shared" si="80"/>
        <v>Mon</v>
      </c>
      <c r="J872" s="8" t="str">
        <f t="shared" si="81"/>
        <v>Feb</v>
      </c>
      <c r="K872" s="8">
        <f t="shared" si="82"/>
        <v>1</v>
      </c>
      <c r="L872" s="8">
        <f t="shared" si="83"/>
        <v>2</v>
      </c>
    </row>
    <row r="873" spans="1:12" x14ac:dyDescent="0.25">
      <c r="A873" s="9">
        <v>45698</v>
      </c>
      <c r="B873" s="10">
        <v>45698.802008402781</v>
      </c>
      <c r="C873" s="11">
        <f t="shared" si="78"/>
        <v>19</v>
      </c>
      <c r="D873" s="11" t="s">
        <v>4</v>
      </c>
      <c r="E873" s="11" t="s">
        <v>1221</v>
      </c>
      <c r="F873" s="18">
        <v>35.76</v>
      </c>
      <c r="G873" s="11" t="s">
        <v>13</v>
      </c>
      <c r="H873" s="11" t="str">
        <f t="shared" si="79"/>
        <v>Night</v>
      </c>
      <c r="I873" s="11" t="str">
        <f t="shared" si="80"/>
        <v>Mon</v>
      </c>
      <c r="J873" s="11" t="str">
        <f t="shared" si="81"/>
        <v>Feb</v>
      </c>
      <c r="K873" s="11">
        <f t="shared" si="82"/>
        <v>1</v>
      </c>
      <c r="L873" s="11">
        <f t="shared" si="83"/>
        <v>2</v>
      </c>
    </row>
    <row r="874" spans="1:12" x14ac:dyDescent="0.25">
      <c r="A874" s="6">
        <v>45699</v>
      </c>
      <c r="B874" s="7">
        <v>45699.443356886572</v>
      </c>
      <c r="C874" s="8">
        <f t="shared" si="78"/>
        <v>10</v>
      </c>
      <c r="D874" s="8" t="s">
        <v>4</v>
      </c>
      <c r="E874" s="8" t="s">
        <v>1183</v>
      </c>
      <c r="F874" s="17">
        <v>25.96</v>
      </c>
      <c r="G874" s="8" t="s">
        <v>17</v>
      </c>
      <c r="H874" s="8" t="str">
        <f t="shared" si="79"/>
        <v>Morning</v>
      </c>
      <c r="I874" s="8" t="str">
        <f t="shared" si="80"/>
        <v>Tue</v>
      </c>
      <c r="J874" s="8" t="str">
        <f t="shared" si="81"/>
        <v>Feb</v>
      </c>
      <c r="K874" s="8">
        <f t="shared" si="82"/>
        <v>2</v>
      </c>
      <c r="L874" s="8">
        <f t="shared" si="83"/>
        <v>2</v>
      </c>
    </row>
    <row r="875" spans="1:12" x14ac:dyDescent="0.25">
      <c r="A875" s="9">
        <v>45699</v>
      </c>
      <c r="B875" s="10">
        <v>45699.471706921293</v>
      </c>
      <c r="C875" s="11">
        <f t="shared" si="78"/>
        <v>11</v>
      </c>
      <c r="D875" s="11" t="s">
        <v>4</v>
      </c>
      <c r="E875" s="11" t="s">
        <v>1196</v>
      </c>
      <c r="F875" s="18">
        <v>25.96</v>
      </c>
      <c r="G875" s="11" t="s">
        <v>17</v>
      </c>
      <c r="H875" s="11" t="str">
        <f t="shared" si="79"/>
        <v>Morning</v>
      </c>
      <c r="I875" s="11" t="str">
        <f t="shared" si="80"/>
        <v>Tue</v>
      </c>
      <c r="J875" s="11" t="str">
        <f t="shared" si="81"/>
        <v>Feb</v>
      </c>
      <c r="K875" s="11">
        <f t="shared" si="82"/>
        <v>2</v>
      </c>
      <c r="L875" s="11">
        <f t="shared" si="83"/>
        <v>2</v>
      </c>
    </row>
    <row r="876" spans="1:12" x14ac:dyDescent="0.25">
      <c r="A876" s="6">
        <v>45699</v>
      </c>
      <c r="B876" s="7">
        <v>45699.472362870372</v>
      </c>
      <c r="C876" s="8">
        <f t="shared" si="78"/>
        <v>11</v>
      </c>
      <c r="D876" s="8" t="s">
        <v>4</v>
      </c>
      <c r="E876" s="8" t="s">
        <v>1186</v>
      </c>
      <c r="F876" s="17">
        <v>30.86</v>
      </c>
      <c r="G876" s="8" t="s">
        <v>20</v>
      </c>
      <c r="H876" s="8" t="str">
        <f t="shared" si="79"/>
        <v>Morning</v>
      </c>
      <c r="I876" s="8" t="str">
        <f t="shared" si="80"/>
        <v>Tue</v>
      </c>
      <c r="J876" s="8" t="str">
        <f t="shared" si="81"/>
        <v>Feb</v>
      </c>
      <c r="K876" s="8">
        <f t="shared" si="82"/>
        <v>2</v>
      </c>
      <c r="L876" s="8">
        <f t="shared" si="83"/>
        <v>2</v>
      </c>
    </row>
    <row r="877" spans="1:12" x14ac:dyDescent="0.25">
      <c r="A877" s="9">
        <v>45699</v>
      </c>
      <c r="B877" s="10">
        <v>45699.47300928241</v>
      </c>
      <c r="C877" s="11">
        <f t="shared" si="78"/>
        <v>11</v>
      </c>
      <c r="D877" s="11" t="s">
        <v>4</v>
      </c>
      <c r="E877" s="11" t="s">
        <v>1209</v>
      </c>
      <c r="F877" s="18">
        <v>35.76</v>
      </c>
      <c r="G877" s="11" t="s">
        <v>24</v>
      </c>
      <c r="H877" s="11" t="str">
        <f t="shared" si="79"/>
        <v>Morning</v>
      </c>
      <c r="I877" s="11" t="str">
        <f t="shared" si="80"/>
        <v>Tue</v>
      </c>
      <c r="J877" s="11" t="str">
        <f t="shared" si="81"/>
        <v>Feb</v>
      </c>
      <c r="K877" s="11">
        <f t="shared" si="82"/>
        <v>2</v>
      </c>
      <c r="L877" s="11">
        <f t="shared" si="83"/>
        <v>2</v>
      </c>
    </row>
    <row r="878" spans="1:12" x14ac:dyDescent="0.25">
      <c r="A878" s="6">
        <v>45699</v>
      </c>
      <c r="B878" s="7">
        <v>45699.664466064816</v>
      </c>
      <c r="C878" s="8">
        <f t="shared" si="78"/>
        <v>15</v>
      </c>
      <c r="D878" s="8" t="s">
        <v>4</v>
      </c>
      <c r="E878" s="8" t="s">
        <v>1176</v>
      </c>
      <c r="F878" s="17">
        <v>35.76</v>
      </c>
      <c r="G878" s="8" t="s">
        <v>15</v>
      </c>
      <c r="H878" s="8" t="str">
        <f t="shared" si="79"/>
        <v>Afternoon</v>
      </c>
      <c r="I878" s="8" t="str">
        <f t="shared" si="80"/>
        <v>Tue</v>
      </c>
      <c r="J878" s="8" t="str">
        <f t="shared" si="81"/>
        <v>Feb</v>
      </c>
      <c r="K878" s="8">
        <f t="shared" si="82"/>
        <v>2</v>
      </c>
      <c r="L878" s="8">
        <f t="shared" si="83"/>
        <v>2</v>
      </c>
    </row>
    <row r="879" spans="1:12" x14ac:dyDescent="0.25">
      <c r="A879" s="9">
        <v>45699</v>
      </c>
      <c r="B879" s="10">
        <v>45699.673014340275</v>
      </c>
      <c r="C879" s="11">
        <f t="shared" si="78"/>
        <v>16</v>
      </c>
      <c r="D879" s="11" t="s">
        <v>4</v>
      </c>
      <c r="E879" s="11" t="s">
        <v>1214</v>
      </c>
      <c r="F879" s="18">
        <v>30.86</v>
      </c>
      <c r="G879" s="11" t="s">
        <v>20</v>
      </c>
      <c r="H879" s="11" t="str">
        <f t="shared" si="79"/>
        <v>Afternoon</v>
      </c>
      <c r="I879" s="11" t="str">
        <f t="shared" si="80"/>
        <v>Tue</v>
      </c>
      <c r="J879" s="11" t="str">
        <f t="shared" si="81"/>
        <v>Feb</v>
      </c>
      <c r="K879" s="11">
        <f t="shared" si="82"/>
        <v>2</v>
      </c>
      <c r="L879" s="11">
        <f t="shared" si="83"/>
        <v>2</v>
      </c>
    </row>
    <row r="880" spans="1:12" x14ac:dyDescent="0.25">
      <c r="A880" s="6">
        <v>45699</v>
      </c>
      <c r="B880" s="7">
        <v>45699.70116892361</v>
      </c>
      <c r="C880" s="8">
        <f t="shared" si="78"/>
        <v>16</v>
      </c>
      <c r="D880" s="8" t="s">
        <v>4</v>
      </c>
      <c r="E880" s="8" t="s">
        <v>1222</v>
      </c>
      <c r="F880" s="17">
        <v>21.06</v>
      </c>
      <c r="G880" s="8" t="s">
        <v>41</v>
      </c>
      <c r="H880" s="8" t="str">
        <f t="shared" si="79"/>
        <v>Afternoon</v>
      </c>
      <c r="I880" s="8" t="str">
        <f t="shared" si="80"/>
        <v>Tue</v>
      </c>
      <c r="J880" s="8" t="str">
        <f t="shared" si="81"/>
        <v>Feb</v>
      </c>
      <c r="K880" s="8">
        <f t="shared" si="82"/>
        <v>2</v>
      </c>
      <c r="L880" s="8">
        <f t="shared" si="83"/>
        <v>2</v>
      </c>
    </row>
    <row r="881" spans="1:12" x14ac:dyDescent="0.25">
      <c r="A881" s="9">
        <v>45699</v>
      </c>
      <c r="B881" s="10">
        <v>45699.733043055552</v>
      </c>
      <c r="C881" s="11">
        <f t="shared" si="78"/>
        <v>17</v>
      </c>
      <c r="D881" s="11" t="s">
        <v>4</v>
      </c>
      <c r="E881" s="11" t="s">
        <v>1183</v>
      </c>
      <c r="F881" s="18">
        <v>35.76</v>
      </c>
      <c r="G881" s="11" t="s">
        <v>13</v>
      </c>
      <c r="H881" s="11" t="str">
        <f t="shared" si="79"/>
        <v>Night</v>
      </c>
      <c r="I881" s="11" t="str">
        <f t="shared" si="80"/>
        <v>Tue</v>
      </c>
      <c r="J881" s="11" t="str">
        <f t="shared" si="81"/>
        <v>Feb</v>
      </c>
      <c r="K881" s="11">
        <f t="shared" si="82"/>
        <v>2</v>
      </c>
      <c r="L881" s="11">
        <f t="shared" si="83"/>
        <v>2</v>
      </c>
    </row>
    <row r="882" spans="1:12" x14ac:dyDescent="0.25">
      <c r="A882" s="6">
        <v>45699</v>
      </c>
      <c r="B882" s="7">
        <v>45699.73382212963</v>
      </c>
      <c r="C882" s="8">
        <f t="shared" si="78"/>
        <v>17</v>
      </c>
      <c r="D882" s="8" t="s">
        <v>4</v>
      </c>
      <c r="E882" s="8" t="s">
        <v>1183</v>
      </c>
      <c r="F882" s="17">
        <v>30.86</v>
      </c>
      <c r="G882" s="8" t="s">
        <v>20</v>
      </c>
      <c r="H882" s="8" t="str">
        <f t="shared" si="79"/>
        <v>Night</v>
      </c>
      <c r="I882" s="8" t="str">
        <f t="shared" si="80"/>
        <v>Tue</v>
      </c>
      <c r="J882" s="8" t="str">
        <f t="shared" si="81"/>
        <v>Feb</v>
      </c>
      <c r="K882" s="8">
        <f t="shared" si="82"/>
        <v>2</v>
      </c>
      <c r="L882" s="8">
        <f t="shared" si="83"/>
        <v>2</v>
      </c>
    </row>
    <row r="883" spans="1:12" x14ac:dyDescent="0.25">
      <c r="A883" s="9">
        <v>45699</v>
      </c>
      <c r="B883" s="10">
        <v>45699.739034652775</v>
      </c>
      <c r="C883" s="11">
        <f t="shared" si="78"/>
        <v>17</v>
      </c>
      <c r="D883" s="11" t="s">
        <v>4</v>
      </c>
      <c r="E883" s="11" t="s">
        <v>1223</v>
      </c>
      <c r="F883" s="18">
        <v>30.86</v>
      </c>
      <c r="G883" s="11" t="s">
        <v>20</v>
      </c>
      <c r="H883" s="11" t="str">
        <f t="shared" si="79"/>
        <v>Night</v>
      </c>
      <c r="I883" s="11" t="str">
        <f t="shared" si="80"/>
        <v>Tue</v>
      </c>
      <c r="J883" s="11" t="str">
        <f t="shared" si="81"/>
        <v>Feb</v>
      </c>
      <c r="K883" s="11">
        <f t="shared" si="82"/>
        <v>2</v>
      </c>
      <c r="L883" s="11">
        <f t="shared" si="83"/>
        <v>2</v>
      </c>
    </row>
    <row r="884" spans="1:12" x14ac:dyDescent="0.25">
      <c r="A884" s="6">
        <v>45699</v>
      </c>
      <c r="B884" s="7">
        <v>45699.743523449077</v>
      </c>
      <c r="C884" s="8">
        <f t="shared" si="78"/>
        <v>17</v>
      </c>
      <c r="D884" s="8" t="s">
        <v>4</v>
      </c>
      <c r="E884" s="8" t="s">
        <v>1130</v>
      </c>
      <c r="F884" s="17">
        <v>25.96</v>
      </c>
      <c r="G884" s="8" t="s">
        <v>17</v>
      </c>
      <c r="H884" s="8" t="str">
        <f t="shared" si="79"/>
        <v>Night</v>
      </c>
      <c r="I884" s="8" t="str">
        <f t="shared" si="80"/>
        <v>Tue</v>
      </c>
      <c r="J884" s="8" t="str">
        <f t="shared" si="81"/>
        <v>Feb</v>
      </c>
      <c r="K884" s="8">
        <f t="shared" si="82"/>
        <v>2</v>
      </c>
      <c r="L884" s="8">
        <f t="shared" si="83"/>
        <v>2</v>
      </c>
    </row>
    <row r="885" spans="1:12" x14ac:dyDescent="0.25">
      <c r="A885" s="9">
        <v>45699</v>
      </c>
      <c r="B885" s="10">
        <v>45699.746271215277</v>
      </c>
      <c r="C885" s="11">
        <f t="shared" si="78"/>
        <v>17</v>
      </c>
      <c r="D885" s="11" t="s">
        <v>4</v>
      </c>
      <c r="E885" s="11" t="s">
        <v>1223</v>
      </c>
      <c r="F885" s="18">
        <v>30.86</v>
      </c>
      <c r="G885" s="11" t="s">
        <v>20</v>
      </c>
      <c r="H885" s="11" t="str">
        <f t="shared" si="79"/>
        <v>Night</v>
      </c>
      <c r="I885" s="11" t="str">
        <f t="shared" si="80"/>
        <v>Tue</v>
      </c>
      <c r="J885" s="11" t="str">
        <f t="shared" si="81"/>
        <v>Feb</v>
      </c>
      <c r="K885" s="11">
        <f t="shared" si="82"/>
        <v>2</v>
      </c>
      <c r="L885" s="11">
        <f t="shared" si="83"/>
        <v>2</v>
      </c>
    </row>
    <row r="886" spans="1:12" x14ac:dyDescent="0.25">
      <c r="A886" s="6">
        <v>45699</v>
      </c>
      <c r="B886" s="7">
        <v>45699.7945721875</v>
      </c>
      <c r="C886" s="8">
        <f t="shared" si="78"/>
        <v>19</v>
      </c>
      <c r="D886" s="8" t="s">
        <v>4</v>
      </c>
      <c r="E886" s="8" t="s">
        <v>1224</v>
      </c>
      <c r="F886" s="17">
        <v>35.76</v>
      </c>
      <c r="G886" s="8" t="s">
        <v>13</v>
      </c>
      <c r="H886" s="8" t="str">
        <f t="shared" si="79"/>
        <v>Night</v>
      </c>
      <c r="I886" s="8" t="str">
        <f t="shared" si="80"/>
        <v>Tue</v>
      </c>
      <c r="J886" s="8" t="str">
        <f t="shared" si="81"/>
        <v>Feb</v>
      </c>
      <c r="K886" s="8">
        <f t="shared" si="82"/>
        <v>2</v>
      </c>
      <c r="L886" s="8">
        <f t="shared" si="83"/>
        <v>2</v>
      </c>
    </row>
    <row r="887" spans="1:12" x14ac:dyDescent="0.25">
      <c r="A887" s="9">
        <v>45699</v>
      </c>
      <c r="B887" s="10">
        <v>45699.79518321759</v>
      </c>
      <c r="C887" s="11">
        <f t="shared" si="78"/>
        <v>19</v>
      </c>
      <c r="D887" s="11" t="s">
        <v>4</v>
      </c>
      <c r="E887" s="11" t="s">
        <v>1224</v>
      </c>
      <c r="F887" s="18">
        <v>35.76</v>
      </c>
      <c r="G887" s="11" t="s">
        <v>24</v>
      </c>
      <c r="H887" s="11" t="str">
        <f t="shared" si="79"/>
        <v>Night</v>
      </c>
      <c r="I887" s="11" t="str">
        <f t="shared" si="80"/>
        <v>Tue</v>
      </c>
      <c r="J887" s="11" t="str">
        <f t="shared" si="81"/>
        <v>Feb</v>
      </c>
      <c r="K887" s="11">
        <f t="shared" si="82"/>
        <v>2</v>
      </c>
      <c r="L887" s="11">
        <f t="shared" si="83"/>
        <v>2</v>
      </c>
    </row>
    <row r="888" spans="1:12" x14ac:dyDescent="0.25">
      <c r="A888" s="6">
        <v>45700</v>
      </c>
      <c r="B888" s="7">
        <v>45700.303439398151</v>
      </c>
      <c r="C888" s="8">
        <f t="shared" si="78"/>
        <v>7</v>
      </c>
      <c r="D888" s="8" t="s">
        <v>4</v>
      </c>
      <c r="E888" s="8" t="s">
        <v>1220</v>
      </c>
      <c r="F888" s="17">
        <v>35.76</v>
      </c>
      <c r="G888" s="8" t="s">
        <v>49</v>
      </c>
      <c r="H888" s="8" t="str">
        <f t="shared" si="79"/>
        <v>Morning</v>
      </c>
      <c r="I888" s="8" t="str">
        <f t="shared" si="80"/>
        <v>Wed</v>
      </c>
      <c r="J888" s="8" t="str">
        <f t="shared" si="81"/>
        <v>Feb</v>
      </c>
      <c r="K888" s="8">
        <f t="shared" si="82"/>
        <v>3</v>
      </c>
      <c r="L888" s="8">
        <f t="shared" si="83"/>
        <v>2</v>
      </c>
    </row>
    <row r="889" spans="1:12" x14ac:dyDescent="0.25">
      <c r="A889" s="9">
        <v>45700</v>
      </c>
      <c r="B889" s="10">
        <v>45700.316406840277</v>
      </c>
      <c r="C889" s="11">
        <f t="shared" si="78"/>
        <v>7</v>
      </c>
      <c r="D889" s="11" t="s">
        <v>4</v>
      </c>
      <c r="E889" s="11" t="s">
        <v>1183</v>
      </c>
      <c r="F889" s="18">
        <v>25.96</v>
      </c>
      <c r="G889" s="11" t="s">
        <v>17</v>
      </c>
      <c r="H889" s="11" t="str">
        <f t="shared" si="79"/>
        <v>Morning</v>
      </c>
      <c r="I889" s="11" t="str">
        <f t="shared" si="80"/>
        <v>Wed</v>
      </c>
      <c r="J889" s="11" t="str">
        <f t="shared" si="81"/>
        <v>Feb</v>
      </c>
      <c r="K889" s="11">
        <f t="shared" si="82"/>
        <v>3</v>
      </c>
      <c r="L889" s="11">
        <f t="shared" si="83"/>
        <v>2</v>
      </c>
    </row>
    <row r="890" spans="1:12" x14ac:dyDescent="0.25">
      <c r="A890" s="6">
        <v>45700</v>
      </c>
      <c r="B890" s="7">
        <v>45700.371247199073</v>
      </c>
      <c r="C890" s="8">
        <f t="shared" si="78"/>
        <v>8</v>
      </c>
      <c r="D890" s="8" t="s">
        <v>4</v>
      </c>
      <c r="E890" s="8" t="s">
        <v>1183</v>
      </c>
      <c r="F890" s="17">
        <v>35.76</v>
      </c>
      <c r="G890" s="8" t="s">
        <v>24</v>
      </c>
      <c r="H890" s="8" t="str">
        <f t="shared" si="79"/>
        <v>Morning</v>
      </c>
      <c r="I890" s="8" t="str">
        <f t="shared" si="80"/>
        <v>Wed</v>
      </c>
      <c r="J890" s="8" t="str">
        <f t="shared" si="81"/>
        <v>Feb</v>
      </c>
      <c r="K890" s="8">
        <f t="shared" si="82"/>
        <v>3</v>
      </c>
      <c r="L890" s="8">
        <f t="shared" si="83"/>
        <v>2</v>
      </c>
    </row>
    <row r="891" spans="1:12" x14ac:dyDescent="0.25">
      <c r="A891" s="9">
        <v>45700</v>
      </c>
      <c r="B891" s="10">
        <v>45700.388725694444</v>
      </c>
      <c r="C891" s="11">
        <f t="shared" si="78"/>
        <v>9</v>
      </c>
      <c r="D891" s="11" t="s">
        <v>4</v>
      </c>
      <c r="E891" s="11" t="s">
        <v>1173</v>
      </c>
      <c r="F891" s="18">
        <v>30.86</v>
      </c>
      <c r="G891" s="11" t="s">
        <v>20</v>
      </c>
      <c r="H891" s="11" t="str">
        <f t="shared" si="79"/>
        <v>Morning</v>
      </c>
      <c r="I891" s="11" t="str">
        <f t="shared" si="80"/>
        <v>Wed</v>
      </c>
      <c r="J891" s="11" t="str">
        <f t="shared" si="81"/>
        <v>Feb</v>
      </c>
      <c r="K891" s="11">
        <f t="shared" si="82"/>
        <v>3</v>
      </c>
      <c r="L891" s="11">
        <f t="shared" si="83"/>
        <v>2</v>
      </c>
    </row>
    <row r="892" spans="1:12" x14ac:dyDescent="0.25">
      <c r="A892" s="6">
        <v>45700</v>
      </c>
      <c r="B892" s="7">
        <v>45700.446683738424</v>
      </c>
      <c r="C892" s="8">
        <f t="shared" si="78"/>
        <v>10</v>
      </c>
      <c r="D892" s="8" t="s">
        <v>4</v>
      </c>
      <c r="E892" s="8" t="s">
        <v>1208</v>
      </c>
      <c r="F892" s="17">
        <v>25.96</v>
      </c>
      <c r="G892" s="8" t="s">
        <v>17</v>
      </c>
      <c r="H892" s="8" t="str">
        <f t="shared" si="79"/>
        <v>Morning</v>
      </c>
      <c r="I892" s="8" t="str">
        <f t="shared" si="80"/>
        <v>Wed</v>
      </c>
      <c r="J892" s="8" t="str">
        <f t="shared" si="81"/>
        <v>Feb</v>
      </c>
      <c r="K892" s="8">
        <f t="shared" si="82"/>
        <v>3</v>
      </c>
      <c r="L892" s="8">
        <f t="shared" si="83"/>
        <v>2</v>
      </c>
    </row>
    <row r="893" spans="1:12" x14ac:dyDescent="0.25">
      <c r="A893" s="9">
        <v>45700</v>
      </c>
      <c r="B893" s="10">
        <v>45700.530197731481</v>
      </c>
      <c r="C893" s="11">
        <f t="shared" si="78"/>
        <v>12</v>
      </c>
      <c r="D893" s="11" t="s">
        <v>4</v>
      </c>
      <c r="E893" s="11" t="s">
        <v>1225</v>
      </c>
      <c r="F893" s="18">
        <v>25.96</v>
      </c>
      <c r="G893" s="11" t="s">
        <v>17</v>
      </c>
      <c r="H893" s="11" t="str">
        <f t="shared" si="79"/>
        <v>Afternoon</v>
      </c>
      <c r="I893" s="11" t="str">
        <f t="shared" si="80"/>
        <v>Wed</v>
      </c>
      <c r="J893" s="11" t="str">
        <f t="shared" si="81"/>
        <v>Feb</v>
      </c>
      <c r="K893" s="11">
        <f t="shared" si="82"/>
        <v>3</v>
      </c>
      <c r="L893" s="11">
        <f t="shared" si="83"/>
        <v>2</v>
      </c>
    </row>
    <row r="894" spans="1:12" x14ac:dyDescent="0.25">
      <c r="A894" s="6">
        <v>45700</v>
      </c>
      <c r="B894" s="7">
        <v>45700.547330150461</v>
      </c>
      <c r="C894" s="8">
        <f t="shared" si="78"/>
        <v>13</v>
      </c>
      <c r="D894" s="8" t="s">
        <v>4</v>
      </c>
      <c r="E894" s="8" t="s">
        <v>1226</v>
      </c>
      <c r="F894" s="17">
        <v>25.96</v>
      </c>
      <c r="G894" s="8" t="s">
        <v>17</v>
      </c>
      <c r="H894" s="8" t="str">
        <f t="shared" si="79"/>
        <v>Afternoon</v>
      </c>
      <c r="I894" s="8" t="str">
        <f t="shared" si="80"/>
        <v>Wed</v>
      </c>
      <c r="J894" s="8" t="str">
        <f t="shared" si="81"/>
        <v>Feb</v>
      </c>
      <c r="K894" s="8">
        <f t="shared" si="82"/>
        <v>3</v>
      </c>
      <c r="L894" s="8">
        <f t="shared" si="83"/>
        <v>2</v>
      </c>
    </row>
    <row r="895" spans="1:12" x14ac:dyDescent="0.25">
      <c r="A895" s="9">
        <v>45700</v>
      </c>
      <c r="B895" s="10">
        <v>45700.570598645834</v>
      </c>
      <c r="C895" s="11">
        <f t="shared" si="78"/>
        <v>13</v>
      </c>
      <c r="D895" s="11" t="s">
        <v>4</v>
      </c>
      <c r="E895" s="11" t="s">
        <v>1180</v>
      </c>
      <c r="F895" s="18">
        <v>35.76</v>
      </c>
      <c r="G895" s="11" t="s">
        <v>15</v>
      </c>
      <c r="H895" s="11" t="str">
        <f t="shared" si="79"/>
        <v>Afternoon</v>
      </c>
      <c r="I895" s="11" t="str">
        <f t="shared" si="80"/>
        <v>Wed</v>
      </c>
      <c r="J895" s="11" t="str">
        <f t="shared" si="81"/>
        <v>Feb</v>
      </c>
      <c r="K895" s="11">
        <f t="shared" si="82"/>
        <v>3</v>
      </c>
      <c r="L895" s="11">
        <f t="shared" si="83"/>
        <v>2</v>
      </c>
    </row>
    <row r="896" spans="1:12" x14ac:dyDescent="0.25">
      <c r="A896" s="6">
        <v>45700</v>
      </c>
      <c r="B896" s="7">
        <v>45700.653758993052</v>
      </c>
      <c r="C896" s="8">
        <f t="shared" si="78"/>
        <v>15</v>
      </c>
      <c r="D896" s="8" t="s">
        <v>4</v>
      </c>
      <c r="E896" s="8" t="s">
        <v>1184</v>
      </c>
      <c r="F896" s="17">
        <v>35.76</v>
      </c>
      <c r="G896" s="8" t="s">
        <v>15</v>
      </c>
      <c r="H896" s="8" t="str">
        <f t="shared" si="79"/>
        <v>Afternoon</v>
      </c>
      <c r="I896" s="8" t="str">
        <f t="shared" si="80"/>
        <v>Wed</v>
      </c>
      <c r="J896" s="8" t="str">
        <f t="shared" si="81"/>
        <v>Feb</v>
      </c>
      <c r="K896" s="8">
        <f t="shared" si="82"/>
        <v>3</v>
      </c>
      <c r="L896" s="8">
        <f t="shared" si="83"/>
        <v>2</v>
      </c>
    </row>
    <row r="897" spans="1:12" x14ac:dyDescent="0.25">
      <c r="A897" s="9">
        <v>45700</v>
      </c>
      <c r="B897" s="10">
        <v>45700.654358506945</v>
      </c>
      <c r="C897" s="11">
        <f t="shared" si="78"/>
        <v>15</v>
      </c>
      <c r="D897" s="11" t="s">
        <v>4</v>
      </c>
      <c r="E897" s="11" t="s">
        <v>1211</v>
      </c>
      <c r="F897" s="18">
        <v>35.76</v>
      </c>
      <c r="G897" s="11" t="s">
        <v>13</v>
      </c>
      <c r="H897" s="11" t="str">
        <f t="shared" si="79"/>
        <v>Afternoon</v>
      </c>
      <c r="I897" s="11" t="str">
        <f t="shared" si="80"/>
        <v>Wed</v>
      </c>
      <c r="J897" s="11" t="str">
        <f t="shared" si="81"/>
        <v>Feb</v>
      </c>
      <c r="K897" s="11">
        <f t="shared" si="82"/>
        <v>3</v>
      </c>
      <c r="L897" s="11">
        <f t="shared" si="83"/>
        <v>2</v>
      </c>
    </row>
    <row r="898" spans="1:12" x14ac:dyDescent="0.25">
      <c r="A898" s="6">
        <v>45700</v>
      </c>
      <c r="B898" s="7">
        <v>45700.655260671294</v>
      </c>
      <c r="C898" s="8">
        <f t="shared" ref="C898:C961" si="84">HOUR(B898)</f>
        <v>15</v>
      </c>
      <c r="D898" s="8" t="s">
        <v>4</v>
      </c>
      <c r="E898" s="8" t="s">
        <v>1185</v>
      </c>
      <c r="F898" s="17">
        <v>35.76</v>
      </c>
      <c r="G898" s="8" t="s">
        <v>15</v>
      </c>
      <c r="H898" s="8" t="str">
        <f t="shared" ref="H898:H961" si="85">IF(AND(C898&gt;=5,C898&lt;12),"Morning",
 IF(AND(C898&gt;=12,C898&lt;17),"Afternoon","Night"))</f>
        <v>Afternoon</v>
      </c>
      <c r="I898" s="8" t="str">
        <f t="shared" ref="I898:I961" si="86">TEXT(A898, "ddd")</f>
        <v>Wed</v>
      </c>
      <c r="J898" s="8" t="str">
        <f t="shared" ref="J898:J961" si="87">TEXT(A898, "mmm")</f>
        <v>Feb</v>
      </c>
      <c r="K898" s="8">
        <f t="shared" ref="K898:K961" si="88">WEEKDAY(A898, 2)</f>
        <v>3</v>
      </c>
      <c r="L898" s="8">
        <f t="shared" ref="L898:L961" si="89">MONTH(A898)</f>
        <v>2</v>
      </c>
    </row>
    <row r="899" spans="1:12" x14ac:dyDescent="0.25">
      <c r="A899" s="9">
        <v>45700</v>
      </c>
      <c r="B899" s="10">
        <v>45700.675675648148</v>
      </c>
      <c r="C899" s="11">
        <f t="shared" si="84"/>
        <v>16</v>
      </c>
      <c r="D899" s="11" t="s">
        <v>4</v>
      </c>
      <c r="E899" s="11" t="s">
        <v>1180</v>
      </c>
      <c r="F899" s="18">
        <v>25.96</v>
      </c>
      <c r="G899" s="11" t="s">
        <v>17</v>
      </c>
      <c r="H899" s="11" t="str">
        <f t="shared" si="85"/>
        <v>Afternoon</v>
      </c>
      <c r="I899" s="11" t="str">
        <f t="shared" si="86"/>
        <v>Wed</v>
      </c>
      <c r="J899" s="11" t="str">
        <f t="shared" si="87"/>
        <v>Feb</v>
      </c>
      <c r="K899" s="11">
        <f t="shared" si="88"/>
        <v>3</v>
      </c>
      <c r="L899" s="11">
        <f t="shared" si="89"/>
        <v>2</v>
      </c>
    </row>
    <row r="900" spans="1:12" x14ac:dyDescent="0.25">
      <c r="A900" s="6">
        <v>45700</v>
      </c>
      <c r="B900" s="7">
        <v>45700.684820983799</v>
      </c>
      <c r="C900" s="8">
        <f t="shared" si="84"/>
        <v>16</v>
      </c>
      <c r="D900" s="8" t="s">
        <v>4</v>
      </c>
      <c r="E900" s="8" t="s">
        <v>1180</v>
      </c>
      <c r="F900" s="17">
        <v>25.96</v>
      </c>
      <c r="G900" s="8" t="s">
        <v>17</v>
      </c>
      <c r="H900" s="8" t="str">
        <f t="shared" si="85"/>
        <v>Afternoon</v>
      </c>
      <c r="I900" s="8" t="str">
        <f t="shared" si="86"/>
        <v>Wed</v>
      </c>
      <c r="J900" s="8" t="str">
        <f t="shared" si="87"/>
        <v>Feb</v>
      </c>
      <c r="K900" s="8">
        <f t="shared" si="88"/>
        <v>3</v>
      </c>
      <c r="L900" s="8">
        <f t="shared" si="89"/>
        <v>2</v>
      </c>
    </row>
    <row r="901" spans="1:12" x14ac:dyDescent="0.25">
      <c r="A901" s="9">
        <v>45700</v>
      </c>
      <c r="B901" s="10">
        <v>45700.71217579861</v>
      </c>
      <c r="C901" s="11">
        <f t="shared" si="84"/>
        <v>17</v>
      </c>
      <c r="D901" s="11" t="s">
        <v>4</v>
      </c>
      <c r="E901" s="11" t="s">
        <v>1220</v>
      </c>
      <c r="F901" s="18">
        <v>35.76</v>
      </c>
      <c r="G901" s="11" t="s">
        <v>49</v>
      </c>
      <c r="H901" s="11" t="str">
        <f t="shared" si="85"/>
        <v>Night</v>
      </c>
      <c r="I901" s="11" t="str">
        <f t="shared" si="86"/>
        <v>Wed</v>
      </c>
      <c r="J901" s="11" t="str">
        <f t="shared" si="87"/>
        <v>Feb</v>
      </c>
      <c r="K901" s="11">
        <f t="shared" si="88"/>
        <v>3</v>
      </c>
      <c r="L901" s="11">
        <f t="shared" si="89"/>
        <v>2</v>
      </c>
    </row>
    <row r="902" spans="1:12" x14ac:dyDescent="0.25">
      <c r="A902" s="6">
        <v>45700</v>
      </c>
      <c r="B902" s="7">
        <v>45700.738095879628</v>
      </c>
      <c r="C902" s="8">
        <f t="shared" si="84"/>
        <v>17</v>
      </c>
      <c r="D902" s="8" t="s">
        <v>4</v>
      </c>
      <c r="E902" s="8" t="s">
        <v>1130</v>
      </c>
      <c r="F902" s="17">
        <v>25.96</v>
      </c>
      <c r="G902" s="8" t="s">
        <v>17</v>
      </c>
      <c r="H902" s="8" t="str">
        <f t="shared" si="85"/>
        <v>Night</v>
      </c>
      <c r="I902" s="8" t="str">
        <f t="shared" si="86"/>
        <v>Wed</v>
      </c>
      <c r="J902" s="8" t="str">
        <f t="shared" si="87"/>
        <v>Feb</v>
      </c>
      <c r="K902" s="8">
        <f t="shared" si="88"/>
        <v>3</v>
      </c>
      <c r="L902" s="8">
        <f t="shared" si="89"/>
        <v>2</v>
      </c>
    </row>
    <row r="903" spans="1:12" x14ac:dyDescent="0.25">
      <c r="A903" s="9">
        <v>45700</v>
      </c>
      <c r="B903" s="10">
        <v>45700.83727708333</v>
      </c>
      <c r="C903" s="11">
        <f t="shared" si="84"/>
        <v>20</v>
      </c>
      <c r="D903" s="11" t="s">
        <v>4</v>
      </c>
      <c r="E903" s="11" t="s">
        <v>527</v>
      </c>
      <c r="F903" s="18">
        <v>35.76</v>
      </c>
      <c r="G903" s="11" t="s">
        <v>13</v>
      </c>
      <c r="H903" s="11" t="str">
        <f t="shared" si="85"/>
        <v>Night</v>
      </c>
      <c r="I903" s="11" t="str">
        <f t="shared" si="86"/>
        <v>Wed</v>
      </c>
      <c r="J903" s="11" t="str">
        <f t="shared" si="87"/>
        <v>Feb</v>
      </c>
      <c r="K903" s="11">
        <f t="shared" si="88"/>
        <v>3</v>
      </c>
      <c r="L903" s="11">
        <f t="shared" si="89"/>
        <v>2</v>
      </c>
    </row>
    <row r="904" spans="1:12" x14ac:dyDescent="0.25">
      <c r="A904" s="6">
        <v>45700</v>
      </c>
      <c r="B904" s="7">
        <v>45700.849460347221</v>
      </c>
      <c r="C904" s="8">
        <f t="shared" si="84"/>
        <v>20</v>
      </c>
      <c r="D904" s="8" t="s">
        <v>4</v>
      </c>
      <c r="E904" s="8" t="s">
        <v>1198</v>
      </c>
      <c r="F904" s="17">
        <v>35.76</v>
      </c>
      <c r="G904" s="8" t="s">
        <v>24</v>
      </c>
      <c r="H904" s="8" t="str">
        <f t="shared" si="85"/>
        <v>Night</v>
      </c>
      <c r="I904" s="8" t="str">
        <f t="shared" si="86"/>
        <v>Wed</v>
      </c>
      <c r="J904" s="8" t="str">
        <f t="shared" si="87"/>
        <v>Feb</v>
      </c>
      <c r="K904" s="8">
        <f t="shared" si="88"/>
        <v>3</v>
      </c>
      <c r="L904" s="8">
        <f t="shared" si="89"/>
        <v>2</v>
      </c>
    </row>
    <row r="905" spans="1:12" x14ac:dyDescent="0.25">
      <c r="A905" s="9">
        <v>45700</v>
      </c>
      <c r="B905" s="10">
        <v>45700.886854999997</v>
      </c>
      <c r="C905" s="11">
        <f t="shared" si="84"/>
        <v>21</v>
      </c>
      <c r="D905" s="11" t="s">
        <v>4</v>
      </c>
      <c r="E905" s="11" t="s">
        <v>1178</v>
      </c>
      <c r="F905" s="18">
        <v>35.76</v>
      </c>
      <c r="G905" s="11" t="s">
        <v>49</v>
      </c>
      <c r="H905" s="11" t="str">
        <f t="shared" si="85"/>
        <v>Night</v>
      </c>
      <c r="I905" s="11" t="str">
        <f t="shared" si="86"/>
        <v>Wed</v>
      </c>
      <c r="J905" s="11" t="str">
        <f t="shared" si="87"/>
        <v>Feb</v>
      </c>
      <c r="K905" s="11">
        <f t="shared" si="88"/>
        <v>3</v>
      </c>
      <c r="L905" s="11">
        <f t="shared" si="89"/>
        <v>2</v>
      </c>
    </row>
    <row r="906" spans="1:12" x14ac:dyDescent="0.25">
      <c r="A906" s="6">
        <v>45701</v>
      </c>
      <c r="B906" s="7">
        <v>45701.318610034723</v>
      </c>
      <c r="C906" s="8">
        <f t="shared" si="84"/>
        <v>7</v>
      </c>
      <c r="D906" s="8" t="s">
        <v>4</v>
      </c>
      <c r="E906" s="8" t="s">
        <v>1173</v>
      </c>
      <c r="F906" s="17">
        <v>30.86</v>
      </c>
      <c r="G906" s="8" t="s">
        <v>20</v>
      </c>
      <c r="H906" s="8" t="str">
        <f t="shared" si="85"/>
        <v>Morning</v>
      </c>
      <c r="I906" s="8" t="str">
        <f t="shared" si="86"/>
        <v>Thu</v>
      </c>
      <c r="J906" s="8" t="str">
        <f t="shared" si="87"/>
        <v>Feb</v>
      </c>
      <c r="K906" s="8">
        <f t="shared" si="88"/>
        <v>4</v>
      </c>
      <c r="L906" s="8">
        <f t="shared" si="89"/>
        <v>2</v>
      </c>
    </row>
    <row r="907" spans="1:12" x14ac:dyDescent="0.25">
      <c r="A907" s="9">
        <v>45701</v>
      </c>
      <c r="B907" s="10">
        <v>45701.365243773151</v>
      </c>
      <c r="C907" s="11">
        <f t="shared" si="84"/>
        <v>8</v>
      </c>
      <c r="D907" s="11" t="s">
        <v>4</v>
      </c>
      <c r="E907" s="11" t="s">
        <v>1172</v>
      </c>
      <c r="F907" s="18">
        <v>25.96</v>
      </c>
      <c r="G907" s="11" t="s">
        <v>17</v>
      </c>
      <c r="H907" s="11" t="str">
        <f t="shared" si="85"/>
        <v>Morning</v>
      </c>
      <c r="I907" s="11" t="str">
        <f t="shared" si="86"/>
        <v>Thu</v>
      </c>
      <c r="J907" s="11" t="str">
        <f t="shared" si="87"/>
        <v>Feb</v>
      </c>
      <c r="K907" s="11">
        <f t="shared" si="88"/>
        <v>4</v>
      </c>
      <c r="L907" s="11">
        <f t="shared" si="89"/>
        <v>2</v>
      </c>
    </row>
    <row r="908" spans="1:12" x14ac:dyDescent="0.25">
      <c r="A908" s="6">
        <v>45701</v>
      </c>
      <c r="B908" s="7">
        <v>45701.387048854165</v>
      </c>
      <c r="C908" s="8">
        <f t="shared" si="84"/>
        <v>9</v>
      </c>
      <c r="D908" s="8" t="s">
        <v>4</v>
      </c>
      <c r="E908" s="8" t="s">
        <v>1227</v>
      </c>
      <c r="F908" s="17">
        <v>21.06</v>
      </c>
      <c r="G908" s="8" t="s">
        <v>41</v>
      </c>
      <c r="H908" s="8" t="str">
        <f t="shared" si="85"/>
        <v>Morning</v>
      </c>
      <c r="I908" s="8" t="str">
        <f t="shared" si="86"/>
        <v>Thu</v>
      </c>
      <c r="J908" s="8" t="str">
        <f t="shared" si="87"/>
        <v>Feb</v>
      </c>
      <c r="K908" s="8">
        <f t="shared" si="88"/>
        <v>4</v>
      </c>
      <c r="L908" s="8">
        <f t="shared" si="89"/>
        <v>2</v>
      </c>
    </row>
    <row r="909" spans="1:12" x14ac:dyDescent="0.25">
      <c r="A909" s="9">
        <v>45701</v>
      </c>
      <c r="B909" s="10">
        <v>45701.400059375002</v>
      </c>
      <c r="C909" s="11">
        <f t="shared" si="84"/>
        <v>9</v>
      </c>
      <c r="D909" s="11" t="s">
        <v>4</v>
      </c>
      <c r="E909" s="11" t="s">
        <v>1188</v>
      </c>
      <c r="F909" s="18">
        <v>35.76</v>
      </c>
      <c r="G909" s="11" t="s">
        <v>24</v>
      </c>
      <c r="H909" s="11" t="str">
        <f t="shared" si="85"/>
        <v>Morning</v>
      </c>
      <c r="I909" s="11" t="str">
        <f t="shared" si="86"/>
        <v>Thu</v>
      </c>
      <c r="J909" s="11" t="str">
        <f t="shared" si="87"/>
        <v>Feb</v>
      </c>
      <c r="K909" s="11">
        <f t="shared" si="88"/>
        <v>4</v>
      </c>
      <c r="L909" s="11">
        <f t="shared" si="89"/>
        <v>2</v>
      </c>
    </row>
    <row r="910" spans="1:12" x14ac:dyDescent="0.25">
      <c r="A910" s="6">
        <v>45701</v>
      </c>
      <c r="B910" s="7">
        <v>45701.437183506947</v>
      </c>
      <c r="C910" s="8">
        <f t="shared" si="84"/>
        <v>10</v>
      </c>
      <c r="D910" s="8" t="s">
        <v>4</v>
      </c>
      <c r="E910" s="8" t="s">
        <v>1176</v>
      </c>
      <c r="F910" s="17">
        <v>30.86</v>
      </c>
      <c r="G910" s="8" t="s">
        <v>20</v>
      </c>
      <c r="H910" s="8" t="str">
        <f t="shared" si="85"/>
        <v>Morning</v>
      </c>
      <c r="I910" s="8" t="str">
        <f t="shared" si="86"/>
        <v>Thu</v>
      </c>
      <c r="J910" s="8" t="str">
        <f t="shared" si="87"/>
        <v>Feb</v>
      </c>
      <c r="K910" s="8">
        <f t="shared" si="88"/>
        <v>4</v>
      </c>
      <c r="L910" s="8">
        <f t="shared" si="89"/>
        <v>2</v>
      </c>
    </row>
    <row r="911" spans="1:12" x14ac:dyDescent="0.25">
      <c r="A911" s="9">
        <v>45701</v>
      </c>
      <c r="B911" s="10">
        <v>45701.457951944445</v>
      </c>
      <c r="C911" s="11">
        <f t="shared" si="84"/>
        <v>10</v>
      </c>
      <c r="D911" s="11" t="s">
        <v>4</v>
      </c>
      <c r="E911" s="11" t="s">
        <v>1177</v>
      </c>
      <c r="F911" s="18">
        <v>30.86</v>
      </c>
      <c r="G911" s="11" t="s">
        <v>20</v>
      </c>
      <c r="H911" s="11" t="str">
        <f t="shared" si="85"/>
        <v>Morning</v>
      </c>
      <c r="I911" s="11" t="str">
        <f t="shared" si="86"/>
        <v>Thu</v>
      </c>
      <c r="J911" s="11" t="str">
        <f t="shared" si="87"/>
        <v>Feb</v>
      </c>
      <c r="K911" s="11">
        <f t="shared" si="88"/>
        <v>4</v>
      </c>
      <c r="L911" s="11">
        <f t="shared" si="89"/>
        <v>2</v>
      </c>
    </row>
    <row r="912" spans="1:12" x14ac:dyDescent="0.25">
      <c r="A912" s="6">
        <v>45701</v>
      </c>
      <c r="B912" s="7">
        <v>45701.687954247682</v>
      </c>
      <c r="C912" s="8">
        <f t="shared" si="84"/>
        <v>16</v>
      </c>
      <c r="D912" s="8" t="s">
        <v>4</v>
      </c>
      <c r="E912" s="8" t="s">
        <v>1183</v>
      </c>
      <c r="F912" s="17">
        <v>25.96</v>
      </c>
      <c r="G912" s="8" t="s">
        <v>17</v>
      </c>
      <c r="H912" s="8" t="str">
        <f t="shared" si="85"/>
        <v>Afternoon</v>
      </c>
      <c r="I912" s="8" t="str">
        <f t="shared" si="86"/>
        <v>Thu</v>
      </c>
      <c r="J912" s="8" t="str">
        <f t="shared" si="87"/>
        <v>Feb</v>
      </c>
      <c r="K912" s="8">
        <f t="shared" si="88"/>
        <v>4</v>
      </c>
      <c r="L912" s="8">
        <f t="shared" si="89"/>
        <v>2</v>
      </c>
    </row>
    <row r="913" spans="1:12" x14ac:dyDescent="0.25">
      <c r="A913" s="9">
        <v>45701</v>
      </c>
      <c r="B913" s="10">
        <v>45701.688584745367</v>
      </c>
      <c r="C913" s="11">
        <f t="shared" si="84"/>
        <v>16</v>
      </c>
      <c r="D913" s="11" t="s">
        <v>4</v>
      </c>
      <c r="E913" s="11" t="s">
        <v>1183</v>
      </c>
      <c r="F913" s="18">
        <v>25.96</v>
      </c>
      <c r="G913" s="11" t="s">
        <v>17</v>
      </c>
      <c r="H913" s="11" t="str">
        <f t="shared" si="85"/>
        <v>Afternoon</v>
      </c>
      <c r="I913" s="11" t="str">
        <f t="shared" si="86"/>
        <v>Thu</v>
      </c>
      <c r="J913" s="11" t="str">
        <f t="shared" si="87"/>
        <v>Feb</v>
      </c>
      <c r="K913" s="11">
        <f t="shared" si="88"/>
        <v>4</v>
      </c>
      <c r="L913" s="11">
        <f t="shared" si="89"/>
        <v>2</v>
      </c>
    </row>
    <row r="914" spans="1:12" x14ac:dyDescent="0.25">
      <c r="A914" s="6">
        <v>45701</v>
      </c>
      <c r="B914" s="7">
        <v>45701.719579050929</v>
      </c>
      <c r="C914" s="8">
        <f t="shared" si="84"/>
        <v>17</v>
      </c>
      <c r="D914" s="8" t="s">
        <v>4</v>
      </c>
      <c r="E914" s="8" t="s">
        <v>1198</v>
      </c>
      <c r="F914" s="17">
        <v>30.86</v>
      </c>
      <c r="G914" s="8" t="s">
        <v>20</v>
      </c>
      <c r="H914" s="8" t="str">
        <f t="shared" si="85"/>
        <v>Night</v>
      </c>
      <c r="I914" s="8" t="str">
        <f t="shared" si="86"/>
        <v>Thu</v>
      </c>
      <c r="J914" s="8" t="str">
        <f t="shared" si="87"/>
        <v>Feb</v>
      </c>
      <c r="K914" s="8">
        <f t="shared" si="88"/>
        <v>4</v>
      </c>
      <c r="L914" s="8">
        <f t="shared" si="89"/>
        <v>2</v>
      </c>
    </row>
    <row r="915" spans="1:12" x14ac:dyDescent="0.25">
      <c r="A915" s="9">
        <v>45701</v>
      </c>
      <c r="B915" s="10">
        <v>45701.720372650459</v>
      </c>
      <c r="C915" s="11">
        <f t="shared" si="84"/>
        <v>17</v>
      </c>
      <c r="D915" s="11" t="s">
        <v>4</v>
      </c>
      <c r="E915" s="11" t="s">
        <v>1199</v>
      </c>
      <c r="F915" s="18">
        <v>30.86</v>
      </c>
      <c r="G915" s="11" t="s">
        <v>20</v>
      </c>
      <c r="H915" s="11" t="str">
        <f t="shared" si="85"/>
        <v>Night</v>
      </c>
      <c r="I915" s="11" t="str">
        <f t="shared" si="86"/>
        <v>Thu</v>
      </c>
      <c r="J915" s="11" t="str">
        <f t="shared" si="87"/>
        <v>Feb</v>
      </c>
      <c r="K915" s="11">
        <f t="shared" si="88"/>
        <v>4</v>
      </c>
      <c r="L915" s="11">
        <f t="shared" si="89"/>
        <v>2</v>
      </c>
    </row>
    <row r="916" spans="1:12" x14ac:dyDescent="0.25">
      <c r="A916" s="6">
        <v>45701</v>
      </c>
      <c r="B916" s="7">
        <v>45701.751104791663</v>
      </c>
      <c r="C916" s="8">
        <f t="shared" si="84"/>
        <v>18</v>
      </c>
      <c r="D916" s="8" t="s">
        <v>4</v>
      </c>
      <c r="E916" s="8" t="s">
        <v>1228</v>
      </c>
      <c r="F916" s="17">
        <v>35.76</v>
      </c>
      <c r="G916" s="8" t="s">
        <v>13</v>
      </c>
      <c r="H916" s="8" t="str">
        <f t="shared" si="85"/>
        <v>Night</v>
      </c>
      <c r="I916" s="8" t="str">
        <f t="shared" si="86"/>
        <v>Thu</v>
      </c>
      <c r="J916" s="8" t="str">
        <f t="shared" si="87"/>
        <v>Feb</v>
      </c>
      <c r="K916" s="8">
        <f t="shared" si="88"/>
        <v>4</v>
      </c>
      <c r="L916" s="8">
        <f t="shared" si="89"/>
        <v>2</v>
      </c>
    </row>
    <row r="917" spans="1:12" x14ac:dyDescent="0.25">
      <c r="A917" s="9">
        <v>45701</v>
      </c>
      <c r="B917" s="10">
        <v>45701.760515624999</v>
      </c>
      <c r="C917" s="11">
        <f t="shared" si="84"/>
        <v>18</v>
      </c>
      <c r="D917" s="11" t="s">
        <v>4</v>
      </c>
      <c r="E917" s="11" t="s">
        <v>66</v>
      </c>
      <c r="F917" s="18">
        <v>35.76</v>
      </c>
      <c r="G917" s="11" t="s">
        <v>49</v>
      </c>
      <c r="H917" s="11" t="str">
        <f t="shared" si="85"/>
        <v>Night</v>
      </c>
      <c r="I917" s="11" t="str">
        <f t="shared" si="86"/>
        <v>Thu</v>
      </c>
      <c r="J917" s="11" t="str">
        <f t="shared" si="87"/>
        <v>Feb</v>
      </c>
      <c r="K917" s="11">
        <f t="shared" si="88"/>
        <v>4</v>
      </c>
      <c r="L917" s="11">
        <f t="shared" si="89"/>
        <v>2</v>
      </c>
    </row>
    <row r="918" spans="1:12" x14ac:dyDescent="0.25">
      <c r="A918" s="6">
        <v>45701</v>
      </c>
      <c r="B918" s="7">
        <v>45701.796184872685</v>
      </c>
      <c r="C918" s="8">
        <f t="shared" si="84"/>
        <v>19</v>
      </c>
      <c r="D918" s="8" t="s">
        <v>4</v>
      </c>
      <c r="E918" s="8" t="s">
        <v>1229</v>
      </c>
      <c r="F918" s="17">
        <v>35.76</v>
      </c>
      <c r="G918" s="8" t="s">
        <v>13</v>
      </c>
      <c r="H918" s="8" t="str">
        <f t="shared" si="85"/>
        <v>Night</v>
      </c>
      <c r="I918" s="8" t="str">
        <f t="shared" si="86"/>
        <v>Thu</v>
      </c>
      <c r="J918" s="8" t="str">
        <f t="shared" si="87"/>
        <v>Feb</v>
      </c>
      <c r="K918" s="8">
        <f t="shared" si="88"/>
        <v>4</v>
      </c>
      <c r="L918" s="8">
        <f t="shared" si="89"/>
        <v>2</v>
      </c>
    </row>
    <row r="919" spans="1:12" x14ac:dyDescent="0.25">
      <c r="A919" s="9">
        <v>45702</v>
      </c>
      <c r="B919" s="10">
        <v>45702.485366956018</v>
      </c>
      <c r="C919" s="11">
        <f t="shared" si="84"/>
        <v>11</v>
      </c>
      <c r="D919" s="11" t="s">
        <v>4</v>
      </c>
      <c r="E919" s="11" t="s">
        <v>1183</v>
      </c>
      <c r="F919" s="18">
        <v>25.96</v>
      </c>
      <c r="G919" s="11" t="s">
        <v>17</v>
      </c>
      <c r="H919" s="11" t="str">
        <f t="shared" si="85"/>
        <v>Morning</v>
      </c>
      <c r="I919" s="11" t="str">
        <f t="shared" si="86"/>
        <v>Fri</v>
      </c>
      <c r="J919" s="11" t="str">
        <f t="shared" si="87"/>
        <v>Feb</v>
      </c>
      <c r="K919" s="11">
        <f t="shared" si="88"/>
        <v>5</v>
      </c>
      <c r="L919" s="11">
        <f t="shared" si="89"/>
        <v>2</v>
      </c>
    </row>
    <row r="920" spans="1:12" x14ac:dyDescent="0.25">
      <c r="A920" s="6">
        <v>45702</v>
      </c>
      <c r="B920" s="7">
        <v>45702.588302465279</v>
      </c>
      <c r="C920" s="8">
        <f t="shared" si="84"/>
        <v>14</v>
      </c>
      <c r="D920" s="8" t="s">
        <v>4</v>
      </c>
      <c r="E920" s="8" t="s">
        <v>1230</v>
      </c>
      <c r="F920" s="17">
        <v>35.76</v>
      </c>
      <c r="G920" s="8" t="s">
        <v>15</v>
      </c>
      <c r="H920" s="8" t="str">
        <f t="shared" si="85"/>
        <v>Afternoon</v>
      </c>
      <c r="I920" s="8" t="str">
        <f t="shared" si="86"/>
        <v>Fri</v>
      </c>
      <c r="J920" s="8" t="str">
        <f t="shared" si="87"/>
        <v>Feb</v>
      </c>
      <c r="K920" s="8">
        <f t="shared" si="88"/>
        <v>5</v>
      </c>
      <c r="L920" s="8">
        <f t="shared" si="89"/>
        <v>2</v>
      </c>
    </row>
    <row r="921" spans="1:12" x14ac:dyDescent="0.25">
      <c r="A921" s="9">
        <v>45702</v>
      </c>
      <c r="B921" s="10">
        <v>45702.615275532407</v>
      </c>
      <c r="C921" s="11">
        <f t="shared" si="84"/>
        <v>14</v>
      </c>
      <c r="D921" s="11" t="s">
        <v>4</v>
      </c>
      <c r="E921" s="11" t="s">
        <v>1218</v>
      </c>
      <c r="F921" s="18">
        <v>25.96</v>
      </c>
      <c r="G921" s="11" t="s">
        <v>17</v>
      </c>
      <c r="H921" s="11" t="str">
        <f t="shared" si="85"/>
        <v>Afternoon</v>
      </c>
      <c r="I921" s="11" t="str">
        <f t="shared" si="86"/>
        <v>Fri</v>
      </c>
      <c r="J921" s="11" t="str">
        <f t="shared" si="87"/>
        <v>Feb</v>
      </c>
      <c r="K921" s="11">
        <f t="shared" si="88"/>
        <v>5</v>
      </c>
      <c r="L921" s="11">
        <f t="shared" si="89"/>
        <v>2</v>
      </c>
    </row>
    <row r="922" spans="1:12" x14ac:dyDescent="0.25">
      <c r="A922" s="6">
        <v>45702</v>
      </c>
      <c r="B922" s="7">
        <v>45702.615799861109</v>
      </c>
      <c r="C922" s="8">
        <f t="shared" si="84"/>
        <v>14</v>
      </c>
      <c r="D922" s="8" t="s">
        <v>4</v>
      </c>
      <c r="E922" s="8" t="s">
        <v>1218</v>
      </c>
      <c r="F922" s="17">
        <v>21.06</v>
      </c>
      <c r="G922" s="8" t="s">
        <v>41</v>
      </c>
      <c r="H922" s="8" t="str">
        <f t="shared" si="85"/>
        <v>Afternoon</v>
      </c>
      <c r="I922" s="8" t="str">
        <f t="shared" si="86"/>
        <v>Fri</v>
      </c>
      <c r="J922" s="8" t="str">
        <f t="shared" si="87"/>
        <v>Feb</v>
      </c>
      <c r="K922" s="8">
        <f t="shared" si="88"/>
        <v>5</v>
      </c>
      <c r="L922" s="8">
        <f t="shared" si="89"/>
        <v>2</v>
      </c>
    </row>
    <row r="923" spans="1:12" x14ac:dyDescent="0.25">
      <c r="A923" s="9">
        <v>45702</v>
      </c>
      <c r="B923" s="10">
        <v>45702.623752858795</v>
      </c>
      <c r="C923" s="11">
        <f t="shared" si="84"/>
        <v>14</v>
      </c>
      <c r="D923" s="11" t="s">
        <v>4</v>
      </c>
      <c r="E923" s="11" t="s">
        <v>1231</v>
      </c>
      <c r="F923" s="18">
        <v>30.86</v>
      </c>
      <c r="G923" s="11" t="s">
        <v>20</v>
      </c>
      <c r="H923" s="11" t="str">
        <f t="shared" si="85"/>
        <v>Afternoon</v>
      </c>
      <c r="I923" s="11" t="str">
        <f t="shared" si="86"/>
        <v>Fri</v>
      </c>
      <c r="J923" s="11" t="str">
        <f t="shared" si="87"/>
        <v>Feb</v>
      </c>
      <c r="K923" s="11">
        <f t="shared" si="88"/>
        <v>5</v>
      </c>
      <c r="L923" s="11">
        <f t="shared" si="89"/>
        <v>2</v>
      </c>
    </row>
    <row r="924" spans="1:12" x14ac:dyDescent="0.25">
      <c r="A924" s="6">
        <v>45702</v>
      </c>
      <c r="B924" s="7">
        <v>45702.625193784719</v>
      </c>
      <c r="C924" s="8">
        <f t="shared" si="84"/>
        <v>15</v>
      </c>
      <c r="D924" s="8" t="s">
        <v>4</v>
      </c>
      <c r="E924" s="8" t="s">
        <v>1220</v>
      </c>
      <c r="F924" s="17">
        <v>35.76</v>
      </c>
      <c r="G924" s="8" t="s">
        <v>49</v>
      </c>
      <c r="H924" s="8" t="str">
        <f t="shared" si="85"/>
        <v>Afternoon</v>
      </c>
      <c r="I924" s="8" t="str">
        <f t="shared" si="86"/>
        <v>Fri</v>
      </c>
      <c r="J924" s="8" t="str">
        <f t="shared" si="87"/>
        <v>Feb</v>
      </c>
      <c r="K924" s="8">
        <f t="shared" si="88"/>
        <v>5</v>
      </c>
      <c r="L924" s="8">
        <f t="shared" si="89"/>
        <v>2</v>
      </c>
    </row>
    <row r="925" spans="1:12" x14ac:dyDescent="0.25">
      <c r="A925" s="9">
        <v>45702</v>
      </c>
      <c r="B925" s="10">
        <v>45702.650472881942</v>
      </c>
      <c r="C925" s="11">
        <f t="shared" si="84"/>
        <v>15</v>
      </c>
      <c r="D925" s="11" t="s">
        <v>4</v>
      </c>
      <c r="E925" s="11" t="s">
        <v>527</v>
      </c>
      <c r="F925" s="18">
        <v>35.76</v>
      </c>
      <c r="G925" s="11" t="s">
        <v>49</v>
      </c>
      <c r="H925" s="11" t="str">
        <f t="shared" si="85"/>
        <v>Afternoon</v>
      </c>
      <c r="I925" s="11" t="str">
        <f t="shared" si="86"/>
        <v>Fri</v>
      </c>
      <c r="J925" s="11" t="str">
        <f t="shared" si="87"/>
        <v>Feb</v>
      </c>
      <c r="K925" s="11">
        <f t="shared" si="88"/>
        <v>5</v>
      </c>
      <c r="L925" s="11">
        <f t="shared" si="89"/>
        <v>2</v>
      </c>
    </row>
    <row r="926" spans="1:12" x14ac:dyDescent="0.25">
      <c r="A926" s="6">
        <v>45702</v>
      </c>
      <c r="B926" s="7">
        <v>45702.651938402778</v>
      </c>
      <c r="C926" s="8">
        <f t="shared" si="84"/>
        <v>15</v>
      </c>
      <c r="D926" s="8" t="s">
        <v>4</v>
      </c>
      <c r="E926" s="8" t="s">
        <v>527</v>
      </c>
      <c r="F926" s="17">
        <v>35.76</v>
      </c>
      <c r="G926" s="8" t="s">
        <v>13</v>
      </c>
      <c r="H926" s="8" t="str">
        <f t="shared" si="85"/>
        <v>Afternoon</v>
      </c>
      <c r="I926" s="8" t="str">
        <f t="shared" si="86"/>
        <v>Fri</v>
      </c>
      <c r="J926" s="8" t="str">
        <f t="shared" si="87"/>
        <v>Feb</v>
      </c>
      <c r="K926" s="8">
        <f t="shared" si="88"/>
        <v>5</v>
      </c>
      <c r="L926" s="8">
        <f t="shared" si="89"/>
        <v>2</v>
      </c>
    </row>
    <row r="927" spans="1:12" x14ac:dyDescent="0.25">
      <c r="A927" s="9">
        <v>45702</v>
      </c>
      <c r="B927" s="10">
        <v>45702.662459108797</v>
      </c>
      <c r="C927" s="11">
        <f t="shared" si="84"/>
        <v>15</v>
      </c>
      <c r="D927" s="11" t="s">
        <v>4</v>
      </c>
      <c r="E927" s="11" t="s">
        <v>1232</v>
      </c>
      <c r="F927" s="18">
        <v>35.76</v>
      </c>
      <c r="G927" s="11" t="s">
        <v>15</v>
      </c>
      <c r="H927" s="11" t="str">
        <f t="shared" si="85"/>
        <v>Afternoon</v>
      </c>
      <c r="I927" s="11" t="str">
        <f t="shared" si="86"/>
        <v>Fri</v>
      </c>
      <c r="J927" s="11" t="str">
        <f t="shared" si="87"/>
        <v>Feb</v>
      </c>
      <c r="K927" s="11">
        <f t="shared" si="88"/>
        <v>5</v>
      </c>
      <c r="L927" s="11">
        <f t="shared" si="89"/>
        <v>2</v>
      </c>
    </row>
    <row r="928" spans="1:12" x14ac:dyDescent="0.25">
      <c r="A928" s="6">
        <v>45702</v>
      </c>
      <c r="B928" s="7">
        <v>45702.663162268516</v>
      </c>
      <c r="C928" s="8">
        <f t="shared" si="84"/>
        <v>15</v>
      </c>
      <c r="D928" s="8" t="s">
        <v>4</v>
      </c>
      <c r="E928" s="8" t="s">
        <v>1232</v>
      </c>
      <c r="F928" s="17">
        <v>35.76</v>
      </c>
      <c r="G928" s="8" t="s">
        <v>49</v>
      </c>
      <c r="H928" s="8" t="str">
        <f t="shared" si="85"/>
        <v>Afternoon</v>
      </c>
      <c r="I928" s="8" t="str">
        <f t="shared" si="86"/>
        <v>Fri</v>
      </c>
      <c r="J928" s="8" t="str">
        <f t="shared" si="87"/>
        <v>Feb</v>
      </c>
      <c r="K928" s="8">
        <f t="shared" si="88"/>
        <v>5</v>
      </c>
      <c r="L928" s="8">
        <f t="shared" si="89"/>
        <v>2</v>
      </c>
    </row>
    <row r="929" spans="1:12" x14ac:dyDescent="0.25">
      <c r="A929" s="9">
        <v>45702</v>
      </c>
      <c r="B929" s="10">
        <v>45702.710602638886</v>
      </c>
      <c r="C929" s="11">
        <f t="shared" si="84"/>
        <v>17</v>
      </c>
      <c r="D929" s="11" t="s">
        <v>4</v>
      </c>
      <c r="E929" s="11" t="s">
        <v>1180</v>
      </c>
      <c r="F929" s="18">
        <v>25.96</v>
      </c>
      <c r="G929" s="11" t="s">
        <v>17</v>
      </c>
      <c r="H929" s="11" t="str">
        <f t="shared" si="85"/>
        <v>Night</v>
      </c>
      <c r="I929" s="11" t="str">
        <f t="shared" si="86"/>
        <v>Fri</v>
      </c>
      <c r="J929" s="11" t="str">
        <f t="shared" si="87"/>
        <v>Feb</v>
      </c>
      <c r="K929" s="11">
        <f t="shared" si="88"/>
        <v>5</v>
      </c>
      <c r="L929" s="11">
        <f t="shared" si="89"/>
        <v>2</v>
      </c>
    </row>
    <row r="930" spans="1:12" x14ac:dyDescent="0.25">
      <c r="A930" s="6">
        <v>45702</v>
      </c>
      <c r="B930" s="7">
        <v>45702.711452650467</v>
      </c>
      <c r="C930" s="8">
        <f t="shared" si="84"/>
        <v>17</v>
      </c>
      <c r="D930" s="8" t="s">
        <v>4</v>
      </c>
      <c r="E930" s="8" t="s">
        <v>1180</v>
      </c>
      <c r="F930" s="17">
        <v>35.76</v>
      </c>
      <c r="G930" s="8" t="s">
        <v>24</v>
      </c>
      <c r="H930" s="8" t="str">
        <f t="shared" si="85"/>
        <v>Night</v>
      </c>
      <c r="I930" s="8" t="str">
        <f t="shared" si="86"/>
        <v>Fri</v>
      </c>
      <c r="J930" s="8" t="str">
        <f t="shared" si="87"/>
        <v>Feb</v>
      </c>
      <c r="K930" s="8">
        <f t="shared" si="88"/>
        <v>5</v>
      </c>
      <c r="L930" s="8">
        <f t="shared" si="89"/>
        <v>2</v>
      </c>
    </row>
    <row r="931" spans="1:12" x14ac:dyDescent="0.25">
      <c r="A931" s="9">
        <v>45702</v>
      </c>
      <c r="B931" s="10">
        <v>45702.714671828704</v>
      </c>
      <c r="C931" s="11">
        <f t="shared" si="84"/>
        <v>17</v>
      </c>
      <c r="D931" s="11" t="s">
        <v>4</v>
      </c>
      <c r="E931" s="11" t="s">
        <v>1222</v>
      </c>
      <c r="F931" s="18">
        <v>21.06</v>
      </c>
      <c r="G931" s="11" t="s">
        <v>41</v>
      </c>
      <c r="H931" s="11" t="str">
        <f t="shared" si="85"/>
        <v>Night</v>
      </c>
      <c r="I931" s="11" t="str">
        <f t="shared" si="86"/>
        <v>Fri</v>
      </c>
      <c r="J931" s="11" t="str">
        <f t="shared" si="87"/>
        <v>Feb</v>
      </c>
      <c r="K931" s="11">
        <f t="shared" si="88"/>
        <v>5</v>
      </c>
      <c r="L931" s="11">
        <f t="shared" si="89"/>
        <v>2</v>
      </c>
    </row>
    <row r="932" spans="1:12" x14ac:dyDescent="0.25">
      <c r="A932" s="6">
        <v>45702</v>
      </c>
      <c r="B932" s="7">
        <v>45702.725982303244</v>
      </c>
      <c r="C932" s="8">
        <f t="shared" si="84"/>
        <v>17</v>
      </c>
      <c r="D932" s="8" t="s">
        <v>4</v>
      </c>
      <c r="E932" s="8" t="s">
        <v>1233</v>
      </c>
      <c r="F932" s="17">
        <v>30.86</v>
      </c>
      <c r="G932" s="8" t="s">
        <v>20</v>
      </c>
      <c r="H932" s="8" t="str">
        <f t="shared" si="85"/>
        <v>Night</v>
      </c>
      <c r="I932" s="8" t="str">
        <f t="shared" si="86"/>
        <v>Fri</v>
      </c>
      <c r="J932" s="8" t="str">
        <f t="shared" si="87"/>
        <v>Feb</v>
      </c>
      <c r="K932" s="8">
        <f t="shared" si="88"/>
        <v>5</v>
      </c>
      <c r="L932" s="8">
        <f t="shared" si="89"/>
        <v>2</v>
      </c>
    </row>
    <row r="933" spans="1:12" x14ac:dyDescent="0.25">
      <c r="A933" s="9">
        <v>45702</v>
      </c>
      <c r="B933" s="10">
        <v>45702.887846712962</v>
      </c>
      <c r="C933" s="11">
        <f t="shared" si="84"/>
        <v>21</v>
      </c>
      <c r="D933" s="11" t="s">
        <v>4</v>
      </c>
      <c r="E933" s="11" t="s">
        <v>1234</v>
      </c>
      <c r="F933" s="18">
        <v>25.96</v>
      </c>
      <c r="G933" s="11" t="s">
        <v>17</v>
      </c>
      <c r="H933" s="11" t="str">
        <f t="shared" si="85"/>
        <v>Night</v>
      </c>
      <c r="I933" s="11" t="str">
        <f t="shared" si="86"/>
        <v>Fri</v>
      </c>
      <c r="J933" s="11" t="str">
        <f t="shared" si="87"/>
        <v>Feb</v>
      </c>
      <c r="K933" s="11">
        <f t="shared" si="88"/>
        <v>5</v>
      </c>
      <c r="L933" s="11">
        <f t="shared" si="89"/>
        <v>2</v>
      </c>
    </row>
    <row r="934" spans="1:12" x14ac:dyDescent="0.25">
      <c r="A934" s="6">
        <v>45703</v>
      </c>
      <c r="B934" s="7">
        <v>45703.390878819446</v>
      </c>
      <c r="C934" s="8">
        <f t="shared" si="84"/>
        <v>9</v>
      </c>
      <c r="D934" s="8" t="s">
        <v>4</v>
      </c>
      <c r="E934" s="8" t="s">
        <v>1220</v>
      </c>
      <c r="F934" s="17">
        <v>35.76</v>
      </c>
      <c r="G934" s="8" t="s">
        <v>49</v>
      </c>
      <c r="H934" s="8" t="str">
        <f t="shared" si="85"/>
        <v>Morning</v>
      </c>
      <c r="I934" s="8" t="str">
        <f t="shared" si="86"/>
        <v>Sat</v>
      </c>
      <c r="J934" s="8" t="str">
        <f t="shared" si="87"/>
        <v>Feb</v>
      </c>
      <c r="K934" s="8">
        <f t="shared" si="88"/>
        <v>6</v>
      </c>
      <c r="L934" s="8">
        <f t="shared" si="89"/>
        <v>2</v>
      </c>
    </row>
    <row r="935" spans="1:12" x14ac:dyDescent="0.25">
      <c r="A935" s="9">
        <v>45703</v>
      </c>
      <c r="B935" s="10">
        <v>45703.529095254627</v>
      </c>
      <c r="C935" s="11">
        <f t="shared" si="84"/>
        <v>12</v>
      </c>
      <c r="D935" s="11" t="s">
        <v>4</v>
      </c>
      <c r="E935" s="11" t="s">
        <v>1183</v>
      </c>
      <c r="F935" s="18">
        <v>35.76</v>
      </c>
      <c r="G935" s="11" t="s">
        <v>49</v>
      </c>
      <c r="H935" s="11" t="str">
        <f t="shared" si="85"/>
        <v>Afternoon</v>
      </c>
      <c r="I935" s="11" t="str">
        <f t="shared" si="86"/>
        <v>Sat</v>
      </c>
      <c r="J935" s="11" t="str">
        <f t="shared" si="87"/>
        <v>Feb</v>
      </c>
      <c r="K935" s="11">
        <f t="shared" si="88"/>
        <v>6</v>
      </c>
      <c r="L935" s="11">
        <f t="shared" si="89"/>
        <v>2</v>
      </c>
    </row>
    <row r="936" spans="1:12" x14ac:dyDescent="0.25">
      <c r="A936" s="6">
        <v>45703</v>
      </c>
      <c r="B936" s="7">
        <v>45703.53086309028</v>
      </c>
      <c r="C936" s="8">
        <f t="shared" si="84"/>
        <v>12</v>
      </c>
      <c r="D936" s="8" t="s">
        <v>4</v>
      </c>
      <c r="E936" s="8" t="s">
        <v>1183</v>
      </c>
      <c r="F936" s="17">
        <v>25.96</v>
      </c>
      <c r="G936" s="8" t="s">
        <v>17</v>
      </c>
      <c r="H936" s="8" t="str">
        <f t="shared" si="85"/>
        <v>Afternoon</v>
      </c>
      <c r="I936" s="8" t="str">
        <f t="shared" si="86"/>
        <v>Sat</v>
      </c>
      <c r="J936" s="8" t="str">
        <f t="shared" si="87"/>
        <v>Feb</v>
      </c>
      <c r="K936" s="8">
        <f t="shared" si="88"/>
        <v>6</v>
      </c>
      <c r="L936" s="8">
        <f t="shared" si="89"/>
        <v>2</v>
      </c>
    </row>
    <row r="937" spans="1:12" x14ac:dyDescent="0.25">
      <c r="A937" s="9">
        <v>45703</v>
      </c>
      <c r="B937" s="10">
        <v>45703.543285497683</v>
      </c>
      <c r="C937" s="11">
        <f t="shared" si="84"/>
        <v>13</v>
      </c>
      <c r="D937" s="11" t="s">
        <v>4</v>
      </c>
      <c r="E937" s="11" t="s">
        <v>898</v>
      </c>
      <c r="F937" s="18">
        <v>30.86</v>
      </c>
      <c r="G937" s="11" t="s">
        <v>20</v>
      </c>
      <c r="H937" s="11" t="str">
        <f t="shared" si="85"/>
        <v>Afternoon</v>
      </c>
      <c r="I937" s="11" t="str">
        <f t="shared" si="86"/>
        <v>Sat</v>
      </c>
      <c r="J937" s="11" t="str">
        <f t="shared" si="87"/>
        <v>Feb</v>
      </c>
      <c r="K937" s="11">
        <f t="shared" si="88"/>
        <v>6</v>
      </c>
      <c r="L937" s="11">
        <f t="shared" si="89"/>
        <v>2</v>
      </c>
    </row>
    <row r="938" spans="1:12" x14ac:dyDescent="0.25">
      <c r="A938" s="6">
        <v>45703</v>
      </c>
      <c r="B938" s="7">
        <v>45703.563955254627</v>
      </c>
      <c r="C938" s="8">
        <f t="shared" si="84"/>
        <v>13</v>
      </c>
      <c r="D938" s="8" t="s">
        <v>4</v>
      </c>
      <c r="E938" s="8" t="s">
        <v>1220</v>
      </c>
      <c r="F938" s="17">
        <v>30.86</v>
      </c>
      <c r="G938" s="8" t="s">
        <v>20</v>
      </c>
      <c r="H938" s="8" t="str">
        <f t="shared" si="85"/>
        <v>Afternoon</v>
      </c>
      <c r="I938" s="8" t="str">
        <f t="shared" si="86"/>
        <v>Sat</v>
      </c>
      <c r="J938" s="8" t="str">
        <f t="shared" si="87"/>
        <v>Feb</v>
      </c>
      <c r="K938" s="8">
        <f t="shared" si="88"/>
        <v>6</v>
      </c>
      <c r="L938" s="8">
        <f t="shared" si="89"/>
        <v>2</v>
      </c>
    </row>
    <row r="939" spans="1:12" x14ac:dyDescent="0.25">
      <c r="A939" s="9">
        <v>45703</v>
      </c>
      <c r="B939" s="10">
        <v>45703.584620694448</v>
      </c>
      <c r="C939" s="11">
        <f t="shared" si="84"/>
        <v>14</v>
      </c>
      <c r="D939" s="11" t="s">
        <v>4</v>
      </c>
      <c r="E939" s="11" t="s">
        <v>1204</v>
      </c>
      <c r="F939" s="18">
        <v>35.76</v>
      </c>
      <c r="G939" s="11" t="s">
        <v>49</v>
      </c>
      <c r="H939" s="11" t="str">
        <f t="shared" si="85"/>
        <v>Afternoon</v>
      </c>
      <c r="I939" s="11" t="str">
        <f t="shared" si="86"/>
        <v>Sat</v>
      </c>
      <c r="J939" s="11" t="str">
        <f t="shared" si="87"/>
        <v>Feb</v>
      </c>
      <c r="K939" s="11">
        <f t="shared" si="88"/>
        <v>6</v>
      </c>
      <c r="L939" s="11">
        <f t="shared" si="89"/>
        <v>2</v>
      </c>
    </row>
    <row r="940" spans="1:12" x14ac:dyDescent="0.25">
      <c r="A940" s="6">
        <v>45703</v>
      </c>
      <c r="B940" s="7">
        <v>45703.591596319442</v>
      </c>
      <c r="C940" s="8">
        <f t="shared" si="84"/>
        <v>14</v>
      </c>
      <c r="D940" s="8" t="s">
        <v>4</v>
      </c>
      <c r="E940" s="8" t="s">
        <v>1235</v>
      </c>
      <c r="F940" s="17">
        <v>25.96</v>
      </c>
      <c r="G940" s="8" t="s">
        <v>17</v>
      </c>
      <c r="H940" s="8" t="str">
        <f t="shared" si="85"/>
        <v>Afternoon</v>
      </c>
      <c r="I940" s="8" t="str">
        <f t="shared" si="86"/>
        <v>Sat</v>
      </c>
      <c r="J940" s="8" t="str">
        <f t="shared" si="87"/>
        <v>Feb</v>
      </c>
      <c r="K940" s="8">
        <f t="shared" si="88"/>
        <v>6</v>
      </c>
      <c r="L940" s="8">
        <f t="shared" si="89"/>
        <v>2</v>
      </c>
    </row>
    <row r="941" spans="1:12" x14ac:dyDescent="0.25">
      <c r="A941" s="9">
        <v>45703</v>
      </c>
      <c r="B941" s="10">
        <v>45703.652866516204</v>
      </c>
      <c r="C941" s="11">
        <f t="shared" si="84"/>
        <v>15</v>
      </c>
      <c r="D941" s="11" t="s">
        <v>4</v>
      </c>
      <c r="E941" s="11" t="s">
        <v>1221</v>
      </c>
      <c r="F941" s="18">
        <v>35.76</v>
      </c>
      <c r="G941" s="11" t="s">
        <v>15</v>
      </c>
      <c r="H941" s="11" t="str">
        <f t="shared" si="85"/>
        <v>Afternoon</v>
      </c>
      <c r="I941" s="11" t="str">
        <f t="shared" si="86"/>
        <v>Sat</v>
      </c>
      <c r="J941" s="11" t="str">
        <f t="shared" si="87"/>
        <v>Feb</v>
      </c>
      <c r="K941" s="11">
        <f t="shared" si="88"/>
        <v>6</v>
      </c>
      <c r="L941" s="11">
        <f t="shared" si="89"/>
        <v>2</v>
      </c>
    </row>
    <row r="942" spans="1:12" x14ac:dyDescent="0.25">
      <c r="A942" s="6">
        <v>45703</v>
      </c>
      <c r="B942" s="7">
        <v>45703.65346577546</v>
      </c>
      <c r="C942" s="8">
        <f t="shared" si="84"/>
        <v>15</v>
      </c>
      <c r="D942" s="8" t="s">
        <v>4</v>
      </c>
      <c r="E942" s="8" t="s">
        <v>1199</v>
      </c>
      <c r="F942" s="17">
        <v>35.76</v>
      </c>
      <c r="G942" s="8" t="s">
        <v>15</v>
      </c>
      <c r="H942" s="8" t="str">
        <f t="shared" si="85"/>
        <v>Afternoon</v>
      </c>
      <c r="I942" s="8" t="str">
        <f t="shared" si="86"/>
        <v>Sat</v>
      </c>
      <c r="J942" s="8" t="str">
        <f t="shared" si="87"/>
        <v>Feb</v>
      </c>
      <c r="K942" s="8">
        <f t="shared" si="88"/>
        <v>6</v>
      </c>
      <c r="L942" s="8">
        <f t="shared" si="89"/>
        <v>2</v>
      </c>
    </row>
    <row r="943" spans="1:12" x14ac:dyDescent="0.25">
      <c r="A943" s="9">
        <v>45704</v>
      </c>
      <c r="B943" s="10">
        <v>45704.449111377318</v>
      </c>
      <c r="C943" s="11">
        <f t="shared" si="84"/>
        <v>10</v>
      </c>
      <c r="D943" s="11" t="s">
        <v>4</v>
      </c>
      <c r="E943" s="11" t="s">
        <v>1236</v>
      </c>
      <c r="F943" s="18">
        <v>25.96</v>
      </c>
      <c r="G943" s="11" t="s">
        <v>17</v>
      </c>
      <c r="H943" s="11" t="str">
        <f t="shared" si="85"/>
        <v>Morning</v>
      </c>
      <c r="I943" s="11" t="str">
        <f t="shared" si="86"/>
        <v>Sun</v>
      </c>
      <c r="J943" s="11" t="str">
        <f t="shared" si="87"/>
        <v>Feb</v>
      </c>
      <c r="K943" s="11">
        <f t="shared" si="88"/>
        <v>7</v>
      </c>
      <c r="L943" s="11">
        <f t="shared" si="89"/>
        <v>2</v>
      </c>
    </row>
    <row r="944" spans="1:12" x14ac:dyDescent="0.25">
      <c r="A944" s="6">
        <v>45704</v>
      </c>
      <c r="B944" s="7">
        <v>45704.451396018521</v>
      </c>
      <c r="C944" s="8">
        <f t="shared" si="84"/>
        <v>10</v>
      </c>
      <c r="D944" s="8" t="s">
        <v>4</v>
      </c>
      <c r="E944" s="8" t="s">
        <v>1189</v>
      </c>
      <c r="F944" s="17">
        <v>25.96</v>
      </c>
      <c r="G944" s="8" t="s">
        <v>17</v>
      </c>
      <c r="H944" s="8" t="str">
        <f t="shared" si="85"/>
        <v>Morning</v>
      </c>
      <c r="I944" s="8" t="str">
        <f t="shared" si="86"/>
        <v>Sun</v>
      </c>
      <c r="J944" s="8" t="str">
        <f t="shared" si="87"/>
        <v>Feb</v>
      </c>
      <c r="K944" s="8">
        <f t="shared" si="88"/>
        <v>7</v>
      </c>
      <c r="L944" s="8">
        <f t="shared" si="89"/>
        <v>2</v>
      </c>
    </row>
    <row r="945" spans="1:12" x14ac:dyDescent="0.25">
      <c r="A945" s="9">
        <v>45704</v>
      </c>
      <c r="B945" s="10">
        <v>45704.452129247686</v>
      </c>
      <c r="C945" s="11">
        <f t="shared" si="84"/>
        <v>10</v>
      </c>
      <c r="D945" s="11" t="s">
        <v>4</v>
      </c>
      <c r="E945" s="11" t="s">
        <v>1189</v>
      </c>
      <c r="F945" s="18">
        <v>30.86</v>
      </c>
      <c r="G945" s="11" t="s">
        <v>20</v>
      </c>
      <c r="H945" s="11" t="str">
        <f t="shared" si="85"/>
        <v>Morning</v>
      </c>
      <c r="I945" s="11" t="str">
        <f t="shared" si="86"/>
        <v>Sun</v>
      </c>
      <c r="J945" s="11" t="str">
        <f t="shared" si="87"/>
        <v>Feb</v>
      </c>
      <c r="K945" s="11">
        <f t="shared" si="88"/>
        <v>7</v>
      </c>
      <c r="L945" s="11">
        <f t="shared" si="89"/>
        <v>2</v>
      </c>
    </row>
    <row r="946" spans="1:12" x14ac:dyDescent="0.25">
      <c r="A946" s="6">
        <v>45704</v>
      </c>
      <c r="B946" s="7">
        <v>45704.461665439812</v>
      </c>
      <c r="C946" s="8">
        <f t="shared" si="84"/>
        <v>11</v>
      </c>
      <c r="D946" s="8" t="s">
        <v>4</v>
      </c>
      <c r="E946" s="8" t="s">
        <v>1176</v>
      </c>
      <c r="F946" s="17">
        <v>35.76</v>
      </c>
      <c r="G946" s="8" t="s">
        <v>15</v>
      </c>
      <c r="H946" s="8" t="str">
        <f t="shared" si="85"/>
        <v>Morning</v>
      </c>
      <c r="I946" s="8" t="str">
        <f t="shared" si="86"/>
        <v>Sun</v>
      </c>
      <c r="J946" s="8" t="str">
        <f t="shared" si="87"/>
        <v>Feb</v>
      </c>
      <c r="K946" s="8">
        <f t="shared" si="88"/>
        <v>7</v>
      </c>
      <c r="L946" s="8">
        <f t="shared" si="89"/>
        <v>2</v>
      </c>
    </row>
    <row r="947" spans="1:12" x14ac:dyDescent="0.25">
      <c r="A947" s="9">
        <v>45704</v>
      </c>
      <c r="B947" s="10">
        <v>45704.480891840278</v>
      </c>
      <c r="C947" s="11">
        <f t="shared" si="84"/>
        <v>11</v>
      </c>
      <c r="D947" s="11" t="s">
        <v>4</v>
      </c>
      <c r="E947" s="11" t="s">
        <v>1180</v>
      </c>
      <c r="F947" s="18">
        <v>25.96</v>
      </c>
      <c r="G947" s="11" t="s">
        <v>17</v>
      </c>
      <c r="H947" s="11" t="str">
        <f t="shared" si="85"/>
        <v>Morning</v>
      </c>
      <c r="I947" s="11" t="str">
        <f t="shared" si="86"/>
        <v>Sun</v>
      </c>
      <c r="J947" s="11" t="str">
        <f t="shared" si="87"/>
        <v>Feb</v>
      </c>
      <c r="K947" s="11">
        <f t="shared" si="88"/>
        <v>7</v>
      </c>
      <c r="L947" s="11">
        <f t="shared" si="89"/>
        <v>2</v>
      </c>
    </row>
    <row r="948" spans="1:12" x14ac:dyDescent="0.25">
      <c r="A948" s="6">
        <v>45704</v>
      </c>
      <c r="B948" s="7">
        <v>45704.594178807871</v>
      </c>
      <c r="C948" s="8">
        <f t="shared" si="84"/>
        <v>14</v>
      </c>
      <c r="D948" s="8" t="s">
        <v>4</v>
      </c>
      <c r="E948" s="8" t="s">
        <v>1216</v>
      </c>
      <c r="F948" s="17">
        <v>35.76</v>
      </c>
      <c r="G948" s="8" t="s">
        <v>15</v>
      </c>
      <c r="H948" s="8" t="str">
        <f t="shared" si="85"/>
        <v>Afternoon</v>
      </c>
      <c r="I948" s="8" t="str">
        <f t="shared" si="86"/>
        <v>Sun</v>
      </c>
      <c r="J948" s="8" t="str">
        <f t="shared" si="87"/>
        <v>Feb</v>
      </c>
      <c r="K948" s="8">
        <f t="shared" si="88"/>
        <v>7</v>
      </c>
      <c r="L948" s="8">
        <f t="shared" si="89"/>
        <v>2</v>
      </c>
    </row>
    <row r="949" spans="1:12" x14ac:dyDescent="0.25">
      <c r="A949" s="9">
        <v>45704</v>
      </c>
      <c r="B949" s="10">
        <v>45704.594920416668</v>
      </c>
      <c r="C949" s="11">
        <f t="shared" si="84"/>
        <v>14</v>
      </c>
      <c r="D949" s="11" t="s">
        <v>4</v>
      </c>
      <c r="E949" s="11" t="s">
        <v>1216</v>
      </c>
      <c r="F949" s="18">
        <v>35.76</v>
      </c>
      <c r="G949" s="11" t="s">
        <v>13</v>
      </c>
      <c r="H949" s="11" t="str">
        <f t="shared" si="85"/>
        <v>Afternoon</v>
      </c>
      <c r="I949" s="11" t="str">
        <f t="shared" si="86"/>
        <v>Sun</v>
      </c>
      <c r="J949" s="11" t="str">
        <f t="shared" si="87"/>
        <v>Feb</v>
      </c>
      <c r="K949" s="11">
        <f t="shared" si="88"/>
        <v>7</v>
      </c>
      <c r="L949" s="11">
        <f t="shared" si="89"/>
        <v>2</v>
      </c>
    </row>
    <row r="950" spans="1:12" x14ac:dyDescent="0.25">
      <c r="A950" s="6">
        <v>45704</v>
      </c>
      <c r="B950" s="7">
        <v>45704.716983819446</v>
      </c>
      <c r="C950" s="8">
        <f t="shared" si="84"/>
        <v>17</v>
      </c>
      <c r="D950" s="8" t="s">
        <v>4</v>
      </c>
      <c r="E950" s="8" t="s">
        <v>1183</v>
      </c>
      <c r="F950" s="17">
        <v>35.76</v>
      </c>
      <c r="G950" s="8" t="s">
        <v>15</v>
      </c>
      <c r="H950" s="8" t="str">
        <f t="shared" si="85"/>
        <v>Night</v>
      </c>
      <c r="I950" s="8" t="str">
        <f t="shared" si="86"/>
        <v>Sun</v>
      </c>
      <c r="J950" s="8" t="str">
        <f t="shared" si="87"/>
        <v>Feb</v>
      </c>
      <c r="K950" s="8">
        <f t="shared" si="88"/>
        <v>7</v>
      </c>
      <c r="L950" s="8">
        <f t="shared" si="89"/>
        <v>2</v>
      </c>
    </row>
    <row r="951" spans="1:12" x14ac:dyDescent="0.25">
      <c r="A951" s="9">
        <v>45704</v>
      </c>
      <c r="B951" s="10">
        <v>45704.717742743058</v>
      </c>
      <c r="C951" s="11">
        <f t="shared" si="84"/>
        <v>17</v>
      </c>
      <c r="D951" s="11" t="s">
        <v>4</v>
      </c>
      <c r="E951" s="11" t="s">
        <v>1183</v>
      </c>
      <c r="F951" s="18">
        <v>30.86</v>
      </c>
      <c r="G951" s="11" t="s">
        <v>20</v>
      </c>
      <c r="H951" s="11" t="str">
        <f t="shared" si="85"/>
        <v>Night</v>
      </c>
      <c r="I951" s="11" t="str">
        <f t="shared" si="86"/>
        <v>Sun</v>
      </c>
      <c r="J951" s="11" t="str">
        <f t="shared" si="87"/>
        <v>Feb</v>
      </c>
      <c r="K951" s="11">
        <f t="shared" si="88"/>
        <v>7</v>
      </c>
      <c r="L951" s="11">
        <f t="shared" si="89"/>
        <v>2</v>
      </c>
    </row>
    <row r="952" spans="1:12" x14ac:dyDescent="0.25">
      <c r="A952" s="6">
        <v>45704</v>
      </c>
      <c r="B952" s="7">
        <v>45704.73926829861</v>
      </c>
      <c r="C952" s="8">
        <f t="shared" si="84"/>
        <v>17</v>
      </c>
      <c r="D952" s="8" t="s">
        <v>4</v>
      </c>
      <c r="E952" s="8" t="s">
        <v>1237</v>
      </c>
      <c r="F952" s="17">
        <v>30.86</v>
      </c>
      <c r="G952" s="8" t="s">
        <v>20</v>
      </c>
      <c r="H952" s="8" t="str">
        <f t="shared" si="85"/>
        <v>Night</v>
      </c>
      <c r="I952" s="8" t="str">
        <f t="shared" si="86"/>
        <v>Sun</v>
      </c>
      <c r="J952" s="8" t="str">
        <f t="shared" si="87"/>
        <v>Feb</v>
      </c>
      <c r="K952" s="8">
        <f t="shared" si="88"/>
        <v>7</v>
      </c>
      <c r="L952" s="8">
        <f t="shared" si="89"/>
        <v>2</v>
      </c>
    </row>
    <row r="953" spans="1:12" x14ac:dyDescent="0.25">
      <c r="A953" s="9">
        <v>45705</v>
      </c>
      <c r="B953" s="10">
        <v>45705.284773784719</v>
      </c>
      <c r="C953" s="11">
        <f t="shared" si="84"/>
        <v>6</v>
      </c>
      <c r="D953" s="11" t="s">
        <v>4</v>
      </c>
      <c r="E953" s="11" t="s">
        <v>1220</v>
      </c>
      <c r="F953" s="18">
        <v>35.76</v>
      </c>
      <c r="G953" s="11" t="s">
        <v>49</v>
      </c>
      <c r="H953" s="11" t="str">
        <f t="shared" si="85"/>
        <v>Morning</v>
      </c>
      <c r="I953" s="11" t="str">
        <f t="shared" si="86"/>
        <v>Mon</v>
      </c>
      <c r="J953" s="11" t="str">
        <f t="shared" si="87"/>
        <v>Feb</v>
      </c>
      <c r="K953" s="11">
        <f t="shared" si="88"/>
        <v>1</v>
      </c>
      <c r="L953" s="11">
        <f t="shared" si="89"/>
        <v>2</v>
      </c>
    </row>
    <row r="954" spans="1:12" x14ac:dyDescent="0.25">
      <c r="A954" s="6">
        <v>45705</v>
      </c>
      <c r="B954" s="7">
        <v>45705.370298703703</v>
      </c>
      <c r="C954" s="8">
        <f t="shared" si="84"/>
        <v>8</v>
      </c>
      <c r="D954" s="8" t="s">
        <v>4</v>
      </c>
      <c r="E954" s="8" t="s">
        <v>1183</v>
      </c>
      <c r="F954" s="17">
        <v>25.96</v>
      </c>
      <c r="G954" s="8" t="s">
        <v>17</v>
      </c>
      <c r="H954" s="8" t="str">
        <f t="shared" si="85"/>
        <v>Morning</v>
      </c>
      <c r="I954" s="8" t="str">
        <f t="shared" si="86"/>
        <v>Mon</v>
      </c>
      <c r="J954" s="8" t="str">
        <f t="shared" si="87"/>
        <v>Feb</v>
      </c>
      <c r="K954" s="8">
        <f t="shared" si="88"/>
        <v>1</v>
      </c>
      <c r="L954" s="8">
        <f t="shared" si="89"/>
        <v>2</v>
      </c>
    </row>
    <row r="955" spans="1:12" x14ac:dyDescent="0.25">
      <c r="A955" s="9">
        <v>45705</v>
      </c>
      <c r="B955" s="10">
        <v>45705.375638275465</v>
      </c>
      <c r="C955" s="11">
        <f t="shared" si="84"/>
        <v>9</v>
      </c>
      <c r="D955" s="11" t="s">
        <v>4</v>
      </c>
      <c r="E955" s="11" t="s">
        <v>1180</v>
      </c>
      <c r="F955" s="18">
        <v>25.96</v>
      </c>
      <c r="G955" s="11" t="s">
        <v>17</v>
      </c>
      <c r="H955" s="11" t="str">
        <f t="shared" si="85"/>
        <v>Morning</v>
      </c>
      <c r="I955" s="11" t="str">
        <f t="shared" si="86"/>
        <v>Mon</v>
      </c>
      <c r="J955" s="11" t="str">
        <f t="shared" si="87"/>
        <v>Feb</v>
      </c>
      <c r="K955" s="11">
        <f t="shared" si="88"/>
        <v>1</v>
      </c>
      <c r="L955" s="11">
        <f t="shared" si="89"/>
        <v>2</v>
      </c>
    </row>
    <row r="956" spans="1:12" x14ac:dyDescent="0.25">
      <c r="A956" s="6">
        <v>45705</v>
      </c>
      <c r="B956" s="7">
        <v>45705.394520624999</v>
      </c>
      <c r="C956" s="8">
        <f t="shared" si="84"/>
        <v>9</v>
      </c>
      <c r="D956" s="8" t="s">
        <v>4</v>
      </c>
      <c r="E956" s="8" t="s">
        <v>1238</v>
      </c>
      <c r="F956" s="17">
        <v>30.86</v>
      </c>
      <c r="G956" s="8" t="s">
        <v>20</v>
      </c>
      <c r="H956" s="8" t="str">
        <f t="shared" si="85"/>
        <v>Morning</v>
      </c>
      <c r="I956" s="8" t="str">
        <f t="shared" si="86"/>
        <v>Mon</v>
      </c>
      <c r="J956" s="8" t="str">
        <f t="shared" si="87"/>
        <v>Feb</v>
      </c>
      <c r="K956" s="8">
        <f t="shared" si="88"/>
        <v>1</v>
      </c>
      <c r="L956" s="8">
        <f t="shared" si="89"/>
        <v>2</v>
      </c>
    </row>
    <row r="957" spans="1:12" x14ac:dyDescent="0.25">
      <c r="A957" s="9">
        <v>45705</v>
      </c>
      <c r="B957" s="10">
        <v>45705.414574212962</v>
      </c>
      <c r="C957" s="11">
        <f t="shared" si="84"/>
        <v>9</v>
      </c>
      <c r="D957" s="11" t="s">
        <v>4</v>
      </c>
      <c r="E957" s="11" t="s">
        <v>1230</v>
      </c>
      <c r="F957" s="18">
        <v>35.76</v>
      </c>
      <c r="G957" s="11" t="s">
        <v>15</v>
      </c>
      <c r="H957" s="11" t="str">
        <f t="shared" si="85"/>
        <v>Morning</v>
      </c>
      <c r="I957" s="11" t="str">
        <f t="shared" si="86"/>
        <v>Mon</v>
      </c>
      <c r="J957" s="11" t="str">
        <f t="shared" si="87"/>
        <v>Feb</v>
      </c>
      <c r="K957" s="11">
        <f t="shared" si="88"/>
        <v>1</v>
      </c>
      <c r="L957" s="11">
        <f t="shared" si="89"/>
        <v>2</v>
      </c>
    </row>
    <row r="958" spans="1:12" x14ac:dyDescent="0.25">
      <c r="A958" s="6">
        <v>45705</v>
      </c>
      <c r="B958" s="7">
        <v>45705.430695196759</v>
      </c>
      <c r="C958" s="8">
        <f t="shared" si="84"/>
        <v>10</v>
      </c>
      <c r="D958" s="8" t="s">
        <v>4</v>
      </c>
      <c r="E958" s="8" t="s">
        <v>1239</v>
      </c>
      <c r="F958" s="17">
        <v>30.86</v>
      </c>
      <c r="G958" s="8" t="s">
        <v>20</v>
      </c>
      <c r="H958" s="8" t="str">
        <f t="shared" si="85"/>
        <v>Morning</v>
      </c>
      <c r="I958" s="8" t="str">
        <f t="shared" si="86"/>
        <v>Mon</v>
      </c>
      <c r="J958" s="8" t="str">
        <f t="shared" si="87"/>
        <v>Feb</v>
      </c>
      <c r="K958" s="8">
        <f t="shared" si="88"/>
        <v>1</v>
      </c>
      <c r="L958" s="8">
        <f t="shared" si="89"/>
        <v>2</v>
      </c>
    </row>
    <row r="959" spans="1:12" x14ac:dyDescent="0.25">
      <c r="A959" s="9">
        <v>45705</v>
      </c>
      <c r="B959" s="10">
        <v>45705.447777835645</v>
      </c>
      <c r="C959" s="11">
        <f t="shared" si="84"/>
        <v>10</v>
      </c>
      <c r="D959" s="11" t="s">
        <v>4</v>
      </c>
      <c r="E959" s="11" t="s">
        <v>1180</v>
      </c>
      <c r="F959" s="18">
        <v>25.96</v>
      </c>
      <c r="G959" s="11" t="s">
        <v>17</v>
      </c>
      <c r="H959" s="11" t="str">
        <f t="shared" si="85"/>
        <v>Morning</v>
      </c>
      <c r="I959" s="11" t="str">
        <f t="shared" si="86"/>
        <v>Mon</v>
      </c>
      <c r="J959" s="11" t="str">
        <f t="shared" si="87"/>
        <v>Feb</v>
      </c>
      <c r="K959" s="11">
        <f t="shared" si="88"/>
        <v>1</v>
      </c>
      <c r="L959" s="11">
        <f t="shared" si="89"/>
        <v>2</v>
      </c>
    </row>
    <row r="960" spans="1:12" x14ac:dyDescent="0.25">
      <c r="A960" s="6">
        <v>45705</v>
      </c>
      <c r="B960" s="7">
        <v>45705.495817256946</v>
      </c>
      <c r="C960" s="8">
        <f t="shared" si="84"/>
        <v>11</v>
      </c>
      <c r="D960" s="8" t="s">
        <v>4</v>
      </c>
      <c r="E960" s="8" t="s">
        <v>1223</v>
      </c>
      <c r="F960" s="17">
        <v>30.86</v>
      </c>
      <c r="G960" s="8" t="s">
        <v>20</v>
      </c>
      <c r="H960" s="8" t="str">
        <f t="shared" si="85"/>
        <v>Morning</v>
      </c>
      <c r="I960" s="8" t="str">
        <f t="shared" si="86"/>
        <v>Mon</v>
      </c>
      <c r="J960" s="8" t="str">
        <f t="shared" si="87"/>
        <v>Feb</v>
      </c>
      <c r="K960" s="8">
        <f t="shared" si="88"/>
        <v>1</v>
      </c>
      <c r="L960" s="8">
        <f t="shared" si="89"/>
        <v>2</v>
      </c>
    </row>
    <row r="961" spans="1:12" x14ac:dyDescent="0.25">
      <c r="A961" s="9">
        <v>45705</v>
      </c>
      <c r="B961" s="10">
        <v>45705.496553275465</v>
      </c>
      <c r="C961" s="11">
        <f t="shared" si="84"/>
        <v>11</v>
      </c>
      <c r="D961" s="11" t="s">
        <v>4</v>
      </c>
      <c r="E961" s="11" t="s">
        <v>1222</v>
      </c>
      <c r="F961" s="18">
        <v>21.06</v>
      </c>
      <c r="G961" s="11" t="s">
        <v>41</v>
      </c>
      <c r="H961" s="11" t="str">
        <f t="shared" si="85"/>
        <v>Morning</v>
      </c>
      <c r="I961" s="11" t="str">
        <f t="shared" si="86"/>
        <v>Mon</v>
      </c>
      <c r="J961" s="11" t="str">
        <f t="shared" si="87"/>
        <v>Feb</v>
      </c>
      <c r="K961" s="11">
        <f t="shared" si="88"/>
        <v>1</v>
      </c>
      <c r="L961" s="11">
        <f t="shared" si="89"/>
        <v>2</v>
      </c>
    </row>
    <row r="962" spans="1:12" x14ac:dyDescent="0.25">
      <c r="A962" s="6">
        <v>45705</v>
      </c>
      <c r="B962" s="7">
        <v>45705.534008344905</v>
      </c>
      <c r="C962" s="8">
        <f t="shared" ref="C962:C1025" si="90">HOUR(B962)</f>
        <v>12</v>
      </c>
      <c r="D962" s="8" t="s">
        <v>4</v>
      </c>
      <c r="E962" s="8" t="s">
        <v>1240</v>
      </c>
      <c r="F962" s="17">
        <v>35.76</v>
      </c>
      <c r="G962" s="8" t="s">
        <v>49</v>
      </c>
      <c r="H962" s="8" t="str">
        <f t="shared" ref="H962:H1025" si="91">IF(AND(C962&gt;=5,C962&lt;12),"Morning",
 IF(AND(C962&gt;=12,C962&lt;17),"Afternoon","Night"))</f>
        <v>Afternoon</v>
      </c>
      <c r="I962" s="8" t="str">
        <f t="shared" ref="I962:I1025" si="92">TEXT(A962, "ddd")</f>
        <v>Mon</v>
      </c>
      <c r="J962" s="8" t="str">
        <f t="shared" ref="J962:J1025" si="93">TEXT(A962, "mmm")</f>
        <v>Feb</v>
      </c>
      <c r="K962" s="8">
        <f t="shared" ref="K962:K1025" si="94">WEEKDAY(A962, 2)</f>
        <v>1</v>
      </c>
      <c r="L962" s="8">
        <f t="shared" ref="L962:L1025" si="95">MONTH(A962)</f>
        <v>2</v>
      </c>
    </row>
    <row r="963" spans="1:12" x14ac:dyDescent="0.25">
      <c r="A963" s="9">
        <v>45705</v>
      </c>
      <c r="B963" s="10">
        <v>45705.59932760417</v>
      </c>
      <c r="C963" s="11">
        <f t="shared" si="90"/>
        <v>14</v>
      </c>
      <c r="D963" s="11" t="s">
        <v>4</v>
      </c>
      <c r="E963" s="11" t="s">
        <v>1241</v>
      </c>
      <c r="F963" s="18">
        <v>35.76</v>
      </c>
      <c r="G963" s="11" t="s">
        <v>13</v>
      </c>
      <c r="H963" s="11" t="str">
        <f t="shared" si="91"/>
        <v>Afternoon</v>
      </c>
      <c r="I963" s="11" t="str">
        <f t="shared" si="92"/>
        <v>Mon</v>
      </c>
      <c r="J963" s="11" t="str">
        <f t="shared" si="93"/>
        <v>Feb</v>
      </c>
      <c r="K963" s="11">
        <f t="shared" si="94"/>
        <v>1</v>
      </c>
      <c r="L963" s="11">
        <f t="shared" si="95"/>
        <v>2</v>
      </c>
    </row>
    <row r="964" spans="1:12" x14ac:dyDescent="0.25">
      <c r="A964" s="6">
        <v>45705</v>
      </c>
      <c r="B964" s="7">
        <v>45705.628954826389</v>
      </c>
      <c r="C964" s="8">
        <f t="shared" si="90"/>
        <v>15</v>
      </c>
      <c r="D964" s="8" t="s">
        <v>4</v>
      </c>
      <c r="E964" s="8" t="s">
        <v>1214</v>
      </c>
      <c r="F964" s="17">
        <v>30.86</v>
      </c>
      <c r="G964" s="8" t="s">
        <v>20</v>
      </c>
      <c r="H964" s="8" t="str">
        <f t="shared" si="91"/>
        <v>Afternoon</v>
      </c>
      <c r="I964" s="8" t="str">
        <f t="shared" si="92"/>
        <v>Mon</v>
      </c>
      <c r="J964" s="8" t="str">
        <f t="shared" si="93"/>
        <v>Feb</v>
      </c>
      <c r="K964" s="8">
        <f t="shared" si="94"/>
        <v>1</v>
      </c>
      <c r="L964" s="8">
        <f t="shared" si="95"/>
        <v>2</v>
      </c>
    </row>
    <row r="965" spans="1:12" x14ac:dyDescent="0.25">
      <c r="A965" s="9">
        <v>45705</v>
      </c>
      <c r="B965" s="10">
        <v>45705.648143136576</v>
      </c>
      <c r="C965" s="11">
        <f t="shared" si="90"/>
        <v>15</v>
      </c>
      <c r="D965" s="11" t="s">
        <v>4</v>
      </c>
      <c r="E965" s="11" t="s">
        <v>1211</v>
      </c>
      <c r="F965" s="18">
        <v>35.76</v>
      </c>
      <c r="G965" s="11" t="s">
        <v>13</v>
      </c>
      <c r="H965" s="11" t="str">
        <f t="shared" si="91"/>
        <v>Afternoon</v>
      </c>
      <c r="I965" s="11" t="str">
        <f t="shared" si="92"/>
        <v>Mon</v>
      </c>
      <c r="J965" s="11" t="str">
        <f t="shared" si="93"/>
        <v>Feb</v>
      </c>
      <c r="K965" s="11">
        <f t="shared" si="94"/>
        <v>1</v>
      </c>
      <c r="L965" s="11">
        <f t="shared" si="95"/>
        <v>2</v>
      </c>
    </row>
    <row r="966" spans="1:12" x14ac:dyDescent="0.25">
      <c r="A966" s="6">
        <v>45705</v>
      </c>
      <c r="B966" s="7">
        <v>45705.679935162036</v>
      </c>
      <c r="C966" s="8">
        <f t="shared" si="90"/>
        <v>16</v>
      </c>
      <c r="D966" s="8" t="s">
        <v>4</v>
      </c>
      <c r="E966" s="8" t="s">
        <v>1238</v>
      </c>
      <c r="F966" s="17">
        <v>21.06</v>
      </c>
      <c r="G966" s="8" t="s">
        <v>41</v>
      </c>
      <c r="H966" s="8" t="str">
        <f t="shared" si="91"/>
        <v>Afternoon</v>
      </c>
      <c r="I966" s="8" t="str">
        <f t="shared" si="92"/>
        <v>Mon</v>
      </c>
      <c r="J966" s="8" t="str">
        <f t="shared" si="93"/>
        <v>Feb</v>
      </c>
      <c r="K966" s="8">
        <f t="shared" si="94"/>
        <v>1</v>
      </c>
      <c r="L966" s="8">
        <f t="shared" si="95"/>
        <v>2</v>
      </c>
    </row>
    <row r="967" spans="1:12" x14ac:dyDescent="0.25">
      <c r="A967" s="9">
        <v>45705</v>
      </c>
      <c r="B967" s="10">
        <v>45705.682430567133</v>
      </c>
      <c r="C967" s="11">
        <f t="shared" si="90"/>
        <v>16</v>
      </c>
      <c r="D967" s="11" t="s">
        <v>4</v>
      </c>
      <c r="E967" s="11" t="s">
        <v>1190</v>
      </c>
      <c r="F967" s="18">
        <v>25.96</v>
      </c>
      <c r="G967" s="11" t="s">
        <v>17</v>
      </c>
      <c r="H967" s="11" t="str">
        <f t="shared" si="91"/>
        <v>Afternoon</v>
      </c>
      <c r="I967" s="11" t="str">
        <f t="shared" si="92"/>
        <v>Mon</v>
      </c>
      <c r="J967" s="11" t="str">
        <f t="shared" si="93"/>
        <v>Feb</v>
      </c>
      <c r="K967" s="11">
        <f t="shared" si="94"/>
        <v>1</v>
      </c>
      <c r="L967" s="11">
        <f t="shared" si="95"/>
        <v>2</v>
      </c>
    </row>
    <row r="968" spans="1:12" x14ac:dyDescent="0.25">
      <c r="A968" s="6">
        <v>45705</v>
      </c>
      <c r="B968" s="7">
        <v>45705.730024432873</v>
      </c>
      <c r="C968" s="8">
        <f t="shared" si="90"/>
        <v>17</v>
      </c>
      <c r="D968" s="8" t="s">
        <v>4</v>
      </c>
      <c r="E968" s="8" t="s">
        <v>1242</v>
      </c>
      <c r="F968" s="17">
        <v>30.86</v>
      </c>
      <c r="G968" s="8" t="s">
        <v>20</v>
      </c>
      <c r="H968" s="8" t="str">
        <f t="shared" si="91"/>
        <v>Night</v>
      </c>
      <c r="I968" s="8" t="str">
        <f t="shared" si="92"/>
        <v>Mon</v>
      </c>
      <c r="J968" s="8" t="str">
        <f t="shared" si="93"/>
        <v>Feb</v>
      </c>
      <c r="K968" s="8">
        <f t="shared" si="94"/>
        <v>1</v>
      </c>
      <c r="L968" s="8">
        <f t="shared" si="95"/>
        <v>2</v>
      </c>
    </row>
    <row r="969" spans="1:12" x14ac:dyDescent="0.25">
      <c r="A969" s="9">
        <v>45705</v>
      </c>
      <c r="B969" s="10">
        <v>45705.766581458331</v>
      </c>
      <c r="C969" s="11">
        <f t="shared" si="90"/>
        <v>18</v>
      </c>
      <c r="D969" s="11" t="s">
        <v>4</v>
      </c>
      <c r="E969" s="11" t="s">
        <v>1226</v>
      </c>
      <c r="F969" s="18">
        <v>25.96</v>
      </c>
      <c r="G969" s="11" t="s">
        <v>17</v>
      </c>
      <c r="H969" s="11" t="str">
        <f t="shared" si="91"/>
        <v>Night</v>
      </c>
      <c r="I969" s="11" t="str">
        <f t="shared" si="92"/>
        <v>Mon</v>
      </c>
      <c r="J969" s="11" t="str">
        <f t="shared" si="93"/>
        <v>Feb</v>
      </c>
      <c r="K969" s="11">
        <f t="shared" si="94"/>
        <v>1</v>
      </c>
      <c r="L969" s="11">
        <f t="shared" si="95"/>
        <v>2</v>
      </c>
    </row>
    <row r="970" spans="1:12" x14ac:dyDescent="0.25">
      <c r="A970" s="6">
        <v>45705</v>
      </c>
      <c r="B970" s="7">
        <v>45705.801294421297</v>
      </c>
      <c r="C970" s="8">
        <f t="shared" si="90"/>
        <v>19</v>
      </c>
      <c r="D970" s="8" t="s">
        <v>4</v>
      </c>
      <c r="E970" s="8" t="s">
        <v>1243</v>
      </c>
      <c r="F970" s="17">
        <v>25.96</v>
      </c>
      <c r="G970" s="8" t="s">
        <v>17</v>
      </c>
      <c r="H970" s="8" t="str">
        <f t="shared" si="91"/>
        <v>Night</v>
      </c>
      <c r="I970" s="8" t="str">
        <f t="shared" si="92"/>
        <v>Mon</v>
      </c>
      <c r="J970" s="8" t="str">
        <f t="shared" si="93"/>
        <v>Feb</v>
      </c>
      <c r="K970" s="8">
        <f t="shared" si="94"/>
        <v>1</v>
      </c>
      <c r="L970" s="8">
        <f t="shared" si="95"/>
        <v>2</v>
      </c>
    </row>
    <row r="971" spans="1:12" x14ac:dyDescent="0.25">
      <c r="A971" s="9">
        <v>45705</v>
      </c>
      <c r="B971" s="10">
        <v>45705.802093483799</v>
      </c>
      <c r="C971" s="11">
        <f t="shared" si="90"/>
        <v>19</v>
      </c>
      <c r="D971" s="11" t="s">
        <v>4</v>
      </c>
      <c r="E971" s="11" t="s">
        <v>1243</v>
      </c>
      <c r="F971" s="18">
        <v>25.96</v>
      </c>
      <c r="G971" s="11" t="s">
        <v>17</v>
      </c>
      <c r="H971" s="11" t="str">
        <f t="shared" si="91"/>
        <v>Night</v>
      </c>
      <c r="I971" s="11" t="str">
        <f t="shared" si="92"/>
        <v>Mon</v>
      </c>
      <c r="J971" s="11" t="str">
        <f t="shared" si="93"/>
        <v>Feb</v>
      </c>
      <c r="K971" s="11">
        <f t="shared" si="94"/>
        <v>1</v>
      </c>
      <c r="L971" s="11">
        <f t="shared" si="95"/>
        <v>2</v>
      </c>
    </row>
    <row r="972" spans="1:12" x14ac:dyDescent="0.25">
      <c r="A972" s="6">
        <v>45705</v>
      </c>
      <c r="B972" s="7">
        <v>45705.846035856484</v>
      </c>
      <c r="C972" s="8">
        <f t="shared" si="90"/>
        <v>20</v>
      </c>
      <c r="D972" s="8" t="s">
        <v>4</v>
      </c>
      <c r="E972" s="8" t="s">
        <v>1212</v>
      </c>
      <c r="F972" s="17">
        <v>35.76</v>
      </c>
      <c r="G972" s="8" t="s">
        <v>13</v>
      </c>
      <c r="H972" s="8" t="str">
        <f t="shared" si="91"/>
        <v>Night</v>
      </c>
      <c r="I972" s="8" t="str">
        <f t="shared" si="92"/>
        <v>Mon</v>
      </c>
      <c r="J972" s="8" t="str">
        <f t="shared" si="93"/>
        <v>Feb</v>
      </c>
      <c r="K972" s="8">
        <f t="shared" si="94"/>
        <v>1</v>
      </c>
      <c r="L972" s="8">
        <f t="shared" si="95"/>
        <v>2</v>
      </c>
    </row>
    <row r="973" spans="1:12" x14ac:dyDescent="0.25">
      <c r="A973" s="9">
        <v>45706</v>
      </c>
      <c r="B973" s="10">
        <v>45706.370240081022</v>
      </c>
      <c r="C973" s="11">
        <f t="shared" si="90"/>
        <v>8</v>
      </c>
      <c r="D973" s="11" t="s">
        <v>4</v>
      </c>
      <c r="E973" s="11" t="s">
        <v>1183</v>
      </c>
      <c r="F973" s="18">
        <v>25.96</v>
      </c>
      <c r="G973" s="11" t="s">
        <v>17</v>
      </c>
      <c r="H973" s="11" t="str">
        <f t="shared" si="91"/>
        <v>Morning</v>
      </c>
      <c r="I973" s="11" t="str">
        <f t="shared" si="92"/>
        <v>Tue</v>
      </c>
      <c r="J973" s="11" t="str">
        <f t="shared" si="93"/>
        <v>Feb</v>
      </c>
      <c r="K973" s="11">
        <f t="shared" si="94"/>
        <v>2</v>
      </c>
      <c r="L973" s="11">
        <f t="shared" si="95"/>
        <v>2</v>
      </c>
    </row>
    <row r="974" spans="1:12" x14ac:dyDescent="0.25">
      <c r="A974" s="6">
        <v>45706</v>
      </c>
      <c r="B974" s="7">
        <v>45706.37100107639</v>
      </c>
      <c r="C974" s="8">
        <f t="shared" si="90"/>
        <v>8</v>
      </c>
      <c r="D974" s="8" t="s">
        <v>4</v>
      </c>
      <c r="E974" s="8" t="s">
        <v>1183</v>
      </c>
      <c r="F974" s="17">
        <v>25.96</v>
      </c>
      <c r="G974" s="8" t="s">
        <v>17</v>
      </c>
      <c r="H974" s="8" t="str">
        <f t="shared" si="91"/>
        <v>Morning</v>
      </c>
      <c r="I974" s="8" t="str">
        <f t="shared" si="92"/>
        <v>Tue</v>
      </c>
      <c r="J974" s="8" t="str">
        <f t="shared" si="93"/>
        <v>Feb</v>
      </c>
      <c r="K974" s="8">
        <f t="shared" si="94"/>
        <v>2</v>
      </c>
      <c r="L974" s="8">
        <f t="shared" si="95"/>
        <v>2</v>
      </c>
    </row>
    <row r="975" spans="1:12" x14ac:dyDescent="0.25">
      <c r="A975" s="9">
        <v>45706</v>
      </c>
      <c r="B975" s="10">
        <v>45706.463603252312</v>
      </c>
      <c r="C975" s="11">
        <f t="shared" si="90"/>
        <v>11</v>
      </c>
      <c r="D975" s="11" t="s">
        <v>4</v>
      </c>
      <c r="E975" s="11" t="s">
        <v>1130</v>
      </c>
      <c r="F975" s="18">
        <v>25.96</v>
      </c>
      <c r="G975" s="11" t="s">
        <v>17</v>
      </c>
      <c r="H975" s="11" t="str">
        <f t="shared" si="91"/>
        <v>Morning</v>
      </c>
      <c r="I975" s="11" t="str">
        <f t="shared" si="92"/>
        <v>Tue</v>
      </c>
      <c r="J975" s="11" t="str">
        <f t="shared" si="93"/>
        <v>Feb</v>
      </c>
      <c r="K975" s="11">
        <f t="shared" si="94"/>
        <v>2</v>
      </c>
      <c r="L975" s="11">
        <f t="shared" si="95"/>
        <v>2</v>
      </c>
    </row>
    <row r="976" spans="1:12" x14ac:dyDescent="0.25">
      <c r="A976" s="6">
        <v>45706</v>
      </c>
      <c r="B976" s="7">
        <v>45706.479237916668</v>
      </c>
      <c r="C976" s="8">
        <f t="shared" si="90"/>
        <v>11</v>
      </c>
      <c r="D976" s="8" t="s">
        <v>4</v>
      </c>
      <c r="E976" s="8" t="s">
        <v>1218</v>
      </c>
      <c r="F976" s="17">
        <v>25.96</v>
      </c>
      <c r="G976" s="8" t="s">
        <v>17</v>
      </c>
      <c r="H976" s="8" t="str">
        <f t="shared" si="91"/>
        <v>Morning</v>
      </c>
      <c r="I976" s="8" t="str">
        <f t="shared" si="92"/>
        <v>Tue</v>
      </c>
      <c r="J976" s="8" t="str">
        <f t="shared" si="93"/>
        <v>Feb</v>
      </c>
      <c r="K976" s="8">
        <f t="shared" si="94"/>
        <v>2</v>
      </c>
      <c r="L976" s="8">
        <f t="shared" si="95"/>
        <v>2</v>
      </c>
    </row>
    <row r="977" spans="1:12" x14ac:dyDescent="0.25">
      <c r="A977" s="9">
        <v>45706</v>
      </c>
      <c r="B977" s="10">
        <v>45706.484994756946</v>
      </c>
      <c r="C977" s="11">
        <f t="shared" si="90"/>
        <v>11</v>
      </c>
      <c r="D977" s="11" t="s">
        <v>4</v>
      </c>
      <c r="E977" s="11" t="s">
        <v>1223</v>
      </c>
      <c r="F977" s="18">
        <v>30.86</v>
      </c>
      <c r="G977" s="11" t="s">
        <v>20</v>
      </c>
      <c r="H977" s="11" t="str">
        <f t="shared" si="91"/>
        <v>Morning</v>
      </c>
      <c r="I977" s="11" t="str">
        <f t="shared" si="92"/>
        <v>Tue</v>
      </c>
      <c r="J977" s="11" t="str">
        <f t="shared" si="93"/>
        <v>Feb</v>
      </c>
      <c r="K977" s="11">
        <f t="shared" si="94"/>
        <v>2</v>
      </c>
      <c r="L977" s="11">
        <f t="shared" si="95"/>
        <v>2</v>
      </c>
    </row>
    <row r="978" spans="1:12" x14ac:dyDescent="0.25">
      <c r="A978" s="6">
        <v>45706</v>
      </c>
      <c r="B978" s="7">
        <v>45706.510724247688</v>
      </c>
      <c r="C978" s="8">
        <f t="shared" si="90"/>
        <v>12</v>
      </c>
      <c r="D978" s="8" t="s">
        <v>4</v>
      </c>
      <c r="E978" s="8" t="s">
        <v>1238</v>
      </c>
      <c r="F978" s="17">
        <v>30.86</v>
      </c>
      <c r="G978" s="8" t="s">
        <v>20</v>
      </c>
      <c r="H978" s="8" t="str">
        <f t="shared" si="91"/>
        <v>Afternoon</v>
      </c>
      <c r="I978" s="8" t="str">
        <f t="shared" si="92"/>
        <v>Tue</v>
      </c>
      <c r="J978" s="8" t="str">
        <f t="shared" si="93"/>
        <v>Feb</v>
      </c>
      <c r="K978" s="8">
        <f t="shared" si="94"/>
        <v>2</v>
      </c>
      <c r="L978" s="8">
        <f t="shared" si="95"/>
        <v>2</v>
      </c>
    </row>
    <row r="979" spans="1:12" x14ac:dyDescent="0.25">
      <c r="A979" s="9">
        <v>45706</v>
      </c>
      <c r="B979" s="10">
        <v>45706.544759826385</v>
      </c>
      <c r="C979" s="11">
        <f t="shared" si="90"/>
        <v>13</v>
      </c>
      <c r="D979" s="11" t="s">
        <v>4</v>
      </c>
      <c r="E979" s="11" t="s">
        <v>1244</v>
      </c>
      <c r="F979" s="18">
        <v>35.76</v>
      </c>
      <c r="G979" s="11" t="s">
        <v>24</v>
      </c>
      <c r="H979" s="11" t="str">
        <f t="shared" si="91"/>
        <v>Afternoon</v>
      </c>
      <c r="I979" s="11" t="str">
        <f t="shared" si="92"/>
        <v>Tue</v>
      </c>
      <c r="J979" s="11" t="str">
        <f t="shared" si="93"/>
        <v>Feb</v>
      </c>
      <c r="K979" s="11">
        <f t="shared" si="94"/>
        <v>2</v>
      </c>
      <c r="L979" s="11">
        <f t="shared" si="95"/>
        <v>2</v>
      </c>
    </row>
    <row r="980" spans="1:12" x14ac:dyDescent="0.25">
      <c r="A980" s="6">
        <v>45706</v>
      </c>
      <c r="B980" s="7">
        <v>45706.559549861115</v>
      </c>
      <c r="C980" s="8">
        <f t="shared" si="90"/>
        <v>13</v>
      </c>
      <c r="D980" s="8" t="s">
        <v>4</v>
      </c>
      <c r="E980" s="8" t="s">
        <v>1235</v>
      </c>
      <c r="F980" s="17">
        <v>25.96</v>
      </c>
      <c r="G980" s="8" t="s">
        <v>17</v>
      </c>
      <c r="H980" s="8" t="str">
        <f t="shared" si="91"/>
        <v>Afternoon</v>
      </c>
      <c r="I980" s="8" t="str">
        <f t="shared" si="92"/>
        <v>Tue</v>
      </c>
      <c r="J980" s="8" t="str">
        <f t="shared" si="93"/>
        <v>Feb</v>
      </c>
      <c r="K980" s="8">
        <f t="shared" si="94"/>
        <v>2</v>
      </c>
      <c r="L980" s="8">
        <f t="shared" si="95"/>
        <v>2</v>
      </c>
    </row>
    <row r="981" spans="1:12" x14ac:dyDescent="0.25">
      <c r="A981" s="9">
        <v>45706</v>
      </c>
      <c r="B981" s="10">
        <v>45706.560478125</v>
      </c>
      <c r="C981" s="11">
        <f t="shared" si="90"/>
        <v>13</v>
      </c>
      <c r="D981" s="11" t="s">
        <v>4</v>
      </c>
      <c r="E981" s="11" t="s">
        <v>1242</v>
      </c>
      <c r="F981" s="18">
        <v>30.86</v>
      </c>
      <c r="G981" s="11" t="s">
        <v>20</v>
      </c>
      <c r="H981" s="11" t="str">
        <f t="shared" si="91"/>
        <v>Afternoon</v>
      </c>
      <c r="I981" s="11" t="str">
        <f t="shared" si="92"/>
        <v>Tue</v>
      </c>
      <c r="J981" s="11" t="str">
        <f t="shared" si="93"/>
        <v>Feb</v>
      </c>
      <c r="K981" s="11">
        <f t="shared" si="94"/>
        <v>2</v>
      </c>
      <c r="L981" s="11">
        <f t="shared" si="95"/>
        <v>2</v>
      </c>
    </row>
    <row r="982" spans="1:12" x14ac:dyDescent="0.25">
      <c r="A982" s="6">
        <v>45706</v>
      </c>
      <c r="B982" s="7">
        <v>45706.712130185188</v>
      </c>
      <c r="C982" s="8">
        <f t="shared" si="90"/>
        <v>17</v>
      </c>
      <c r="D982" s="8" t="s">
        <v>4</v>
      </c>
      <c r="E982" s="8" t="s">
        <v>1230</v>
      </c>
      <c r="F982" s="17">
        <v>35.76</v>
      </c>
      <c r="G982" s="8" t="s">
        <v>15</v>
      </c>
      <c r="H982" s="8" t="str">
        <f t="shared" si="91"/>
        <v>Night</v>
      </c>
      <c r="I982" s="8" t="str">
        <f t="shared" si="92"/>
        <v>Tue</v>
      </c>
      <c r="J982" s="8" t="str">
        <f t="shared" si="93"/>
        <v>Feb</v>
      </c>
      <c r="K982" s="8">
        <f t="shared" si="94"/>
        <v>2</v>
      </c>
      <c r="L982" s="8">
        <f t="shared" si="95"/>
        <v>2</v>
      </c>
    </row>
    <row r="983" spans="1:12" x14ac:dyDescent="0.25">
      <c r="A983" s="9">
        <v>45706</v>
      </c>
      <c r="B983" s="10">
        <v>45706.714112361115</v>
      </c>
      <c r="C983" s="11">
        <f t="shared" si="90"/>
        <v>17</v>
      </c>
      <c r="D983" s="11" t="s">
        <v>4</v>
      </c>
      <c r="E983" s="11" t="s">
        <v>1245</v>
      </c>
      <c r="F983" s="18">
        <v>30.86</v>
      </c>
      <c r="G983" s="11" t="s">
        <v>20</v>
      </c>
      <c r="H983" s="11" t="str">
        <f t="shared" si="91"/>
        <v>Night</v>
      </c>
      <c r="I983" s="11" t="str">
        <f t="shared" si="92"/>
        <v>Tue</v>
      </c>
      <c r="J983" s="11" t="str">
        <f t="shared" si="93"/>
        <v>Feb</v>
      </c>
      <c r="K983" s="11">
        <f t="shared" si="94"/>
        <v>2</v>
      </c>
      <c r="L983" s="11">
        <f t="shared" si="95"/>
        <v>2</v>
      </c>
    </row>
    <row r="984" spans="1:12" x14ac:dyDescent="0.25">
      <c r="A984" s="6">
        <v>45706</v>
      </c>
      <c r="B984" s="7">
        <v>45706.714783113428</v>
      </c>
      <c r="C984" s="8">
        <f t="shared" si="90"/>
        <v>17</v>
      </c>
      <c r="D984" s="8" t="s">
        <v>4</v>
      </c>
      <c r="E984" s="8" t="s">
        <v>1245</v>
      </c>
      <c r="F984" s="17">
        <v>21.06</v>
      </c>
      <c r="G984" s="8" t="s">
        <v>41</v>
      </c>
      <c r="H984" s="8" t="str">
        <f t="shared" si="91"/>
        <v>Night</v>
      </c>
      <c r="I984" s="8" t="str">
        <f t="shared" si="92"/>
        <v>Tue</v>
      </c>
      <c r="J984" s="8" t="str">
        <f t="shared" si="93"/>
        <v>Feb</v>
      </c>
      <c r="K984" s="8">
        <f t="shared" si="94"/>
        <v>2</v>
      </c>
      <c r="L984" s="8">
        <f t="shared" si="95"/>
        <v>2</v>
      </c>
    </row>
    <row r="985" spans="1:12" x14ac:dyDescent="0.25">
      <c r="A985" s="9">
        <v>45706</v>
      </c>
      <c r="B985" s="10">
        <v>45706.715542465281</v>
      </c>
      <c r="C985" s="11">
        <f t="shared" si="90"/>
        <v>17</v>
      </c>
      <c r="D985" s="11" t="s">
        <v>4</v>
      </c>
      <c r="E985" s="11" t="s">
        <v>1245</v>
      </c>
      <c r="F985" s="18">
        <v>35.76</v>
      </c>
      <c r="G985" s="11" t="s">
        <v>24</v>
      </c>
      <c r="H985" s="11" t="str">
        <f t="shared" si="91"/>
        <v>Night</v>
      </c>
      <c r="I985" s="11" t="str">
        <f t="shared" si="92"/>
        <v>Tue</v>
      </c>
      <c r="J985" s="11" t="str">
        <f t="shared" si="93"/>
        <v>Feb</v>
      </c>
      <c r="K985" s="11">
        <f t="shared" si="94"/>
        <v>2</v>
      </c>
      <c r="L985" s="11">
        <f t="shared" si="95"/>
        <v>2</v>
      </c>
    </row>
    <row r="986" spans="1:12" x14ac:dyDescent="0.25">
      <c r="A986" s="6">
        <v>45706</v>
      </c>
      <c r="B986" s="7">
        <v>45706.716385520835</v>
      </c>
      <c r="C986" s="8">
        <f t="shared" si="90"/>
        <v>17</v>
      </c>
      <c r="D986" s="8" t="s">
        <v>4</v>
      </c>
      <c r="E986" s="8" t="s">
        <v>1245</v>
      </c>
      <c r="F986" s="17">
        <v>35.76</v>
      </c>
      <c r="G986" s="8" t="s">
        <v>24</v>
      </c>
      <c r="H986" s="8" t="str">
        <f t="shared" si="91"/>
        <v>Night</v>
      </c>
      <c r="I986" s="8" t="str">
        <f t="shared" si="92"/>
        <v>Tue</v>
      </c>
      <c r="J986" s="8" t="str">
        <f t="shared" si="93"/>
        <v>Feb</v>
      </c>
      <c r="K986" s="8">
        <f t="shared" si="94"/>
        <v>2</v>
      </c>
      <c r="L986" s="8">
        <f t="shared" si="95"/>
        <v>2</v>
      </c>
    </row>
    <row r="987" spans="1:12" x14ac:dyDescent="0.25">
      <c r="A987" s="9">
        <v>45706</v>
      </c>
      <c r="B987" s="10">
        <v>45706.816982835648</v>
      </c>
      <c r="C987" s="11">
        <f t="shared" si="90"/>
        <v>19</v>
      </c>
      <c r="D987" s="11" t="s">
        <v>4</v>
      </c>
      <c r="E987" s="11" t="s">
        <v>1246</v>
      </c>
      <c r="F987" s="18">
        <v>35.76</v>
      </c>
      <c r="G987" s="11" t="s">
        <v>24</v>
      </c>
      <c r="H987" s="11" t="str">
        <f t="shared" si="91"/>
        <v>Night</v>
      </c>
      <c r="I987" s="11" t="str">
        <f t="shared" si="92"/>
        <v>Tue</v>
      </c>
      <c r="J987" s="11" t="str">
        <f t="shared" si="93"/>
        <v>Feb</v>
      </c>
      <c r="K987" s="11">
        <f t="shared" si="94"/>
        <v>2</v>
      </c>
      <c r="L987" s="11">
        <f t="shared" si="95"/>
        <v>2</v>
      </c>
    </row>
    <row r="988" spans="1:12" x14ac:dyDescent="0.25">
      <c r="A988" s="6">
        <v>45706</v>
      </c>
      <c r="B988" s="7">
        <v>45706.838150416668</v>
      </c>
      <c r="C988" s="8">
        <f t="shared" si="90"/>
        <v>20</v>
      </c>
      <c r="D988" s="8" t="s">
        <v>4</v>
      </c>
      <c r="E988" s="8" t="s">
        <v>1205</v>
      </c>
      <c r="F988" s="17">
        <v>35.76</v>
      </c>
      <c r="G988" s="8" t="s">
        <v>24</v>
      </c>
      <c r="H988" s="8" t="str">
        <f t="shared" si="91"/>
        <v>Night</v>
      </c>
      <c r="I988" s="8" t="str">
        <f t="shared" si="92"/>
        <v>Tue</v>
      </c>
      <c r="J988" s="8" t="str">
        <f t="shared" si="93"/>
        <v>Feb</v>
      </c>
      <c r="K988" s="8">
        <f t="shared" si="94"/>
        <v>2</v>
      </c>
      <c r="L988" s="8">
        <f t="shared" si="95"/>
        <v>2</v>
      </c>
    </row>
    <row r="989" spans="1:12" x14ac:dyDescent="0.25">
      <c r="A989" s="9">
        <v>45706</v>
      </c>
      <c r="B989" s="10">
        <v>45706.873756932873</v>
      </c>
      <c r="C989" s="11">
        <f t="shared" si="90"/>
        <v>20</v>
      </c>
      <c r="D989" s="11" t="s">
        <v>4</v>
      </c>
      <c r="E989" s="11" t="s">
        <v>1232</v>
      </c>
      <c r="F989" s="18">
        <v>35.76</v>
      </c>
      <c r="G989" s="11" t="s">
        <v>15</v>
      </c>
      <c r="H989" s="11" t="str">
        <f t="shared" si="91"/>
        <v>Night</v>
      </c>
      <c r="I989" s="11" t="str">
        <f t="shared" si="92"/>
        <v>Tue</v>
      </c>
      <c r="J989" s="11" t="str">
        <f t="shared" si="93"/>
        <v>Feb</v>
      </c>
      <c r="K989" s="11">
        <f t="shared" si="94"/>
        <v>2</v>
      </c>
      <c r="L989" s="11">
        <f t="shared" si="95"/>
        <v>2</v>
      </c>
    </row>
    <row r="990" spans="1:12" x14ac:dyDescent="0.25">
      <c r="A990" s="6">
        <v>45706</v>
      </c>
      <c r="B990" s="7">
        <v>45706.876384594907</v>
      </c>
      <c r="C990" s="8">
        <f t="shared" si="90"/>
        <v>21</v>
      </c>
      <c r="D990" s="8" t="s">
        <v>4</v>
      </c>
      <c r="E990" s="8" t="s">
        <v>1242</v>
      </c>
      <c r="F990" s="17">
        <v>30.86</v>
      </c>
      <c r="G990" s="8" t="s">
        <v>20</v>
      </c>
      <c r="H990" s="8" t="str">
        <f t="shared" si="91"/>
        <v>Night</v>
      </c>
      <c r="I990" s="8" t="str">
        <f t="shared" si="92"/>
        <v>Tue</v>
      </c>
      <c r="J990" s="8" t="str">
        <f t="shared" si="93"/>
        <v>Feb</v>
      </c>
      <c r="K990" s="8">
        <f t="shared" si="94"/>
        <v>2</v>
      </c>
      <c r="L990" s="8">
        <f t="shared" si="95"/>
        <v>2</v>
      </c>
    </row>
    <row r="991" spans="1:12" x14ac:dyDescent="0.25">
      <c r="A991" s="9">
        <v>45707</v>
      </c>
      <c r="B991" s="10">
        <v>45707.339501747687</v>
      </c>
      <c r="C991" s="11">
        <f t="shared" si="90"/>
        <v>8</v>
      </c>
      <c r="D991" s="11" t="s">
        <v>4</v>
      </c>
      <c r="E991" s="11" t="s">
        <v>1181</v>
      </c>
      <c r="F991" s="18">
        <v>35.76</v>
      </c>
      <c r="G991" s="11" t="s">
        <v>49</v>
      </c>
      <c r="H991" s="11" t="str">
        <f t="shared" si="91"/>
        <v>Morning</v>
      </c>
      <c r="I991" s="11" t="str">
        <f t="shared" si="92"/>
        <v>Wed</v>
      </c>
      <c r="J991" s="11" t="str">
        <f t="shared" si="93"/>
        <v>Feb</v>
      </c>
      <c r="K991" s="11">
        <f t="shared" si="94"/>
        <v>3</v>
      </c>
      <c r="L991" s="11">
        <f t="shared" si="95"/>
        <v>2</v>
      </c>
    </row>
    <row r="992" spans="1:12" x14ac:dyDescent="0.25">
      <c r="A992" s="6">
        <v>45707</v>
      </c>
      <c r="B992" s="7">
        <v>45707.340209270835</v>
      </c>
      <c r="C992" s="8">
        <f t="shared" si="90"/>
        <v>8</v>
      </c>
      <c r="D992" s="8" t="s">
        <v>4</v>
      </c>
      <c r="E992" s="8" t="s">
        <v>1172</v>
      </c>
      <c r="F992" s="17">
        <v>25.96</v>
      </c>
      <c r="G992" s="8" t="s">
        <v>17</v>
      </c>
      <c r="H992" s="8" t="str">
        <f t="shared" si="91"/>
        <v>Morning</v>
      </c>
      <c r="I992" s="8" t="str">
        <f t="shared" si="92"/>
        <v>Wed</v>
      </c>
      <c r="J992" s="8" t="str">
        <f t="shared" si="93"/>
        <v>Feb</v>
      </c>
      <c r="K992" s="8">
        <f t="shared" si="94"/>
        <v>3</v>
      </c>
      <c r="L992" s="8">
        <f t="shared" si="95"/>
        <v>2</v>
      </c>
    </row>
    <row r="993" spans="1:12" x14ac:dyDescent="0.25">
      <c r="A993" s="9">
        <v>45707</v>
      </c>
      <c r="B993" s="10">
        <v>45707.36635167824</v>
      </c>
      <c r="C993" s="11">
        <f t="shared" si="90"/>
        <v>8</v>
      </c>
      <c r="D993" s="11" t="s">
        <v>4</v>
      </c>
      <c r="E993" s="11" t="s">
        <v>1190</v>
      </c>
      <c r="F993" s="18">
        <v>25.96</v>
      </c>
      <c r="G993" s="11" t="s">
        <v>17</v>
      </c>
      <c r="H993" s="11" t="str">
        <f t="shared" si="91"/>
        <v>Morning</v>
      </c>
      <c r="I993" s="11" t="str">
        <f t="shared" si="92"/>
        <v>Wed</v>
      </c>
      <c r="J993" s="11" t="str">
        <f t="shared" si="93"/>
        <v>Feb</v>
      </c>
      <c r="K993" s="11">
        <f t="shared" si="94"/>
        <v>3</v>
      </c>
      <c r="L993" s="11">
        <f t="shared" si="95"/>
        <v>2</v>
      </c>
    </row>
    <row r="994" spans="1:12" x14ac:dyDescent="0.25">
      <c r="A994" s="6">
        <v>45707</v>
      </c>
      <c r="B994" s="7">
        <v>45707.392036770834</v>
      </c>
      <c r="C994" s="8">
        <f t="shared" si="90"/>
        <v>9</v>
      </c>
      <c r="D994" s="8" t="s">
        <v>4</v>
      </c>
      <c r="E994" s="8" t="s">
        <v>1240</v>
      </c>
      <c r="F994" s="17">
        <v>35.76</v>
      </c>
      <c r="G994" s="8" t="s">
        <v>49</v>
      </c>
      <c r="H994" s="8" t="str">
        <f t="shared" si="91"/>
        <v>Morning</v>
      </c>
      <c r="I994" s="8" t="str">
        <f t="shared" si="92"/>
        <v>Wed</v>
      </c>
      <c r="J994" s="8" t="str">
        <f t="shared" si="93"/>
        <v>Feb</v>
      </c>
      <c r="K994" s="8">
        <f t="shared" si="94"/>
        <v>3</v>
      </c>
      <c r="L994" s="8">
        <f t="shared" si="95"/>
        <v>2</v>
      </c>
    </row>
    <row r="995" spans="1:12" x14ac:dyDescent="0.25">
      <c r="A995" s="9">
        <v>45707</v>
      </c>
      <c r="B995" s="10">
        <v>45707.423506956016</v>
      </c>
      <c r="C995" s="11">
        <f t="shared" si="90"/>
        <v>10</v>
      </c>
      <c r="D995" s="11" t="s">
        <v>4</v>
      </c>
      <c r="E995" s="11" t="s">
        <v>1187</v>
      </c>
      <c r="F995" s="18">
        <v>25.96</v>
      </c>
      <c r="G995" s="11" t="s">
        <v>17</v>
      </c>
      <c r="H995" s="11" t="str">
        <f t="shared" si="91"/>
        <v>Morning</v>
      </c>
      <c r="I995" s="11" t="str">
        <f t="shared" si="92"/>
        <v>Wed</v>
      </c>
      <c r="J995" s="11" t="str">
        <f t="shared" si="93"/>
        <v>Feb</v>
      </c>
      <c r="K995" s="11">
        <f t="shared" si="94"/>
        <v>3</v>
      </c>
      <c r="L995" s="11">
        <f t="shared" si="95"/>
        <v>2</v>
      </c>
    </row>
    <row r="996" spans="1:12" x14ac:dyDescent="0.25">
      <c r="A996" s="6">
        <v>45707</v>
      </c>
      <c r="B996" s="7">
        <v>45707.429875879629</v>
      </c>
      <c r="C996" s="8">
        <f t="shared" si="90"/>
        <v>10</v>
      </c>
      <c r="D996" s="8" t="s">
        <v>4</v>
      </c>
      <c r="E996" s="8" t="s">
        <v>1247</v>
      </c>
      <c r="F996" s="17">
        <v>35.76</v>
      </c>
      <c r="G996" s="8" t="s">
        <v>15</v>
      </c>
      <c r="H996" s="8" t="str">
        <f t="shared" si="91"/>
        <v>Morning</v>
      </c>
      <c r="I996" s="8" t="str">
        <f t="shared" si="92"/>
        <v>Wed</v>
      </c>
      <c r="J996" s="8" t="str">
        <f t="shared" si="93"/>
        <v>Feb</v>
      </c>
      <c r="K996" s="8">
        <f t="shared" si="94"/>
        <v>3</v>
      </c>
      <c r="L996" s="8">
        <f t="shared" si="95"/>
        <v>2</v>
      </c>
    </row>
    <row r="997" spans="1:12" x14ac:dyDescent="0.25">
      <c r="A997" s="9">
        <v>45707</v>
      </c>
      <c r="B997" s="10">
        <v>45707.445041550927</v>
      </c>
      <c r="C997" s="11">
        <f t="shared" si="90"/>
        <v>10</v>
      </c>
      <c r="D997" s="11" t="s">
        <v>4</v>
      </c>
      <c r="E997" s="11" t="s">
        <v>1227</v>
      </c>
      <c r="F997" s="18">
        <v>30.86</v>
      </c>
      <c r="G997" s="11" t="s">
        <v>20</v>
      </c>
      <c r="H997" s="11" t="str">
        <f t="shared" si="91"/>
        <v>Morning</v>
      </c>
      <c r="I997" s="11" t="str">
        <f t="shared" si="92"/>
        <v>Wed</v>
      </c>
      <c r="J997" s="11" t="str">
        <f t="shared" si="93"/>
        <v>Feb</v>
      </c>
      <c r="K997" s="11">
        <f t="shared" si="94"/>
        <v>3</v>
      </c>
      <c r="L997" s="11">
        <f t="shared" si="95"/>
        <v>2</v>
      </c>
    </row>
    <row r="998" spans="1:12" x14ac:dyDescent="0.25">
      <c r="A998" s="6">
        <v>45707</v>
      </c>
      <c r="B998" s="7">
        <v>45707.531320277776</v>
      </c>
      <c r="C998" s="8">
        <f t="shared" si="90"/>
        <v>12</v>
      </c>
      <c r="D998" s="8" t="s">
        <v>4</v>
      </c>
      <c r="E998" s="8" t="s">
        <v>1218</v>
      </c>
      <c r="F998" s="17">
        <v>25.96</v>
      </c>
      <c r="G998" s="8" t="s">
        <v>17</v>
      </c>
      <c r="H998" s="8" t="str">
        <f t="shared" si="91"/>
        <v>Afternoon</v>
      </c>
      <c r="I998" s="8" t="str">
        <f t="shared" si="92"/>
        <v>Wed</v>
      </c>
      <c r="J998" s="8" t="str">
        <f t="shared" si="93"/>
        <v>Feb</v>
      </c>
      <c r="K998" s="8">
        <f t="shared" si="94"/>
        <v>3</v>
      </c>
      <c r="L998" s="8">
        <f t="shared" si="95"/>
        <v>2</v>
      </c>
    </row>
    <row r="999" spans="1:12" x14ac:dyDescent="0.25">
      <c r="A999" s="9">
        <v>45707</v>
      </c>
      <c r="B999" s="10">
        <v>45707.531990324074</v>
      </c>
      <c r="C999" s="11">
        <f t="shared" si="90"/>
        <v>12</v>
      </c>
      <c r="D999" s="11" t="s">
        <v>4</v>
      </c>
      <c r="E999" s="11" t="s">
        <v>1188</v>
      </c>
      <c r="F999" s="18">
        <v>35.76</v>
      </c>
      <c r="G999" s="11" t="s">
        <v>24</v>
      </c>
      <c r="H999" s="11" t="str">
        <f t="shared" si="91"/>
        <v>Afternoon</v>
      </c>
      <c r="I999" s="11" t="str">
        <f t="shared" si="92"/>
        <v>Wed</v>
      </c>
      <c r="J999" s="11" t="str">
        <f t="shared" si="93"/>
        <v>Feb</v>
      </c>
      <c r="K999" s="11">
        <f t="shared" si="94"/>
        <v>3</v>
      </c>
      <c r="L999" s="11">
        <f t="shared" si="95"/>
        <v>2</v>
      </c>
    </row>
    <row r="1000" spans="1:12" x14ac:dyDescent="0.25">
      <c r="A1000" s="6">
        <v>45707</v>
      </c>
      <c r="B1000" s="7">
        <v>45707.546462754632</v>
      </c>
      <c r="C1000" s="8">
        <f t="shared" si="90"/>
        <v>13</v>
      </c>
      <c r="D1000" s="8" t="s">
        <v>4</v>
      </c>
      <c r="E1000" s="8" t="s">
        <v>1191</v>
      </c>
      <c r="F1000" s="17">
        <v>25.96</v>
      </c>
      <c r="G1000" s="8" t="s">
        <v>17</v>
      </c>
      <c r="H1000" s="8" t="str">
        <f t="shared" si="91"/>
        <v>Afternoon</v>
      </c>
      <c r="I1000" s="8" t="str">
        <f t="shared" si="92"/>
        <v>Wed</v>
      </c>
      <c r="J1000" s="8" t="str">
        <f t="shared" si="93"/>
        <v>Feb</v>
      </c>
      <c r="K1000" s="8">
        <f t="shared" si="94"/>
        <v>3</v>
      </c>
      <c r="L1000" s="8">
        <f t="shared" si="95"/>
        <v>2</v>
      </c>
    </row>
    <row r="1001" spans="1:12" x14ac:dyDescent="0.25">
      <c r="A1001" s="9">
        <v>45707</v>
      </c>
      <c r="B1001" s="10">
        <v>45707.660217766206</v>
      </c>
      <c r="C1001" s="11">
        <f t="shared" si="90"/>
        <v>15</v>
      </c>
      <c r="D1001" s="11" t="s">
        <v>4</v>
      </c>
      <c r="E1001" s="11" t="s">
        <v>1178</v>
      </c>
      <c r="F1001" s="18">
        <v>35.76</v>
      </c>
      <c r="G1001" s="11" t="s">
        <v>49</v>
      </c>
      <c r="H1001" s="11" t="str">
        <f t="shared" si="91"/>
        <v>Afternoon</v>
      </c>
      <c r="I1001" s="11" t="str">
        <f t="shared" si="92"/>
        <v>Wed</v>
      </c>
      <c r="J1001" s="11" t="str">
        <f t="shared" si="93"/>
        <v>Feb</v>
      </c>
      <c r="K1001" s="11">
        <f t="shared" si="94"/>
        <v>3</v>
      </c>
      <c r="L1001" s="11">
        <f t="shared" si="95"/>
        <v>2</v>
      </c>
    </row>
    <row r="1002" spans="1:12" x14ac:dyDescent="0.25">
      <c r="A1002" s="6">
        <v>45707</v>
      </c>
      <c r="B1002" s="7">
        <v>45707.711114097219</v>
      </c>
      <c r="C1002" s="8">
        <f t="shared" si="90"/>
        <v>17</v>
      </c>
      <c r="D1002" s="8" t="s">
        <v>4</v>
      </c>
      <c r="E1002" s="8" t="s">
        <v>1130</v>
      </c>
      <c r="F1002" s="17">
        <v>25.96</v>
      </c>
      <c r="G1002" s="8" t="s">
        <v>17</v>
      </c>
      <c r="H1002" s="8" t="str">
        <f t="shared" si="91"/>
        <v>Night</v>
      </c>
      <c r="I1002" s="8" t="str">
        <f t="shared" si="92"/>
        <v>Wed</v>
      </c>
      <c r="J1002" s="8" t="str">
        <f t="shared" si="93"/>
        <v>Feb</v>
      </c>
      <c r="K1002" s="8">
        <f t="shared" si="94"/>
        <v>3</v>
      </c>
      <c r="L1002" s="8">
        <f t="shared" si="95"/>
        <v>2</v>
      </c>
    </row>
    <row r="1003" spans="1:12" x14ac:dyDescent="0.25">
      <c r="A1003" s="9">
        <v>45707</v>
      </c>
      <c r="B1003" s="10">
        <v>45707.732512685187</v>
      </c>
      <c r="C1003" s="11">
        <f t="shared" si="90"/>
        <v>17</v>
      </c>
      <c r="D1003" s="11" t="s">
        <v>4</v>
      </c>
      <c r="E1003" s="11" t="s">
        <v>1178</v>
      </c>
      <c r="F1003" s="18">
        <v>35.76</v>
      </c>
      <c r="G1003" s="11" t="s">
        <v>49</v>
      </c>
      <c r="H1003" s="11" t="str">
        <f t="shared" si="91"/>
        <v>Night</v>
      </c>
      <c r="I1003" s="11" t="str">
        <f t="shared" si="92"/>
        <v>Wed</v>
      </c>
      <c r="J1003" s="11" t="str">
        <f t="shared" si="93"/>
        <v>Feb</v>
      </c>
      <c r="K1003" s="11">
        <f t="shared" si="94"/>
        <v>3</v>
      </c>
      <c r="L1003" s="11">
        <f t="shared" si="95"/>
        <v>2</v>
      </c>
    </row>
    <row r="1004" spans="1:12" x14ac:dyDescent="0.25">
      <c r="A1004" s="6">
        <v>45707</v>
      </c>
      <c r="B1004" s="7">
        <v>45707.74851892361</v>
      </c>
      <c r="C1004" s="8">
        <f t="shared" si="90"/>
        <v>17</v>
      </c>
      <c r="D1004" s="8" t="s">
        <v>4</v>
      </c>
      <c r="E1004" s="8" t="s">
        <v>1237</v>
      </c>
      <c r="F1004" s="17">
        <v>30.86</v>
      </c>
      <c r="G1004" s="8" t="s">
        <v>20</v>
      </c>
      <c r="H1004" s="8" t="str">
        <f t="shared" si="91"/>
        <v>Night</v>
      </c>
      <c r="I1004" s="8" t="str">
        <f t="shared" si="92"/>
        <v>Wed</v>
      </c>
      <c r="J1004" s="8" t="str">
        <f t="shared" si="93"/>
        <v>Feb</v>
      </c>
      <c r="K1004" s="8">
        <f t="shared" si="94"/>
        <v>3</v>
      </c>
      <c r="L1004" s="8">
        <f t="shared" si="95"/>
        <v>2</v>
      </c>
    </row>
    <row r="1005" spans="1:12" x14ac:dyDescent="0.25">
      <c r="A1005" s="9">
        <v>45707</v>
      </c>
      <c r="B1005" s="10">
        <v>45707.774754942133</v>
      </c>
      <c r="C1005" s="11">
        <f t="shared" si="90"/>
        <v>18</v>
      </c>
      <c r="D1005" s="11" t="s">
        <v>4</v>
      </c>
      <c r="E1005" s="11" t="s">
        <v>1248</v>
      </c>
      <c r="F1005" s="18">
        <v>35.76</v>
      </c>
      <c r="G1005" s="11" t="s">
        <v>49</v>
      </c>
      <c r="H1005" s="11" t="str">
        <f t="shared" si="91"/>
        <v>Night</v>
      </c>
      <c r="I1005" s="11" t="str">
        <f t="shared" si="92"/>
        <v>Wed</v>
      </c>
      <c r="J1005" s="11" t="str">
        <f t="shared" si="93"/>
        <v>Feb</v>
      </c>
      <c r="K1005" s="11">
        <f t="shared" si="94"/>
        <v>3</v>
      </c>
      <c r="L1005" s="11">
        <f t="shared" si="95"/>
        <v>2</v>
      </c>
    </row>
    <row r="1006" spans="1:12" x14ac:dyDescent="0.25">
      <c r="A1006" s="6">
        <v>45707</v>
      </c>
      <c r="B1006" s="7">
        <v>45707.792744074075</v>
      </c>
      <c r="C1006" s="8">
        <f t="shared" si="90"/>
        <v>19</v>
      </c>
      <c r="D1006" s="8" t="s">
        <v>4</v>
      </c>
      <c r="E1006" s="8" t="s">
        <v>1249</v>
      </c>
      <c r="F1006" s="17">
        <v>35.76</v>
      </c>
      <c r="G1006" s="8" t="s">
        <v>13</v>
      </c>
      <c r="H1006" s="8" t="str">
        <f t="shared" si="91"/>
        <v>Night</v>
      </c>
      <c r="I1006" s="8" t="str">
        <f t="shared" si="92"/>
        <v>Wed</v>
      </c>
      <c r="J1006" s="8" t="str">
        <f t="shared" si="93"/>
        <v>Feb</v>
      </c>
      <c r="K1006" s="8">
        <f t="shared" si="94"/>
        <v>3</v>
      </c>
      <c r="L1006" s="8">
        <f t="shared" si="95"/>
        <v>2</v>
      </c>
    </row>
    <row r="1007" spans="1:12" x14ac:dyDescent="0.25">
      <c r="A1007" s="9">
        <v>45707</v>
      </c>
      <c r="B1007" s="10">
        <v>45707.799884143518</v>
      </c>
      <c r="C1007" s="11">
        <f t="shared" si="90"/>
        <v>19</v>
      </c>
      <c r="D1007" s="11" t="s">
        <v>4</v>
      </c>
      <c r="E1007" s="11" t="s">
        <v>1199</v>
      </c>
      <c r="F1007" s="18">
        <v>35.76</v>
      </c>
      <c r="G1007" s="11" t="s">
        <v>24</v>
      </c>
      <c r="H1007" s="11" t="str">
        <f t="shared" si="91"/>
        <v>Night</v>
      </c>
      <c r="I1007" s="11" t="str">
        <f t="shared" si="92"/>
        <v>Wed</v>
      </c>
      <c r="J1007" s="11" t="str">
        <f t="shared" si="93"/>
        <v>Feb</v>
      </c>
      <c r="K1007" s="11">
        <f t="shared" si="94"/>
        <v>3</v>
      </c>
      <c r="L1007" s="11">
        <f t="shared" si="95"/>
        <v>2</v>
      </c>
    </row>
    <row r="1008" spans="1:12" x14ac:dyDescent="0.25">
      <c r="A1008" s="6">
        <v>45707</v>
      </c>
      <c r="B1008" s="7">
        <v>45707.800495115742</v>
      </c>
      <c r="C1008" s="8">
        <f t="shared" si="90"/>
        <v>19</v>
      </c>
      <c r="D1008" s="8" t="s">
        <v>4</v>
      </c>
      <c r="E1008" s="8" t="s">
        <v>1199</v>
      </c>
      <c r="F1008" s="17">
        <v>35.76</v>
      </c>
      <c r="G1008" s="8" t="s">
        <v>15</v>
      </c>
      <c r="H1008" s="8" t="str">
        <f t="shared" si="91"/>
        <v>Night</v>
      </c>
      <c r="I1008" s="8" t="str">
        <f t="shared" si="92"/>
        <v>Wed</v>
      </c>
      <c r="J1008" s="8" t="str">
        <f t="shared" si="93"/>
        <v>Feb</v>
      </c>
      <c r="K1008" s="8">
        <f t="shared" si="94"/>
        <v>3</v>
      </c>
      <c r="L1008" s="8">
        <f t="shared" si="95"/>
        <v>2</v>
      </c>
    </row>
    <row r="1009" spans="1:12" x14ac:dyDescent="0.25">
      <c r="A1009" s="9">
        <v>45707</v>
      </c>
      <c r="B1009" s="10">
        <v>45707.809988032408</v>
      </c>
      <c r="C1009" s="11">
        <f t="shared" si="90"/>
        <v>19</v>
      </c>
      <c r="D1009" s="11" t="s">
        <v>4</v>
      </c>
      <c r="E1009" s="11" t="s">
        <v>1211</v>
      </c>
      <c r="F1009" s="18">
        <v>35.76</v>
      </c>
      <c r="G1009" s="11" t="s">
        <v>13</v>
      </c>
      <c r="H1009" s="11" t="str">
        <f t="shared" si="91"/>
        <v>Night</v>
      </c>
      <c r="I1009" s="11" t="str">
        <f t="shared" si="92"/>
        <v>Wed</v>
      </c>
      <c r="J1009" s="11" t="str">
        <f t="shared" si="93"/>
        <v>Feb</v>
      </c>
      <c r="K1009" s="11">
        <f t="shared" si="94"/>
        <v>3</v>
      </c>
      <c r="L1009" s="11">
        <f t="shared" si="95"/>
        <v>2</v>
      </c>
    </row>
    <row r="1010" spans="1:12" x14ac:dyDescent="0.25">
      <c r="A1010" s="6">
        <v>45707</v>
      </c>
      <c r="B1010" s="7">
        <v>45707.837133935187</v>
      </c>
      <c r="C1010" s="8">
        <f t="shared" si="90"/>
        <v>20</v>
      </c>
      <c r="D1010" s="8" t="s">
        <v>4</v>
      </c>
      <c r="E1010" s="8" t="s">
        <v>1202</v>
      </c>
      <c r="F1010" s="17">
        <v>35.76</v>
      </c>
      <c r="G1010" s="8" t="s">
        <v>24</v>
      </c>
      <c r="H1010" s="8" t="str">
        <f t="shared" si="91"/>
        <v>Night</v>
      </c>
      <c r="I1010" s="8" t="str">
        <f t="shared" si="92"/>
        <v>Wed</v>
      </c>
      <c r="J1010" s="8" t="str">
        <f t="shared" si="93"/>
        <v>Feb</v>
      </c>
      <c r="K1010" s="8">
        <f t="shared" si="94"/>
        <v>3</v>
      </c>
      <c r="L1010" s="8">
        <f t="shared" si="95"/>
        <v>2</v>
      </c>
    </row>
    <row r="1011" spans="1:12" x14ac:dyDescent="0.25">
      <c r="A1011" s="9">
        <v>45708</v>
      </c>
      <c r="B1011" s="10">
        <v>45708.330839988426</v>
      </c>
      <c r="C1011" s="11">
        <f t="shared" si="90"/>
        <v>7</v>
      </c>
      <c r="D1011" s="11" t="s">
        <v>4</v>
      </c>
      <c r="E1011" s="11" t="s">
        <v>1181</v>
      </c>
      <c r="F1011" s="18">
        <v>35.76</v>
      </c>
      <c r="G1011" s="11" t="s">
        <v>49</v>
      </c>
      <c r="H1011" s="11" t="str">
        <f t="shared" si="91"/>
        <v>Morning</v>
      </c>
      <c r="I1011" s="11" t="str">
        <f t="shared" si="92"/>
        <v>Thu</v>
      </c>
      <c r="J1011" s="11" t="str">
        <f t="shared" si="93"/>
        <v>Feb</v>
      </c>
      <c r="K1011" s="11">
        <f t="shared" si="94"/>
        <v>4</v>
      </c>
      <c r="L1011" s="11">
        <f t="shared" si="95"/>
        <v>2</v>
      </c>
    </row>
    <row r="1012" spans="1:12" x14ac:dyDescent="0.25">
      <c r="A1012" s="6">
        <v>45708</v>
      </c>
      <c r="B1012" s="7">
        <v>45708.387422581021</v>
      </c>
      <c r="C1012" s="8">
        <f t="shared" si="90"/>
        <v>9</v>
      </c>
      <c r="D1012" s="8" t="s">
        <v>4</v>
      </c>
      <c r="E1012" s="8" t="s">
        <v>1187</v>
      </c>
      <c r="F1012" s="17">
        <v>25.96</v>
      </c>
      <c r="G1012" s="8" t="s">
        <v>17</v>
      </c>
      <c r="H1012" s="8" t="str">
        <f t="shared" si="91"/>
        <v>Morning</v>
      </c>
      <c r="I1012" s="8" t="str">
        <f t="shared" si="92"/>
        <v>Thu</v>
      </c>
      <c r="J1012" s="8" t="str">
        <f t="shared" si="93"/>
        <v>Feb</v>
      </c>
      <c r="K1012" s="8">
        <f t="shared" si="94"/>
        <v>4</v>
      </c>
      <c r="L1012" s="8">
        <f t="shared" si="95"/>
        <v>2</v>
      </c>
    </row>
    <row r="1013" spans="1:12" x14ac:dyDescent="0.25">
      <c r="A1013" s="9">
        <v>45708</v>
      </c>
      <c r="B1013" s="10">
        <v>45708.428245648145</v>
      </c>
      <c r="C1013" s="11">
        <f t="shared" si="90"/>
        <v>10</v>
      </c>
      <c r="D1013" s="11" t="s">
        <v>4</v>
      </c>
      <c r="E1013" s="11" t="s">
        <v>1183</v>
      </c>
      <c r="F1013" s="18">
        <v>35.76</v>
      </c>
      <c r="G1013" s="11" t="s">
        <v>49</v>
      </c>
      <c r="H1013" s="11" t="str">
        <f t="shared" si="91"/>
        <v>Morning</v>
      </c>
      <c r="I1013" s="11" t="str">
        <f t="shared" si="92"/>
        <v>Thu</v>
      </c>
      <c r="J1013" s="11" t="str">
        <f t="shared" si="93"/>
        <v>Feb</v>
      </c>
      <c r="K1013" s="11">
        <f t="shared" si="94"/>
        <v>4</v>
      </c>
      <c r="L1013" s="11">
        <f t="shared" si="95"/>
        <v>2</v>
      </c>
    </row>
    <row r="1014" spans="1:12" x14ac:dyDescent="0.25">
      <c r="A1014" s="6">
        <v>45708</v>
      </c>
      <c r="B1014" s="7">
        <v>45708.428919803242</v>
      </c>
      <c r="C1014" s="8">
        <f t="shared" si="90"/>
        <v>10</v>
      </c>
      <c r="D1014" s="8" t="s">
        <v>4</v>
      </c>
      <c r="E1014" s="8" t="s">
        <v>1183</v>
      </c>
      <c r="F1014" s="17">
        <v>25.96</v>
      </c>
      <c r="G1014" s="8" t="s">
        <v>17</v>
      </c>
      <c r="H1014" s="8" t="str">
        <f t="shared" si="91"/>
        <v>Morning</v>
      </c>
      <c r="I1014" s="8" t="str">
        <f t="shared" si="92"/>
        <v>Thu</v>
      </c>
      <c r="J1014" s="8" t="str">
        <f t="shared" si="93"/>
        <v>Feb</v>
      </c>
      <c r="K1014" s="8">
        <f t="shared" si="94"/>
        <v>4</v>
      </c>
      <c r="L1014" s="8">
        <f t="shared" si="95"/>
        <v>2</v>
      </c>
    </row>
    <row r="1015" spans="1:12" x14ac:dyDescent="0.25">
      <c r="A1015" s="9">
        <v>45708</v>
      </c>
      <c r="B1015" s="10">
        <v>45708.430844282404</v>
      </c>
      <c r="C1015" s="11">
        <f t="shared" si="90"/>
        <v>10</v>
      </c>
      <c r="D1015" s="11" t="s">
        <v>4</v>
      </c>
      <c r="E1015" s="11" t="s">
        <v>1187</v>
      </c>
      <c r="F1015" s="18">
        <v>25.96</v>
      </c>
      <c r="G1015" s="11" t="s">
        <v>17</v>
      </c>
      <c r="H1015" s="11" t="str">
        <f t="shared" si="91"/>
        <v>Morning</v>
      </c>
      <c r="I1015" s="11" t="str">
        <f t="shared" si="92"/>
        <v>Thu</v>
      </c>
      <c r="J1015" s="11" t="str">
        <f t="shared" si="93"/>
        <v>Feb</v>
      </c>
      <c r="K1015" s="11">
        <f t="shared" si="94"/>
        <v>4</v>
      </c>
      <c r="L1015" s="11">
        <f t="shared" si="95"/>
        <v>2</v>
      </c>
    </row>
    <row r="1016" spans="1:12" x14ac:dyDescent="0.25">
      <c r="A1016" s="6">
        <v>45708</v>
      </c>
      <c r="B1016" s="7">
        <v>45708.433605868056</v>
      </c>
      <c r="C1016" s="8">
        <f t="shared" si="90"/>
        <v>10</v>
      </c>
      <c r="D1016" s="8" t="s">
        <v>4</v>
      </c>
      <c r="E1016" s="8" t="s">
        <v>1218</v>
      </c>
      <c r="F1016" s="17">
        <v>25.96</v>
      </c>
      <c r="G1016" s="8" t="s">
        <v>17</v>
      </c>
      <c r="H1016" s="8" t="str">
        <f t="shared" si="91"/>
        <v>Morning</v>
      </c>
      <c r="I1016" s="8" t="str">
        <f t="shared" si="92"/>
        <v>Thu</v>
      </c>
      <c r="J1016" s="8" t="str">
        <f t="shared" si="93"/>
        <v>Feb</v>
      </c>
      <c r="K1016" s="8">
        <f t="shared" si="94"/>
        <v>4</v>
      </c>
      <c r="L1016" s="8">
        <f t="shared" si="95"/>
        <v>2</v>
      </c>
    </row>
    <row r="1017" spans="1:12" x14ac:dyDescent="0.25">
      <c r="A1017" s="9">
        <v>45708</v>
      </c>
      <c r="B1017" s="10">
        <v>45708.543285277781</v>
      </c>
      <c r="C1017" s="11">
        <f t="shared" si="90"/>
        <v>13</v>
      </c>
      <c r="D1017" s="11" t="s">
        <v>4</v>
      </c>
      <c r="E1017" s="11" t="s">
        <v>1223</v>
      </c>
      <c r="F1017" s="18">
        <v>30.86</v>
      </c>
      <c r="G1017" s="11" t="s">
        <v>20</v>
      </c>
      <c r="H1017" s="11" t="str">
        <f t="shared" si="91"/>
        <v>Afternoon</v>
      </c>
      <c r="I1017" s="11" t="str">
        <f t="shared" si="92"/>
        <v>Thu</v>
      </c>
      <c r="J1017" s="11" t="str">
        <f t="shared" si="93"/>
        <v>Feb</v>
      </c>
      <c r="K1017" s="11">
        <f t="shared" si="94"/>
        <v>4</v>
      </c>
      <c r="L1017" s="11">
        <f t="shared" si="95"/>
        <v>2</v>
      </c>
    </row>
    <row r="1018" spans="1:12" x14ac:dyDescent="0.25">
      <c r="A1018" s="6">
        <v>45708</v>
      </c>
      <c r="B1018" s="7">
        <v>45708.597605312498</v>
      </c>
      <c r="C1018" s="8">
        <f t="shared" si="90"/>
        <v>14</v>
      </c>
      <c r="D1018" s="8" t="s">
        <v>4</v>
      </c>
      <c r="E1018" s="8" t="s">
        <v>1216</v>
      </c>
      <c r="F1018" s="17">
        <v>35.76</v>
      </c>
      <c r="G1018" s="8" t="s">
        <v>13</v>
      </c>
      <c r="H1018" s="8" t="str">
        <f t="shared" si="91"/>
        <v>Afternoon</v>
      </c>
      <c r="I1018" s="8" t="str">
        <f t="shared" si="92"/>
        <v>Thu</v>
      </c>
      <c r="J1018" s="8" t="str">
        <f t="shared" si="93"/>
        <v>Feb</v>
      </c>
      <c r="K1018" s="8">
        <f t="shared" si="94"/>
        <v>4</v>
      </c>
      <c r="L1018" s="8">
        <f t="shared" si="95"/>
        <v>2</v>
      </c>
    </row>
    <row r="1019" spans="1:12" x14ac:dyDescent="0.25">
      <c r="A1019" s="9">
        <v>45708</v>
      </c>
      <c r="B1019" s="10">
        <v>45708.609719687498</v>
      </c>
      <c r="C1019" s="11">
        <f t="shared" si="90"/>
        <v>14</v>
      </c>
      <c r="D1019" s="11" t="s">
        <v>4</v>
      </c>
      <c r="E1019" s="11" t="s">
        <v>1183</v>
      </c>
      <c r="F1019" s="18">
        <v>25.96</v>
      </c>
      <c r="G1019" s="11" t="s">
        <v>17</v>
      </c>
      <c r="H1019" s="11" t="str">
        <f t="shared" si="91"/>
        <v>Afternoon</v>
      </c>
      <c r="I1019" s="11" t="str">
        <f t="shared" si="92"/>
        <v>Thu</v>
      </c>
      <c r="J1019" s="11" t="str">
        <f t="shared" si="93"/>
        <v>Feb</v>
      </c>
      <c r="K1019" s="11">
        <f t="shared" si="94"/>
        <v>4</v>
      </c>
      <c r="L1019" s="11">
        <f t="shared" si="95"/>
        <v>2</v>
      </c>
    </row>
    <row r="1020" spans="1:12" x14ac:dyDescent="0.25">
      <c r="A1020" s="6">
        <v>45708</v>
      </c>
      <c r="B1020" s="7">
        <v>45708.610293043981</v>
      </c>
      <c r="C1020" s="8">
        <f t="shared" si="90"/>
        <v>14</v>
      </c>
      <c r="D1020" s="8" t="s">
        <v>4</v>
      </c>
      <c r="E1020" s="8" t="s">
        <v>1183</v>
      </c>
      <c r="F1020" s="17">
        <v>25.96</v>
      </c>
      <c r="G1020" s="8" t="s">
        <v>17</v>
      </c>
      <c r="H1020" s="8" t="str">
        <f t="shared" si="91"/>
        <v>Afternoon</v>
      </c>
      <c r="I1020" s="8" t="str">
        <f t="shared" si="92"/>
        <v>Thu</v>
      </c>
      <c r="J1020" s="8" t="str">
        <f t="shared" si="93"/>
        <v>Feb</v>
      </c>
      <c r="K1020" s="8">
        <f t="shared" si="94"/>
        <v>4</v>
      </c>
      <c r="L1020" s="8">
        <f t="shared" si="95"/>
        <v>2</v>
      </c>
    </row>
    <row r="1021" spans="1:12" x14ac:dyDescent="0.25">
      <c r="A1021" s="9">
        <v>45708</v>
      </c>
      <c r="B1021" s="10">
        <v>45708.638721701391</v>
      </c>
      <c r="C1021" s="11">
        <f t="shared" si="90"/>
        <v>15</v>
      </c>
      <c r="D1021" s="11" t="s">
        <v>4</v>
      </c>
      <c r="E1021" s="11" t="s">
        <v>1250</v>
      </c>
      <c r="F1021" s="18">
        <v>21.06</v>
      </c>
      <c r="G1021" s="11" t="s">
        <v>41</v>
      </c>
      <c r="H1021" s="11" t="str">
        <f t="shared" si="91"/>
        <v>Afternoon</v>
      </c>
      <c r="I1021" s="11" t="str">
        <f t="shared" si="92"/>
        <v>Thu</v>
      </c>
      <c r="J1021" s="11" t="str">
        <f t="shared" si="93"/>
        <v>Feb</v>
      </c>
      <c r="K1021" s="11">
        <f t="shared" si="94"/>
        <v>4</v>
      </c>
      <c r="L1021" s="11">
        <f t="shared" si="95"/>
        <v>2</v>
      </c>
    </row>
    <row r="1022" spans="1:12" x14ac:dyDescent="0.25">
      <c r="A1022" s="6">
        <v>45708</v>
      </c>
      <c r="B1022" s="7">
        <v>45708.670711967592</v>
      </c>
      <c r="C1022" s="8">
        <f t="shared" si="90"/>
        <v>16</v>
      </c>
      <c r="D1022" s="8" t="s">
        <v>4</v>
      </c>
      <c r="E1022" s="8" t="s">
        <v>1176</v>
      </c>
      <c r="F1022" s="17">
        <v>35.76</v>
      </c>
      <c r="G1022" s="8" t="s">
        <v>49</v>
      </c>
      <c r="H1022" s="8" t="str">
        <f t="shared" si="91"/>
        <v>Afternoon</v>
      </c>
      <c r="I1022" s="8" t="str">
        <f t="shared" si="92"/>
        <v>Thu</v>
      </c>
      <c r="J1022" s="8" t="str">
        <f t="shared" si="93"/>
        <v>Feb</v>
      </c>
      <c r="K1022" s="8">
        <f t="shared" si="94"/>
        <v>4</v>
      </c>
      <c r="L1022" s="8">
        <f t="shared" si="95"/>
        <v>2</v>
      </c>
    </row>
    <row r="1023" spans="1:12" x14ac:dyDescent="0.25">
      <c r="A1023" s="9">
        <v>45708</v>
      </c>
      <c r="B1023" s="10">
        <v>45708.707715601849</v>
      </c>
      <c r="C1023" s="11">
        <f t="shared" si="90"/>
        <v>16</v>
      </c>
      <c r="D1023" s="11" t="s">
        <v>4</v>
      </c>
      <c r="E1023" s="11" t="s">
        <v>1251</v>
      </c>
      <c r="F1023" s="18">
        <v>35.76</v>
      </c>
      <c r="G1023" s="11" t="s">
        <v>49</v>
      </c>
      <c r="H1023" s="11" t="str">
        <f t="shared" si="91"/>
        <v>Afternoon</v>
      </c>
      <c r="I1023" s="11" t="str">
        <f t="shared" si="92"/>
        <v>Thu</v>
      </c>
      <c r="J1023" s="11" t="str">
        <f t="shared" si="93"/>
        <v>Feb</v>
      </c>
      <c r="K1023" s="11">
        <f t="shared" si="94"/>
        <v>4</v>
      </c>
      <c r="L1023" s="11">
        <f t="shared" si="95"/>
        <v>2</v>
      </c>
    </row>
    <row r="1024" spans="1:12" x14ac:dyDescent="0.25">
      <c r="A1024" s="6">
        <v>45708</v>
      </c>
      <c r="B1024" s="7">
        <v>45708.70876090278</v>
      </c>
      <c r="C1024" s="8">
        <f t="shared" si="90"/>
        <v>17</v>
      </c>
      <c r="D1024" s="8" t="s">
        <v>4</v>
      </c>
      <c r="E1024" s="8" t="s">
        <v>1251</v>
      </c>
      <c r="F1024" s="17">
        <v>35.76</v>
      </c>
      <c r="G1024" s="8" t="s">
        <v>15</v>
      </c>
      <c r="H1024" s="8" t="str">
        <f t="shared" si="91"/>
        <v>Night</v>
      </c>
      <c r="I1024" s="8" t="str">
        <f t="shared" si="92"/>
        <v>Thu</v>
      </c>
      <c r="J1024" s="8" t="str">
        <f t="shared" si="93"/>
        <v>Feb</v>
      </c>
      <c r="K1024" s="8">
        <f t="shared" si="94"/>
        <v>4</v>
      </c>
      <c r="L1024" s="8">
        <f t="shared" si="95"/>
        <v>2</v>
      </c>
    </row>
    <row r="1025" spans="1:12" x14ac:dyDescent="0.25">
      <c r="A1025" s="9">
        <v>45708</v>
      </c>
      <c r="B1025" s="10">
        <v>45708.713518356482</v>
      </c>
      <c r="C1025" s="11">
        <f t="shared" si="90"/>
        <v>17</v>
      </c>
      <c r="D1025" s="11" t="s">
        <v>4</v>
      </c>
      <c r="E1025" s="11" t="s">
        <v>1183</v>
      </c>
      <c r="F1025" s="18">
        <v>25.96</v>
      </c>
      <c r="G1025" s="11" t="s">
        <v>17</v>
      </c>
      <c r="H1025" s="11" t="str">
        <f t="shared" si="91"/>
        <v>Night</v>
      </c>
      <c r="I1025" s="11" t="str">
        <f t="shared" si="92"/>
        <v>Thu</v>
      </c>
      <c r="J1025" s="11" t="str">
        <f t="shared" si="93"/>
        <v>Feb</v>
      </c>
      <c r="K1025" s="11">
        <f t="shared" si="94"/>
        <v>4</v>
      </c>
      <c r="L1025" s="11">
        <f t="shared" si="95"/>
        <v>2</v>
      </c>
    </row>
    <row r="1026" spans="1:12" x14ac:dyDescent="0.25">
      <c r="A1026" s="6">
        <v>45708</v>
      </c>
      <c r="B1026" s="7">
        <v>45708.789984131945</v>
      </c>
      <c r="C1026" s="8">
        <f t="shared" ref="C1026:C1089" si="96">HOUR(B1026)</f>
        <v>18</v>
      </c>
      <c r="D1026" s="8" t="s">
        <v>4</v>
      </c>
      <c r="E1026" s="8" t="s">
        <v>1252</v>
      </c>
      <c r="F1026" s="17">
        <v>25.96</v>
      </c>
      <c r="G1026" s="8" t="s">
        <v>17</v>
      </c>
      <c r="H1026" s="8" t="str">
        <f t="shared" ref="H1026:H1089" si="97">IF(AND(C1026&gt;=5,C1026&lt;12),"Morning",
 IF(AND(C1026&gt;=12,C1026&lt;17),"Afternoon","Night"))</f>
        <v>Night</v>
      </c>
      <c r="I1026" s="8" t="str">
        <f t="shared" ref="I1026:I1089" si="98">TEXT(A1026, "ddd")</f>
        <v>Thu</v>
      </c>
      <c r="J1026" s="8" t="str">
        <f t="shared" ref="J1026:J1089" si="99">TEXT(A1026, "mmm")</f>
        <v>Feb</v>
      </c>
      <c r="K1026" s="8">
        <f t="shared" ref="K1026:K1089" si="100">WEEKDAY(A1026, 2)</f>
        <v>4</v>
      </c>
      <c r="L1026" s="8">
        <f t="shared" ref="L1026:L1089" si="101">MONTH(A1026)</f>
        <v>2</v>
      </c>
    </row>
    <row r="1027" spans="1:12" x14ac:dyDescent="0.25">
      <c r="A1027" s="9">
        <v>45708</v>
      </c>
      <c r="B1027" s="10">
        <v>45708.792954583332</v>
      </c>
      <c r="C1027" s="11">
        <f t="shared" si="96"/>
        <v>19</v>
      </c>
      <c r="D1027" s="11" t="s">
        <v>4</v>
      </c>
      <c r="E1027" s="11" t="s">
        <v>1253</v>
      </c>
      <c r="F1027" s="18">
        <v>35.76</v>
      </c>
      <c r="G1027" s="11" t="s">
        <v>15</v>
      </c>
      <c r="H1027" s="11" t="str">
        <f t="shared" si="97"/>
        <v>Night</v>
      </c>
      <c r="I1027" s="11" t="str">
        <f t="shared" si="98"/>
        <v>Thu</v>
      </c>
      <c r="J1027" s="11" t="str">
        <f t="shared" si="99"/>
        <v>Feb</v>
      </c>
      <c r="K1027" s="11">
        <f t="shared" si="100"/>
        <v>4</v>
      </c>
      <c r="L1027" s="11">
        <f t="shared" si="101"/>
        <v>2</v>
      </c>
    </row>
    <row r="1028" spans="1:12" x14ac:dyDescent="0.25">
      <c r="A1028" s="6">
        <v>45708</v>
      </c>
      <c r="B1028" s="7">
        <v>45708.796823703706</v>
      </c>
      <c r="C1028" s="8">
        <f t="shared" si="96"/>
        <v>19</v>
      </c>
      <c r="D1028" s="8" t="s">
        <v>4</v>
      </c>
      <c r="E1028" s="8" t="s">
        <v>1254</v>
      </c>
      <c r="F1028" s="17">
        <v>35.76</v>
      </c>
      <c r="G1028" s="8" t="s">
        <v>24</v>
      </c>
      <c r="H1028" s="8" t="str">
        <f t="shared" si="97"/>
        <v>Night</v>
      </c>
      <c r="I1028" s="8" t="str">
        <f t="shared" si="98"/>
        <v>Thu</v>
      </c>
      <c r="J1028" s="8" t="str">
        <f t="shared" si="99"/>
        <v>Feb</v>
      </c>
      <c r="K1028" s="8">
        <f t="shared" si="100"/>
        <v>4</v>
      </c>
      <c r="L1028" s="8">
        <f t="shared" si="101"/>
        <v>2</v>
      </c>
    </row>
    <row r="1029" spans="1:12" x14ac:dyDescent="0.25">
      <c r="A1029" s="9">
        <v>45708</v>
      </c>
      <c r="B1029" s="10">
        <v>45708.838236087962</v>
      </c>
      <c r="C1029" s="11">
        <f t="shared" si="96"/>
        <v>20</v>
      </c>
      <c r="D1029" s="11" t="s">
        <v>4</v>
      </c>
      <c r="E1029" s="11" t="s">
        <v>1189</v>
      </c>
      <c r="F1029" s="18">
        <v>35.76</v>
      </c>
      <c r="G1029" s="11" t="s">
        <v>13</v>
      </c>
      <c r="H1029" s="11" t="str">
        <f t="shared" si="97"/>
        <v>Night</v>
      </c>
      <c r="I1029" s="11" t="str">
        <f t="shared" si="98"/>
        <v>Thu</v>
      </c>
      <c r="J1029" s="11" t="str">
        <f t="shared" si="99"/>
        <v>Feb</v>
      </c>
      <c r="K1029" s="11">
        <f t="shared" si="100"/>
        <v>4</v>
      </c>
      <c r="L1029" s="11">
        <f t="shared" si="101"/>
        <v>2</v>
      </c>
    </row>
    <row r="1030" spans="1:12" x14ac:dyDescent="0.25">
      <c r="A1030" s="6">
        <v>45709</v>
      </c>
      <c r="B1030" s="7">
        <v>45709.291069537037</v>
      </c>
      <c r="C1030" s="8">
        <f t="shared" si="96"/>
        <v>6</v>
      </c>
      <c r="D1030" s="8" t="s">
        <v>4</v>
      </c>
      <c r="E1030" s="8" t="s">
        <v>1183</v>
      </c>
      <c r="F1030" s="17">
        <v>25.96</v>
      </c>
      <c r="G1030" s="8" t="s">
        <v>17</v>
      </c>
      <c r="H1030" s="8" t="str">
        <f t="shared" si="97"/>
        <v>Morning</v>
      </c>
      <c r="I1030" s="8" t="str">
        <f t="shared" si="98"/>
        <v>Fri</v>
      </c>
      <c r="J1030" s="8" t="str">
        <f t="shared" si="99"/>
        <v>Feb</v>
      </c>
      <c r="K1030" s="8">
        <f t="shared" si="100"/>
        <v>5</v>
      </c>
      <c r="L1030" s="8">
        <f t="shared" si="101"/>
        <v>2</v>
      </c>
    </row>
    <row r="1031" spans="1:12" x14ac:dyDescent="0.25">
      <c r="A1031" s="9">
        <v>45709</v>
      </c>
      <c r="B1031" s="10">
        <v>45709.40381491898</v>
      </c>
      <c r="C1031" s="11">
        <f t="shared" si="96"/>
        <v>9</v>
      </c>
      <c r="D1031" s="11" t="s">
        <v>4</v>
      </c>
      <c r="E1031" s="11" t="s">
        <v>1255</v>
      </c>
      <c r="F1031" s="18">
        <v>35.76</v>
      </c>
      <c r="G1031" s="11" t="s">
        <v>13</v>
      </c>
      <c r="H1031" s="11" t="str">
        <f t="shared" si="97"/>
        <v>Morning</v>
      </c>
      <c r="I1031" s="11" t="str">
        <f t="shared" si="98"/>
        <v>Fri</v>
      </c>
      <c r="J1031" s="11" t="str">
        <f t="shared" si="99"/>
        <v>Feb</v>
      </c>
      <c r="K1031" s="11">
        <f t="shared" si="100"/>
        <v>5</v>
      </c>
      <c r="L1031" s="11">
        <f t="shared" si="101"/>
        <v>2</v>
      </c>
    </row>
    <row r="1032" spans="1:12" x14ac:dyDescent="0.25">
      <c r="A1032" s="6">
        <v>45709</v>
      </c>
      <c r="B1032" s="7">
        <v>45709.409269884258</v>
      </c>
      <c r="C1032" s="8">
        <f t="shared" si="96"/>
        <v>9</v>
      </c>
      <c r="D1032" s="8" t="s">
        <v>4</v>
      </c>
      <c r="E1032" s="8" t="s">
        <v>1256</v>
      </c>
      <c r="F1032" s="17">
        <v>35.76</v>
      </c>
      <c r="G1032" s="8" t="s">
        <v>49</v>
      </c>
      <c r="H1032" s="8" t="str">
        <f t="shared" si="97"/>
        <v>Morning</v>
      </c>
      <c r="I1032" s="8" t="str">
        <f t="shared" si="98"/>
        <v>Fri</v>
      </c>
      <c r="J1032" s="8" t="str">
        <f t="shared" si="99"/>
        <v>Feb</v>
      </c>
      <c r="K1032" s="8">
        <f t="shared" si="100"/>
        <v>5</v>
      </c>
      <c r="L1032" s="8">
        <f t="shared" si="101"/>
        <v>2</v>
      </c>
    </row>
    <row r="1033" spans="1:12" x14ac:dyDescent="0.25">
      <c r="A1033" s="9">
        <v>45709</v>
      </c>
      <c r="B1033" s="10">
        <v>45709.410562557867</v>
      </c>
      <c r="C1033" s="11">
        <f t="shared" si="96"/>
        <v>9</v>
      </c>
      <c r="D1033" s="11" t="s">
        <v>4</v>
      </c>
      <c r="E1033" s="11" t="s">
        <v>1257</v>
      </c>
      <c r="F1033" s="18">
        <v>21.06</v>
      </c>
      <c r="G1033" s="11" t="s">
        <v>41</v>
      </c>
      <c r="H1033" s="11" t="str">
        <f t="shared" si="97"/>
        <v>Morning</v>
      </c>
      <c r="I1033" s="11" t="str">
        <f t="shared" si="98"/>
        <v>Fri</v>
      </c>
      <c r="J1033" s="11" t="str">
        <f t="shared" si="99"/>
        <v>Feb</v>
      </c>
      <c r="K1033" s="11">
        <f t="shared" si="100"/>
        <v>5</v>
      </c>
      <c r="L1033" s="11">
        <f t="shared" si="101"/>
        <v>2</v>
      </c>
    </row>
    <row r="1034" spans="1:12" x14ac:dyDescent="0.25">
      <c r="A1034" s="6">
        <v>45709</v>
      </c>
      <c r="B1034" s="7">
        <v>45709.429293726855</v>
      </c>
      <c r="C1034" s="8">
        <f t="shared" si="96"/>
        <v>10</v>
      </c>
      <c r="D1034" s="8" t="s">
        <v>4</v>
      </c>
      <c r="E1034" s="8" t="s">
        <v>1252</v>
      </c>
      <c r="F1034" s="17">
        <v>25.96</v>
      </c>
      <c r="G1034" s="8" t="s">
        <v>17</v>
      </c>
      <c r="H1034" s="8" t="str">
        <f t="shared" si="97"/>
        <v>Morning</v>
      </c>
      <c r="I1034" s="8" t="str">
        <f t="shared" si="98"/>
        <v>Fri</v>
      </c>
      <c r="J1034" s="8" t="str">
        <f t="shared" si="99"/>
        <v>Feb</v>
      </c>
      <c r="K1034" s="8">
        <f t="shared" si="100"/>
        <v>5</v>
      </c>
      <c r="L1034" s="8">
        <f t="shared" si="101"/>
        <v>2</v>
      </c>
    </row>
    <row r="1035" spans="1:12" x14ac:dyDescent="0.25">
      <c r="A1035" s="9">
        <v>45709</v>
      </c>
      <c r="B1035" s="10">
        <v>45709.465364918979</v>
      </c>
      <c r="C1035" s="11">
        <f t="shared" si="96"/>
        <v>11</v>
      </c>
      <c r="D1035" s="11" t="s">
        <v>4</v>
      </c>
      <c r="E1035" s="11" t="s">
        <v>1183</v>
      </c>
      <c r="F1035" s="18">
        <v>30.86</v>
      </c>
      <c r="G1035" s="11" t="s">
        <v>20</v>
      </c>
      <c r="H1035" s="11" t="str">
        <f t="shared" si="97"/>
        <v>Morning</v>
      </c>
      <c r="I1035" s="11" t="str">
        <f t="shared" si="98"/>
        <v>Fri</v>
      </c>
      <c r="J1035" s="11" t="str">
        <f t="shared" si="99"/>
        <v>Feb</v>
      </c>
      <c r="K1035" s="11">
        <f t="shared" si="100"/>
        <v>5</v>
      </c>
      <c r="L1035" s="11">
        <f t="shared" si="101"/>
        <v>2</v>
      </c>
    </row>
    <row r="1036" spans="1:12" x14ac:dyDescent="0.25">
      <c r="A1036" s="6">
        <v>45709</v>
      </c>
      <c r="B1036" s="7">
        <v>45709.503347592596</v>
      </c>
      <c r="C1036" s="8">
        <f t="shared" si="96"/>
        <v>12</v>
      </c>
      <c r="D1036" s="8" t="s">
        <v>4</v>
      </c>
      <c r="E1036" s="8" t="s">
        <v>1130</v>
      </c>
      <c r="F1036" s="17">
        <v>25.96</v>
      </c>
      <c r="G1036" s="8" t="s">
        <v>17</v>
      </c>
      <c r="H1036" s="8" t="str">
        <f t="shared" si="97"/>
        <v>Afternoon</v>
      </c>
      <c r="I1036" s="8" t="str">
        <f t="shared" si="98"/>
        <v>Fri</v>
      </c>
      <c r="J1036" s="8" t="str">
        <f t="shared" si="99"/>
        <v>Feb</v>
      </c>
      <c r="K1036" s="8">
        <f t="shared" si="100"/>
        <v>5</v>
      </c>
      <c r="L1036" s="8">
        <f t="shared" si="101"/>
        <v>2</v>
      </c>
    </row>
    <row r="1037" spans="1:12" x14ac:dyDescent="0.25">
      <c r="A1037" s="9">
        <v>45709</v>
      </c>
      <c r="B1037" s="10">
        <v>45709.505356087961</v>
      </c>
      <c r="C1037" s="11">
        <f t="shared" si="96"/>
        <v>12</v>
      </c>
      <c r="D1037" s="11" t="s">
        <v>4</v>
      </c>
      <c r="E1037" s="11" t="s">
        <v>1258</v>
      </c>
      <c r="F1037" s="18">
        <v>25.96</v>
      </c>
      <c r="G1037" s="11" t="s">
        <v>17</v>
      </c>
      <c r="H1037" s="11" t="str">
        <f t="shared" si="97"/>
        <v>Afternoon</v>
      </c>
      <c r="I1037" s="11" t="str">
        <f t="shared" si="98"/>
        <v>Fri</v>
      </c>
      <c r="J1037" s="11" t="str">
        <f t="shared" si="99"/>
        <v>Feb</v>
      </c>
      <c r="K1037" s="11">
        <f t="shared" si="100"/>
        <v>5</v>
      </c>
      <c r="L1037" s="11">
        <f t="shared" si="101"/>
        <v>2</v>
      </c>
    </row>
    <row r="1038" spans="1:12" x14ac:dyDescent="0.25">
      <c r="A1038" s="6">
        <v>45709</v>
      </c>
      <c r="B1038" s="7">
        <v>45709.539097199071</v>
      </c>
      <c r="C1038" s="8">
        <f t="shared" si="96"/>
        <v>12</v>
      </c>
      <c r="D1038" s="8" t="s">
        <v>4</v>
      </c>
      <c r="E1038" s="8" t="s">
        <v>1218</v>
      </c>
      <c r="F1038" s="17">
        <v>25.96</v>
      </c>
      <c r="G1038" s="8" t="s">
        <v>17</v>
      </c>
      <c r="H1038" s="8" t="str">
        <f t="shared" si="97"/>
        <v>Afternoon</v>
      </c>
      <c r="I1038" s="8" t="str">
        <f t="shared" si="98"/>
        <v>Fri</v>
      </c>
      <c r="J1038" s="8" t="str">
        <f t="shared" si="99"/>
        <v>Feb</v>
      </c>
      <c r="K1038" s="8">
        <f t="shared" si="100"/>
        <v>5</v>
      </c>
      <c r="L1038" s="8">
        <f t="shared" si="101"/>
        <v>2</v>
      </c>
    </row>
    <row r="1039" spans="1:12" x14ac:dyDescent="0.25">
      <c r="A1039" s="9">
        <v>45709</v>
      </c>
      <c r="B1039" s="10">
        <v>45709.539616435184</v>
      </c>
      <c r="C1039" s="11">
        <f t="shared" si="96"/>
        <v>12</v>
      </c>
      <c r="D1039" s="11" t="s">
        <v>4</v>
      </c>
      <c r="E1039" s="11" t="s">
        <v>1187</v>
      </c>
      <c r="F1039" s="18">
        <v>25.96</v>
      </c>
      <c r="G1039" s="11" t="s">
        <v>17</v>
      </c>
      <c r="H1039" s="11" t="str">
        <f t="shared" si="97"/>
        <v>Afternoon</v>
      </c>
      <c r="I1039" s="11" t="str">
        <f t="shared" si="98"/>
        <v>Fri</v>
      </c>
      <c r="J1039" s="11" t="str">
        <f t="shared" si="99"/>
        <v>Feb</v>
      </c>
      <c r="K1039" s="11">
        <f t="shared" si="100"/>
        <v>5</v>
      </c>
      <c r="L1039" s="11">
        <f t="shared" si="101"/>
        <v>2</v>
      </c>
    </row>
    <row r="1040" spans="1:12" x14ac:dyDescent="0.25">
      <c r="A1040" s="6">
        <v>45709</v>
      </c>
      <c r="B1040" s="7">
        <v>45709.546330173609</v>
      </c>
      <c r="C1040" s="8">
        <f t="shared" si="96"/>
        <v>13</v>
      </c>
      <c r="D1040" s="8" t="s">
        <v>4</v>
      </c>
      <c r="E1040" s="8" t="s">
        <v>1223</v>
      </c>
      <c r="F1040" s="17">
        <v>25.96</v>
      </c>
      <c r="G1040" s="8" t="s">
        <v>17</v>
      </c>
      <c r="H1040" s="8" t="str">
        <f t="shared" si="97"/>
        <v>Afternoon</v>
      </c>
      <c r="I1040" s="8" t="str">
        <f t="shared" si="98"/>
        <v>Fri</v>
      </c>
      <c r="J1040" s="8" t="str">
        <f t="shared" si="99"/>
        <v>Feb</v>
      </c>
      <c r="K1040" s="8">
        <f t="shared" si="100"/>
        <v>5</v>
      </c>
      <c r="L1040" s="8">
        <f t="shared" si="101"/>
        <v>2</v>
      </c>
    </row>
    <row r="1041" spans="1:12" x14ac:dyDescent="0.25">
      <c r="A1041" s="9">
        <v>45709</v>
      </c>
      <c r="B1041" s="10">
        <v>45709.595773182868</v>
      </c>
      <c r="C1041" s="11">
        <f t="shared" si="96"/>
        <v>14</v>
      </c>
      <c r="D1041" s="11" t="s">
        <v>4</v>
      </c>
      <c r="E1041" s="11" t="s">
        <v>1223</v>
      </c>
      <c r="F1041" s="18">
        <v>25.96</v>
      </c>
      <c r="G1041" s="11" t="s">
        <v>17</v>
      </c>
      <c r="H1041" s="11" t="str">
        <f t="shared" si="97"/>
        <v>Afternoon</v>
      </c>
      <c r="I1041" s="11" t="str">
        <f t="shared" si="98"/>
        <v>Fri</v>
      </c>
      <c r="J1041" s="11" t="str">
        <f t="shared" si="99"/>
        <v>Feb</v>
      </c>
      <c r="K1041" s="11">
        <f t="shared" si="100"/>
        <v>5</v>
      </c>
      <c r="L1041" s="11">
        <f t="shared" si="101"/>
        <v>2</v>
      </c>
    </row>
    <row r="1042" spans="1:12" x14ac:dyDescent="0.25">
      <c r="A1042" s="6">
        <v>45709</v>
      </c>
      <c r="B1042" s="7">
        <v>45709.637861886571</v>
      </c>
      <c r="C1042" s="8">
        <f t="shared" si="96"/>
        <v>15</v>
      </c>
      <c r="D1042" s="8" t="s">
        <v>4</v>
      </c>
      <c r="E1042" s="8" t="s">
        <v>1181</v>
      </c>
      <c r="F1042" s="17">
        <v>35.76</v>
      </c>
      <c r="G1042" s="8" t="s">
        <v>49</v>
      </c>
      <c r="H1042" s="8" t="str">
        <f t="shared" si="97"/>
        <v>Afternoon</v>
      </c>
      <c r="I1042" s="8" t="str">
        <f t="shared" si="98"/>
        <v>Fri</v>
      </c>
      <c r="J1042" s="8" t="str">
        <f t="shared" si="99"/>
        <v>Feb</v>
      </c>
      <c r="K1042" s="8">
        <f t="shared" si="100"/>
        <v>5</v>
      </c>
      <c r="L1042" s="8">
        <f t="shared" si="101"/>
        <v>2</v>
      </c>
    </row>
    <row r="1043" spans="1:12" x14ac:dyDescent="0.25">
      <c r="A1043" s="9">
        <v>45709</v>
      </c>
      <c r="B1043" s="10">
        <v>45709.656877719906</v>
      </c>
      <c r="C1043" s="11">
        <f t="shared" si="96"/>
        <v>15</v>
      </c>
      <c r="D1043" s="11" t="s">
        <v>4</v>
      </c>
      <c r="E1043" s="11" t="s">
        <v>1183</v>
      </c>
      <c r="F1043" s="18">
        <v>25.96</v>
      </c>
      <c r="G1043" s="11" t="s">
        <v>17</v>
      </c>
      <c r="H1043" s="11" t="str">
        <f t="shared" si="97"/>
        <v>Afternoon</v>
      </c>
      <c r="I1043" s="11" t="str">
        <f t="shared" si="98"/>
        <v>Fri</v>
      </c>
      <c r="J1043" s="11" t="str">
        <f t="shared" si="99"/>
        <v>Feb</v>
      </c>
      <c r="K1043" s="11">
        <f t="shared" si="100"/>
        <v>5</v>
      </c>
      <c r="L1043" s="11">
        <f t="shared" si="101"/>
        <v>2</v>
      </c>
    </row>
    <row r="1044" spans="1:12" x14ac:dyDescent="0.25">
      <c r="A1044" s="6">
        <v>45709</v>
      </c>
      <c r="B1044" s="7">
        <v>45709.657503877315</v>
      </c>
      <c r="C1044" s="8">
        <f t="shared" si="96"/>
        <v>15</v>
      </c>
      <c r="D1044" s="8" t="s">
        <v>4</v>
      </c>
      <c r="E1044" s="8" t="s">
        <v>1183</v>
      </c>
      <c r="F1044" s="17">
        <v>25.96</v>
      </c>
      <c r="G1044" s="8" t="s">
        <v>17</v>
      </c>
      <c r="H1044" s="8" t="str">
        <f t="shared" si="97"/>
        <v>Afternoon</v>
      </c>
      <c r="I1044" s="8" t="str">
        <f t="shared" si="98"/>
        <v>Fri</v>
      </c>
      <c r="J1044" s="8" t="str">
        <f t="shared" si="99"/>
        <v>Feb</v>
      </c>
      <c r="K1044" s="8">
        <f t="shared" si="100"/>
        <v>5</v>
      </c>
      <c r="L1044" s="8">
        <f t="shared" si="101"/>
        <v>2</v>
      </c>
    </row>
    <row r="1045" spans="1:12" x14ac:dyDescent="0.25">
      <c r="A1045" s="9">
        <v>45709</v>
      </c>
      <c r="B1045" s="10">
        <v>45709.661666898151</v>
      </c>
      <c r="C1045" s="11">
        <f t="shared" si="96"/>
        <v>15</v>
      </c>
      <c r="D1045" s="11" t="s">
        <v>4</v>
      </c>
      <c r="E1045" s="11" t="s">
        <v>1223</v>
      </c>
      <c r="F1045" s="18">
        <v>25.96</v>
      </c>
      <c r="G1045" s="11" t="s">
        <v>17</v>
      </c>
      <c r="H1045" s="11" t="str">
        <f t="shared" si="97"/>
        <v>Afternoon</v>
      </c>
      <c r="I1045" s="11" t="str">
        <f t="shared" si="98"/>
        <v>Fri</v>
      </c>
      <c r="J1045" s="11" t="str">
        <f t="shared" si="99"/>
        <v>Feb</v>
      </c>
      <c r="K1045" s="11">
        <f t="shared" si="100"/>
        <v>5</v>
      </c>
      <c r="L1045" s="11">
        <f t="shared" si="101"/>
        <v>2</v>
      </c>
    </row>
    <row r="1046" spans="1:12" x14ac:dyDescent="0.25">
      <c r="A1046" s="6">
        <v>45709</v>
      </c>
      <c r="B1046" s="7">
        <v>45709.673682002314</v>
      </c>
      <c r="C1046" s="8">
        <f t="shared" si="96"/>
        <v>16</v>
      </c>
      <c r="D1046" s="8" t="s">
        <v>4</v>
      </c>
      <c r="E1046" s="8" t="s">
        <v>1259</v>
      </c>
      <c r="F1046" s="17">
        <v>35.76</v>
      </c>
      <c r="G1046" s="8" t="s">
        <v>24</v>
      </c>
      <c r="H1046" s="8" t="str">
        <f t="shared" si="97"/>
        <v>Afternoon</v>
      </c>
      <c r="I1046" s="8" t="str">
        <f t="shared" si="98"/>
        <v>Fri</v>
      </c>
      <c r="J1046" s="8" t="str">
        <f t="shared" si="99"/>
        <v>Feb</v>
      </c>
      <c r="K1046" s="8">
        <f t="shared" si="100"/>
        <v>5</v>
      </c>
      <c r="L1046" s="8">
        <f t="shared" si="101"/>
        <v>2</v>
      </c>
    </row>
    <row r="1047" spans="1:12" x14ac:dyDescent="0.25">
      <c r="A1047" s="9">
        <v>45709</v>
      </c>
      <c r="B1047" s="10">
        <v>45709.699290196761</v>
      </c>
      <c r="C1047" s="11">
        <f t="shared" si="96"/>
        <v>16</v>
      </c>
      <c r="D1047" s="11" t="s">
        <v>4</v>
      </c>
      <c r="E1047" s="11" t="s">
        <v>1211</v>
      </c>
      <c r="F1047" s="18">
        <v>35.76</v>
      </c>
      <c r="G1047" s="11" t="s">
        <v>13</v>
      </c>
      <c r="H1047" s="11" t="str">
        <f t="shared" si="97"/>
        <v>Afternoon</v>
      </c>
      <c r="I1047" s="11" t="str">
        <f t="shared" si="98"/>
        <v>Fri</v>
      </c>
      <c r="J1047" s="11" t="str">
        <f t="shared" si="99"/>
        <v>Feb</v>
      </c>
      <c r="K1047" s="11">
        <f t="shared" si="100"/>
        <v>5</v>
      </c>
      <c r="L1047" s="11">
        <f t="shared" si="101"/>
        <v>2</v>
      </c>
    </row>
    <row r="1048" spans="1:12" x14ac:dyDescent="0.25">
      <c r="A1048" s="6">
        <v>45709</v>
      </c>
      <c r="B1048" s="7">
        <v>45709.700677256944</v>
      </c>
      <c r="C1048" s="8">
        <f t="shared" si="96"/>
        <v>16</v>
      </c>
      <c r="D1048" s="8" t="s">
        <v>4</v>
      </c>
      <c r="E1048" s="8" t="s">
        <v>1185</v>
      </c>
      <c r="F1048" s="17">
        <v>35.76</v>
      </c>
      <c r="G1048" s="8" t="s">
        <v>15</v>
      </c>
      <c r="H1048" s="8" t="str">
        <f t="shared" si="97"/>
        <v>Afternoon</v>
      </c>
      <c r="I1048" s="8" t="str">
        <f t="shared" si="98"/>
        <v>Fri</v>
      </c>
      <c r="J1048" s="8" t="str">
        <f t="shared" si="99"/>
        <v>Feb</v>
      </c>
      <c r="K1048" s="8">
        <f t="shared" si="100"/>
        <v>5</v>
      </c>
      <c r="L1048" s="8">
        <f t="shared" si="101"/>
        <v>2</v>
      </c>
    </row>
    <row r="1049" spans="1:12" x14ac:dyDescent="0.25">
      <c r="A1049" s="9">
        <v>45709</v>
      </c>
      <c r="B1049" s="10">
        <v>45709.701544178242</v>
      </c>
      <c r="C1049" s="11">
        <f t="shared" si="96"/>
        <v>16</v>
      </c>
      <c r="D1049" s="11" t="s">
        <v>4</v>
      </c>
      <c r="E1049" s="11" t="s">
        <v>1185</v>
      </c>
      <c r="F1049" s="18">
        <v>35.76</v>
      </c>
      <c r="G1049" s="11" t="s">
        <v>13</v>
      </c>
      <c r="H1049" s="11" t="str">
        <f t="shared" si="97"/>
        <v>Afternoon</v>
      </c>
      <c r="I1049" s="11" t="str">
        <f t="shared" si="98"/>
        <v>Fri</v>
      </c>
      <c r="J1049" s="11" t="str">
        <f t="shared" si="99"/>
        <v>Feb</v>
      </c>
      <c r="K1049" s="11">
        <f t="shared" si="100"/>
        <v>5</v>
      </c>
      <c r="L1049" s="11">
        <f t="shared" si="101"/>
        <v>2</v>
      </c>
    </row>
    <row r="1050" spans="1:12" x14ac:dyDescent="0.25">
      <c r="A1050" s="6">
        <v>45709</v>
      </c>
      <c r="B1050" s="7">
        <v>45709.797440104165</v>
      </c>
      <c r="C1050" s="8">
        <f t="shared" si="96"/>
        <v>19</v>
      </c>
      <c r="D1050" s="8" t="s">
        <v>4</v>
      </c>
      <c r="E1050" s="8" t="s">
        <v>1198</v>
      </c>
      <c r="F1050" s="17">
        <v>35.76</v>
      </c>
      <c r="G1050" s="8" t="s">
        <v>24</v>
      </c>
      <c r="H1050" s="8" t="str">
        <f t="shared" si="97"/>
        <v>Night</v>
      </c>
      <c r="I1050" s="8" t="str">
        <f t="shared" si="98"/>
        <v>Fri</v>
      </c>
      <c r="J1050" s="8" t="str">
        <f t="shared" si="99"/>
        <v>Feb</v>
      </c>
      <c r="K1050" s="8">
        <f t="shared" si="100"/>
        <v>5</v>
      </c>
      <c r="L1050" s="8">
        <f t="shared" si="101"/>
        <v>2</v>
      </c>
    </row>
    <row r="1051" spans="1:12" x14ac:dyDescent="0.25">
      <c r="A1051" s="9">
        <v>45709</v>
      </c>
      <c r="B1051" s="10">
        <v>45709.798027210651</v>
      </c>
      <c r="C1051" s="11">
        <f t="shared" si="96"/>
        <v>19</v>
      </c>
      <c r="D1051" s="11" t="s">
        <v>4</v>
      </c>
      <c r="E1051" s="11" t="s">
        <v>1198</v>
      </c>
      <c r="F1051" s="18">
        <v>35.76</v>
      </c>
      <c r="G1051" s="11" t="s">
        <v>24</v>
      </c>
      <c r="H1051" s="11" t="str">
        <f t="shared" si="97"/>
        <v>Night</v>
      </c>
      <c r="I1051" s="11" t="str">
        <f t="shared" si="98"/>
        <v>Fri</v>
      </c>
      <c r="J1051" s="11" t="str">
        <f t="shared" si="99"/>
        <v>Feb</v>
      </c>
      <c r="K1051" s="11">
        <f t="shared" si="100"/>
        <v>5</v>
      </c>
      <c r="L1051" s="11">
        <f t="shared" si="101"/>
        <v>2</v>
      </c>
    </row>
    <row r="1052" spans="1:12" x14ac:dyDescent="0.25">
      <c r="A1052" s="6">
        <v>45709</v>
      </c>
      <c r="B1052" s="7">
        <v>45709.832917997686</v>
      </c>
      <c r="C1052" s="8">
        <f t="shared" si="96"/>
        <v>19</v>
      </c>
      <c r="D1052" s="8" t="s">
        <v>4</v>
      </c>
      <c r="E1052" s="8" t="s">
        <v>1204</v>
      </c>
      <c r="F1052" s="17">
        <v>35.76</v>
      </c>
      <c r="G1052" s="8" t="s">
        <v>49</v>
      </c>
      <c r="H1052" s="8" t="str">
        <f t="shared" si="97"/>
        <v>Night</v>
      </c>
      <c r="I1052" s="8" t="str">
        <f t="shared" si="98"/>
        <v>Fri</v>
      </c>
      <c r="J1052" s="8" t="str">
        <f t="shared" si="99"/>
        <v>Feb</v>
      </c>
      <c r="K1052" s="8">
        <f t="shared" si="100"/>
        <v>5</v>
      </c>
      <c r="L1052" s="8">
        <f t="shared" si="101"/>
        <v>2</v>
      </c>
    </row>
    <row r="1053" spans="1:12" x14ac:dyDescent="0.25">
      <c r="A1053" s="9">
        <v>45710</v>
      </c>
      <c r="B1053" s="10">
        <v>45710.452994004627</v>
      </c>
      <c r="C1053" s="11">
        <f t="shared" si="96"/>
        <v>10</v>
      </c>
      <c r="D1053" s="11" t="s">
        <v>4</v>
      </c>
      <c r="E1053" s="11" t="s">
        <v>1260</v>
      </c>
      <c r="F1053" s="18">
        <v>35.76</v>
      </c>
      <c r="G1053" s="11" t="s">
        <v>15</v>
      </c>
      <c r="H1053" s="11" t="str">
        <f t="shared" si="97"/>
        <v>Morning</v>
      </c>
      <c r="I1053" s="11" t="str">
        <f t="shared" si="98"/>
        <v>Sat</v>
      </c>
      <c r="J1053" s="11" t="str">
        <f t="shared" si="99"/>
        <v>Feb</v>
      </c>
      <c r="K1053" s="11">
        <f t="shared" si="100"/>
        <v>6</v>
      </c>
      <c r="L1053" s="11">
        <f t="shared" si="101"/>
        <v>2</v>
      </c>
    </row>
    <row r="1054" spans="1:12" x14ac:dyDescent="0.25">
      <c r="A1054" s="6">
        <v>45710</v>
      </c>
      <c r="B1054" s="7">
        <v>45710.478130243057</v>
      </c>
      <c r="C1054" s="8">
        <f t="shared" si="96"/>
        <v>11</v>
      </c>
      <c r="D1054" s="8" t="s">
        <v>4</v>
      </c>
      <c r="E1054" s="8" t="s">
        <v>1261</v>
      </c>
      <c r="F1054" s="17">
        <v>25.96</v>
      </c>
      <c r="G1054" s="8" t="s">
        <v>17</v>
      </c>
      <c r="H1054" s="8" t="str">
        <f t="shared" si="97"/>
        <v>Morning</v>
      </c>
      <c r="I1054" s="8" t="str">
        <f t="shared" si="98"/>
        <v>Sat</v>
      </c>
      <c r="J1054" s="8" t="str">
        <f t="shared" si="99"/>
        <v>Feb</v>
      </c>
      <c r="K1054" s="8">
        <f t="shared" si="100"/>
        <v>6</v>
      </c>
      <c r="L1054" s="8">
        <f t="shared" si="101"/>
        <v>2</v>
      </c>
    </row>
    <row r="1055" spans="1:12" x14ac:dyDescent="0.25">
      <c r="A1055" s="9">
        <v>45710</v>
      </c>
      <c r="B1055" s="10">
        <v>45710.486954259257</v>
      </c>
      <c r="C1055" s="11">
        <f t="shared" si="96"/>
        <v>11</v>
      </c>
      <c r="D1055" s="11" t="s">
        <v>4</v>
      </c>
      <c r="E1055" s="11" t="s">
        <v>1210</v>
      </c>
      <c r="F1055" s="18">
        <v>25.96</v>
      </c>
      <c r="G1055" s="11" t="s">
        <v>17</v>
      </c>
      <c r="H1055" s="11" t="str">
        <f t="shared" si="97"/>
        <v>Morning</v>
      </c>
      <c r="I1055" s="11" t="str">
        <f t="shared" si="98"/>
        <v>Sat</v>
      </c>
      <c r="J1055" s="11" t="str">
        <f t="shared" si="99"/>
        <v>Feb</v>
      </c>
      <c r="K1055" s="11">
        <f t="shared" si="100"/>
        <v>6</v>
      </c>
      <c r="L1055" s="11">
        <f t="shared" si="101"/>
        <v>2</v>
      </c>
    </row>
    <row r="1056" spans="1:12" x14ac:dyDescent="0.25">
      <c r="A1056" s="6">
        <v>45710</v>
      </c>
      <c r="B1056" s="7">
        <v>45710.541456631945</v>
      </c>
      <c r="C1056" s="8">
        <f t="shared" si="96"/>
        <v>12</v>
      </c>
      <c r="D1056" s="8" t="s">
        <v>4</v>
      </c>
      <c r="E1056" s="8" t="s">
        <v>115</v>
      </c>
      <c r="F1056" s="17">
        <v>21.06</v>
      </c>
      <c r="G1056" s="8" t="s">
        <v>41</v>
      </c>
      <c r="H1056" s="8" t="str">
        <f t="shared" si="97"/>
        <v>Afternoon</v>
      </c>
      <c r="I1056" s="8" t="str">
        <f t="shared" si="98"/>
        <v>Sat</v>
      </c>
      <c r="J1056" s="8" t="str">
        <f t="shared" si="99"/>
        <v>Feb</v>
      </c>
      <c r="K1056" s="8">
        <f t="shared" si="100"/>
        <v>6</v>
      </c>
      <c r="L1056" s="8">
        <f t="shared" si="101"/>
        <v>2</v>
      </c>
    </row>
    <row r="1057" spans="1:12" x14ac:dyDescent="0.25">
      <c r="A1057" s="9">
        <v>45710</v>
      </c>
      <c r="B1057" s="10">
        <v>45710.627121180558</v>
      </c>
      <c r="C1057" s="11">
        <f t="shared" si="96"/>
        <v>15</v>
      </c>
      <c r="D1057" s="11" t="s">
        <v>4</v>
      </c>
      <c r="E1057" s="11" t="s">
        <v>1182</v>
      </c>
      <c r="F1057" s="18">
        <v>30.86</v>
      </c>
      <c r="G1057" s="11" t="s">
        <v>20</v>
      </c>
      <c r="H1057" s="11" t="str">
        <f t="shared" si="97"/>
        <v>Afternoon</v>
      </c>
      <c r="I1057" s="11" t="str">
        <f t="shared" si="98"/>
        <v>Sat</v>
      </c>
      <c r="J1057" s="11" t="str">
        <f t="shared" si="99"/>
        <v>Feb</v>
      </c>
      <c r="K1057" s="11">
        <f t="shared" si="100"/>
        <v>6</v>
      </c>
      <c r="L1057" s="11">
        <f t="shared" si="101"/>
        <v>2</v>
      </c>
    </row>
    <row r="1058" spans="1:12" x14ac:dyDescent="0.25">
      <c r="A1058" s="6">
        <v>45711</v>
      </c>
      <c r="B1058" s="7">
        <v>45711.439716631947</v>
      </c>
      <c r="C1058" s="8">
        <f t="shared" si="96"/>
        <v>10</v>
      </c>
      <c r="D1058" s="8" t="s">
        <v>4</v>
      </c>
      <c r="E1058" s="8" t="s">
        <v>1176</v>
      </c>
      <c r="F1058" s="17">
        <v>30.86</v>
      </c>
      <c r="G1058" s="8" t="s">
        <v>20</v>
      </c>
      <c r="H1058" s="8" t="str">
        <f t="shared" si="97"/>
        <v>Morning</v>
      </c>
      <c r="I1058" s="8" t="str">
        <f t="shared" si="98"/>
        <v>Sun</v>
      </c>
      <c r="J1058" s="8" t="str">
        <f t="shared" si="99"/>
        <v>Feb</v>
      </c>
      <c r="K1058" s="8">
        <f t="shared" si="100"/>
        <v>7</v>
      </c>
      <c r="L1058" s="8">
        <f t="shared" si="101"/>
        <v>2</v>
      </c>
    </row>
    <row r="1059" spans="1:12" x14ac:dyDescent="0.25">
      <c r="A1059" s="9">
        <v>45711</v>
      </c>
      <c r="B1059" s="10">
        <v>45711.536416724535</v>
      </c>
      <c r="C1059" s="11">
        <f t="shared" si="96"/>
        <v>12</v>
      </c>
      <c r="D1059" s="11" t="s">
        <v>4</v>
      </c>
      <c r="E1059" s="11" t="s">
        <v>1183</v>
      </c>
      <c r="F1059" s="18">
        <v>30.86</v>
      </c>
      <c r="G1059" s="11" t="s">
        <v>20</v>
      </c>
      <c r="H1059" s="11" t="str">
        <f t="shared" si="97"/>
        <v>Afternoon</v>
      </c>
      <c r="I1059" s="11" t="str">
        <f t="shared" si="98"/>
        <v>Sun</v>
      </c>
      <c r="J1059" s="11" t="str">
        <f t="shared" si="99"/>
        <v>Feb</v>
      </c>
      <c r="K1059" s="11">
        <f t="shared" si="100"/>
        <v>7</v>
      </c>
      <c r="L1059" s="11">
        <f t="shared" si="101"/>
        <v>2</v>
      </c>
    </row>
    <row r="1060" spans="1:12" x14ac:dyDescent="0.25">
      <c r="A1060" s="6">
        <v>45711</v>
      </c>
      <c r="B1060" s="7">
        <v>45711.537571412038</v>
      </c>
      <c r="C1060" s="8">
        <f t="shared" si="96"/>
        <v>12</v>
      </c>
      <c r="D1060" s="8" t="s">
        <v>4</v>
      </c>
      <c r="E1060" s="8" t="s">
        <v>1183</v>
      </c>
      <c r="F1060" s="17">
        <v>30.86</v>
      </c>
      <c r="G1060" s="8" t="s">
        <v>20</v>
      </c>
      <c r="H1060" s="8" t="str">
        <f t="shared" si="97"/>
        <v>Afternoon</v>
      </c>
      <c r="I1060" s="8" t="str">
        <f t="shared" si="98"/>
        <v>Sun</v>
      </c>
      <c r="J1060" s="8" t="str">
        <f t="shared" si="99"/>
        <v>Feb</v>
      </c>
      <c r="K1060" s="8">
        <f t="shared" si="100"/>
        <v>7</v>
      </c>
      <c r="L1060" s="8">
        <f t="shared" si="101"/>
        <v>2</v>
      </c>
    </row>
    <row r="1061" spans="1:12" x14ac:dyDescent="0.25">
      <c r="A1061" s="9">
        <v>45711</v>
      </c>
      <c r="B1061" s="10">
        <v>45711.57663920139</v>
      </c>
      <c r="C1061" s="11">
        <f t="shared" si="96"/>
        <v>13</v>
      </c>
      <c r="D1061" s="11" t="s">
        <v>4</v>
      </c>
      <c r="E1061" s="11" t="s">
        <v>1262</v>
      </c>
      <c r="F1061" s="18">
        <v>35.76</v>
      </c>
      <c r="G1061" s="11" t="s">
        <v>49</v>
      </c>
      <c r="H1061" s="11" t="str">
        <f t="shared" si="97"/>
        <v>Afternoon</v>
      </c>
      <c r="I1061" s="11" t="str">
        <f t="shared" si="98"/>
        <v>Sun</v>
      </c>
      <c r="J1061" s="11" t="str">
        <f t="shared" si="99"/>
        <v>Feb</v>
      </c>
      <c r="K1061" s="11">
        <f t="shared" si="100"/>
        <v>7</v>
      </c>
      <c r="L1061" s="11">
        <f t="shared" si="101"/>
        <v>2</v>
      </c>
    </row>
    <row r="1062" spans="1:12" x14ac:dyDescent="0.25">
      <c r="A1062" s="6">
        <v>45711</v>
      </c>
      <c r="B1062" s="7">
        <v>45711.584762048609</v>
      </c>
      <c r="C1062" s="8">
        <f t="shared" si="96"/>
        <v>14</v>
      </c>
      <c r="D1062" s="8" t="s">
        <v>4</v>
      </c>
      <c r="E1062" s="8" t="s">
        <v>1176</v>
      </c>
      <c r="F1062" s="17">
        <v>35.76</v>
      </c>
      <c r="G1062" s="8" t="s">
        <v>24</v>
      </c>
      <c r="H1062" s="8" t="str">
        <f t="shared" si="97"/>
        <v>Afternoon</v>
      </c>
      <c r="I1062" s="8" t="str">
        <f t="shared" si="98"/>
        <v>Sun</v>
      </c>
      <c r="J1062" s="8" t="str">
        <f t="shared" si="99"/>
        <v>Feb</v>
      </c>
      <c r="K1062" s="8">
        <f t="shared" si="100"/>
        <v>7</v>
      </c>
      <c r="L1062" s="8">
        <f t="shared" si="101"/>
        <v>2</v>
      </c>
    </row>
    <row r="1063" spans="1:12" x14ac:dyDescent="0.25">
      <c r="A1063" s="9">
        <v>45711</v>
      </c>
      <c r="B1063" s="10">
        <v>45711.727603263891</v>
      </c>
      <c r="C1063" s="11">
        <f t="shared" si="96"/>
        <v>17</v>
      </c>
      <c r="D1063" s="11" t="s">
        <v>4</v>
      </c>
      <c r="E1063" s="11" t="s">
        <v>1263</v>
      </c>
      <c r="F1063" s="18">
        <v>25.96</v>
      </c>
      <c r="G1063" s="11" t="s">
        <v>17</v>
      </c>
      <c r="H1063" s="11" t="str">
        <f t="shared" si="97"/>
        <v>Night</v>
      </c>
      <c r="I1063" s="11" t="str">
        <f t="shared" si="98"/>
        <v>Sun</v>
      </c>
      <c r="J1063" s="11" t="str">
        <f t="shared" si="99"/>
        <v>Feb</v>
      </c>
      <c r="K1063" s="11">
        <f t="shared" si="100"/>
        <v>7</v>
      </c>
      <c r="L1063" s="11">
        <f t="shared" si="101"/>
        <v>2</v>
      </c>
    </row>
    <row r="1064" spans="1:12" x14ac:dyDescent="0.25">
      <c r="A1064" s="6">
        <v>45712</v>
      </c>
      <c r="B1064" s="7">
        <v>45712.385342187503</v>
      </c>
      <c r="C1064" s="8">
        <f t="shared" si="96"/>
        <v>9</v>
      </c>
      <c r="D1064" s="8" t="s">
        <v>4</v>
      </c>
      <c r="E1064" s="8" t="s">
        <v>1240</v>
      </c>
      <c r="F1064" s="17">
        <v>30.86</v>
      </c>
      <c r="G1064" s="8" t="s">
        <v>20</v>
      </c>
      <c r="H1064" s="8" t="str">
        <f t="shared" si="97"/>
        <v>Morning</v>
      </c>
      <c r="I1064" s="8" t="str">
        <f t="shared" si="98"/>
        <v>Mon</v>
      </c>
      <c r="J1064" s="8" t="str">
        <f t="shared" si="99"/>
        <v>Feb</v>
      </c>
      <c r="K1064" s="8">
        <f t="shared" si="100"/>
        <v>1</v>
      </c>
      <c r="L1064" s="8">
        <f t="shared" si="101"/>
        <v>2</v>
      </c>
    </row>
    <row r="1065" spans="1:12" x14ac:dyDescent="0.25">
      <c r="A1065" s="9">
        <v>45712</v>
      </c>
      <c r="B1065" s="10">
        <v>45712.406373831021</v>
      </c>
      <c r="C1065" s="11">
        <f t="shared" si="96"/>
        <v>9</v>
      </c>
      <c r="D1065" s="11" t="s">
        <v>4</v>
      </c>
      <c r="E1065" s="11" t="s">
        <v>1264</v>
      </c>
      <c r="F1065" s="18">
        <v>35.76</v>
      </c>
      <c r="G1065" s="11" t="s">
        <v>13</v>
      </c>
      <c r="H1065" s="11" t="str">
        <f t="shared" si="97"/>
        <v>Morning</v>
      </c>
      <c r="I1065" s="11" t="str">
        <f t="shared" si="98"/>
        <v>Mon</v>
      </c>
      <c r="J1065" s="11" t="str">
        <f t="shared" si="99"/>
        <v>Feb</v>
      </c>
      <c r="K1065" s="11">
        <f t="shared" si="100"/>
        <v>1</v>
      </c>
      <c r="L1065" s="11">
        <f t="shared" si="101"/>
        <v>2</v>
      </c>
    </row>
    <row r="1066" spans="1:12" x14ac:dyDescent="0.25">
      <c r="A1066" s="6">
        <v>45712</v>
      </c>
      <c r="B1066" s="7">
        <v>45712.418616909723</v>
      </c>
      <c r="C1066" s="8">
        <f t="shared" si="96"/>
        <v>10</v>
      </c>
      <c r="D1066" s="8" t="s">
        <v>4</v>
      </c>
      <c r="E1066" s="8" t="s">
        <v>1183</v>
      </c>
      <c r="F1066" s="17">
        <v>25.96</v>
      </c>
      <c r="G1066" s="8" t="s">
        <v>17</v>
      </c>
      <c r="H1066" s="8" t="str">
        <f t="shared" si="97"/>
        <v>Morning</v>
      </c>
      <c r="I1066" s="8" t="str">
        <f t="shared" si="98"/>
        <v>Mon</v>
      </c>
      <c r="J1066" s="8" t="str">
        <f t="shared" si="99"/>
        <v>Feb</v>
      </c>
      <c r="K1066" s="8">
        <f t="shared" si="100"/>
        <v>1</v>
      </c>
      <c r="L1066" s="8">
        <f t="shared" si="101"/>
        <v>2</v>
      </c>
    </row>
    <row r="1067" spans="1:12" x14ac:dyDescent="0.25">
      <c r="A1067" s="9">
        <v>45712</v>
      </c>
      <c r="B1067" s="10">
        <v>45712.423061273148</v>
      </c>
      <c r="C1067" s="11">
        <f t="shared" si="96"/>
        <v>10</v>
      </c>
      <c r="D1067" s="11" t="s">
        <v>4</v>
      </c>
      <c r="E1067" s="11" t="s">
        <v>1265</v>
      </c>
      <c r="F1067" s="18">
        <v>30.86</v>
      </c>
      <c r="G1067" s="11" t="s">
        <v>20</v>
      </c>
      <c r="H1067" s="11" t="str">
        <f t="shared" si="97"/>
        <v>Morning</v>
      </c>
      <c r="I1067" s="11" t="str">
        <f t="shared" si="98"/>
        <v>Mon</v>
      </c>
      <c r="J1067" s="11" t="str">
        <f t="shared" si="99"/>
        <v>Feb</v>
      </c>
      <c r="K1067" s="11">
        <f t="shared" si="100"/>
        <v>1</v>
      </c>
      <c r="L1067" s="11">
        <f t="shared" si="101"/>
        <v>2</v>
      </c>
    </row>
    <row r="1068" spans="1:12" x14ac:dyDescent="0.25">
      <c r="A1068" s="6">
        <v>45712</v>
      </c>
      <c r="B1068" s="7">
        <v>45712.423862569442</v>
      </c>
      <c r="C1068" s="8">
        <f t="shared" si="96"/>
        <v>10</v>
      </c>
      <c r="D1068" s="8" t="s">
        <v>4</v>
      </c>
      <c r="E1068" s="8" t="s">
        <v>1265</v>
      </c>
      <c r="F1068" s="17">
        <v>30.86</v>
      </c>
      <c r="G1068" s="8" t="s">
        <v>20</v>
      </c>
      <c r="H1068" s="8" t="str">
        <f t="shared" si="97"/>
        <v>Morning</v>
      </c>
      <c r="I1068" s="8" t="str">
        <f t="shared" si="98"/>
        <v>Mon</v>
      </c>
      <c r="J1068" s="8" t="str">
        <f t="shared" si="99"/>
        <v>Feb</v>
      </c>
      <c r="K1068" s="8">
        <f t="shared" si="100"/>
        <v>1</v>
      </c>
      <c r="L1068" s="8">
        <f t="shared" si="101"/>
        <v>2</v>
      </c>
    </row>
    <row r="1069" spans="1:12" x14ac:dyDescent="0.25">
      <c r="A1069" s="9">
        <v>45712</v>
      </c>
      <c r="B1069" s="10">
        <v>45712.44985740741</v>
      </c>
      <c r="C1069" s="11">
        <f t="shared" si="96"/>
        <v>10</v>
      </c>
      <c r="D1069" s="11" t="s">
        <v>4</v>
      </c>
      <c r="E1069" s="11" t="s">
        <v>1264</v>
      </c>
      <c r="F1069" s="18">
        <v>35.76</v>
      </c>
      <c r="G1069" s="11" t="s">
        <v>24</v>
      </c>
      <c r="H1069" s="11" t="str">
        <f t="shared" si="97"/>
        <v>Morning</v>
      </c>
      <c r="I1069" s="11" t="str">
        <f t="shared" si="98"/>
        <v>Mon</v>
      </c>
      <c r="J1069" s="11" t="str">
        <f t="shared" si="99"/>
        <v>Feb</v>
      </c>
      <c r="K1069" s="11">
        <f t="shared" si="100"/>
        <v>1</v>
      </c>
      <c r="L1069" s="11">
        <f t="shared" si="101"/>
        <v>2</v>
      </c>
    </row>
    <row r="1070" spans="1:12" x14ac:dyDescent="0.25">
      <c r="A1070" s="6">
        <v>45712</v>
      </c>
      <c r="B1070" s="7">
        <v>45712.540755891205</v>
      </c>
      <c r="C1070" s="8">
        <f t="shared" si="96"/>
        <v>12</v>
      </c>
      <c r="D1070" s="8" t="s">
        <v>4</v>
      </c>
      <c r="E1070" s="8" t="s">
        <v>1211</v>
      </c>
      <c r="F1070" s="17">
        <v>35.76</v>
      </c>
      <c r="G1070" s="8" t="s">
        <v>13</v>
      </c>
      <c r="H1070" s="8" t="str">
        <f t="shared" si="97"/>
        <v>Afternoon</v>
      </c>
      <c r="I1070" s="8" t="str">
        <f t="shared" si="98"/>
        <v>Mon</v>
      </c>
      <c r="J1070" s="8" t="str">
        <f t="shared" si="99"/>
        <v>Feb</v>
      </c>
      <c r="K1070" s="8">
        <f t="shared" si="100"/>
        <v>1</v>
      </c>
      <c r="L1070" s="8">
        <f t="shared" si="101"/>
        <v>2</v>
      </c>
    </row>
    <row r="1071" spans="1:12" x14ac:dyDescent="0.25">
      <c r="A1071" s="9">
        <v>45712</v>
      </c>
      <c r="B1071" s="10">
        <v>45712.541681458337</v>
      </c>
      <c r="C1071" s="11">
        <f t="shared" si="96"/>
        <v>13</v>
      </c>
      <c r="D1071" s="11" t="s">
        <v>4</v>
      </c>
      <c r="E1071" s="11" t="s">
        <v>1211</v>
      </c>
      <c r="F1071" s="18">
        <v>35.76</v>
      </c>
      <c r="G1071" s="11" t="s">
        <v>24</v>
      </c>
      <c r="H1071" s="11" t="str">
        <f t="shared" si="97"/>
        <v>Afternoon</v>
      </c>
      <c r="I1071" s="11" t="str">
        <f t="shared" si="98"/>
        <v>Mon</v>
      </c>
      <c r="J1071" s="11" t="str">
        <f t="shared" si="99"/>
        <v>Feb</v>
      </c>
      <c r="K1071" s="11">
        <f t="shared" si="100"/>
        <v>1</v>
      </c>
      <c r="L1071" s="11">
        <f t="shared" si="101"/>
        <v>2</v>
      </c>
    </row>
    <row r="1072" spans="1:12" x14ac:dyDescent="0.25">
      <c r="A1072" s="6">
        <v>45712</v>
      </c>
      <c r="B1072" s="7">
        <v>45712.652798842595</v>
      </c>
      <c r="C1072" s="8">
        <f t="shared" si="96"/>
        <v>15</v>
      </c>
      <c r="D1072" s="8" t="s">
        <v>4</v>
      </c>
      <c r="E1072" s="8" t="s">
        <v>1183</v>
      </c>
      <c r="F1072" s="17">
        <v>30.86</v>
      </c>
      <c r="G1072" s="8" t="s">
        <v>20</v>
      </c>
      <c r="H1072" s="8" t="str">
        <f t="shared" si="97"/>
        <v>Afternoon</v>
      </c>
      <c r="I1072" s="8" t="str">
        <f t="shared" si="98"/>
        <v>Mon</v>
      </c>
      <c r="J1072" s="8" t="str">
        <f t="shared" si="99"/>
        <v>Feb</v>
      </c>
      <c r="K1072" s="8">
        <f t="shared" si="100"/>
        <v>1</v>
      </c>
      <c r="L1072" s="8">
        <f t="shared" si="101"/>
        <v>2</v>
      </c>
    </row>
    <row r="1073" spans="1:12" x14ac:dyDescent="0.25">
      <c r="A1073" s="9">
        <v>45712</v>
      </c>
      <c r="B1073" s="10">
        <v>45712.666739895831</v>
      </c>
      <c r="C1073" s="11">
        <f t="shared" si="96"/>
        <v>16</v>
      </c>
      <c r="D1073" s="11" t="s">
        <v>4</v>
      </c>
      <c r="E1073" s="11" t="s">
        <v>1266</v>
      </c>
      <c r="F1073" s="18">
        <v>35.76</v>
      </c>
      <c r="G1073" s="11" t="s">
        <v>24</v>
      </c>
      <c r="H1073" s="11" t="str">
        <f t="shared" si="97"/>
        <v>Afternoon</v>
      </c>
      <c r="I1073" s="11" t="str">
        <f t="shared" si="98"/>
        <v>Mon</v>
      </c>
      <c r="J1073" s="11" t="str">
        <f t="shared" si="99"/>
        <v>Feb</v>
      </c>
      <c r="K1073" s="11">
        <f t="shared" si="100"/>
        <v>1</v>
      </c>
      <c r="L1073" s="11">
        <f t="shared" si="101"/>
        <v>2</v>
      </c>
    </row>
    <row r="1074" spans="1:12" x14ac:dyDescent="0.25">
      <c r="A1074" s="6">
        <v>45712</v>
      </c>
      <c r="B1074" s="7">
        <v>45712.67388855324</v>
      </c>
      <c r="C1074" s="8">
        <f t="shared" si="96"/>
        <v>16</v>
      </c>
      <c r="D1074" s="8" t="s">
        <v>4</v>
      </c>
      <c r="E1074" s="8" t="s">
        <v>1204</v>
      </c>
      <c r="F1074" s="17">
        <v>35.76</v>
      </c>
      <c r="G1074" s="8" t="s">
        <v>49</v>
      </c>
      <c r="H1074" s="8" t="str">
        <f t="shared" si="97"/>
        <v>Afternoon</v>
      </c>
      <c r="I1074" s="8" t="str">
        <f t="shared" si="98"/>
        <v>Mon</v>
      </c>
      <c r="J1074" s="8" t="str">
        <f t="shared" si="99"/>
        <v>Feb</v>
      </c>
      <c r="K1074" s="8">
        <f t="shared" si="100"/>
        <v>1</v>
      </c>
      <c r="L1074" s="8">
        <f t="shared" si="101"/>
        <v>2</v>
      </c>
    </row>
    <row r="1075" spans="1:12" x14ac:dyDescent="0.25">
      <c r="A1075" s="9">
        <v>45712</v>
      </c>
      <c r="B1075" s="10">
        <v>45712.686714490737</v>
      </c>
      <c r="C1075" s="11">
        <f t="shared" si="96"/>
        <v>16</v>
      </c>
      <c r="D1075" s="11" t="s">
        <v>4</v>
      </c>
      <c r="E1075" s="11" t="s">
        <v>1197</v>
      </c>
      <c r="F1075" s="18">
        <v>35.76</v>
      </c>
      <c r="G1075" s="11" t="s">
        <v>13</v>
      </c>
      <c r="H1075" s="11" t="str">
        <f t="shared" si="97"/>
        <v>Afternoon</v>
      </c>
      <c r="I1075" s="11" t="str">
        <f t="shared" si="98"/>
        <v>Mon</v>
      </c>
      <c r="J1075" s="11" t="str">
        <f t="shared" si="99"/>
        <v>Feb</v>
      </c>
      <c r="K1075" s="11">
        <f t="shared" si="100"/>
        <v>1</v>
      </c>
      <c r="L1075" s="11">
        <f t="shared" si="101"/>
        <v>2</v>
      </c>
    </row>
    <row r="1076" spans="1:12" x14ac:dyDescent="0.25">
      <c r="A1076" s="6">
        <v>45712</v>
      </c>
      <c r="B1076" s="7">
        <v>45712.708084814818</v>
      </c>
      <c r="C1076" s="8">
        <f t="shared" si="96"/>
        <v>16</v>
      </c>
      <c r="D1076" s="8" t="s">
        <v>4</v>
      </c>
      <c r="E1076" s="8" t="s">
        <v>1190</v>
      </c>
      <c r="F1076" s="17">
        <v>25.96</v>
      </c>
      <c r="G1076" s="8" t="s">
        <v>17</v>
      </c>
      <c r="H1076" s="8" t="str">
        <f t="shared" si="97"/>
        <v>Afternoon</v>
      </c>
      <c r="I1076" s="8" t="str">
        <f t="shared" si="98"/>
        <v>Mon</v>
      </c>
      <c r="J1076" s="8" t="str">
        <f t="shared" si="99"/>
        <v>Feb</v>
      </c>
      <c r="K1076" s="8">
        <f t="shared" si="100"/>
        <v>1</v>
      </c>
      <c r="L1076" s="8">
        <f t="shared" si="101"/>
        <v>2</v>
      </c>
    </row>
    <row r="1077" spans="1:12" x14ac:dyDescent="0.25">
      <c r="A1077" s="9">
        <v>45712</v>
      </c>
      <c r="B1077" s="10">
        <v>45712.708853414355</v>
      </c>
      <c r="C1077" s="11">
        <f t="shared" si="96"/>
        <v>17</v>
      </c>
      <c r="D1077" s="11" t="s">
        <v>4</v>
      </c>
      <c r="E1077" s="11" t="s">
        <v>1190</v>
      </c>
      <c r="F1077" s="18">
        <v>25.96</v>
      </c>
      <c r="G1077" s="11" t="s">
        <v>17</v>
      </c>
      <c r="H1077" s="11" t="str">
        <f t="shared" si="97"/>
        <v>Night</v>
      </c>
      <c r="I1077" s="11" t="str">
        <f t="shared" si="98"/>
        <v>Mon</v>
      </c>
      <c r="J1077" s="11" t="str">
        <f t="shared" si="99"/>
        <v>Feb</v>
      </c>
      <c r="K1077" s="11">
        <f t="shared" si="100"/>
        <v>1</v>
      </c>
      <c r="L1077" s="11">
        <f t="shared" si="101"/>
        <v>2</v>
      </c>
    </row>
    <row r="1078" spans="1:12" x14ac:dyDescent="0.25">
      <c r="A1078" s="6">
        <v>45712</v>
      </c>
      <c r="B1078" s="7">
        <v>45712.73447855324</v>
      </c>
      <c r="C1078" s="8">
        <f t="shared" si="96"/>
        <v>17</v>
      </c>
      <c r="D1078" s="8" t="s">
        <v>4</v>
      </c>
      <c r="E1078" s="8" t="s">
        <v>1242</v>
      </c>
      <c r="F1078" s="17">
        <v>30.86</v>
      </c>
      <c r="G1078" s="8" t="s">
        <v>20</v>
      </c>
      <c r="H1078" s="8" t="str">
        <f t="shared" si="97"/>
        <v>Night</v>
      </c>
      <c r="I1078" s="8" t="str">
        <f t="shared" si="98"/>
        <v>Mon</v>
      </c>
      <c r="J1078" s="8" t="str">
        <f t="shared" si="99"/>
        <v>Feb</v>
      </c>
      <c r="K1078" s="8">
        <f t="shared" si="100"/>
        <v>1</v>
      </c>
      <c r="L1078" s="8">
        <f t="shared" si="101"/>
        <v>2</v>
      </c>
    </row>
    <row r="1079" spans="1:12" x14ac:dyDescent="0.25">
      <c r="A1079" s="9">
        <v>45712</v>
      </c>
      <c r="B1079" s="10">
        <v>45712.754880775465</v>
      </c>
      <c r="C1079" s="11">
        <f t="shared" si="96"/>
        <v>18</v>
      </c>
      <c r="D1079" s="11" t="s">
        <v>4</v>
      </c>
      <c r="E1079" s="11" t="s">
        <v>1182</v>
      </c>
      <c r="F1079" s="18">
        <v>30.86</v>
      </c>
      <c r="G1079" s="11" t="s">
        <v>20</v>
      </c>
      <c r="H1079" s="11" t="str">
        <f t="shared" si="97"/>
        <v>Night</v>
      </c>
      <c r="I1079" s="11" t="str">
        <f t="shared" si="98"/>
        <v>Mon</v>
      </c>
      <c r="J1079" s="11" t="str">
        <f t="shared" si="99"/>
        <v>Feb</v>
      </c>
      <c r="K1079" s="11">
        <f t="shared" si="100"/>
        <v>1</v>
      </c>
      <c r="L1079" s="11">
        <f t="shared" si="101"/>
        <v>2</v>
      </c>
    </row>
    <row r="1080" spans="1:12" x14ac:dyDescent="0.25">
      <c r="A1080" s="6">
        <v>45712</v>
      </c>
      <c r="B1080" s="7">
        <v>45712.765244965274</v>
      </c>
      <c r="C1080" s="8">
        <f t="shared" si="96"/>
        <v>18</v>
      </c>
      <c r="D1080" s="8" t="s">
        <v>4</v>
      </c>
      <c r="E1080" s="8" t="s">
        <v>1211</v>
      </c>
      <c r="F1080" s="17">
        <v>35.76</v>
      </c>
      <c r="G1080" s="8" t="s">
        <v>13</v>
      </c>
      <c r="H1080" s="8" t="str">
        <f t="shared" si="97"/>
        <v>Night</v>
      </c>
      <c r="I1080" s="8" t="str">
        <f t="shared" si="98"/>
        <v>Mon</v>
      </c>
      <c r="J1080" s="8" t="str">
        <f t="shared" si="99"/>
        <v>Feb</v>
      </c>
      <c r="K1080" s="8">
        <f t="shared" si="100"/>
        <v>1</v>
      </c>
      <c r="L1080" s="8">
        <f t="shared" si="101"/>
        <v>2</v>
      </c>
    </row>
    <row r="1081" spans="1:12" x14ac:dyDescent="0.25">
      <c r="A1081" s="9">
        <v>45712</v>
      </c>
      <c r="B1081" s="10">
        <v>45712.794843020834</v>
      </c>
      <c r="C1081" s="11">
        <f t="shared" si="96"/>
        <v>19</v>
      </c>
      <c r="D1081" s="11" t="s">
        <v>4</v>
      </c>
      <c r="E1081" s="11" t="s">
        <v>898</v>
      </c>
      <c r="F1081" s="18">
        <v>30.86</v>
      </c>
      <c r="G1081" s="11" t="s">
        <v>20</v>
      </c>
      <c r="H1081" s="11" t="str">
        <f t="shared" si="97"/>
        <v>Night</v>
      </c>
      <c r="I1081" s="11" t="str">
        <f t="shared" si="98"/>
        <v>Mon</v>
      </c>
      <c r="J1081" s="11" t="str">
        <f t="shared" si="99"/>
        <v>Feb</v>
      </c>
      <c r="K1081" s="11">
        <f t="shared" si="100"/>
        <v>1</v>
      </c>
      <c r="L1081" s="11">
        <f t="shared" si="101"/>
        <v>2</v>
      </c>
    </row>
    <row r="1082" spans="1:12" x14ac:dyDescent="0.25">
      <c r="A1082" s="6">
        <v>45712</v>
      </c>
      <c r="B1082" s="7">
        <v>45712.808458437503</v>
      </c>
      <c r="C1082" s="8">
        <f t="shared" si="96"/>
        <v>19</v>
      </c>
      <c r="D1082" s="8" t="s">
        <v>4</v>
      </c>
      <c r="E1082" s="8" t="s">
        <v>1199</v>
      </c>
      <c r="F1082" s="17">
        <v>35.76</v>
      </c>
      <c r="G1082" s="8" t="s">
        <v>15</v>
      </c>
      <c r="H1082" s="8" t="str">
        <f t="shared" si="97"/>
        <v>Night</v>
      </c>
      <c r="I1082" s="8" t="str">
        <f t="shared" si="98"/>
        <v>Mon</v>
      </c>
      <c r="J1082" s="8" t="str">
        <f t="shared" si="99"/>
        <v>Feb</v>
      </c>
      <c r="K1082" s="8">
        <f t="shared" si="100"/>
        <v>1</v>
      </c>
      <c r="L1082" s="8">
        <f t="shared" si="101"/>
        <v>2</v>
      </c>
    </row>
    <row r="1083" spans="1:12" x14ac:dyDescent="0.25">
      <c r="A1083" s="9">
        <v>45712</v>
      </c>
      <c r="B1083" s="10">
        <v>45712.808963090276</v>
      </c>
      <c r="C1083" s="11">
        <f t="shared" si="96"/>
        <v>19</v>
      </c>
      <c r="D1083" s="11" t="s">
        <v>4</v>
      </c>
      <c r="E1083" s="11" t="s">
        <v>1267</v>
      </c>
      <c r="F1083" s="18">
        <v>35.76</v>
      </c>
      <c r="G1083" s="11" t="s">
        <v>13</v>
      </c>
      <c r="H1083" s="11" t="str">
        <f t="shared" si="97"/>
        <v>Night</v>
      </c>
      <c r="I1083" s="11" t="str">
        <f t="shared" si="98"/>
        <v>Mon</v>
      </c>
      <c r="J1083" s="11" t="str">
        <f t="shared" si="99"/>
        <v>Feb</v>
      </c>
      <c r="K1083" s="11">
        <f t="shared" si="100"/>
        <v>1</v>
      </c>
      <c r="L1083" s="11">
        <f t="shared" si="101"/>
        <v>2</v>
      </c>
    </row>
    <row r="1084" spans="1:12" x14ac:dyDescent="0.25">
      <c r="A1084" s="6">
        <v>45712</v>
      </c>
      <c r="B1084" s="7">
        <v>45712.809893136575</v>
      </c>
      <c r="C1084" s="8">
        <f t="shared" si="96"/>
        <v>19</v>
      </c>
      <c r="D1084" s="8" t="s">
        <v>4</v>
      </c>
      <c r="E1084" s="8" t="s">
        <v>1199</v>
      </c>
      <c r="F1084" s="17">
        <v>35.76</v>
      </c>
      <c r="G1084" s="8" t="s">
        <v>24</v>
      </c>
      <c r="H1084" s="8" t="str">
        <f t="shared" si="97"/>
        <v>Night</v>
      </c>
      <c r="I1084" s="8" t="str">
        <f t="shared" si="98"/>
        <v>Mon</v>
      </c>
      <c r="J1084" s="8" t="str">
        <f t="shared" si="99"/>
        <v>Feb</v>
      </c>
      <c r="K1084" s="8">
        <f t="shared" si="100"/>
        <v>1</v>
      </c>
      <c r="L1084" s="8">
        <f t="shared" si="101"/>
        <v>2</v>
      </c>
    </row>
    <row r="1085" spans="1:12" x14ac:dyDescent="0.25">
      <c r="A1085" s="9">
        <v>45712</v>
      </c>
      <c r="B1085" s="10">
        <v>45712.843649340277</v>
      </c>
      <c r="C1085" s="11">
        <f t="shared" si="96"/>
        <v>20</v>
      </c>
      <c r="D1085" s="11" t="s">
        <v>4</v>
      </c>
      <c r="E1085" s="11" t="s">
        <v>1176</v>
      </c>
      <c r="F1085" s="18">
        <v>35.76</v>
      </c>
      <c r="G1085" s="11" t="s">
        <v>24</v>
      </c>
      <c r="H1085" s="11" t="str">
        <f t="shared" si="97"/>
        <v>Night</v>
      </c>
      <c r="I1085" s="11" t="str">
        <f t="shared" si="98"/>
        <v>Mon</v>
      </c>
      <c r="J1085" s="11" t="str">
        <f t="shared" si="99"/>
        <v>Feb</v>
      </c>
      <c r="K1085" s="11">
        <f t="shared" si="100"/>
        <v>1</v>
      </c>
      <c r="L1085" s="11">
        <f t="shared" si="101"/>
        <v>2</v>
      </c>
    </row>
    <row r="1086" spans="1:12" x14ac:dyDescent="0.25">
      <c r="A1086" s="6">
        <v>45713</v>
      </c>
      <c r="B1086" s="7">
        <v>45713.333787696756</v>
      </c>
      <c r="C1086" s="8">
        <f t="shared" si="96"/>
        <v>8</v>
      </c>
      <c r="D1086" s="8" t="s">
        <v>4</v>
      </c>
      <c r="E1086" s="8" t="s">
        <v>1173</v>
      </c>
      <c r="F1086" s="17">
        <v>30.86</v>
      </c>
      <c r="G1086" s="8" t="s">
        <v>20</v>
      </c>
      <c r="H1086" s="8" t="str">
        <f t="shared" si="97"/>
        <v>Morning</v>
      </c>
      <c r="I1086" s="8" t="str">
        <f t="shared" si="98"/>
        <v>Tue</v>
      </c>
      <c r="J1086" s="8" t="str">
        <f t="shared" si="99"/>
        <v>Feb</v>
      </c>
      <c r="K1086" s="8">
        <f t="shared" si="100"/>
        <v>2</v>
      </c>
      <c r="L1086" s="8">
        <f t="shared" si="101"/>
        <v>2</v>
      </c>
    </row>
    <row r="1087" spans="1:12" x14ac:dyDescent="0.25">
      <c r="A1087" s="9">
        <v>45713</v>
      </c>
      <c r="B1087" s="10">
        <v>45713.367604953703</v>
      </c>
      <c r="C1087" s="11">
        <f t="shared" si="96"/>
        <v>8</v>
      </c>
      <c r="D1087" s="11" t="s">
        <v>4</v>
      </c>
      <c r="E1087" s="11" t="s">
        <v>1172</v>
      </c>
      <c r="F1087" s="18">
        <v>25.96</v>
      </c>
      <c r="G1087" s="11" t="s">
        <v>17</v>
      </c>
      <c r="H1087" s="11" t="str">
        <f t="shared" si="97"/>
        <v>Morning</v>
      </c>
      <c r="I1087" s="11" t="str">
        <f t="shared" si="98"/>
        <v>Tue</v>
      </c>
      <c r="J1087" s="11" t="str">
        <f t="shared" si="99"/>
        <v>Feb</v>
      </c>
      <c r="K1087" s="11">
        <f t="shared" si="100"/>
        <v>2</v>
      </c>
      <c r="L1087" s="11">
        <f t="shared" si="101"/>
        <v>2</v>
      </c>
    </row>
    <row r="1088" spans="1:12" x14ac:dyDescent="0.25">
      <c r="A1088" s="6">
        <v>45713</v>
      </c>
      <c r="B1088" s="7">
        <v>45713.368220590281</v>
      </c>
      <c r="C1088" s="8">
        <f t="shared" si="96"/>
        <v>8</v>
      </c>
      <c r="D1088" s="8" t="s">
        <v>4</v>
      </c>
      <c r="E1088" s="8" t="s">
        <v>1172</v>
      </c>
      <c r="F1088" s="17">
        <v>30.86</v>
      </c>
      <c r="G1088" s="8" t="s">
        <v>20</v>
      </c>
      <c r="H1088" s="8" t="str">
        <f t="shared" si="97"/>
        <v>Morning</v>
      </c>
      <c r="I1088" s="8" t="str">
        <f t="shared" si="98"/>
        <v>Tue</v>
      </c>
      <c r="J1088" s="8" t="str">
        <f t="shared" si="99"/>
        <v>Feb</v>
      </c>
      <c r="K1088" s="8">
        <f t="shared" si="100"/>
        <v>2</v>
      </c>
      <c r="L1088" s="8">
        <f t="shared" si="101"/>
        <v>2</v>
      </c>
    </row>
    <row r="1089" spans="1:12" x14ac:dyDescent="0.25">
      <c r="A1089" s="9">
        <v>45713</v>
      </c>
      <c r="B1089" s="10">
        <v>45713.418574675925</v>
      </c>
      <c r="C1089" s="11">
        <f t="shared" si="96"/>
        <v>10</v>
      </c>
      <c r="D1089" s="11" t="s">
        <v>4</v>
      </c>
      <c r="E1089" s="11" t="s">
        <v>1257</v>
      </c>
      <c r="F1089" s="18">
        <v>21.06</v>
      </c>
      <c r="G1089" s="11" t="s">
        <v>41</v>
      </c>
      <c r="H1089" s="11" t="str">
        <f t="shared" si="97"/>
        <v>Morning</v>
      </c>
      <c r="I1089" s="11" t="str">
        <f t="shared" si="98"/>
        <v>Tue</v>
      </c>
      <c r="J1089" s="11" t="str">
        <f t="shared" si="99"/>
        <v>Feb</v>
      </c>
      <c r="K1089" s="11">
        <f t="shared" si="100"/>
        <v>2</v>
      </c>
      <c r="L1089" s="11">
        <f t="shared" si="101"/>
        <v>2</v>
      </c>
    </row>
    <row r="1090" spans="1:12" x14ac:dyDescent="0.25">
      <c r="A1090" s="6">
        <v>45713</v>
      </c>
      <c r="B1090" s="7">
        <v>45713.460808449076</v>
      </c>
      <c r="C1090" s="8">
        <f t="shared" ref="C1090:C1153" si="102">HOUR(B1090)</f>
        <v>11</v>
      </c>
      <c r="D1090" s="8" t="s">
        <v>4</v>
      </c>
      <c r="E1090" s="8" t="s">
        <v>1190</v>
      </c>
      <c r="F1090" s="17">
        <v>25.96</v>
      </c>
      <c r="G1090" s="8" t="s">
        <v>17</v>
      </c>
      <c r="H1090" s="8" t="str">
        <f t="shared" ref="H1090:H1153" si="103">IF(AND(C1090&gt;=5,C1090&lt;12),"Morning",
 IF(AND(C1090&gt;=12,C1090&lt;17),"Afternoon","Night"))</f>
        <v>Morning</v>
      </c>
      <c r="I1090" s="8" t="str">
        <f t="shared" ref="I1090:I1153" si="104">TEXT(A1090, "ddd")</f>
        <v>Tue</v>
      </c>
      <c r="J1090" s="8" t="str">
        <f t="shared" ref="J1090:J1153" si="105">TEXT(A1090, "mmm")</f>
        <v>Feb</v>
      </c>
      <c r="K1090" s="8">
        <f t="shared" ref="K1090:K1153" si="106">WEEKDAY(A1090, 2)</f>
        <v>2</v>
      </c>
      <c r="L1090" s="8">
        <f t="shared" ref="L1090:L1153" si="107">MONTH(A1090)</f>
        <v>2</v>
      </c>
    </row>
    <row r="1091" spans="1:12" x14ac:dyDescent="0.25">
      <c r="A1091" s="9">
        <v>45713</v>
      </c>
      <c r="B1091" s="10">
        <v>45713.461422650464</v>
      </c>
      <c r="C1091" s="11">
        <f t="shared" si="102"/>
        <v>11</v>
      </c>
      <c r="D1091" s="11" t="s">
        <v>4</v>
      </c>
      <c r="E1091" s="11" t="s">
        <v>1172</v>
      </c>
      <c r="F1091" s="18">
        <v>25.96</v>
      </c>
      <c r="G1091" s="11" t="s">
        <v>17</v>
      </c>
      <c r="H1091" s="11" t="str">
        <f t="shared" si="103"/>
        <v>Morning</v>
      </c>
      <c r="I1091" s="11" t="str">
        <f t="shared" si="104"/>
        <v>Tue</v>
      </c>
      <c r="J1091" s="11" t="str">
        <f t="shared" si="105"/>
        <v>Feb</v>
      </c>
      <c r="K1091" s="11">
        <f t="shared" si="106"/>
        <v>2</v>
      </c>
      <c r="L1091" s="11">
        <f t="shared" si="107"/>
        <v>2</v>
      </c>
    </row>
    <row r="1092" spans="1:12" x14ac:dyDescent="0.25">
      <c r="A1092" s="6">
        <v>45713</v>
      </c>
      <c r="B1092" s="7">
        <v>45713.514369293982</v>
      </c>
      <c r="C1092" s="8">
        <f t="shared" si="102"/>
        <v>12</v>
      </c>
      <c r="D1092" s="8" t="s">
        <v>4</v>
      </c>
      <c r="E1092" s="8" t="s">
        <v>1204</v>
      </c>
      <c r="F1092" s="17">
        <v>35.76</v>
      </c>
      <c r="G1092" s="8" t="s">
        <v>49</v>
      </c>
      <c r="H1092" s="8" t="str">
        <f t="shared" si="103"/>
        <v>Afternoon</v>
      </c>
      <c r="I1092" s="8" t="str">
        <f t="shared" si="104"/>
        <v>Tue</v>
      </c>
      <c r="J1092" s="8" t="str">
        <f t="shared" si="105"/>
        <v>Feb</v>
      </c>
      <c r="K1092" s="8">
        <f t="shared" si="106"/>
        <v>2</v>
      </c>
      <c r="L1092" s="8">
        <f t="shared" si="107"/>
        <v>2</v>
      </c>
    </row>
    <row r="1093" spans="1:12" x14ac:dyDescent="0.25">
      <c r="A1093" s="9">
        <v>45713</v>
      </c>
      <c r="B1093" s="10">
        <v>45713.593270150464</v>
      </c>
      <c r="C1093" s="11">
        <f t="shared" si="102"/>
        <v>14</v>
      </c>
      <c r="D1093" s="11" t="s">
        <v>4</v>
      </c>
      <c r="E1093" s="11" t="s">
        <v>1181</v>
      </c>
      <c r="F1093" s="18">
        <v>35.76</v>
      </c>
      <c r="G1093" s="11" t="s">
        <v>49</v>
      </c>
      <c r="H1093" s="11" t="str">
        <f t="shared" si="103"/>
        <v>Afternoon</v>
      </c>
      <c r="I1093" s="11" t="str">
        <f t="shared" si="104"/>
        <v>Tue</v>
      </c>
      <c r="J1093" s="11" t="str">
        <f t="shared" si="105"/>
        <v>Feb</v>
      </c>
      <c r="K1093" s="11">
        <f t="shared" si="106"/>
        <v>2</v>
      </c>
      <c r="L1093" s="11">
        <f t="shared" si="107"/>
        <v>2</v>
      </c>
    </row>
    <row r="1094" spans="1:12" x14ac:dyDescent="0.25">
      <c r="A1094" s="6">
        <v>45713</v>
      </c>
      <c r="B1094" s="7">
        <v>45713.701127256943</v>
      </c>
      <c r="C1094" s="8">
        <f t="shared" si="102"/>
        <v>16</v>
      </c>
      <c r="D1094" s="8" t="s">
        <v>4</v>
      </c>
      <c r="E1094" s="8" t="s">
        <v>37</v>
      </c>
      <c r="F1094" s="17">
        <v>25.96</v>
      </c>
      <c r="G1094" s="8" t="s">
        <v>17</v>
      </c>
      <c r="H1094" s="8" t="str">
        <f t="shared" si="103"/>
        <v>Afternoon</v>
      </c>
      <c r="I1094" s="8" t="str">
        <f t="shared" si="104"/>
        <v>Tue</v>
      </c>
      <c r="J1094" s="8" t="str">
        <f t="shared" si="105"/>
        <v>Feb</v>
      </c>
      <c r="K1094" s="8">
        <f t="shared" si="106"/>
        <v>2</v>
      </c>
      <c r="L1094" s="8">
        <f t="shared" si="107"/>
        <v>2</v>
      </c>
    </row>
    <row r="1095" spans="1:12" x14ac:dyDescent="0.25">
      <c r="A1095" s="9">
        <v>45713</v>
      </c>
      <c r="B1095" s="10">
        <v>45713.701803368058</v>
      </c>
      <c r="C1095" s="11">
        <f t="shared" si="102"/>
        <v>16</v>
      </c>
      <c r="D1095" s="11" t="s">
        <v>4</v>
      </c>
      <c r="E1095" s="11" t="s">
        <v>37</v>
      </c>
      <c r="F1095" s="18">
        <v>25.96</v>
      </c>
      <c r="G1095" s="11" t="s">
        <v>17</v>
      </c>
      <c r="H1095" s="11" t="str">
        <f t="shared" si="103"/>
        <v>Afternoon</v>
      </c>
      <c r="I1095" s="11" t="str">
        <f t="shared" si="104"/>
        <v>Tue</v>
      </c>
      <c r="J1095" s="11" t="str">
        <f t="shared" si="105"/>
        <v>Feb</v>
      </c>
      <c r="K1095" s="11">
        <f t="shared" si="106"/>
        <v>2</v>
      </c>
      <c r="L1095" s="11">
        <f t="shared" si="107"/>
        <v>2</v>
      </c>
    </row>
    <row r="1096" spans="1:12" x14ac:dyDescent="0.25">
      <c r="A1096" s="6">
        <v>45713</v>
      </c>
      <c r="B1096" s="7">
        <v>45713.763299270831</v>
      </c>
      <c r="C1096" s="8">
        <f t="shared" si="102"/>
        <v>18</v>
      </c>
      <c r="D1096" s="8" t="s">
        <v>4</v>
      </c>
      <c r="E1096" s="8" t="s">
        <v>1254</v>
      </c>
      <c r="F1096" s="17">
        <v>35.76</v>
      </c>
      <c r="G1096" s="8" t="s">
        <v>24</v>
      </c>
      <c r="H1096" s="8" t="str">
        <f t="shared" si="103"/>
        <v>Night</v>
      </c>
      <c r="I1096" s="8" t="str">
        <f t="shared" si="104"/>
        <v>Tue</v>
      </c>
      <c r="J1096" s="8" t="str">
        <f t="shared" si="105"/>
        <v>Feb</v>
      </c>
      <c r="K1096" s="8">
        <f t="shared" si="106"/>
        <v>2</v>
      </c>
      <c r="L1096" s="8">
        <f t="shared" si="107"/>
        <v>2</v>
      </c>
    </row>
    <row r="1097" spans="1:12" x14ac:dyDescent="0.25">
      <c r="A1097" s="9">
        <v>45713</v>
      </c>
      <c r="B1097" s="10">
        <v>45713.814356875002</v>
      </c>
      <c r="C1097" s="11">
        <f t="shared" si="102"/>
        <v>19</v>
      </c>
      <c r="D1097" s="11" t="s">
        <v>4</v>
      </c>
      <c r="E1097" s="11" t="s">
        <v>1172</v>
      </c>
      <c r="F1097" s="18">
        <v>35.76</v>
      </c>
      <c r="G1097" s="11" t="s">
        <v>49</v>
      </c>
      <c r="H1097" s="11" t="str">
        <f t="shared" si="103"/>
        <v>Night</v>
      </c>
      <c r="I1097" s="11" t="str">
        <f t="shared" si="104"/>
        <v>Tue</v>
      </c>
      <c r="J1097" s="11" t="str">
        <f t="shared" si="105"/>
        <v>Feb</v>
      </c>
      <c r="K1097" s="11">
        <f t="shared" si="106"/>
        <v>2</v>
      </c>
      <c r="L1097" s="11">
        <f t="shared" si="107"/>
        <v>2</v>
      </c>
    </row>
    <row r="1098" spans="1:12" x14ac:dyDescent="0.25">
      <c r="A1098" s="6">
        <v>45714</v>
      </c>
      <c r="B1098" s="7">
        <v>45714.373347650464</v>
      </c>
      <c r="C1098" s="8">
        <f t="shared" si="102"/>
        <v>8</v>
      </c>
      <c r="D1098" s="8" t="s">
        <v>4</v>
      </c>
      <c r="E1098" s="8" t="s">
        <v>1190</v>
      </c>
      <c r="F1098" s="17">
        <v>25.96</v>
      </c>
      <c r="G1098" s="8" t="s">
        <v>17</v>
      </c>
      <c r="H1098" s="8" t="str">
        <f t="shared" si="103"/>
        <v>Morning</v>
      </c>
      <c r="I1098" s="8" t="str">
        <f t="shared" si="104"/>
        <v>Wed</v>
      </c>
      <c r="J1098" s="8" t="str">
        <f t="shared" si="105"/>
        <v>Feb</v>
      </c>
      <c r="K1098" s="8">
        <f t="shared" si="106"/>
        <v>3</v>
      </c>
      <c r="L1098" s="8">
        <f t="shared" si="107"/>
        <v>2</v>
      </c>
    </row>
    <row r="1099" spans="1:12" x14ac:dyDescent="0.25">
      <c r="A1099" s="9">
        <v>45714</v>
      </c>
      <c r="B1099" s="10">
        <v>45714.424619675927</v>
      </c>
      <c r="C1099" s="11">
        <f t="shared" si="102"/>
        <v>10</v>
      </c>
      <c r="D1099" s="11" t="s">
        <v>4</v>
      </c>
      <c r="E1099" s="11" t="s">
        <v>1268</v>
      </c>
      <c r="F1099" s="18">
        <v>30.86</v>
      </c>
      <c r="G1099" s="11" t="s">
        <v>20</v>
      </c>
      <c r="H1099" s="11" t="str">
        <f t="shared" si="103"/>
        <v>Morning</v>
      </c>
      <c r="I1099" s="11" t="str">
        <f t="shared" si="104"/>
        <v>Wed</v>
      </c>
      <c r="J1099" s="11" t="str">
        <f t="shared" si="105"/>
        <v>Feb</v>
      </c>
      <c r="K1099" s="11">
        <f t="shared" si="106"/>
        <v>3</v>
      </c>
      <c r="L1099" s="11">
        <f t="shared" si="107"/>
        <v>2</v>
      </c>
    </row>
    <row r="1100" spans="1:12" x14ac:dyDescent="0.25">
      <c r="A1100" s="6">
        <v>45714</v>
      </c>
      <c r="B1100" s="7">
        <v>45714.425295289351</v>
      </c>
      <c r="C1100" s="8">
        <f t="shared" si="102"/>
        <v>10</v>
      </c>
      <c r="D1100" s="8" t="s">
        <v>4</v>
      </c>
      <c r="E1100" s="8" t="s">
        <v>1268</v>
      </c>
      <c r="F1100" s="17">
        <v>30.86</v>
      </c>
      <c r="G1100" s="8" t="s">
        <v>20</v>
      </c>
      <c r="H1100" s="8" t="str">
        <f t="shared" si="103"/>
        <v>Morning</v>
      </c>
      <c r="I1100" s="8" t="str">
        <f t="shared" si="104"/>
        <v>Wed</v>
      </c>
      <c r="J1100" s="8" t="str">
        <f t="shared" si="105"/>
        <v>Feb</v>
      </c>
      <c r="K1100" s="8">
        <f t="shared" si="106"/>
        <v>3</v>
      </c>
      <c r="L1100" s="8">
        <f t="shared" si="107"/>
        <v>2</v>
      </c>
    </row>
    <row r="1101" spans="1:12" x14ac:dyDescent="0.25">
      <c r="A1101" s="9">
        <v>45714</v>
      </c>
      <c r="B1101" s="10">
        <v>45714.428438553237</v>
      </c>
      <c r="C1101" s="11">
        <f t="shared" si="102"/>
        <v>10</v>
      </c>
      <c r="D1101" s="11" t="s">
        <v>4</v>
      </c>
      <c r="E1101" s="11" t="s">
        <v>1175</v>
      </c>
      <c r="F1101" s="18">
        <v>35.76</v>
      </c>
      <c r="G1101" s="11" t="s">
        <v>15</v>
      </c>
      <c r="H1101" s="11" t="str">
        <f t="shared" si="103"/>
        <v>Morning</v>
      </c>
      <c r="I1101" s="11" t="str">
        <f t="shared" si="104"/>
        <v>Wed</v>
      </c>
      <c r="J1101" s="11" t="str">
        <f t="shared" si="105"/>
        <v>Feb</v>
      </c>
      <c r="K1101" s="11">
        <f t="shared" si="106"/>
        <v>3</v>
      </c>
      <c r="L1101" s="11">
        <f t="shared" si="107"/>
        <v>2</v>
      </c>
    </row>
    <row r="1102" spans="1:12" x14ac:dyDescent="0.25">
      <c r="A1102" s="6">
        <v>45714</v>
      </c>
      <c r="B1102" s="7">
        <v>45714.551005520836</v>
      </c>
      <c r="C1102" s="8">
        <f t="shared" si="102"/>
        <v>13</v>
      </c>
      <c r="D1102" s="8" t="s">
        <v>4</v>
      </c>
      <c r="E1102" s="8" t="s">
        <v>1188</v>
      </c>
      <c r="F1102" s="17">
        <v>35.76</v>
      </c>
      <c r="G1102" s="8" t="s">
        <v>24</v>
      </c>
      <c r="H1102" s="8" t="str">
        <f t="shared" si="103"/>
        <v>Afternoon</v>
      </c>
      <c r="I1102" s="8" t="str">
        <f t="shared" si="104"/>
        <v>Wed</v>
      </c>
      <c r="J1102" s="8" t="str">
        <f t="shared" si="105"/>
        <v>Feb</v>
      </c>
      <c r="K1102" s="8">
        <f t="shared" si="106"/>
        <v>3</v>
      </c>
      <c r="L1102" s="8">
        <f t="shared" si="107"/>
        <v>2</v>
      </c>
    </row>
    <row r="1103" spans="1:12" x14ac:dyDescent="0.25">
      <c r="A1103" s="9">
        <v>45714</v>
      </c>
      <c r="B1103" s="10">
        <v>45714.563467719905</v>
      </c>
      <c r="C1103" s="11">
        <f t="shared" si="102"/>
        <v>13</v>
      </c>
      <c r="D1103" s="11" t="s">
        <v>4</v>
      </c>
      <c r="E1103" s="11" t="s">
        <v>1211</v>
      </c>
      <c r="F1103" s="18">
        <v>35.76</v>
      </c>
      <c r="G1103" s="11" t="s">
        <v>13</v>
      </c>
      <c r="H1103" s="11" t="str">
        <f t="shared" si="103"/>
        <v>Afternoon</v>
      </c>
      <c r="I1103" s="11" t="str">
        <f t="shared" si="104"/>
        <v>Wed</v>
      </c>
      <c r="J1103" s="11" t="str">
        <f t="shared" si="105"/>
        <v>Feb</v>
      </c>
      <c r="K1103" s="11">
        <f t="shared" si="106"/>
        <v>3</v>
      </c>
      <c r="L1103" s="11">
        <f t="shared" si="107"/>
        <v>2</v>
      </c>
    </row>
    <row r="1104" spans="1:12" x14ac:dyDescent="0.25">
      <c r="A1104" s="6">
        <v>45714</v>
      </c>
      <c r="B1104" s="7">
        <v>45714.626373101855</v>
      </c>
      <c r="C1104" s="8">
        <f t="shared" si="102"/>
        <v>15</v>
      </c>
      <c r="D1104" s="8" t="s">
        <v>4</v>
      </c>
      <c r="E1104" s="8" t="s">
        <v>1130</v>
      </c>
      <c r="F1104" s="17">
        <v>25.96</v>
      </c>
      <c r="G1104" s="8" t="s">
        <v>17</v>
      </c>
      <c r="H1104" s="8" t="str">
        <f t="shared" si="103"/>
        <v>Afternoon</v>
      </c>
      <c r="I1104" s="8" t="str">
        <f t="shared" si="104"/>
        <v>Wed</v>
      </c>
      <c r="J1104" s="8" t="str">
        <f t="shared" si="105"/>
        <v>Feb</v>
      </c>
      <c r="K1104" s="8">
        <f t="shared" si="106"/>
        <v>3</v>
      </c>
      <c r="L1104" s="8">
        <f t="shared" si="107"/>
        <v>2</v>
      </c>
    </row>
    <row r="1105" spans="1:12" x14ac:dyDescent="0.25">
      <c r="A1105" s="9">
        <v>45714</v>
      </c>
      <c r="B1105" s="10">
        <v>45714.635277650465</v>
      </c>
      <c r="C1105" s="11">
        <f t="shared" si="102"/>
        <v>15</v>
      </c>
      <c r="D1105" s="11" t="s">
        <v>4</v>
      </c>
      <c r="E1105" s="11" t="s">
        <v>1269</v>
      </c>
      <c r="F1105" s="18">
        <v>25.96</v>
      </c>
      <c r="G1105" s="11" t="s">
        <v>17</v>
      </c>
      <c r="H1105" s="11" t="str">
        <f t="shared" si="103"/>
        <v>Afternoon</v>
      </c>
      <c r="I1105" s="11" t="str">
        <f t="shared" si="104"/>
        <v>Wed</v>
      </c>
      <c r="J1105" s="11" t="str">
        <f t="shared" si="105"/>
        <v>Feb</v>
      </c>
      <c r="K1105" s="11">
        <f t="shared" si="106"/>
        <v>3</v>
      </c>
      <c r="L1105" s="11">
        <f t="shared" si="107"/>
        <v>2</v>
      </c>
    </row>
    <row r="1106" spans="1:12" x14ac:dyDescent="0.25">
      <c r="A1106" s="6">
        <v>45714</v>
      </c>
      <c r="B1106" s="7">
        <v>45714.637089664349</v>
      </c>
      <c r="C1106" s="8">
        <f t="shared" si="102"/>
        <v>15</v>
      </c>
      <c r="D1106" s="8" t="s">
        <v>4</v>
      </c>
      <c r="E1106" s="8" t="s">
        <v>1267</v>
      </c>
      <c r="F1106" s="17">
        <v>25.96</v>
      </c>
      <c r="G1106" s="8" t="s">
        <v>34</v>
      </c>
      <c r="H1106" s="8" t="str">
        <f t="shared" si="103"/>
        <v>Afternoon</v>
      </c>
      <c r="I1106" s="8" t="str">
        <f t="shared" si="104"/>
        <v>Wed</v>
      </c>
      <c r="J1106" s="8" t="str">
        <f t="shared" si="105"/>
        <v>Feb</v>
      </c>
      <c r="K1106" s="8">
        <f t="shared" si="106"/>
        <v>3</v>
      </c>
      <c r="L1106" s="8">
        <f t="shared" si="107"/>
        <v>2</v>
      </c>
    </row>
    <row r="1107" spans="1:12" x14ac:dyDescent="0.25">
      <c r="A1107" s="9">
        <v>45714</v>
      </c>
      <c r="B1107" s="10">
        <v>45714.638921527781</v>
      </c>
      <c r="C1107" s="11">
        <f t="shared" si="102"/>
        <v>15</v>
      </c>
      <c r="D1107" s="11" t="s">
        <v>4</v>
      </c>
      <c r="E1107" s="11" t="s">
        <v>1270</v>
      </c>
      <c r="F1107" s="18">
        <v>35.76</v>
      </c>
      <c r="G1107" s="11" t="s">
        <v>15</v>
      </c>
      <c r="H1107" s="11" t="str">
        <f t="shared" si="103"/>
        <v>Afternoon</v>
      </c>
      <c r="I1107" s="11" t="str">
        <f t="shared" si="104"/>
        <v>Wed</v>
      </c>
      <c r="J1107" s="11" t="str">
        <f t="shared" si="105"/>
        <v>Feb</v>
      </c>
      <c r="K1107" s="11">
        <f t="shared" si="106"/>
        <v>3</v>
      </c>
      <c r="L1107" s="11">
        <f t="shared" si="107"/>
        <v>2</v>
      </c>
    </row>
    <row r="1108" spans="1:12" x14ac:dyDescent="0.25">
      <c r="A1108" s="6">
        <v>45714</v>
      </c>
      <c r="B1108" s="7">
        <v>45714.639453761571</v>
      </c>
      <c r="C1108" s="8">
        <f t="shared" si="102"/>
        <v>15</v>
      </c>
      <c r="D1108" s="8" t="s">
        <v>4</v>
      </c>
      <c r="E1108" s="8" t="s">
        <v>1270</v>
      </c>
      <c r="F1108" s="17">
        <v>25.96</v>
      </c>
      <c r="G1108" s="8" t="s">
        <v>17</v>
      </c>
      <c r="H1108" s="8" t="str">
        <f t="shared" si="103"/>
        <v>Afternoon</v>
      </c>
      <c r="I1108" s="8" t="str">
        <f t="shared" si="104"/>
        <v>Wed</v>
      </c>
      <c r="J1108" s="8" t="str">
        <f t="shared" si="105"/>
        <v>Feb</v>
      </c>
      <c r="K1108" s="8">
        <f t="shared" si="106"/>
        <v>3</v>
      </c>
      <c r="L1108" s="8">
        <f t="shared" si="107"/>
        <v>2</v>
      </c>
    </row>
    <row r="1109" spans="1:12" x14ac:dyDescent="0.25">
      <c r="A1109" s="9">
        <v>45714</v>
      </c>
      <c r="B1109" s="10">
        <v>45714.64496824074</v>
      </c>
      <c r="C1109" s="11">
        <f t="shared" si="102"/>
        <v>15</v>
      </c>
      <c r="D1109" s="11" t="s">
        <v>4</v>
      </c>
      <c r="E1109" s="11" t="s">
        <v>1210</v>
      </c>
      <c r="F1109" s="18">
        <v>25.96</v>
      </c>
      <c r="G1109" s="11" t="s">
        <v>17</v>
      </c>
      <c r="H1109" s="11" t="str">
        <f t="shared" si="103"/>
        <v>Afternoon</v>
      </c>
      <c r="I1109" s="11" t="str">
        <f t="shared" si="104"/>
        <v>Wed</v>
      </c>
      <c r="J1109" s="11" t="str">
        <f t="shared" si="105"/>
        <v>Feb</v>
      </c>
      <c r="K1109" s="11">
        <f t="shared" si="106"/>
        <v>3</v>
      </c>
      <c r="L1109" s="11">
        <f t="shared" si="107"/>
        <v>2</v>
      </c>
    </row>
    <row r="1110" spans="1:12" x14ac:dyDescent="0.25">
      <c r="A1110" s="6">
        <v>45714</v>
      </c>
      <c r="B1110" s="7">
        <v>45714.681097129629</v>
      </c>
      <c r="C1110" s="8">
        <f t="shared" si="102"/>
        <v>16</v>
      </c>
      <c r="D1110" s="8" t="s">
        <v>4</v>
      </c>
      <c r="E1110" s="8" t="s">
        <v>1184</v>
      </c>
      <c r="F1110" s="17">
        <v>35.76</v>
      </c>
      <c r="G1110" s="8" t="s">
        <v>13</v>
      </c>
      <c r="H1110" s="8" t="str">
        <f t="shared" si="103"/>
        <v>Afternoon</v>
      </c>
      <c r="I1110" s="8" t="str">
        <f t="shared" si="104"/>
        <v>Wed</v>
      </c>
      <c r="J1110" s="8" t="str">
        <f t="shared" si="105"/>
        <v>Feb</v>
      </c>
      <c r="K1110" s="8">
        <f t="shared" si="106"/>
        <v>3</v>
      </c>
      <c r="L1110" s="8">
        <f t="shared" si="107"/>
        <v>2</v>
      </c>
    </row>
    <row r="1111" spans="1:12" x14ac:dyDescent="0.25">
      <c r="A1111" s="9">
        <v>45714</v>
      </c>
      <c r="B1111" s="10">
        <v>45714.705018680557</v>
      </c>
      <c r="C1111" s="11">
        <f t="shared" si="102"/>
        <v>16</v>
      </c>
      <c r="D1111" s="11" t="s">
        <v>4</v>
      </c>
      <c r="E1111" s="11" t="s">
        <v>1185</v>
      </c>
      <c r="F1111" s="18">
        <v>35.76</v>
      </c>
      <c r="G1111" s="11" t="s">
        <v>15</v>
      </c>
      <c r="H1111" s="11" t="str">
        <f t="shared" si="103"/>
        <v>Afternoon</v>
      </c>
      <c r="I1111" s="11" t="str">
        <f t="shared" si="104"/>
        <v>Wed</v>
      </c>
      <c r="J1111" s="11" t="str">
        <f t="shared" si="105"/>
        <v>Feb</v>
      </c>
      <c r="K1111" s="11">
        <f t="shared" si="106"/>
        <v>3</v>
      </c>
      <c r="L1111" s="11">
        <f t="shared" si="107"/>
        <v>2</v>
      </c>
    </row>
    <row r="1112" spans="1:12" x14ac:dyDescent="0.25">
      <c r="A1112" s="6">
        <v>45714</v>
      </c>
      <c r="B1112" s="7">
        <v>45714.705551493054</v>
      </c>
      <c r="C1112" s="8">
        <f t="shared" si="102"/>
        <v>16</v>
      </c>
      <c r="D1112" s="8" t="s">
        <v>4</v>
      </c>
      <c r="E1112" s="8" t="s">
        <v>1211</v>
      </c>
      <c r="F1112" s="17">
        <v>35.76</v>
      </c>
      <c r="G1112" s="8" t="s">
        <v>13</v>
      </c>
      <c r="H1112" s="8" t="str">
        <f t="shared" si="103"/>
        <v>Afternoon</v>
      </c>
      <c r="I1112" s="8" t="str">
        <f t="shared" si="104"/>
        <v>Wed</v>
      </c>
      <c r="J1112" s="8" t="str">
        <f t="shared" si="105"/>
        <v>Feb</v>
      </c>
      <c r="K1112" s="8">
        <f t="shared" si="106"/>
        <v>3</v>
      </c>
      <c r="L1112" s="8">
        <f t="shared" si="107"/>
        <v>2</v>
      </c>
    </row>
    <row r="1113" spans="1:12" x14ac:dyDescent="0.25">
      <c r="A1113" s="9">
        <v>45714</v>
      </c>
      <c r="B1113" s="10">
        <v>45714.724127002315</v>
      </c>
      <c r="C1113" s="11">
        <f t="shared" si="102"/>
        <v>17</v>
      </c>
      <c r="D1113" s="11" t="s">
        <v>4</v>
      </c>
      <c r="E1113" s="11" t="s">
        <v>1186</v>
      </c>
      <c r="F1113" s="18">
        <v>30.86</v>
      </c>
      <c r="G1113" s="11" t="s">
        <v>20</v>
      </c>
      <c r="H1113" s="11" t="str">
        <f t="shared" si="103"/>
        <v>Night</v>
      </c>
      <c r="I1113" s="11" t="str">
        <f t="shared" si="104"/>
        <v>Wed</v>
      </c>
      <c r="J1113" s="11" t="str">
        <f t="shared" si="105"/>
        <v>Feb</v>
      </c>
      <c r="K1113" s="11">
        <f t="shared" si="106"/>
        <v>3</v>
      </c>
      <c r="L1113" s="11">
        <f t="shared" si="107"/>
        <v>2</v>
      </c>
    </row>
    <row r="1114" spans="1:12" x14ac:dyDescent="0.25">
      <c r="A1114" s="6">
        <v>45714</v>
      </c>
      <c r="B1114" s="7">
        <v>45714.75791828704</v>
      </c>
      <c r="C1114" s="8">
        <f t="shared" si="102"/>
        <v>18</v>
      </c>
      <c r="D1114" s="8" t="s">
        <v>4</v>
      </c>
      <c r="E1114" s="8" t="s">
        <v>1183</v>
      </c>
      <c r="F1114" s="17">
        <v>35.76</v>
      </c>
      <c r="G1114" s="8" t="s">
        <v>13</v>
      </c>
      <c r="H1114" s="8" t="str">
        <f t="shared" si="103"/>
        <v>Night</v>
      </c>
      <c r="I1114" s="8" t="str">
        <f t="shared" si="104"/>
        <v>Wed</v>
      </c>
      <c r="J1114" s="8" t="str">
        <f t="shared" si="105"/>
        <v>Feb</v>
      </c>
      <c r="K1114" s="8">
        <f t="shared" si="106"/>
        <v>3</v>
      </c>
      <c r="L1114" s="8">
        <f t="shared" si="107"/>
        <v>2</v>
      </c>
    </row>
    <row r="1115" spans="1:12" x14ac:dyDescent="0.25">
      <c r="A1115" s="9">
        <v>45714</v>
      </c>
      <c r="B1115" s="10">
        <v>45714.759611331021</v>
      </c>
      <c r="C1115" s="11">
        <f t="shared" si="102"/>
        <v>18</v>
      </c>
      <c r="D1115" s="11" t="s">
        <v>4</v>
      </c>
      <c r="E1115" s="11" t="s">
        <v>1183</v>
      </c>
      <c r="F1115" s="18">
        <v>35.76</v>
      </c>
      <c r="G1115" s="11" t="s">
        <v>49</v>
      </c>
      <c r="H1115" s="11" t="str">
        <f t="shared" si="103"/>
        <v>Night</v>
      </c>
      <c r="I1115" s="11" t="str">
        <f t="shared" si="104"/>
        <v>Wed</v>
      </c>
      <c r="J1115" s="11" t="str">
        <f t="shared" si="105"/>
        <v>Feb</v>
      </c>
      <c r="K1115" s="11">
        <f t="shared" si="106"/>
        <v>3</v>
      </c>
      <c r="L1115" s="11">
        <f t="shared" si="107"/>
        <v>2</v>
      </c>
    </row>
    <row r="1116" spans="1:12" x14ac:dyDescent="0.25">
      <c r="A1116" s="6">
        <v>45715</v>
      </c>
      <c r="B1116" s="7">
        <v>45715.304864837963</v>
      </c>
      <c r="C1116" s="8">
        <f t="shared" si="102"/>
        <v>7</v>
      </c>
      <c r="D1116" s="8" t="s">
        <v>4</v>
      </c>
      <c r="E1116" s="8" t="s">
        <v>1183</v>
      </c>
      <c r="F1116" s="17">
        <v>35.76</v>
      </c>
      <c r="G1116" s="8" t="s">
        <v>49</v>
      </c>
      <c r="H1116" s="8" t="str">
        <f t="shared" si="103"/>
        <v>Morning</v>
      </c>
      <c r="I1116" s="8" t="str">
        <f t="shared" si="104"/>
        <v>Thu</v>
      </c>
      <c r="J1116" s="8" t="str">
        <f t="shared" si="105"/>
        <v>Feb</v>
      </c>
      <c r="K1116" s="8">
        <f t="shared" si="106"/>
        <v>4</v>
      </c>
      <c r="L1116" s="8">
        <f t="shared" si="107"/>
        <v>2</v>
      </c>
    </row>
    <row r="1117" spans="1:12" x14ac:dyDescent="0.25">
      <c r="A1117" s="9">
        <v>45715</v>
      </c>
      <c r="B1117" s="10">
        <v>45715.306256747688</v>
      </c>
      <c r="C1117" s="11">
        <f t="shared" si="102"/>
        <v>7</v>
      </c>
      <c r="D1117" s="11" t="s">
        <v>4</v>
      </c>
      <c r="E1117" s="11" t="s">
        <v>1181</v>
      </c>
      <c r="F1117" s="18">
        <v>35.76</v>
      </c>
      <c r="G1117" s="11" t="s">
        <v>49</v>
      </c>
      <c r="H1117" s="11" t="str">
        <f t="shared" si="103"/>
        <v>Morning</v>
      </c>
      <c r="I1117" s="11" t="str">
        <f t="shared" si="104"/>
        <v>Thu</v>
      </c>
      <c r="J1117" s="11" t="str">
        <f t="shared" si="105"/>
        <v>Feb</v>
      </c>
      <c r="K1117" s="11">
        <f t="shared" si="106"/>
        <v>4</v>
      </c>
      <c r="L1117" s="11">
        <f t="shared" si="107"/>
        <v>2</v>
      </c>
    </row>
    <row r="1118" spans="1:12" x14ac:dyDescent="0.25">
      <c r="A1118" s="6">
        <v>45715</v>
      </c>
      <c r="B1118" s="7">
        <v>45715.45311519676</v>
      </c>
      <c r="C1118" s="8">
        <f t="shared" si="102"/>
        <v>10</v>
      </c>
      <c r="D1118" s="8" t="s">
        <v>4</v>
      </c>
      <c r="E1118" s="8" t="s">
        <v>1257</v>
      </c>
      <c r="F1118" s="17">
        <v>21.06</v>
      </c>
      <c r="G1118" s="8" t="s">
        <v>41</v>
      </c>
      <c r="H1118" s="8" t="str">
        <f t="shared" si="103"/>
        <v>Morning</v>
      </c>
      <c r="I1118" s="8" t="str">
        <f t="shared" si="104"/>
        <v>Thu</v>
      </c>
      <c r="J1118" s="8" t="str">
        <f t="shared" si="105"/>
        <v>Feb</v>
      </c>
      <c r="K1118" s="8">
        <f t="shared" si="106"/>
        <v>4</v>
      </c>
      <c r="L1118" s="8">
        <f t="shared" si="107"/>
        <v>2</v>
      </c>
    </row>
    <row r="1119" spans="1:12" x14ac:dyDescent="0.25">
      <c r="A1119" s="9">
        <v>45715</v>
      </c>
      <c r="B1119" s="10">
        <v>45715.464084074076</v>
      </c>
      <c r="C1119" s="11">
        <f t="shared" si="102"/>
        <v>11</v>
      </c>
      <c r="D1119" s="11" t="s">
        <v>4</v>
      </c>
      <c r="E1119" s="11" t="s">
        <v>1188</v>
      </c>
      <c r="F1119" s="18">
        <v>35.76</v>
      </c>
      <c r="G1119" s="11" t="s">
        <v>24</v>
      </c>
      <c r="H1119" s="11" t="str">
        <f t="shared" si="103"/>
        <v>Morning</v>
      </c>
      <c r="I1119" s="11" t="str">
        <f t="shared" si="104"/>
        <v>Thu</v>
      </c>
      <c r="J1119" s="11" t="str">
        <f t="shared" si="105"/>
        <v>Feb</v>
      </c>
      <c r="K1119" s="11">
        <f t="shared" si="106"/>
        <v>4</v>
      </c>
      <c r="L1119" s="11">
        <f t="shared" si="107"/>
        <v>2</v>
      </c>
    </row>
    <row r="1120" spans="1:12" x14ac:dyDescent="0.25">
      <c r="A1120" s="6">
        <v>45715</v>
      </c>
      <c r="B1120" s="7">
        <v>45715.53351710648</v>
      </c>
      <c r="C1120" s="8">
        <f t="shared" si="102"/>
        <v>12</v>
      </c>
      <c r="D1120" s="8" t="s">
        <v>4</v>
      </c>
      <c r="E1120" s="8" t="s">
        <v>1271</v>
      </c>
      <c r="F1120" s="17">
        <v>35.76</v>
      </c>
      <c r="G1120" s="8" t="s">
        <v>24</v>
      </c>
      <c r="H1120" s="8" t="str">
        <f t="shared" si="103"/>
        <v>Afternoon</v>
      </c>
      <c r="I1120" s="8" t="str">
        <f t="shared" si="104"/>
        <v>Thu</v>
      </c>
      <c r="J1120" s="8" t="str">
        <f t="shared" si="105"/>
        <v>Feb</v>
      </c>
      <c r="K1120" s="8">
        <f t="shared" si="106"/>
        <v>4</v>
      </c>
      <c r="L1120" s="8">
        <f t="shared" si="107"/>
        <v>2</v>
      </c>
    </row>
    <row r="1121" spans="1:12" x14ac:dyDescent="0.25">
      <c r="A1121" s="9">
        <v>45715</v>
      </c>
      <c r="B1121" s="10">
        <v>45715.562366018516</v>
      </c>
      <c r="C1121" s="11">
        <f t="shared" si="102"/>
        <v>13</v>
      </c>
      <c r="D1121" s="11" t="s">
        <v>4</v>
      </c>
      <c r="E1121" s="11" t="s">
        <v>1272</v>
      </c>
      <c r="F1121" s="18">
        <v>30.86</v>
      </c>
      <c r="G1121" s="11" t="s">
        <v>20</v>
      </c>
      <c r="H1121" s="11" t="str">
        <f t="shared" si="103"/>
        <v>Afternoon</v>
      </c>
      <c r="I1121" s="11" t="str">
        <f t="shared" si="104"/>
        <v>Thu</v>
      </c>
      <c r="J1121" s="11" t="str">
        <f t="shared" si="105"/>
        <v>Feb</v>
      </c>
      <c r="K1121" s="11">
        <f t="shared" si="106"/>
        <v>4</v>
      </c>
      <c r="L1121" s="11">
        <f t="shared" si="107"/>
        <v>2</v>
      </c>
    </row>
    <row r="1122" spans="1:12" x14ac:dyDescent="0.25">
      <c r="A1122" s="6">
        <v>45715</v>
      </c>
      <c r="B1122" s="7">
        <v>45715.599496516203</v>
      </c>
      <c r="C1122" s="8">
        <f t="shared" si="102"/>
        <v>14</v>
      </c>
      <c r="D1122" s="8" t="s">
        <v>4</v>
      </c>
      <c r="E1122" s="8" t="s">
        <v>1183</v>
      </c>
      <c r="F1122" s="17">
        <v>25.96</v>
      </c>
      <c r="G1122" s="8" t="s">
        <v>17</v>
      </c>
      <c r="H1122" s="8" t="str">
        <f t="shared" si="103"/>
        <v>Afternoon</v>
      </c>
      <c r="I1122" s="8" t="str">
        <f t="shared" si="104"/>
        <v>Thu</v>
      </c>
      <c r="J1122" s="8" t="str">
        <f t="shared" si="105"/>
        <v>Feb</v>
      </c>
      <c r="K1122" s="8">
        <f t="shared" si="106"/>
        <v>4</v>
      </c>
      <c r="L1122" s="8">
        <f t="shared" si="107"/>
        <v>2</v>
      </c>
    </row>
    <row r="1123" spans="1:12" x14ac:dyDescent="0.25">
      <c r="A1123" s="9">
        <v>45715</v>
      </c>
      <c r="B1123" s="10">
        <v>45715.613418113426</v>
      </c>
      <c r="C1123" s="11">
        <f t="shared" si="102"/>
        <v>14</v>
      </c>
      <c r="D1123" s="11" t="s">
        <v>4</v>
      </c>
      <c r="E1123" s="11" t="s">
        <v>1273</v>
      </c>
      <c r="F1123" s="18">
        <v>35.76</v>
      </c>
      <c r="G1123" s="11" t="s">
        <v>13</v>
      </c>
      <c r="H1123" s="11" t="str">
        <f t="shared" si="103"/>
        <v>Afternoon</v>
      </c>
      <c r="I1123" s="11" t="str">
        <f t="shared" si="104"/>
        <v>Thu</v>
      </c>
      <c r="J1123" s="11" t="str">
        <f t="shared" si="105"/>
        <v>Feb</v>
      </c>
      <c r="K1123" s="11">
        <f t="shared" si="106"/>
        <v>4</v>
      </c>
      <c r="L1123" s="11">
        <f t="shared" si="107"/>
        <v>2</v>
      </c>
    </row>
    <row r="1124" spans="1:12" x14ac:dyDescent="0.25">
      <c r="A1124" s="6">
        <v>45715</v>
      </c>
      <c r="B1124" s="7">
        <v>45715.658225601852</v>
      </c>
      <c r="C1124" s="8">
        <f t="shared" si="102"/>
        <v>15</v>
      </c>
      <c r="D1124" s="8" t="s">
        <v>4</v>
      </c>
      <c r="E1124" s="8" t="s">
        <v>1190</v>
      </c>
      <c r="F1124" s="17">
        <v>25.96</v>
      </c>
      <c r="G1124" s="8" t="s">
        <v>17</v>
      </c>
      <c r="H1124" s="8" t="str">
        <f t="shared" si="103"/>
        <v>Afternoon</v>
      </c>
      <c r="I1124" s="8" t="str">
        <f t="shared" si="104"/>
        <v>Thu</v>
      </c>
      <c r="J1124" s="8" t="str">
        <f t="shared" si="105"/>
        <v>Feb</v>
      </c>
      <c r="K1124" s="8">
        <f t="shared" si="106"/>
        <v>4</v>
      </c>
      <c r="L1124" s="8">
        <f t="shared" si="107"/>
        <v>2</v>
      </c>
    </row>
    <row r="1125" spans="1:12" x14ac:dyDescent="0.25">
      <c r="A1125" s="9">
        <v>45715</v>
      </c>
      <c r="B1125" s="10">
        <v>45715.686436377313</v>
      </c>
      <c r="C1125" s="11">
        <f t="shared" si="102"/>
        <v>16</v>
      </c>
      <c r="D1125" s="11" t="s">
        <v>4</v>
      </c>
      <c r="E1125" s="11" t="s">
        <v>1190</v>
      </c>
      <c r="F1125" s="18">
        <v>25.96</v>
      </c>
      <c r="G1125" s="11" t="s">
        <v>17</v>
      </c>
      <c r="H1125" s="11" t="str">
        <f t="shared" si="103"/>
        <v>Afternoon</v>
      </c>
      <c r="I1125" s="11" t="str">
        <f t="shared" si="104"/>
        <v>Thu</v>
      </c>
      <c r="J1125" s="11" t="str">
        <f t="shared" si="105"/>
        <v>Feb</v>
      </c>
      <c r="K1125" s="11">
        <f t="shared" si="106"/>
        <v>4</v>
      </c>
      <c r="L1125" s="11">
        <f t="shared" si="107"/>
        <v>2</v>
      </c>
    </row>
    <row r="1126" spans="1:12" x14ac:dyDescent="0.25">
      <c r="A1126" s="6">
        <v>45715</v>
      </c>
      <c r="B1126" s="7">
        <v>45715.717314803238</v>
      </c>
      <c r="C1126" s="8">
        <f t="shared" si="102"/>
        <v>17</v>
      </c>
      <c r="D1126" s="8" t="s">
        <v>4</v>
      </c>
      <c r="E1126" s="8" t="s">
        <v>1210</v>
      </c>
      <c r="F1126" s="17">
        <v>25.96</v>
      </c>
      <c r="G1126" s="8" t="s">
        <v>17</v>
      </c>
      <c r="H1126" s="8" t="str">
        <f t="shared" si="103"/>
        <v>Night</v>
      </c>
      <c r="I1126" s="8" t="str">
        <f t="shared" si="104"/>
        <v>Thu</v>
      </c>
      <c r="J1126" s="8" t="str">
        <f t="shared" si="105"/>
        <v>Feb</v>
      </c>
      <c r="K1126" s="8">
        <f t="shared" si="106"/>
        <v>4</v>
      </c>
      <c r="L1126" s="8">
        <f t="shared" si="107"/>
        <v>2</v>
      </c>
    </row>
    <row r="1127" spans="1:12" x14ac:dyDescent="0.25">
      <c r="A1127" s="9">
        <v>45715</v>
      </c>
      <c r="B1127" s="10">
        <v>45715.724421782405</v>
      </c>
      <c r="C1127" s="11">
        <f t="shared" si="102"/>
        <v>17</v>
      </c>
      <c r="D1127" s="11" t="s">
        <v>4</v>
      </c>
      <c r="E1127" s="11" t="s">
        <v>1190</v>
      </c>
      <c r="F1127" s="18">
        <v>25.96</v>
      </c>
      <c r="G1127" s="11" t="s">
        <v>17</v>
      </c>
      <c r="H1127" s="11" t="str">
        <f t="shared" si="103"/>
        <v>Night</v>
      </c>
      <c r="I1127" s="11" t="str">
        <f t="shared" si="104"/>
        <v>Thu</v>
      </c>
      <c r="J1127" s="11" t="str">
        <f t="shared" si="105"/>
        <v>Feb</v>
      </c>
      <c r="K1127" s="11">
        <f t="shared" si="106"/>
        <v>4</v>
      </c>
      <c r="L1127" s="11">
        <f t="shared" si="107"/>
        <v>2</v>
      </c>
    </row>
    <row r="1128" spans="1:12" x14ac:dyDescent="0.25">
      <c r="A1128" s="6">
        <v>45715</v>
      </c>
      <c r="B1128" s="7">
        <v>45715.745289976854</v>
      </c>
      <c r="C1128" s="8">
        <f t="shared" si="102"/>
        <v>17</v>
      </c>
      <c r="D1128" s="8" t="s">
        <v>4</v>
      </c>
      <c r="E1128" s="8" t="s">
        <v>1274</v>
      </c>
      <c r="F1128" s="17">
        <v>35.76</v>
      </c>
      <c r="G1128" s="8" t="s">
        <v>13</v>
      </c>
      <c r="H1128" s="8" t="str">
        <f t="shared" si="103"/>
        <v>Night</v>
      </c>
      <c r="I1128" s="8" t="str">
        <f t="shared" si="104"/>
        <v>Thu</v>
      </c>
      <c r="J1128" s="8" t="str">
        <f t="shared" si="105"/>
        <v>Feb</v>
      </c>
      <c r="K1128" s="8">
        <f t="shared" si="106"/>
        <v>4</v>
      </c>
      <c r="L1128" s="8">
        <f t="shared" si="107"/>
        <v>2</v>
      </c>
    </row>
    <row r="1129" spans="1:12" x14ac:dyDescent="0.25">
      <c r="A1129" s="9">
        <v>45715</v>
      </c>
      <c r="B1129" s="10">
        <v>45715.762140844905</v>
      </c>
      <c r="C1129" s="11">
        <f t="shared" si="102"/>
        <v>18</v>
      </c>
      <c r="D1129" s="11" t="s">
        <v>4</v>
      </c>
      <c r="E1129" s="11" t="s">
        <v>1228</v>
      </c>
      <c r="F1129" s="18">
        <v>35.76</v>
      </c>
      <c r="G1129" s="11" t="s">
        <v>13</v>
      </c>
      <c r="H1129" s="11" t="str">
        <f t="shared" si="103"/>
        <v>Night</v>
      </c>
      <c r="I1129" s="11" t="str">
        <f t="shared" si="104"/>
        <v>Thu</v>
      </c>
      <c r="J1129" s="11" t="str">
        <f t="shared" si="105"/>
        <v>Feb</v>
      </c>
      <c r="K1129" s="11">
        <f t="shared" si="106"/>
        <v>4</v>
      </c>
      <c r="L1129" s="11">
        <f t="shared" si="107"/>
        <v>2</v>
      </c>
    </row>
    <row r="1130" spans="1:12" x14ac:dyDescent="0.25">
      <c r="A1130" s="6">
        <v>45715</v>
      </c>
      <c r="B1130" s="7">
        <v>45715.776861759259</v>
      </c>
      <c r="C1130" s="8">
        <f t="shared" si="102"/>
        <v>18</v>
      </c>
      <c r="D1130" s="8" t="s">
        <v>4</v>
      </c>
      <c r="E1130" s="8" t="s">
        <v>1204</v>
      </c>
      <c r="F1130" s="17">
        <v>35.76</v>
      </c>
      <c r="G1130" s="8" t="s">
        <v>49</v>
      </c>
      <c r="H1130" s="8" t="str">
        <f t="shared" si="103"/>
        <v>Night</v>
      </c>
      <c r="I1130" s="8" t="str">
        <f t="shared" si="104"/>
        <v>Thu</v>
      </c>
      <c r="J1130" s="8" t="str">
        <f t="shared" si="105"/>
        <v>Feb</v>
      </c>
      <c r="K1130" s="8">
        <f t="shared" si="106"/>
        <v>4</v>
      </c>
      <c r="L1130" s="8">
        <f t="shared" si="107"/>
        <v>2</v>
      </c>
    </row>
    <row r="1131" spans="1:12" x14ac:dyDescent="0.25">
      <c r="A1131" s="9">
        <v>45715</v>
      </c>
      <c r="B1131" s="10">
        <v>45715.777799108793</v>
      </c>
      <c r="C1131" s="11">
        <f t="shared" si="102"/>
        <v>18</v>
      </c>
      <c r="D1131" s="11" t="s">
        <v>4</v>
      </c>
      <c r="E1131" s="11" t="s">
        <v>1199</v>
      </c>
      <c r="F1131" s="18">
        <v>35.76</v>
      </c>
      <c r="G1131" s="11" t="s">
        <v>24</v>
      </c>
      <c r="H1131" s="11" t="str">
        <f t="shared" si="103"/>
        <v>Night</v>
      </c>
      <c r="I1131" s="11" t="str">
        <f t="shared" si="104"/>
        <v>Thu</v>
      </c>
      <c r="J1131" s="11" t="str">
        <f t="shared" si="105"/>
        <v>Feb</v>
      </c>
      <c r="K1131" s="11">
        <f t="shared" si="106"/>
        <v>4</v>
      </c>
      <c r="L1131" s="11">
        <f t="shared" si="107"/>
        <v>2</v>
      </c>
    </row>
    <row r="1132" spans="1:12" x14ac:dyDescent="0.25">
      <c r="A1132" s="6">
        <v>45715</v>
      </c>
      <c r="B1132" s="7">
        <v>45715.77838019676</v>
      </c>
      <c r="C1132" s="8">
        <f t="shared" si="102"/>
        <v>18</v>
      </c>
      <c r="D1132" s="8" t="s">
        <v>4</v>
      </c>
      <c r="E1132" s="8" t="s">
        <v>1199</v>
      </c>
      <c r="F1132" s="17">
        <v>35.76</v>
      </c>
      <c r="G1132" s="8" t="s">
        <v>24</v>
      </c>
      <c r="H1132" s="8" t="str">
        <f t="shared" si="103"/>
        <v>Night</v>
      </c>
      <c r="I1132" s="8" t="str">
        <f t="shared" si="104"/>
        <v>Thu</v>
      </c>
      <c r="J1132" s="8" t="str">
        <f t="shared" si="105"/>
        <v>Feb</v>
      </c>
      <c r="K1132" s="8">
        <f t="shared" si="106"/>
        <v>4</v>
      </c>
      <c r="L1132" s="8">
        <f t="shared" si="107"/>
        <v>2</v>
      </c>
    </row>
    <row r="1133" spans="1:12" x14ac:dyDescent="0.25">
      <c r="A1133" s="9">
        <v>45715</v>
      </c>
      <c r="B1133" s="10">
        <v>45715.801569699077</v>
      </c>
      <c r="C1133" s="11">
        <f t="shared" si="102"/>
        <v>19</v>
      </c>
      <c r="D1133" s="11" t="s">
        <v>4</v>
      </c>
      <c r="E1133" s="11" t="s">
        <v>1235</v>
      </c>
      <c r="F1133" s="18">
        <v>35.76</v>
      </c>
      <c r="G1133" s="11" t="s">
        <v>13</v>
      </c>
      <c r="H1133" s="11" t="str">
        <f t="shared" si="103"/>
        <v>Night</v>
      </c>
      <c r="I1133" s="11" t="str">
        <f t="shared" si="104"/>
        <v>Thu</v>
      </c>
      <c r="J1133" s="11" t="str">
        <f t="shared" si="105"/>
        <v>Feb</v>
      </c>
      <c r="K1133" s="11">
        <f t="shared" si="106"/>
        <v>4</v>
      </c>
      <c r="L1133" s="11">
        <f t="shared" si="107"/>
        <v>2</v>
      </c>
    </row>
    <row r="1134" spans="1:12" x14ac:dyDescent="0.25">
      <c r="A1134" s="6">
        <v>45715</v>
      </c>
      <c r="B1134" s="7">
        <v>45715.834805636572</v>
      </c>
      <c r="C1134" s="8">
        <f t="shared" si="102"/>
        <v>20</v>
      </c>
      <c r="D1134" s="8" t="s">
        <v>4</v>
      </c>
      <c r="E1134" s="8" t="s">
        <v>66</v>
      </c>
      <c r="F1134" s="17">
        <v>35.76</v>
      </c>
      <c r="G1134" s="8" t="s">
        <v>49</v>
      </c>
      <c r="H1134" s="8" t="str">
        <f t="shared" si="103"/>
        <v>Night</v>
      </c>
      <c r="I1134" s="8" t="str">
        <f t="shared" si="104"/>
        <v>Thu</v>
      </c>
      <c r="J1134" s="8" t="str">
        <f t="shared" si="105"/>
        <v>Feb</v>
      </c>
      <c r="K1134" s="8">
        <f t="shared" si="106"/>
        <v>4</v>
      </c>
      <c r="L1134" s="8">
        <f t="shared" si="107"/>
        <v>2</v>
      </c>
    </row>
    <row r="1135" spans="1:12" x14ac:dyDescent="0.25">
      <c r="A1135" s="9">
        <v>45716</v>
      </c>
      <c r="B1135" s="10">
        <v>45716.286638784724</v>
      </c>
      <c r="C1135" s="11">
        <f t="shared" si="102"/>
        <v>6</v>
      </c>
      <c r="D1135" s="11" t="s">
        <v>4</v>
      </c>
      <c r="E1135" s="11" t="s">
        <v>1183</v>
      </c>
      <c r="F1135" s="18">
        <v>30.86</v>
      </c>
      <c r="G1135" s="11" t="s">
        <v>20</v>
      </c>
      <c r="H1135" s="11" t="str">
        <f t="shared" si="103"/>
        <v>Morning</v>
      </c>
      <c r="I1135" s="11" t="str">
        <f t="shared" si="104"/>
        <v>Fri</v>
      </c>
      <c r="J1135" s="11" t="str">
        <f t="shared" si="105"/>
        <v>Feb</v>
      </c>
      <c r="K1135" s="11">
        <f t="shared" si="106"/>
        <v>5</v>
      </c>
      <c r="L1135" s="11">
        <f t="shared" si="107"/>
        <v>2</v>
      </c>
    </row>
    <row r="1136" spans="1:12" x14ac:dyDescent="0.25">
      <c r="A1136" s="6">
        <v>45716</v>
      </c>
      <c r="B1136" s="7">
        <v>45716.288194131943</v>
      </c>
      <c r="C1136" s="8">
        <f t="shared" si="102"/>
        <v>6</v>
      </c>
      <c r="D1136" s="8" t="s">
        <v>4</v>
      </c>
      <c r="E1136" s="8" t="s">
        <v>1183</v>
      </c>
      <c r="F1136" s="17">
        <v>30.86</v>
      </c>
      <c r="G1136" s="8" t="s">
        <v>20</v>
      </c>
      <c r="H1136" s="8" t="str">
        <f t="shared" si="103"/>
        <v>Morning</v>
      </c>
      <c r="I1136" s="8" t="str">
        <f t="shared" si="104"/>
        <v>Fri</v>
      </c>
      <c r="J1136" s="8" t="str">
        <f t="shared" si="105"/>
        <v>Feb</v>
      </c>
      <c r="K1136" s="8">
        <f t="shared" si="106"/>
        <v>5</v>
      </c>
      <c r="L1136" s="8">
        <f t="shared" si="107"/>
        <v>2</v>
      </c>
    </row>
    <row r="1137" spans="1:12" x14ac:dyDescent="0.25">
      <c r="A1137" s="9">
        <v>45716</v>
      </c>
      <c r="B1137" s="10">
        <v>45716.304593981484</v>
      </c>
      <c r="C1137" s="11">
        <f t="shared" si="102"/>
        <v>7</v>
      </c>
      <c r="D1137" s="11" t="s">
        <v>4</v>
      </c>
      <c r="E1137" s="11" t="s">
        <v>1181</v>
      </c>
      <c r="F1137" s="18">
        <v>35.76</v>
      </c>
      <c r="G1137" s="11" t="s">
        <v>49</v>
      </c>
      <c r="H1137" s="11" t="str">
        <f t="shared" si="103"/>
        <v>Morning</v>
      </c>
      <c r="I1137" s="11" t="str">
        <f t="shared" si="104"/>
        <v>Fri</v>
      </c>
      <c r="J1137" s="11" t="str">
        <f t="shared" si="105"/>
        <v>Feb</v>
      </c>
      <c r="K1137" s="11">
        <f t="shared" si="106"/>
        <v>5</v>
      </c>
      <c r="L1137" s="11">
        <f t="shared" si="107"/>
        <v>2</v>
      </c>
    </row>
    <row r="1138" spans="1:12" x14ac:dyDescent="0.25">
      <c r="A1138" s="6">
        <v>45716</v>
      </c>
      <c r="B1138" s="7">
        <v>45716.34025212963</v>
      </c>
      <c r="C1138" s="8">
        <f t="shared" si="102"/>
        <v>8</v>
      </c>
      <c r="D1138" s="8" t="s">
        <v>4</v>
      </c>
      <c r="E1138" s="8" t="s">
        <v>1275</v>
      </c>
      <c r="F1138" s="17">
        <v>21.06</v>
      </c>
      <c r="G1138" s="8" t="s">
        <v>41</v>
      </c>
      <c r="H1138" s="8" t="str">
        <f t="shared" si="103"/>
        <v>Morning</v>
      </c>
      <c r="I1138" s="8" t="str">
        <f t="shared" si="104"/>
        <v>Fri</v>
      </c>
      <c r="J1138" s="8" t="str">
        <f t="shared" si="105"/>
        <v>Feb</v>
      </c>
      <c r="K1138" s="8">
        <f t="shared" si="106"/>
        <v>5</v>
      </c>
      <c r="L1138" s="8">
        <f t="shared" si="107"/>
        <v>2</v>
      </c>
    </row>
    <row r="1139" spans="1:12" x14ac:dyDescent="0.25">
      <c r="A1139" s="9">
        <v>45716</v>
      </c>
      <c r="B1139" s="10">
        <v>45716.376829409724</v>
      </c>
      <c r="C1139" s="11">
        <f t="shared" si="102"/>
        <v>9</v>
      </c>
      <c r="D1139" s="11" t="s">
        <v>4</v>
      </c>
      <c r="E1139" s="11" t="s">
        <v>1182</v>
      </c>
      <c r="F1139" s="18">
        <v>30.86</v>
      </c>
      <c r="G1139" s="11" t="s">
        <v>20</v>
      </c>
      <c r="H1139" s="11" t="str">
        <f t="shared" si="103"/>
        <v>Morning</v>
      </c>
      <c r="I1139" s="11" t="str">
        <f t="shared" si="104"/>
        <v>Fri</v>
      </c>
      <c r="J1139" s="11" t="str">
        <f t="shared" si="105"/>
        <v>Feb</v>
      </c>
      <c r="K1139" s="11">
        <f t="shared" si="106"/>
        <v>5</v>
      </c>
      <c r="L1139" s="11">
        <f t="shared" si="107"/>
        <v>2</v>
      </c>
    </row>
    <row r="1140" spans="1:12" x14ac:dyDescent="0.25">
      <c r="A1140" s="6">
        <v>45716</v>
      </c>
      <c r="B1140" s="7">
        <v>45716.614214270834</v>
      </c>
      <c r="C1140" s="8">
        <f t="shared" si="102"/>
        <v>14</v>
      </c>
      <c r="D1140" s="8" t="s">
        <v>4</v>
      </c>
      <c r="E1140" s="8" t="s">
        <v>1130</v>
      </c>
      <c r="F1140" s="17">
        <v>25.96</v>
      </c>
      <c r="G1140" s="8" t="s">
        <v>17</v>
      </c>
      <c r="H1140" s="8" t="str">
        <f t="shared" si="103"/>
        <v>Afternoon</v>
      </c>
      <c r="I1140" s="8" t="str">
        <f t="shared" si="104"/>
        <v>Fri</v>
      </c>
      <c r="J1140" s="8" t="str">
        <f t="shared" si="105"/>
        <v>Feb</v>
      </c>
      <c r="K1140" s="8">
        <f t="shared" si="106"/>
        <v>5</v>
      </c>
      <c r="L1140" s="8">
        <f t="shared" si="107"/>
        <v>2</v>
      </c>
    </row>
    <row r="1141" spans="1:12" x14ac:dyDescent="0.25">
      <c r="A1141" s="9">
        <v>45716</v>
      </c>
      <c r="B1141" s="10">
        <v>45716.614838240741</v>
      </c>
      <c r="C1141" s="11">
        <f t="shared" si="102"/>
        <v>14</v>
      </c>
      <c r="D1141" s="11" t="s">
        <v>4</v>
      </c>
      <c r="E1141" s="11" t="s">
        <v>1130</v>
      </c>
      <c r="F1141" s="18">
        <v>25.96</v>
      </c>
      <c r="G1141" s="11" t="s">
        <v>17</v>
      </c>
      <c r="H1141" s="11" t="str">
        <f t="shared" si="103"/>
        <v>Afternoon</v>
      </c>
      <c r="I1141" s="11" t="str">
        <f t="shared" si="104"/>
        <v>Fri</v>
      </c>
      <c r="J1141" s="11" t="str">
        <f t="shared" si="105"/>
        <v>Feb</v>
      </c>
      <c r="K1141" s="11">
        <f t="shared" si="106"/>
        <v>5</v>
      </c>
      <c r="L1141" s="11">
        <f t="shared" si="107"/>
        <v>2</v>
      </c>
    </row>
    <row r="1142" spans="1:12" x14ac:dyDescent="0.25">
      <c r="A1142" s="6">
        <v>45716</v>
      </c>
      <c r="B1142" s="7">
        <v>45716.616578032408</v>
      </c>
      <c r="C1142" s="8">
        <f t="shared" si="102"/>
        <v>14</v>
      </c>
      <c r="D1142" s="8" t="s">
        <v>4</v>
      </c>
      <c r="E1142" s="8" t="s">
        <v>1183</v>
      </c>
      <c r="F1142" s="17">
        <v>25.96</v>
      </c>
      <c r="G1142" s="8" t="s">
        <v>17</v>
      </c>
      <c r="H1142" s="8" t="str">
        <f t="shared" si="103"/>
        <v>Afternoon</v>
      </c>
      <c r="I1142" s="8" t="str">
        <f t="shared" si="104"/>
        <v>Fri</v>
      </c>
      <c r="J1142" s="8" t="str">
        <f t="shared" si="105"/>
        <v>Feb</v>
      </c>
      <c r="K1142" s="8">
        <f t="shared" si="106"/>
        <v>5</v>
      </c>
      <c r="L1142" s="8">
        <f t="shared" si="107"/>
        <v>2</v>
      </c>
    </row>
    <row r="1143" spans="1:12" x14ac:dyDescent="0.25">
      <c r="A1143" s="9">
        <v>45716</v>
      </c>
      <c r="B1143" s="10">
        <v>45716.619470011574</v>
      </c>
      <c r="C1143" s="11">
        <f t="shared" si="102"/>
        <v>14</v>
      </c>
      <c r="D1143" s="11" t="s">
        <v>4</v>
      </c>
      <c r="E1143" s="11" t="s">
        <v>1211</v>
      </c>
      <c r="F1143" s="18">
        <v>35.76</v>
      </c>
      <c r="G1143" s="11" t="s">
        <v>13</v>
      </c>
      <c r="H1143" s="11" t="str">
        <f t="shared" si="103"/>
        <v>Afternoon</v>
      </c>
      <c r="I1143" s="11" t="str">
        <f t="shared" si="104"/>
        <v>Fri</v>
      </c>
      <c r="J1143" s="11" t="str">
        <f t="shared" si="105"/>
        <v>Feb</v>
      </c>
      <c r="K1143" s="11">
        <f t="shared" si="106"/>
        <v>5</v>
      </c>
      <c r="L1143" s="11">
        <f t="shared" si="107"/>
        <v>2</v>
      </c>
    </row>
    <row r="1144" spans="1:12" x14ac:dyDescent="0.25">
      <c r="A1144" s="6">
        <v>45716</v>
      </c>
      <c r="B1144" s="7">
        <v>45716.638410590276</v>
      </c>
      <c r="C1144" s="8">
        <f t="shared" si="102"/>
        <v>15</v>
      </c>
      <c r="D1144" s="8" t="s">
        <v>4</v>
      </c>
      <c r="E1144" s="8" t="s">
        <v>1130</v>
      </c>
      <c r="F1144" s="17">
        <v>25.96</v>
      </c>
      <c r="G1144" s="8" t="s">
        <v>17</v>
      </c>
      <c r="H1144" s="8" t="str">
        <f t="shared" si="103"/>
        <v>Afternoon</v>
      </c>
      <c r="I1144" s="8" t="str">
        <f t="shared" si="104"/>
        <v>Fri</v>
      </c>
      <c r="J1144" s="8" t="str">
        <f t="shared" si="105"/>
        <v>Feb</v>
      </c>
      <c r="K1144" s="8">
        <f t="shared" si="106"/>
        <v>5</v>
      </c>
      <c r="L1144" s="8">
        <f t="shared" si="107"/>
        <v>2</v>
      </c>
    </row>
    <row r="1145" spans="1:12" x14ac:dyDescent="0.25">
      <c r="A1145" s="9">
        <v>45716</v>
      </c>
      <c r="B1145" s="10">
        <v>45716.68226134259</v>
      </c>
      <c r="C1145" s="11">
        <f t="shared" si="102"/>
        <v>16</v>
      </c>
      <c r="D1145" s="11" t="s">
        <v>4</v>
      </c>
      <c r="E1145" s="11" t="s">
        <v>1176</v>
      </c>
      <c r="F1145" s="18">
        <v>35.76</v>
      </c>
      <c r="G1145" s="11" t="s">
        <v>24</v>
      </c>
      <c r="H1145" s="11" t="str">
        <f t="shared" si="103"/>
        <v>Afternoon</v>
      </c>
      <c r="I1145" s="11" t="str">
        <f t="shared" si="104"/>
        <v>Fri</v>
      </c>
      <c r="J1145" s="11" t="str">
        <f t="shared" si="105"/>
        <v>Feb</v>
      </c>
      <c r="K1145" s="11">
        <f t="shared" si="106"/>
        <v>5</v>
      </c>
      <c r="L1145" s="11">
        <f t="shared" si="107"/>
        <v>2</v>
      </c>
    </row>
    <row r="1146" spans="1:12" x14ac:dyDescent="0.25">
      <c r="A1146" s="6">
        <v>45716</v>
      </c>
      <c r="B1146" s="7">
        <v>45716.687577488425</v>
      </c>
      <c r="C1146" s="8">
        <f t="shared" si="102"/>
        <v>16</v>
      </c>
      <c r="D1146" s="8" t="s">
        <v>4</v>
      </c>
      <c r="E1146" s="8" t="s">
        <v>1190</v>
      </c>
      <c r="F1146" s="17">
        <v>25.96</v>
      </c>
      <c r="G1146" s="8" t="s">
        <v>17</v>
      </c>
      <c r="H1146" s="8" t="str">
        <f t="shared" si="103"/>
        <v>Afternoon</v>
      </c>
      <c r="I1146" s="8" t="str">
        <f t="shared" si="104"/>
        <v>Fri</v>
      </c>
      <c r="J1146" s="8" t="str">
        <f t="shared" si="105"/>
        <v>Feb</v>
      </c>
      <c r="K1146" s="8">
        <f t="shared" si="106"/>
        <v>5</v>
      </c>
      <c r="L1146" s="8">
        <f t="shared" si="107"/>
        <v>2</v>
      </c>
    </row>
    <row r="1147" spans="1:12" x14ac:dyDescent="0.25">
      <c r="A1147" s="9">
        <v>45716</v>
      </c>
      <c r="B1147" s="10">
        <v>45716.722926956019</v>
      </c>
      <c r="C1147" s="11">
        <f t="shared" si="102"/>
        <v>17</v>
      </c>
      <c r="D1147" s="11" t="s">
        <v>4</v>
      </c>
      <c r="E1147" s="11" t="s">
        <v>1211</v>
      </c>
      <c r="F1147" s="18">
        <v>35.76</v>
      </c>
      <c r="G1147" s="11" t="s">
        <v>13</v>
      </c>
      <c r="H1147" s="11" t="str">
        <f t="shared" si="103"/>
        <v>Night</v>
      </c>
      <c r="I1147" s="11" t="str">
        <f t="shared" si="104"/>
        <v>Fri</v>
      </c>
      <c r="J1147" s="11" t="str">
        <f t="shared" si="105"/>
        <v>Feb</v>
      </c>
      <c r="K1147" s="11">
        <f t="shared" si="106"/>
        <v>5</v>
      </c>
      <c r="L1147" s="11">
        <f t="shared" si="107"/>
        <v>2</v>
      </c>
    </row>
    <row r="1148" spans="1:12" x14ac:dyDescent="0.25">
      <c r="A1148" s="6">
        <v>45716</v>
      </c>
      <c r="B1148" s="7">
        <v>45716.729911423608</v>
      </c>
      <c r="C1148" s="8">
        <f t="shared" si="102"/>
        <v>17</v>
      </c>
      <c r="D1148" s="8" t="s">
        <v>4</v>
      </c>
      <c r="E1148" s="8" t="s">
        <v>1276</v>
      </c>
      <c r="F1148" s="17">
        <v>30.86</v>
      </c>
      <c r="G1148" s="8" t="s">
        <v>20</v>
      </c>
      <c r="H1148" s="8" t="str">
        <f t="shared" si="103"/>
        <v>Night</v>
      </c>
      <c r="I1148" s="8" t="str">
        <f t="shared" si="104"/>
        <v>Fri</v>
      </c>
      <c r="J1148" s="8" t="str">
        <f t="shared" si="105"/>
        <v>Feb</v>
      </c>
      <c r="K1148" s="8">
        <f t="shared" si="106"/>
        <v>5</v>
      </c>
      <c r="L1148" s="8">
        <f t="shared" si="107"/>
        <v>2</v>
      </c>
    </row>
    <row r="1149" spans="1:12" x14ac:dyDescent="0.25">
      <c r="A1149" s="9">
        <v>45716</v>
      </c>
      <c r="B1149" s="10">
        <v>45716.730748055554</v>
      </c>
      <c r="C1149" s="11">
        <f t="shared" si="102"/>
        <v>17</v>
      </c>
      <c r="D1149" s="11" t="s">
        <v>4</v>
      </c>
      <c r="E1149" s="11" t="s">
        <v>1190</v>
      </c>
      <c r="F1149" s="18">
        <v>25.96</v>
      </c>
      <c r="G1149" s="11" t="s">
        <v>17</v>
      </c>
      <c r="H1149" s="11" t="str">
        <f t="shared" si="103"/>
        <v>Night</v>
      </c>
      <c r="I1149" s="11" t="str">
        <f t="shared" si="104"/>
        <v>Fri</v>
      </c>
      <c r="J1149" s="11" t="str">
        <f t="shared" si="105"/>
        <v>Feb</v>
      </c>
      <c r="K1149" s="11">
        <f t="shared" si="106"/>
        <v>5</v>
      </c>
      <c r="L1149" s="11">
        <f t="shared" si="107"/>
        <v>2</v>
      </c>
    </row>
    <row r="1150" spans="1:12" x14ac:dyDescent="0.25">
      <c r="A1150" s="6">
        <v>45716</v>
      </c>
      <c r="B1150" s="7">
        <v>45716.731818842592</v>
      </c>
      <c r="C1150" s="8">
        <f t="shared" si="102"/>
        <v>17</v>
      </c>
      <c r="D1150" s="8" t="s">
        <v>4</v>
      </c>
      <c r="E1150" s="8" t="s">
        <v>1210</v>
      </c>
      <c r="F1150" s="17">
        <v>25.96</v>
      </c>
      <c r="G1150" s="8" t="s">
        <v>17</v>
      </c>
      <c r="H1150" s="8" t="str">
        <f t="shared" si="103"/>
        <v>Night</v>
      </c>
      <c r="I1150" s="8" t="str">
        <f t="shared" si="104"/>
        <v>Fri</v>
      </c>
      <c r="J1150" s="8" t="str">
        <f t="shared" si="105"/>
        <v>Feb</v>
      </c>
      <c r="K1150" s="8">
        <f t="shared" si="106"/>
        <v>5</v>
      </c>
      <c r="L1150" s="8">
        <f t="shared" si="107"/>
        <v>2</v>
      </c>
    </row>
    <row r="1151" spans="1:12" x14ac:dyDescent="0.25">
      <c r="A1151" s="9">
        <v>45716</v>
      </c>
      <c r="B1151" s="10">
        <v>45716.787378321758</v>
      </c>
      <c r="C1151" s="11">
        <f t="shared" si="102"/>
        <v>18</v>
      </c>
      <c r="D1151" s="11" t="s">
        <v>4</v>
      </c>
      <c r="E1151" s="11" t="s">
        <v>1277</v>
      </c>
      <c r="F1151" s="18">
        <v>35.76</v>
      </c>
      <c r="G1151" s="11" t="s">
        <v>13</v>
      </c>
      <c r="H1151" s="11" t="str">
        <f t="shared" si="103"/>
        <v>Night</v>
      </c>
      <c r="I1151" s="11" t="str">
        <f t="shared" si="104"/>
        <v>Fri</v>
      </c>
      <c r="J1151" s="11" t="str">
        <f t="shared" si="105"/>
        <v>Feb</v>
      </c>
      <c r="K1151" s="11">
        <f t="shared" si="106"/>
        <v>5</v>
      </c>
      <c r="L1151" s="11">
        <f t="shared" si="107"/>
        <v>2</v>
      </c>
    </row>
    <row r="1152" spans="1:12" x14ac:dyDescent="0.25">
      <c r="A1152" s="6">
        <v>45659</v>
      </c>
      <c r="B1152" s="7">
        <v>45659.415339525462</v>
      </c>
      <c r="C1152" s="8">
        <f t="shared" si="102"/>
        <v>9</v>
      </c>
      <c r="D1152" s="8" t="s">
        <v>4</v>
      </c>
      <c r="E1152" s="8" t="s">
        <v>296</v>
      </c>
      <c r="F1152" s="17">
        <v>30.86</v>
      </c>
      <c r="G1152" s="8" t="s">
        <v>20</v>
      </c>
      <c r="H1152" s="8" t="str">
        <f t="shared" si="103"/>
        <v>Morning</v>
      </c>
      <c r="I1152" s="8" t="str">
        <f t="shared" si="104"/>
        <v>Thu</v>
      </c>
      <c r="J1152" s="8" t="str">
        <f t="shared" si="105"/>
        <v>Jan</v>
      </c>
      <c r="K1152" s="8">
        <f t="shared" si="106"/>
        <v>4</v>
      </c>
      <c r="L1152" s="8">
        <f t="shared" si="107"/>
        <v>1</v>
      </c>
    </row>
    <row r="1153" spans="1:12" x14ac:dyDescent="0.25">
      <c r="A1153" s="9">
        <v>45659</v>
      </c>
      <c r="B1153" s="10">
        <v>45659.562270000002</v>
      </c>
      <c r="C1153" s="11">
        <f t="shared" si="102"/>
        <v>13</v>
      </c>
      <c r="D1153" s="11" t="s">
        <v>4</v>
      </c>
      <c r="E1153" s="11" t="s">
        <v>1087</v>
      </c>
      <c r="F1153" s="18">
        <v>35.76</v>
      </c>
      <c r="G1153" s="11" t="s">
        <v>24</v>
      </c>
      <c r="H1153" s="11" t="str">
        <f t="shared" si="103"/>
        <v>Afternoon</v>
      </c>
      <c r="I1153" s="11" t="str">
        <f t="shared" si="104"/>
        <v>Thu</v>
      </c>
      <c r="J1153" s="11" t="str">
        <f t="shared" si="105"/>
        <v>Jan</v>
      </c>
      <c r="K1153" s="11">
        <f t="shared" si="106"/>
        <v>4</v>
      </c>
      <c r="L1153" s="11">
        <f t="shared" si="107"/>
        <v>1</v>
      </c>
    </row>
    <row r="1154" spans="1:12" x14ac:dyDescent="0.25">
      <c r="A1154" s="6">
        <v>45659</v>
      </c>
      <c r="B1154" s="7">
        <v>45659.562948148145</v>
      </c>
      <c r="C1154" s="8">
        <f t="shared" ref="C1154:C1217" si="108">HOUR(B1154)</f>
        <v>13</v>
      </c>
      <c r="D1154" s="8" t="s">
        <v>4</v>
      </c>
      <c r="E1154" s="8" t="s">
        <v>1087</v>
      </c>
      <c r="F1154" s="17">
        <v>35.76</v>
      </c>
      <c r="G1154" s="8" t="s">
        <v>24</v>
      </c>
      <c r="H1154" s="8" t="str">
        <f t="shared" ref="H1154:H1217" si="109">IF(AND(C1154&gt;=5,C1154&lt;12),"Morning",
 IF(AND(C1154&gt;=12,C1154&lt;17),"Afternoon","Night"))</f>
        <v>Afternoon</v>
      </c>
      <c r="I1154" s="8" t="str">
        <f t="shared" ref="I1154:I1217" si="110">TEXT(A1154, "ddd")</f>
        <v>Thu</v>
      </c>
      <c r="J1154" s="8" t="str">
        <f t="shared" ref="J1154:J1217" si="111">TEXT(A1154, "mmm")</f>
        <v>Jan</v>
      </c>
      <c r="K1154" s="8">
        <f t="shared" ref="K1154:K1217" si="112">WEEKDAY(A1154, 2)</f>
        <v>4</v>
      </c>
      <c r="L1154" s="8">
        <f t="shared" ref="L1154:L1217" si="113">MONTH(A1154)</f>
        <v>1</v>
      </c>
    </row>
    <row r="1155" spans="1:12" x14ac:dyDescent="0.25">
      <c r="A1155" s="9">
        <v>45659</v>
      </c>
      <c r="B1155" s="10">
        <v>45659.611928171296</v>
      </c>
      <c r="C1155" s="11">
        <f t="shared" si="108"/>
        <v>14</v>
      </c>
      <c r="D1155" s="11" t="s">
        <v>4</v>
      </c>
      <c r="E1155" s="11" t="s">
        <v>1088</v>
      </c>
      <c r="F1155" s="18">
        <v>25.96</v>
      </c>
      <c r="G1155" s="11" t="s">
        <v>34</v>
      </c>
      <c r="H1155" s="11" t="str">
        <f t="shared" si="109"/>
        <v>Afternoon</v>
      </c>
      <c r="I1155" s="11" t="str">
        <f t="shared" si="110"/>
        <v>Thu</v>
      </c>
      <c r="J1155" s="11" t="str">
        <f t="shared" si="111"/>
        <v>Jan</v>
      </c>
      <c r="K1155" s="11">
        <f t="shared" si="112"/>
        <v>4</v>
      </c>
      <c r="L1155" s="11">
        <f t="shared" si="113"/>
        <v>1</v>
      </c>
    </row>
    <row r="1156" spans="1:12" x14ac:dyDescent="0.25">
      <c r="A1156" s="6">
        <v>45659</v>
      </c>
      <c r="B1156" s="7">
        <v>45659.613030636574</v>
      </c>
      <c r="C1156" s="8">
        <f t="shared" si="108"/>
        <v>14</v>
      </c>
      <c r="D1156" s="8" t="s">
        <v>4</v>
      </c>
      <c r="E1156" s="8" t="s">
        <v>1088</v>
      </c>
      <c r="F1156" s="17">
        <v>25.96</v>
      </c>
      <c r="G1156" s="8" t="s">
        <v>34</v>
      </c>
      <c r="H1156" s="8" t="str">
        <f t="shared" si="109"/>
        <v>Afternoon</v>
      </c>
      <c r="I1156" s="8" t="str">
        <f t="shared" si="110"/>
        <v>Thu</v>
      </c>
      <c r="J1156" s="8" t="str">
        <f t="shared" si="111"/>
        <v>Jan</v>
      </c>
      <c r="K1156" s="8">
        <f t="shared" si="112"/>
        <v>4</v>
      </c>
      <c r="L1156" s="8">
        <f t="shared" si="113"/>
        <v>1</v>
      </c>
    </row>
    <row r="1157" spans="1:12" x14ac:dyDescent="0.25">
      <c r="A1157" s="9">
        <v>45659</v>
      </c>
      <c r="B1157" s="10">
        <v>45659.682319293985</v>
      </c>
      <c r="C1157" s="11">
        <f t="shared" si="108"/>
        <v>16</v>
      </c>
      <c r="D1157" s="11" t="s">
        <v>4</v>
      </c>
      <c r="E1157" s="11" t="s">
        <v>1089</v>
      </c>
      <c r="F1157" s="18">
        <v>25.96</v>
      </c>
      <c r="G1157" s="11" t="s">
        <v>17</v>
      </c>
      <c r="H1157" s="11" t="str">
        <f t="shared" si="109"/>
        <v>Afternoon</v>
      </c>
      <c r="I1157" s="11" t="str">
        <f t="shared" si="110"/>
        <v>Thu</v>
      </c>
      <c r="J1157" s="11" t="str">
        <f t="shared" si="111"/>
        <v>Jan</v>
      </c>
      <c r="K1157" s="11">
        <f t="shared" si="112"/>
        <v>4</v>
      </c>
      <c r="L1157" s="11">
        <f t="shared" si="113"/>
        <v>1</v>
      </c>
    </row>
    <row r="1158" spans="1:12" x14ac:dyDescent="0.25">
      <c r="A1158" s="6">
        <v>45659</v>
      </c>
      <c r="B1158" s="7">
        <v>45659.690966087961</v>
      </c>
      <c r="C1158" s="8">
        <f t="shared" si="108"/>
        <v>16</v>
      </c>
      <c r="D1158" s="8" t="s">
        <v>4</v>
      </c>
      <c r="E1158" s="8" t="s">
        <v>897</v>
      </c>
      <c r="F1158" s="17">
        <v>35.76</v>
      </c>
      <c r="G1158" s="8" t="s">
        <v>15</v>
      </c>
      <c r="H1158" s="8" t="str">
        <f t="shared" si="109"/>
        <v>Afternoon</v>
      </c>
      <c r="I1158" s="8" t="str">
        <f t="shared" si="110"/>
        <v>Thu</v>
      </c>
      <c r="J1158" s="8" t="str">
        <f t="shared" si="111"/>
        <v>Jan</v>
      </c>
      <c r="K1158" s="8">
        <f t="shared" si="112"/>
        <v>4</v>
      </c>
      <c r="L1158" s="8">
        <f t="shared" si="113"/>
        <v>1</v>
      </c>
    </row>
    <row r="1159" spans="1:12" x14ac:dyDescent="0.25">
      <c r="A1159" s="9">
        <v>45659</v>
      </c>
      <c r="B1159" s="10">
        <v>45659.691484780094</v>
      </c>
      <c r="C1159" s="11">
        <f t="shared" si="108"/>
        <v>16</v>
      </c>
      <c r="D1159" s="11" t="s">
        <v>4</v>
      </c>
      <c r="E1159" s="11" t="s">
        <v>897</v>
      </c>
      <c r="F1159" s="18">
        <v>30.86</v>
      </c>
      <c r="G1159" s="11" t="s">
        <v>20</v>
      </c>
      <c r="H1159" s="11" t="str">
        <f t="shared" si="109"/>
        <v>Afternoon</v>
      </c>
      <c r="I1159" s="11" t="str">
        <f t="shared" si="110"/>
        <v>Thu</v>
      </c>
      <c r="J1159" s="11" t="str">
        <f t="shared" si="111"/>
        <v>Jan</v>
      </c>
      <c r="K1159" s="11">
        <f t="shared" si="112"/>
        <v>4</v>
      </c>
      <c r="L1159" s="11">
        <f t="shared" si="113"/>
        <v>1</v>
      </c>
    </row>
    <row r="1160" spans="1:12" x14ac:dyDescent="0.25">
      <c r="A1160" s="6">
        <v>45659</v>
      </c>
      <c r="B1160" s="7">
        <v>45659.738312210648</v>
      </c>
      <c r="C1160" s="8">
        <f t="shared" si="108"/>
        <v>17</v>
      </c>
      <c r="D1160" s="8" t="s">
        <v>4</v>
      </c>
      <c r="E1160" s="8" t="s">
        <v>545</v>
      </c>
      <c r="F1160" s="17">
        <v>35.76</v>
      </c>
      <c r="G1160" s="8" t="s">
        <v>49</v>
      </c>
      <c r="H1160" s="8" t="str">
        <f t="shared" si="109"/>
        <v>Night</v>
      </c>
      <c r="I1160" s="8" t="str">
        <f t="shared" si="110"/>
        <v>Thu</v>
      </c>
      <c r="J1160" s="8" t="str">
        <f t="shared" si="111"/>
        <v>Jan</v>
      </c>
      <c r="K1160" s="8">
        <f t="shared" si="112"/>
        <v>4</v>
      </c>
      <c r="L1160" s="8">
        <f t="shared" si="113"/>
        <v>1</v>
      </c>
    </row>
    <row r="1161" spans="1:12" x14ac:dyDescent="0.25">
      <c r="A1161" s="9">
        <v>45660</v>
      </c>
      <c r="B1161" s="10">
        <v>45660.377345694447</v>
      </c>
      <c r="C1161" s="11">
        <f t="shared" si="108"/>
        <v>9</v>
      </c>
      <c r="D1161" s="11" t="s">
        <v>4</v>
      </c>
      <c r="E1161" s="11" t="s">
        <v>1049</v>
      </c>
      <c r="F1161" s="18">
        <v>25.96</v>
      </c>
      <c r="G1161" s="11" t="s">
        <v>34</v>
      </c>
      <c r="H1161" s="11" t="str">
        <f t="shared" si="109"/>
        <v>Morning</v>
      </c>
      <c r="I1161" s="11" t="str">
        <f t="shared" si="110"/>
        <v>Fri</v>
      </c>
      <c r="J1161" s="11" t="str">
        <f t="shared" si="111"/>
        <v>Jan</v>
      </c>
      <c r="K1161" s="11">
        <f t="shared" si="112"/>
        <v>5</v>
      </c>
      <c r="L1161" s="11">
        <f t="shared" si="113"/>
        <v>1</v>
      </c>
    </row>
    <row r="1162" spans="1:12" x14ac:dyDescent="0.25">
      <c r="A1162" s="6">
        <v>45660</v>
      </c>
      <c r="B1162" s="7">
        <v>45660.423967615738</v>
      </c>
      <c r="C1162" s="8">
        <f t="shared" si="108"/>
        <v>10</v>
      </c>
      <c r="D1162" s="8" t="s">
        <v>4</v>
      </c>
      <c r="E1162" s="8" t="s">
        <v>296</v>
      </c>
      <c r="F1162" s="17">
        <v>30.86</v>
      </c>
      <c r="G1162" s="8" t="s">
        <v>20</v>
      </c>
      <c r="H1162" s="8" t="str">
        <f t="shared" si="109"/>
        <v>Morning</v>
      </c>
      <c r="I1162" s="8" t="str">
        <f t="shared" si="110"/>
        <v>Fri</v>
      </c>
      <c r="J1162" s="8" t="str">
        <f t="shared" si="111"/>
        <v>Jan</v>
      </c>
      <c r="K1162" s="8">
        <f t="shared" si="112"/>
        <v>5</v>
      </c>
      <c r="L1162" s="8">
        <f t="shared" si="113"/>
        <v>1</v>
      </c>
    </row>
    <row r="1163" spans="1:12" x14ac:dyDescent="0.25">
      <c r="A1163" s="9">
        <v>45660</v>
      </c>
      <c r="B1163" s="10">
        <v>45660.707053472222</v>
      </c>
      <c r="C1163" s="11">
        <f t="shared" si="108"/>
        <v>16</v>
      </c>
      <c r="D1163" s="11" t="s">
        <v>4</v>
      </c>
      <c r="E1163" s="11" t="s">
        <v>1090</v>
      </c>
      <c r="F1163" s="18">
        <v>30.86</v>
      </c>
      <c r="G1163" s="11" t="s">
        <v>20</v>
      </c>
      <c r="H1163" s="11" t="str">
        <f t="shared" si="109"/>
        <v>Afternoon</v>
      </c>
      <c r="I1163" s="11" t="str">
        <f t="shared" si="110"/>
        <v>Fri</v>
      </c>
      <c r="J1163" s="11" t="str">
        <f t="shared" si="111"/>
        <v>Jan</v>
      </c>
      <c r="K1163" s="11">
        <f t="shared" si="112"/>
        <v>5</v>
      </c>
      <c r="L1163" s="11">
        <f t="shared" si="113"/>
        <v>1</v>
      </c>
    </row>
    <row r="1164" spans="1:12" x14ac:dyDescent="0.25">
      <c r="A1164" s="6">
        <v>45660</v>
      </c>
      <c r="B1164" s="7">
        <v>45660.926025000001</v>
      </c>
      <c r="C1164" s="8">
        <f t="shared" si="108"/>
        <v>22</v>
      </c>
      <c r="D1164" s="8" t="s">
        <v>4</v>
      </c>
      <c r="E1164" s="8" t="s">
        <v>640</v>
      </c>
      <c r="F1164" s="17">
        <v>35.76</v>
      </c>
      <c r="G1164" s="8" t="s">
        <v>49</v>
      </c>
      <c r="H1164" s="8" t="str">
        <f t="shared" si="109"/>
        <v>Night</v>
      </c>
      <c r="I1164" s="8" t="str">
        <f t="shared" si="110"/>
        <v>Fri</v>
      </c>
      <c r="J1164" s="8" t="str">
        <f t="shared" si="111"/>
        <v>Jan</v>
      </c>
      <c r="K1164" s="8">
        <f t="shared" si="112"/>
        <v>5</v>
      </c>
      <c r="L1164" s="8">
        <f t="shared" si="113"/>
        <v>1</v>
      </c>
    </row>
    <row r="1165" spans="1:12" x14ac:dyDescent="0.25">
      <c r="A1165" s="9">
        <v>45660</v>
      </c>
      <c r="B1165" s="10">
        <v>45660.929402303242</v>
      </c>
      <c r="C1165" s="11">
        <f t="shared" si="108"/>
        <v>22</v>
      </c>
      <c r="D1165" s="11" t="s">
        <v>4</v>
      </c>
      <c r="E1165" s="11" t="s">
        <v>1091</v>
      </c>
      <c r="F1165" s="18">
        <v>25.96</v>
      </c>
      <c r="G1165" s="11" t="s">
        <v>17</v>
      </c>
      <c r="H1165" s="11" t="str">
        <f t="shared" si="109"/>
        <v>Night</v>
      </c>
      <c r="I1165" s="11" t="str">
        <f t="shared" si="110"/>
        <v>Fri</v>
      </c>
      <c r="J1165" s="11" t="str">
        <f t="shared" si="111"/>
        <v>Jan</v>
      </c>
      <c r="K1165" s="11">
        <f t="shared" si="112"/>
        <v>5</v>
      </c>
      <c r="L1165" s="11">
        <f t="shared" si="113"/>
        <v>1</v>
      </c>
    </row>
    <row r="1166" spans="1:12" x14ac:dyDescent="0.25">
      <c r="A1166" s="6">
        <v>45660</v>
      </c>
      <c r="B1166" s="7">
        <v>45660.930027245369</v>
      </c>
      <c r="C1166" s="8">
        <f t="shared" si="108"/>
        <v>22</v>
      </c>
      <c r="D1166" s="8" t="s">
        <v>4</v>
      </c>
      <c r="E1166" s="8" t="s">
        <v>1092</v>
      </c>
      <c r="F1166" s="17">
        <v>25.96</v>
      </c>
      <c r="G1166" s="8" t="s">
        <v>17</v>
      </c>
      <c r="H1166" s="8" t="str">
        <f t="shared" si="109"/>
        <v>Night</v>
      </c>
      <c r="I1166" s="8" t="str">
        <f t="shared" si="110"/>
        <v>Fri</v>
      </c>
      <c r="J1166" s="8" t="str">
        <f t="shared" si="111"/>
        <v>Jan</v>
      </c>
      <c r="K1166" s="8">
        <f t="shared" si="112"/>
        <v>5</v>
      </c>
      <c r="L1166" s="8">
        <f t="shared" si="113"/>
        <v>1</v>
      </c>
    </row>
    <row r="1167" spans="1:12" x14ac:dyDescent="0.25">
      <c r="A1167" s="9">
        <v>45660</v>
      </c>
      <c r="B1167" s="10">
        <v>45660.931550370369</v>
      </c>
      <c r="C1167" s="11">
        <f t="shared" si="108"/>
        <v>22</v>
      </c>
      <c r="D1167" s="11" t="s">
        <v>4</v>
      </c>
      <c r="E1167" s="11" t="s">
        <v>710</v>
      </c>
      <c r="F1167" s="18">
        <v>35.76</v>
      </c>
      <c r="G1167" s="11" t="s">
        <v>13</v>
      </c>
      <c r="H1167" s="11" t="str">
        <f t="shared" si="109"/>
        <v>Night</v>
      </c>
      <c r="I1167" s="11" t="str">
        <f t="shared" si="110"/>
        <v>Fri</v>
      </c>
      <c r="J1167" s="11" t="str">
        <f t="shared" si="111"/>
        <v>Jan</v>
      </c>
      <c r="K1167" s="11">
        <f t="shared" si="112"/>
        <v>5</v>
      </c>
      <c r="L1167" s="11">
        <f t="shared" si="113"/>
        <v>1</v>
      </c>
    </row>
    <row r="1168" spans="1:12" x14ac:dyDescent="0.25">
      <c r="A1168" s="6">
        <v>45661</v>
      </c>
      <c r="B1168" s="7">
        <v>45661.373917847224</v>
      </c>
      <c r="C1168" s="8">
        <f t="shared" si="108"/>
        <v>8</v>
      </c>
      <c r="D1168" s="8" t="s">
        <v>4</v>
      </c>
      <c r="E1168" s="8" t="s">
        <v>1049</v>
      </c>
      <c r="F1168" s="17">
        <v>25.96</v>
      </c>
      <c r="G1168" s="8" t="s">
        <v>34</v>
      </c>
      <c r="H1168" s="8" t="str">
        <f t="shared" si="109"/>
        <v>Morning</v>
      </c>
      <c r="I1168" s="8" t="str">
        <f t="shared" si="110"/>
        <v>Sat</v>
      </c>
      <c r="J1168" s="8" t="str">
        <f t="shared" si="111"/>
        <v>Jan</v>
      </c>
      <c r="K1168" s="8">
        <f t="shared" si="112"/>
        <v>6</v>
      </c>
      <c r="L1168" s="8">
        <f t="shared" si="113"/>
        <v>1</v>
      </c>
    </row>
    <row r="1169" spans="1:12" x14ac:dyDescent="0.25">
      <c r="A1169" s="9">
        <v>45661</v>
      </c>
      <c r="B1169" s="10">
        <v>45661.416293796297</v>
      </c>
      <c r="C1169" s="11">
        <f t="shared" si="108"/>
        <v>9</v>
      </c>
      <c r="D1169" s="11" t="s">
        <v>4</v>
      </c>
      <c r="E1169" s="11" t="s">
        <v>1093</v>
      </c>
      <c r="F1169" s="18">
        <v>25.96</v>
      </c>
      <c r="G1169" s="11" t="s">
        <v>17</v>
      </c>
      <c r="H1169" s="11" t="str">
        <f t="shared" si="109"/>
        <v>Morning</v>
      </c>
      <c r="I1169" s="11" t="str">
        <f t="shared" si="110"/>
        <v>Sat</v>
      </c>
      <c r="J1169" s="11" t="str">
        <f t="shared" si="111"/>
        <v>Jan</v>
      </c>
      <c r="K1169" s="11">
        <f t="shared" si="112"/>
        <v>6</v>
      </c>
      <c r="L1169" s="11">
        <f t="shared" si="113"/>
        <v>1</v>
      </c>
    </row>
    <row r="1170" spans="1:12" x14ac:dyDescent="0.25">
      <c r="A1170" s="6">
        <v>45661</v>
      </c>
      <c r="B1170" s="7">
        <v>45661.569447754628</v>
      </c>
      <c r="C1170" s="8">
        <f t="shared" si="108"/>
        <v>13</v>
      </c>
      <c r="D1170" s="8" t="s">
        <v>4</v>
      </c>
      <c r="E1170" s="8" t="s">
        <v>1094</v>
      </c>
      <c r="F1170" s="17">
        <v>35.76</v>
      </c>
      <c r="G1170" s="8" t="s">
        <v>49</v>
      </c>
      <c r="H1170" s="8" t="str">
        <f t="shared" si="109"/>
        <v>Afternoon</v>
      </c>
      <c r="I1170" s="8" t="str">
        <f t="shared" si="110"/>
        <v>Sat</v>
      </c>
      <c r="J1170" s="8" t="str">
        <f t="shared" si="111"/>
        <v>Jan</v>
      </c>
      <c r="K1170" s="8">
        <f t="shared" si="112"/>
        <v>6</v>
      </c>
      <c r="L1170" s="8">
        <f t="shared" si="113"/>
        <v>1</v>
      </c>
    </row>
    <row r="1171" spans="1:12" x14ac:dyDescent="0.25">
      <c r="A1171" s="9">
        <v>45661</v>
      </c>
      <c r="B1171" s="10">
        <v>45661.666356793983</v>
      </c>
      <c r="C1171" s="11">
        <f t="shared" si="108"/>
        <v>15</v>
      </c>
      <c r="D1171" s="11" t="s">
        <v>4</v>
      </c>
      <c r="E1171" s="11" t="s">
        <v>897</v>
      </c>
      <c r="F1171" s="18">
        <v>35.76</v>
      </c>
      <c r="G1171" s="11" t="s">
        <v>24</v>
      </c>
      <c r="H1171" s="11" t="str">
        <f t="shared" si="109"/>
        <v>Afternoon</v>
      </c>
      <c r="I1171" s="11" t="str">
        <f t="shared" si="110"/>
        <v>Sat</v>
      </c>
      <c r="J1171" s="11" t="str">
        <f t="shared" si="111"/>
        <v>Jan</v>
      </c>
      <c r="K1171" s="11">
        <f t="shared" si="112"/>
        <v>6</v>
      </c>
      <c r="L1171" s="11">
        <f t="shared" si="113"/>
        <v>1</v>
      </c>
    </row>
    <row r="1172" spans="1:12" x14ac:dyDescent="0.25">
      <c r="A1172" s="6">
        <v>45661</v>
      </c>
      <c r="B1172" s="7">
        <v>45661.67563888889</v>
      </c>
      <c r="C1172" s="8">
        <f t="shared" si="108"/>
        <v>16</v>
      </c>
      <c r="D1172" s="8" t="s">
        <v>4</v>
      </c>
      <c r="E1172" s="8" t="s">
        <v>1054</v>
      </c>
      <c r="F1172" s="17">
        <v>30.86</v>
      </c>
      <c r="G1172" s="8" t="s">
        <v>20</v>
      </c>
      <c r="H1172" s="8" t="str">
        <f t="shared" si="109"/>
        <v>Afternoon</v>
      </c>
      <c r="I1172" s="8" t="str">
        <f t="shared" si="110"/>
        <v>Sat</v>
      </c>
      <c r="J1172" s="8" t="str">
        <f t="shared" si="111"/>
        <v>Jan</v>
      </c>
      <c r="K1172" s="8">
        <f t="shared" si="112"/>
        <v>6</v>
      </c>
      <c r="L1172" s="8">
        <f t="shared" si="113"/>
        <v>1</v>
      </c>
    </row>
    <row r="1173" spans="1:12" x14ac:dyDescent="0.25">
      <c r="A1173" s="9">
        <v>45661</v>
      </c>
      <c r="B1173" s="10">
        <v>45661.6765069213</v>
      </c>
      <c r="C1173" s="11">
        <f t="shared" si="108"/>
        <v>16</v>
      </c>
      <c r="D1173" s="11" t="s">
        <v>4</v>
      </c>
      <c r="E1173" s="11" t="s">
        <v>1054</v>
      </c>
      <c r="F1173" s="18">
        <v>35.76</v>
      </c>
      <c r="G1173" s="11" t="s">
        <v>49</v>
      </c>
      <c r="H1173" s="11" t="str">
        <f t="shared" si="109"/>
        <v>Afternoon</v>
      </c>
      <c r="I1173" s="11" t="str">
        <f t="shared" si="110"/>
        <v>Sat</v>
      </c>
      <c r="J1173" s="11" t="str">
        <f t="shared" si="111"/>
        <v>Jan</v>
      </c>
      <c r="K1173" s="11">
        <f t="shared" si="112"/>
        <v>6</v>
      </c>
      <c r="L1173" s="11">
        <f t="shared" si="113"/>
        <v>1</v>
      </c>
    </row>
    <row r="1174" spans="1:12" x14ac:dyDescent="0.25">
      <c r="A1174" s="6">
        <v>45661</v>
      </c>
      <c r="B1174" s="7">
        <v>45661.677907696758</v>
      </c>
      <c r="C1174" s="8">
        <f t="shared" si="108"/>
        <v>16</v>
      </c>
      <c r="D1174" s="8" t="s">
        <v>4</v>
      </c>
      <c r="E1174" s="8" t="s">
        <v>1054</v>
      </c>
      <c r="F1174" s="17">
        <v>35.76</v>
      </c>
      <c r="G1174" s="8" t="s">
        <v>49</v>
      </c>
      <c r="H1174" s="8" t="str">
        <f t="shared" si="109"/>
        <v>Afternoon</v>
      </c>
      <c r="I1174" s="8" t="str">
        <f t="shared" si="110"/>
        <v>Sat</v>
      </c>
      <c r="J1174" s="8" t="str">
        <f t="shared" si="111"/>
        <v>Jan</v>
      </c>
      <c r="K1174" s="8">
        <f t="shared" si="112"/>
        <v>6</v>
      </c>
      <c r="L1174" s="8">
        <f t="shared" si="113"/>
        <v>1</v>
      </c>
    </row>
    <row r="1175" spans="1:12" x14ac:dyDescent="0.25">
      <c r="A1175" s="9">
        <v>45661</v>
      </c>
      <c r="B1175" s="10">
        <v>45661.679213877316</v>
      </c>
      <c r="C1175" s="11">
        <f t="shared" si="108"/>
        <v>16</v>
      </c>
      <c r="D1175" s="11" t="s">
        <v>4</v>
      </c>
      <c r="E1175" s="11" t="s">
        <v>1054</v>
      </c>
      <c r="F1175" s="18">
        <v>25.96</v>
      </c>
      <c r="G1175" s="11" t="s">
        <v>34</v>
      </c>
      <c r="H1175" s="11" t="str">
        <f t="shared" si="109"/>
        <v>Afternoon</v>
      </c>
      <c r="I1175" s="11" t="str">
        <f t="shared" si="110"/>
        <v>Sat</v>
      </c>
      <c r="J1175" s="11" t="str">
        <f t="shared" si="111"/>
        <v>Jan</v>
      </c>
      <c r="K1175" s="11">
        <f t="shared" si="112"/>
        <v>6</v>
      </c>
      <c r="L1175" s="11">
        <f t="shared" si="113"/>
        <v>1</v>
      </c>
    </row>
    <row r="1176" spans="1:12" x14ac:dyDescent="0.25">
      <c r="A1176" s="6">
        <v>45661</v>
      </c>
      <c r="B1176" s="7">
        <v>45661.758093263888</v>
      </c>
      <c r="C1176" s="8">
        <f t="shared" si="108"/>
        <v>18</v>
      </c>
      <c r="D1176" s="8" t="s">
        <v>4</v>
      </c>
      <c r="E1176" s="8" t="s">
        <v>1095</v>
      </c>
      <c r="F1176" s="17">
        <v>25.96</v>
      </c>
      <c r="G1176" s="8" t="s">
        <v>17</v>
      </c>
      <c r="H1176" s="8" t="str">
        <f t="shared" si="109"/>
        <v>Night</v>
      </c>
      <c r="I1176" s="8" t="str">
        <f t="shared" si="110"/>
        <v>Sat</v>
      </c>
      <c r="J1176" s="8" t="str">
        <f t="shared" si="111"/>
        <v>Jan</v>
      </c>
      <c r="K1176" s="8">
        <f t="shared" si="112"/>
        <v>6</v>
      </c>
      <c r="L1176" s="8">
        <f t="shared" si="113"/>
        <v>1</v>
      </c>
    </row>
    <row r="1177" spans="1:12" x14ac:dyDescent="0.25">
      <c r="A1177" s="9">
        <v>45661</v>
      </c>
      <c r="B1177" s="10">
        <v>45661.932994444447</v>
      </c>
      <c r="C1177" s="11">
        <f t="shared" si="108"/>
        <v>22</v>
      </c>
      <c r="D1177" s="11" t="s">
        <v>4</v>
      </c>
      <c r="E1177" s="11" t="s">
        <v>1020</v>
      </c>
      <c r="F1177" s="18">
        <v>35.76</v>
      </c>
      <c r="G1177" s="11" t="s">
        <v>13</v>
      </c>
      <c r="H1177" s="11" t="str">
        <f t="shared" si="109"/>
        <v>Night</v>
      </c>
      <c r="I1177" s="11" t="str">
        <f t="shared" si="110"/>
        <v>Sat</v>
      </c>
      <c r="J1177" s="11" t="str">
        <f t="shared" si="111"/>
        <v>Jan</v>
      </c>
      <c r="K1177" s="11">
        <f t="shared" si="112"/>
        <v>6</v>
      </c>
      <c r="L1177" s="11">
        <f t="shared" si="113"/>
        <v>1</v>
      </c>
    </row>
    <row r="1178" spans="1:12" x14ac:dyDescent="0.25">
      <c r="A1178" s="6">
        <v>45662</v>
      </c>
      <c r="B1178" s="7">
        <v>45662.406918726854</v>
      </c>
      <c r="C1178" s="8">
        <f t="shared" si="108"/>
        <v>9</v>
      </c>
      <c r="D1178" s="8" t="s">
        <v>4</v>
      </c>
      <c r="E1178" s="8" t="s">
        <v>1096</v>
      </c>
      <c r="F1178" s="17">
        <v>30.86</v>
      </c>
      <c r="G1178" s="8" t="s">
        <v>20</v>
      </c>
      <c r="H1178" s="8" t="str">
        <f t="shared" si="109"/>
        <v>Morning</v>
      </c>
      <c r="I1178" s="8" t="str">
        <f t="shared" si="110"/>
        <v>Sun</v>
      </c>
      <c r="J1178" s="8" t="str">
        <f t="shared" si="111"/>
        <v>Jan</v>
      </c>
      <c r="K1178" s="8">
        <f t="shared" si="112"/>
        <v>7</v>
      </c>
      <c r="L1178" s="8">
        <f t="shared" si="113"/>
        <v>1</v>
      </c>
    </row>
    <row r="1179" spans="1:12" x14ac:dyDescent="0.25">
      <c r="A1179" s="9">
        <v>45662</v>
      </c>
      <c r="B1179" s="10">
        <v>45662.45348196759</v>
      </c>
      <c r="C1179" s="11">
        <f t="shared" si="108"/>
        <v>10</v>
      </c>
      <c r="D1179" s="11" t="s">
        <v>4</v>
      </c>
      <c r="E1179" s="11" t="s">
        <v>1097</v>
      </c>
      <c r="F1179" s="18">
        <v>35.76</v>
      </c>
      <c r="G1179" s="11" t="s">
        <v>13</v>
      </c>
      <c r="H1179" s="11" t="str">
        <f t="shared" si="109"/>
        <v>Morning</v>
      </c>
      <c r="I1179" s="11" t="str">
        <f t="shared" si="110"/>
        <v>Sun</v>
      </c>
      <c r="J1179" s="11" t="str">
        <f t="shared" si="111"/>
        <v>Jan</v>
      </c>
      <c r="K1179" s="11">
        <f t="shared" si="112"/>
        <v>7</v>
      </c>
      <c r="L1179" s="11">
        <f t="shared" si="113"/>
        <v>1</v>
      </c>
    </row>
    <row r="1180" spans="1:12" x14ac:dyDescent="0.25">
      <c r="A1180" s="6">
        <v>45662</v>
      </c>
      <c r="B1180" s="7">
        <v>45662.921718460646</v>
      </c>
      <c r="C1180" s="8">
        <f t="shared" si="108"/>
        <v>22</v>
      </c>
      <c r="D1180" s="8" t="s">
        <v>4</v>
      </c>
      <c r="E1180" s="8" t="s">
        <v>1098</v>
      </c>
      <c r="F1180" s="17">
        <v>30.86</v>
      </c>
      <c r="G1180" s="8" t="s">
        <v>20</v>
      </c>
      <c r="H1180" s="8" t="str">
        <f t="shared" si="109"/>
        <v>Night</v>
      </c>
      <c r="I1180" s="8" t="str">
        <f t="shared" si="110"/>
        <v>Sun</v>
      </c>
      <c r="J1180" s="8" t="str">
        <f t="shared" si="111"/>
        <v>Jan</v>
      </c>
      <c r="K1180" s="8">
        <f t="shared" si="112"/>
        <v>7</v>
      </c>
      <c r="L1180" s="8">
        <f t="shared" si="113"/>
        <v>1</v>
      </c>
    </row>
    <row r="1181" spans="1:12" x14ac:dyDescent="0.25">
      <c r="A1181" s="9">
        <v>45663</v>
      </c>
      <c r="B1181" s="10">
        <v>45663.832531111111</v>
      </c>
      <c r="C1181" s="11">
        <f t="shared" si="108"/>
        <v>19</v>
      </c>
      <c r="D1181" s="11" t="s">
        <v>4</v>
      </c>
      <c r="E1181" s="11" t="s">
        <v>1099</v>
      </c>
      <c r="F1181" s="18">
        <v>25.96</v>
      </c>
      <c r="G1181" s="11" t="s">
        <v>17</v>
      </c>
      <c r="H1181" s="11" t="str">
        <f t="shared" si="109"/>
        <v>Night</v>
      </c>
      <c r="I1181" s="11" t="str">
        <f t="shared" si="110"/>
        <v>Mon</v>
      </c>
      <c r="J1181" s="11" t="str">
        <f t="shared" si="111"/>
        <v>Jan</v>
      </c>
      <c r="K1181" s="11">
        <f t="shared" si="112"/>
        <v>1</v>
      </c>
      <c r="L1181" s="11">
        <f t="shared" si="113"/>
        <v>1</v>
      </c>
    </row>
    <row r="1182" spans="1:12" x14ac:dyDescent="0.25">
      <c r="A1182" s="6">
        <v>45664</v>
      </c>
      <c r="B1182" s="7">
        <v>45664.561837835645</v>
      </c>
      <c r="C1182" s="8">
        <f t="shared" si="108"/>
        <v>13</v>
      </c>
      <c r="D1182" s="8" t="s">
        <v>4</v>
      </c>
      <c r="E1182" s="8" t="s">
        <v>1100</v>
      </c>
      <c r="F1182" s="17">
        <v>35.76</v>
      </c>
      <c r="G1182" s="8" t="s">
        <v>49</v>
      </c>
      <c r="H1182" s="8" t="str">
        <f t="shared" si="109"/>
        <v>Afternoon</v>
      </c>
      <c r="I1182" s="8" t="str">
        <f t="shared" si="110"/>
        <v>Tue</v>
      </c>
      <c r="J1182" s="8" t="str">
        <f t="shared" si="111"/>
        <v>Jan</v>
      </c>
      <c r="K1182" s="8">
        <f t="shared" si="112"/>
        <v>2</v>
      </c>
      <c r="L1182" s="8">
        <f t="shared" si="113"/>
        <v>1</v>
      </c>
    </row>
    <row r="1183" spans="1:12" x14ac:dyDescent="0.25">
      <c r="A1183" s="9">
        <v>45664</v>
      </c>
      <c r="B1183" s="10">
        <v>45664.939410706022</v>
      </c>
      <c r="C1183" s="11">
        <f t="shared" si="108"/>
        <v>22</v>
      </c>
      <c r="D1183" s="11" t="s">
        <v>4</v>
      </c>
      <c r="E1183" s="11" t="s">
        <v>1101</v>
      </c>
      <c r="F1183" s="18">
        <v>35.76</v>
      </c>
      <c r="G1183" s="11" t="s">
        <v>24</v>
      </c>
      <c r="H1183" s="11" t="str">
        <f t="shared" si="109"/>
        <v>Night</v>
      </c>
      <c r="I1183" s="11" t="str">
        <f t="shared" si="110"/>
        <v>Tue</v>
      </c>
      <c r="J1183" s="11" t="str">
        <f t="shared" si="111"/>
        <v>Jan</v>
      </c>
      <c r="K1183" s="11">
        <f t="shared" si="112"/>
        <v>2</v>
      </c>
      <c r="L1183" s="11">
        <f t="shared" si="113"/>
        <v>1</v>
      </c>
    </row>
    <row r="1184" spans="1:12" x14ac:dyDescent="0.25">
      <c r="A1184" s="6">
        <v>45664</v>
      </c>
      <c r="B1184" s="7">
        <v>45664.940264884259</v>
      </c>
      <c r="C1184" s="8">
        <f t="shared" si="108"/>
        <v>22</v>
      </c>
      <c r="D1184" s="8" t="s">
        <v>4</v>
      </c>
      <c r="E1184" s="8" t="s">
        <v>1101</v>
      </c>
      <c r="F1184" s="17">
        <v>35.76</v>
      </c>
      <c r="G1184" s="8" t="s">
        <v>24</v>
      </c>
      <c r="H1184" s="8" t="str">
        <f t="shared" si="109"/>
        <v>Night</v>
      </c>
      <c r="I1184" s="8" t="str">
        <f t="shared" si="110"/>
        <v>Tue</v>
      </c>
      <c r="J1184" s="8" t="str">
        <f t="shared" si="111"/>
        <v>Jan</v>
      </c>
      <c r="K1184" s="8">
        <f t="shared" si="112"/>
        <v>2</v>
      </c>
      <c r="L1184" s="8">
        <f t="shared" si="113"/>
        <v>1</v>
      </c>
    </row>
    <row r="1185" spans="1:12" x14ac:dyDescent="0.25">
      <c r="A1185" s="9">
        <v>45665</v>
      </c>
      <c r="B1185" s="10">
        <v>45665.312523368055</v>
      </c>
      <c r="C1185" s="11">
        <f t="shared" si="108"/>
        <v>7</v>
      </c>
      <c r="D1185" s="11" t="s">
        <v>4</v>
      </c>
      <c r="E1185" s="11" t="s">
        <v>1102</v>
      </c>
      <c r="F1185" s="18">
        <v>30.86</v>
      </c>
      <c r="G1185" s="11" t="s">
        <v>20</v>
      </c>
      <c r="H1185" s="11" t="str">
        <f t="shared" si="109"/>
        <v>Morning</v>
      </c>
      <c r="I1185" s="11" t="str">
        <f t="shared" si="110"/>
        <v>Wed</v>
      </c>
      <c r="J1185" s="11" t="str">
        <f t="shared" si="111"/>
        <v>Jan</v>
      </c>
      <c r="K1185" s="11">
        <f t="shared" si="112"/>
        <v>3</v>
      </c>
      <c r="L1185" s="11">
        <f t="shared" si="113"/>
        <v>1</v>
      </c>
    </row>
    <row r="1186" spans="1:12" x14ac:dyDescent="0.25">
      <c r="A1186" s="6">
        <v>45665</v>
      </c>
      <c r="B1186" s="7">
        <v>45665.382814143515</v>
      </c>
      <c r="C1186" s="8">
        <f t="shared" si="108"/>
        <v>9</v>
      </c>
      <c r="D1186" s="8" t="s">
        <v>4</v>
      </c>
      <c r="E1186" s="8" t="s">
        <v>1103</v>
      </c>
      <c r="F1186" s="17">
        <v>35.76</v>
      </c>
      <c r="G1186" s="8" t="s">
        <v>13</v>
      </c>
      <c r="H1186" s="8" t="str">
        <f t="shared" si="109"/>
        <v>Morning</v>
      </c>
      <c r="I1186" s="8" t="str">
        <f t="shared" si="110"/>
        <v>Wed</v>
      </c>
      <c r="J1186" s="8" t="str">
        <f t="shared" si="111"/>
        <v>Jan</v>
      </c>
      <c r="K1186" s="8">
        <f t="shared" si="112"/>
        <v>3</v>
      </c>
      <c r="L1186" s="8">
        <f t="shared" si="113"/>
        <v>1</v>
      </c>
    </row>
    <row r="1187" spans="1:12" x14ac:dyDescent="0.25">
      <c r="A1187" s="9">
        <v>45665</v>
      </c>
      <c r="B1187" s="10">
        <v>45665.437832557873</v>
      </c>
      <c r="C1187" s="11">
        <f t="shared" si="108"/>
        <v>10</v>
      </c>
      <c r="D1187" s="11" t="s">
        <v>4</v>
      </c>
      <c r="E1187" s="11" t="s">
        <v>1054</v>
      </c>
      <c r="F1187" s="18">
        <v>25.96</v>
      </c>
      <c r="G1187" s="11" t="s">
        <v>34</v>
      </c>
      <c r="H1187" s="11" t="str">
        <f t="shared" si="109"/>
        <v>Morning</v>
      </c>
      <c r="I1187" s="11" t="str">
        <f t="shared" si="110"/>
        <v>Wed</v>
      </c>
      <c r="J1187" s="11" t="str">
        <f t="shared" si="111"/>
        <v>Jan</v>
      </c>
      <c r="K1187" s="11">
        <f t="shared" si="112"/>
        <v>3</v>
      </c>
      <c r="L1187" s="11">
        <f t="shared" si="113"/>
        <v>1</v>
      </c>
    </row>
    <row r="1188" spans="1:12" x14ac:dyDescent="0.25">
      <c r="A1188" s="6">
        <v>45665</v>
      </c>
      <c r="B1188" s="7">
        <v>45665.724208391206</v>
      </c>
      <c r="C1188" s="8">
        <f t="shared" si="108"/>
        <v>17</v>
      </c>
      <c r="D1188" s="8" t="s">
        <v>4</v>
      </c>
      <c r="E1188" s="8" t="s">
        <v>226</v>
      </c>
      <c r="F1188" s="17">
        <v>35.76</v>
      </c>
      <c r="G1188" s="8" t="s">
        <v>49</v>
      </c>
      <c r="H1188" s="8" t="str">
        <f t="shared" si="109"/>
        <v>Night</v>
      </c>
      <c r="I1188" s="8" t="str">
        <f t="shared" si="110"/>
        <v>Wed</v>
      </c>
      <c r="J1188" s="8" t="str">
        <f t="shared" si="111"/>
        <v>Jan</v>
      </c>
      <c r="K1188" s="8">
        <f t="shared" si="112"/>
        <v>3</v>
      </c>
      <c r="L1188" s="8">
        <f t="shared" si="113"/>
        <v>1</v>
      </c>
    </row>
    <row r="1189" spans="1:12" x14ac:dyDescent="0.25">
      <c r="A1189" s="9">
        <v>45666</v>
      </c>
      <c r="B1189" s="10">
        <v>45666.338282222219</v>
      </c>
      <c r="C1189" s="11">
        <f t="shared" si="108"/>
        <v>8</v>
      </c>
      <c r="D1189" s="11" t="s">
        <v>4</v>
      </c>
      <c r="E1189" s="11" t="s">
        <v>1104</v>
      </c>
      <c r="F1189" s="18">
        <v>25.96</v>
      </c>
      <c r="G1189" s="11" t="s">
        <v>17</v>
      </c>
      <c r="H1189" s="11" t="str">
        <f t="shared" si="109"/>
        <v>Morning</v>
      </c>
      <c r="I1189" s="11" t="str">
        <f t="shared" si="110"/>
        <v>Thu</v>
      </c>
      <c r="J1189" s="11" t="str">
        <f t="shared" si="111"/>
        <v>Jan</v>
      </c>
      <c r="K1189" s="11">
        <f t="shared" si="112"/>
        <v>4</v>
      </c>
      <c r="L1189" s="11">
        <f t="shared" si="113"/>
        <v>1</v>
      </c>
    </row>
    <row r="1190" spans="1:12" x14ac:dyDescent="0.25">
      <c r="A1190" s="6">
        <v>45666</v>
      </c>
      <c r="B1190" s="7">
        <v>45666.372624247684</v>
      </c>
      <c r="C1190" s="8">
        <f t="shared" si="108"/>
        <v>8</v>
      </c>
      <c r="D1190" s="8" t="s">
        <v>4</v>
      </c>
      <c r="E1190" s="8" t="s">
        <v>590</v>
      </c>
      <c r="F1190" s="17">
        <v>35.76</v>
      </c>
      <c r="G1190" s="8" t="s">
        <v>13</v>
      </c>
      <c r="H1190" s="8" t="str">
        <f t="shared" si="109"/>
        <v>Morning</v>
      </c>
      <c r="I1190" s="8" t="str">
        <f t="shared" si="110"/>
        <v>Thu</v>
      </c>
      <c r="J1190" s="8" t="str">
        <f t="shared" si="111"/>
        <v>Jan</v>
      </c>
      <c r="K1190" s="8">
        <f t="shared" si="112"/>
        <v>4</v>
      </c>
      <c r="L1190" s="8">
        <f t="shared" si="113"/>
        <v>1</v>
      </c>
    </row>
    <row r="1191" spans="1:12" x14ac:dyDescent="0.25">
      <c r="A1191" s="9">
        <v>45666</v>
      </c>
      <c r="B1191" s="10">
        <v>45666.376756747683</v>
      </c>
      <c r="C1191" s="11">
        <f t="shared" si="108"/>
        <v>9</v>
      </c>
      <c r="D1191" s="11" t="s">
        <v>4</v>
      </c>
      <c r="E1191" s="11" t="s">
        <v>405</v>
      </c>
      <c r="F1191" s="18">
        <v>30.86</v>
      </c>
      <c r="G1191" s="11" t="s">
        <v>20</v>
      </c>
      <c r="H1191" s="11" t="str">
        <f t="shared" si="109"/>
        <v>Morning</v>
      </c>
      <c r="I1191" s="11" t="str">
        <f t="shared" si="110"/>
        <v>Thu</v>
      </c>
      <c r="J1191" s="11" t="str">
        <f t="shared" si="111"/>
        <v>Jan</v>
      </c>
      <c r="K1191" s="11">
        <f t="shared" si="112"/>
        <v>4</v>
      </c>
      <c r="L1191" s="11">
        <f t="shared" si="113"/>
        <v>1</v>
      </c>
    </row>
    <row r="1192" spans="1:12" x14ac:dyDescent="0.25">
      <c r="A1192" s="6">
        <v>45666</v>
      </c>
      <c r="B1192" s="7">
        <v>45666.602357430558</v>
      </c>
      <c r="C1192" s="8">
        <f t="shared" si="108"/>
        <v>14</v>
      </c>
      <c r="D1192" s="8" t="s">
        <v>4</v>
      </c>
      <c r="E1192" s="8" t="s">
        <v>368</v>
      </c>
      <c r="F1192" s="17">
        <v>21.06</v>
      </c>
      <c r="G1192" s="8" t="s">
        <v>41</v>
      </c>
      <c r="H1192" s="8" t="str">
        <f t="shared" si="109"/>
        <v>Afternoon</v>
      </c>
      <c r="I1192" s="8" t="str">
        <f t="shared" si="110"/>
        <v>Thu</v>
      </c>
      <c r="J1192" s="8" t="str">
        <f t="shared" si="111"/>
        <v>Jan</v>
      </c>
      <c r="K1192" s="8">
        <f t="shared" si="112"/>
        <v>4</v>
      </c>
      <c r="L1192" s="8">
        <f t="shared" si="113"/>
        <v>1</v>
      </c>
    </row>
    <row r="1193" spans="1:12" x14ac:dyDescent="0.25">
      <c r="A1193" s="9">
        <v>45666</v>
      </c>
      <c r="B1193" s="10">
        <v>45666.650679155093</v>
      </c>
      <c r="C1193" s="11">
        <f t="shared" si="108"/>
        <v>15</v>
      </c>
      <c r="D1193" s="11" t="s">
        <v>4</v>
      </c>
      <c r="E1193" s="11" t="s">
        <v>1105</v>
      </c>
      <c r="F1193" s="18">
        <v>35.76</v>
      </c>
      <c r="G1193" s="11" t="s">
        <v>13</v>
      </c>
      <c r="H1193" s="11" t="str">
        <f t="shared" si="109"/>
        <v>Afternoon</v>
      </c>
      <c r="I1193" s="11" t="str">
        <f t="shared" si="110"/>
        <v>Thu</v>
      </c>
      <c r="J1193" s="11" t="str">
        <f t="shared" si="111"/>
        <v>Jan</v>
      </c>
      <c r="K1193" s="11">
        <f t="shared" si="112"/>
        <v>4</v>
      </c>
      <c r="L1193" s="11">
        <f t="shared" si="113"/>
        <v>1</v>
      </c>
    </row>
    <row r="1194" spans="1:12" x14ac:dyDescent="0.25">
      <c r="A1194" s="6">
        <v>45666</v>
      </c>
      <c r="B1194" s="7">
        <v>45666.658449212962</v>
      </c>
      <c r="C1194" s="8">
        <f t="shared" si="108"/>
        <v>15</v>
      </c>
      <c r="D1194" s="8" t="s">
        <v>4</v>
      </c>
      <c r="E1194" s="8" t="s">
        <v>161</v>
      </c>
      <c r="F1194" s="17">
        <v>30.86</v>
      </c>
      <c r="G1194" s="8" t="s">
        <v>20</v>
      </c>
      <c r="H1194" s="8" t="str">
        <f t="shared" si="109"/>
        <v>Afternoon</v>
      </c>
      <c r="I1194" s="8" t="str">
        <f t="shared" si="110"/>
        <v>Thu</v>
      </c>
      <c r="J1194" s="8" t="str">
        <f t="shared" si="111"/>
        <v>Jan</v>
      </c>
      <c r="K1194" s="8">
        <f t="shared" si="112"/>
        <v>4</v>
      </c>
      <c r="L1194" s="8">
        <f t="shared" si="113"/>
        <v>1</v>
      </c>
    </row>
    <row r="1195" spans="1:12" x14ac:dyDescent="0.25">
      <c r="A1195" s="9">
        <v>45666</v>
      </c>
      <c r="B1195" s="10">
        <v>45666.659164305558</v>
      </c>
      <c r="C1195" s="11">
        <f t="shared" si="108"/>
        <v>15</v>
      </c>
      <c r="D1195" s="11" t="s">
        <v>4</v>
      </c>
      <c r="E1195" s="11" t="s">
        <v>161</v>
      </c>
      <c r="F1195" s="18">
        <v>25.96</v>
      </c>
      <c r="G1195" s="11" t="s">
        <v>34</v>
      </c>
      <c r="H1195" s="11" t="str">
        <f t="shared" si="109"/>
        <v>Afternoon</v>
      </c>
      <c r="I1195" s="11" t="str">
        <f t="shared" si="110"/>
        <v>Thu</v>
      </c>
      <c r="J1195" s="11" t="str">
        <f t="shared" si="111"/>
        <v>Jan</v>
      </c>
      <c r="K1195" s="11">
        <f t="shared" si="112"/>
        <v>4</v>
      </c>
      <c r="L1195" s="11">
        <f t="shared" si="113"/>
        <v>1</v>
      </c>
    </row>
    <row r="1196" spans="1:12" x14ac:dyDescent="0.25">
      <c r="A1196" s="6">
        <v>45666</v>
      </c>
      <c r="B1196" s="7">
        <v>45666.854503148148</v>
      </c>
      <c r="C1196" s="8">
        <f t="shared" si="108"/>
        <v>20</v>
      </c>
      <c r="D1196" s="8" t="s">
        <v>4</v>
      </c>
      <c r="E1196" s="8" t="s">
        <v>29</v>
      </c>
      <c r="F1196" s="17">
        <v>30.86</v>
      </c>
      <c r="G1196" s="8" t="s">
        <v>20</v>
      </c>
      <c r="H1196" s="8" t="str">
        <f t="shared" si="109"/>
        <v>Night</v>
      </c>
      <c r="I1196" s="8" t="str">
        <f t="shared" si="110"/>
        <v>Thu</v>
      </c>
      <c r="J1196" s="8" t="str">
        <f t="shared" si="111"/>
        <v>Jan</v>
      </c>
      <c r="K1196" s="8">
        <f t="shared" si="112"/>
        <v>4</v>
      </c>
      <c r="L1196" s="8">
        <f t="shared" si="113"/>
        <v>1</v>
      </c>
    </row>
    <row r="1197" spans="1:12" x14ac:dyDescent="0.25">
      <c r="A1197" s="9">
        <v>45666</v>
      </c>
      <c r="B1197" s="10">
        <v>45666.923850659725</v>
      </c>
      <c r="C1197" s="11">
        <f t="shared" si="108"/>
        <v>22</v>
      </c>
      <c r="D1197" s="11" t="s">
        <v>4</v>
      </c>
      <c r="E1197" s="11" t="s">
        <v>349</v>
      </c>
      <c r="F1197" s="18">
        <v>35.76</v>
      </c>
      <c r="G1197" s="11" t="s">
        <v>13</v>
      </c>
      <c r="H1197" s="11" t="str">
        <f t="shared" si="109"/>
        <v>Night</v>
      </c>
      <c r="I1197" s="11" t="str">
        <f t="shared" si="110"/>
        <v>Thu</v>
      </c>
      <c r="J1197" s="11" t="str">
        <f t="shared" si="111"/>
        <v>Jan</v>
      </c>
      <c r="K1197" s="11">
        <f t="shared" si="112"/>
        <v>4</v>
      </c>
      <c r="L1197" s="11">
        <f t="shared" si="113"/>
        <v>1</v>
      </c>
    </row>
    <row r="1198" spans="1:12" x14ac:dyDescent="0.25">
      <c r="A1198" s="6">
        <v>45667</v>
      </c>
      <c r="B1198" s="7">
        <v>45667.367602025464</v>
      </c>
      <c r="C1198" s="8">
        <f t="shared" si="108"/>
        <v>8</v>
      </c>
      <c r="D1198" s="8" t="s">
        <v>4</v>
      </c>
      <c r="E1198" s="8" t="s">
        <v>244</v>
      </c>
      <c r="F1198" s="17">
        <v>30.86</v>
      </c>
      <c r="G1198" s="8" t="s">
        <v>20</v>
      </c>
      <c r="H1198" s="8" t="str">
        <f t="shared" si="109"/>
        <v>Morning</v>
      </c>
      <c r="I1198" s="8" t="str">
        <f t="shared" si="110"/>
        <v>Fri</v>
      </c>
      <c r="J1198" s="8" t="str">
        <f t="shared" si="111"/>
        <v>Jan</v>
      </c>
      <c r="K1198" s="8">
        <f t="shared" si="112"/>
        <v>5</v>
      </c>
      <c r="L1198" s="8">
        <f t="shared" si="113"/>
        <v>1</v>
      </c>
    </row>
    <row r="1199" spans="1:12" x14ac:dyDescent="0.25">
      <c r="A1199" s="9">
        <v>45667</v>
      </c>
      <c r="B1199" s="10">
        <v>45667.386533541663</v>
      </c>
      <c r="C1199" s="11">
        <f t="shared" si="108"/>
        <v>9</v>
      </c>
      <c r="D1199" s="11" t="s">
        <v>4</v>
      </c>
      <c r="E1199" s="11" t="s">
        <v>405</v>
      </c>
      <c r="F1199" s="18">
        <v>30.86</v>
      </c>
      <c r="G1199" s="11" t="s">
        <v>20</v>
      </c>
      <c r="H1199" s="11" t="str">
        <f t="shared" si="109"/>
        <v>Morning</v>
      </c>
      <c r="I1199" s="11" t="str">
        <f t="shared" si="110"/>
        <v>Fri</v>
      </c>
      <c r="J1199" s="11" t="str">
        <f t="shared" si="111"/>
        <v>Jan</v>
      </c>
      <c r="K1199" s="11">
        <f t="shared" si="112"/>
        <v>5</v>
      </c>
      <c r="L1199" s="11">
        <f t="shared" si="113"/>
        <v>1</v>
      </c>
    </row>
    <row r="1200" spans="1:12" x14ac:dyDescent="0.25">
      <c r="A1200" s="6">
        <v>45667</v>
      </c>
      <c r="B1200" s="7">
        <v>45667.743967256945</v>
      </c>
      <c r="C1200" s="8">
        <f t="shared" si="108"/>
        <v>17</v>
      </c>
      <c r="D1200" s="8" t="s">
        <v>4</v>
      </c>
      <c r="E1200" s="8" t="s">
        <v>1106</v>
      </c>
      <c r="F1200" s="17">
        <v>35.76</v>
      </c>
      <c r="G1200" s="8" t="s">
        <v>49</v>
      </c>
      <c r="H1200" s="8" t="str">
        <f t="shared" si="109"/>
        <v>Night</v>
      </c>
      <c r="I1200" s="8" t="str">
        <f t="shared" si="110"/>
        <v>Fri</v>
      </c>
      <c r="J1200" s="8" t="str">
        <f t="shared" si="111"/>
        <v>Jan</v>
      </c>
      <c r="K1200" s="8">
        <f t="shared" si="112"/>
        <v>5</v>
      </c>
      <c r="L1200" s="8">
        <f t="shared" si="113"/>
        <v>1</v>
      </c>
    </row>
    <row r="1201" spans="1:12" x14ac:dyDescent="0.25">
      <c r="A1201" s="9">
        <v>45667</v>
      </c>
      <c r="B1201" s="10">
        <v>45667.747145335648</v>
      </c>
      <c r="C1201" s="11">
        <f t="shared" si="108"/>
        <v>17</v>
      </c>
      <c r="D1201" s="11" t="s">
        <v>4</v>
      </c>
      <c r="E1201" s="11" t="s">
        <v>1065</v>
      </c>
      <c r="F1201" s="18">
        <v>35.76</v>
      </c>
      <c r="G1201" s="11" t="s">
        <v>15</v>
      </c>
      <c r="H1201" s="11" t="str">
        <f t="shared" si="109"/>
        <v>Night</v>
      </c>
      <c r="I1201" s="11" t="str">
        <f t="shared" si="110"/>
        <v>Fri</v>
      </c>
      <c r="J1201" s="11" t="str">
        <f t="shared" si="111"/>
        <v>Jan</v>
      </c>
      <c r="K1201" s="11">
        <f t="shared" si="112"/>
        <v>5</v>
      </c>
      <c r="L1201" s="11">
        <f t="shared" si="113"/>
        <v>1</v>
      </c>
    </row>
    <row r="1202" spans="1:12" x14ac:dyDescent="0.25">
      <c r="A1202" s="6">
        <v>45667</v>
      </c>
      <c r="B1202" s="7">
        <v>45667.749759074075</v>
      </c>
      <c r="C1202" s="8">
        <f t="shared" si="108"/>
        <v>17</v>
      </c>
      <c r="D1202" s="8" t="s">
        <v>4</v>
      </c>
      <c r="E1202" s="8" t="s">
        <v>244</v>
      </c>
      <c r="F1202" s="17">
        <v>30.86</v>
      </c>
      <c r="G1202" s="8" t="s">
        <v>20</v>
      </c>
      <c r="H1202" s="8" t="str">
        <f t="shared" si="109"/>
        <v>Night</v>
      </c>
      <c r="I1202" s="8" t="str">
        <f t="shared" si="110"/>
        <v>Fri</v>
      </c>
      <c r="J1202" s="8" t="str">
        <f t="shared" si="111"/>
        <v>Jan</v>
      </c>
      <c r="K1202" s="8">
        <f t="shared" si="112"/>
        <v>5</v>
      </c>
      <c r="L1202" s="8">
        <f t="shared" si="113"/>
        <v>1</v>
      </c>
    </row>
    <row r="1203" spans="1:12" x14ac:dyDescent="0.25">
      <c r="A1203" s="9">
        <v>45668</v>
      </c>
      <c r="B1203" s="10">
        <v>45668.322574652775</v>
      </c>
      <c r="C1203" s="11">
        <f t="shared" si="108"/>
        <v>7</v>
      </c>
      <c r="D1203" s="11" t="s">
        <v>4</v>
      </c>
      <c r="E1203" s="11" t="s">
        <v>862</v>
      </c>
      <c r="F1203" s="18">
        <v>30.86</v>
      </c>
      <c r="G1203" s="11" t="s">
        <v>20</v>
      </c>
      <c r="H1203" s="11" t="str">
        <f t="shared" si="109"/>
        <v>Morning</v>
      </c>
      <c r="I1203" s="11" t="str">
        <f t="shared" si="110"/>
        <v>Sat</v>
      </c>
      <c r="J1203" s="11" t="str">
        <f t="shared" si="111"/>
        <v>Jan</v>
      </c>
      <c r="K1203" s="11">
        <f t="shared" si="112"/>
        <v>6</v>
      </c>
      <c r="L1203" s="11">
        <f t="shared" si="113"/>
        <v>1</v>
      </c>
    </row>
    <row r="1204" spans="1:12" x14ac:dyDescent="0.25">
      <c r="A1204" s="6">
        <v>45668</v>
      </c>
      <c r="B1204" s="7">
        <v>45668.451172349538</v>
      </c>
      <c r="C1204" s="8">
        <f t="shared" si="108"/>
        <v>10</v>
      </c>
      <c r="D1204" s="8" t="s">
        <v>4</v>
      </c>
      <c r="E1204" s="8" t="s">
        <v>1107</v>
      </c>
      <c r="F1204" s="17">
        <v>35.76</v>
      </c>
      <c r="G1204" s="8" t="s">
        <v>15</v>
      </c>
      <c r="H1204" s="8" t="str">
        <f t="shared" si="109"/>
        <v>Morning</v>
      </c>
      <c r="I1204" s="8" t="str">
        <f t="shared" si="110"/>
        <v>Sat</v>
      </c>
      <c r="J1204" s="8" t="str">
        <f t="shared" si="111"/>
        <v>Jan</v>
      </c>
      <c r="K1204" s="8">
        <f t="shared" si="112"/>
        <v>6</v>
      </c>
      <c r="L1204" s="8">
        <f t="shared" si="113"/>
        <v>1</v>
      </c>
    </row>
    <row r="1205" spans="1:12" x14ac:dyDescent="0.25">
      <c r="A1205" s="9">
        <v>45668</v>
      </c>
      <c r="B1205" s="10">
        <v>45668.467984560186</v>
      </c>
      <c r="C1205" s="11">
        <f t="shared" si="108"/>
        <v>11</v>
      </c>
      <c r="D1205" s="11" t="s">
        <v>4</v>
      </c>
      <c r="E1205" s="11" t="s">
        <v>1108</v>
      </c>
      <c r="F1205" s="18">
        <v>25.96</v>
      </c>
      <c r="G1205" s="11" t="s">
        <v>17</v>
      </c>
      <c r="H1205" s="11" t="str">
        <f t="shared" si="109"/>
        <v>Morning</v>
      </c>
      <c r="I1205" s="11" t="str">
        <f t="shared" si="110"/>
        <v>Sat</v>
      </c>
      <c r="J1205" s="11" t="str">
        <f t="shared" si="111"/>
        <v>Jan</v>
      </c>
      <c r="K1205" s="11">
        <f t="shared" si="112"/>
        <v>6</v>
      </c>
      <c r="L1205" s="11">
        <f t="shared" si="113"/>
        <v>1</v>
      </c>
    </row>
    <row r="1206" spans="1:12" x14ac:dyDescent="0.25">
      <c r="A1206" s="6">
        <v>45668</v>
      </c>
      <c r="B1206" s="7">
        <v>45668.472426064814</v>
      </c>
      <c r="C1206" s="8">
        <f t="shared" si="108"/>
        <v>11</v>
      </c>
      <c r="D1206" s="8" t="s">
        <v>4</v>
      </c>
      <c r="E1206" s="8" t="s">
        <v>1109</v>
      </c>
      <c r="F1206" s="17">
        <v>35.76</v>
      </c>
      <c r="G1206" s="8" t="s">
        <v>13</v>
      </c>
      <c r="H1206" s="8" t="str">
        <f t="shared" si="109"/>
        <v>Morning</v>
      </c>
      <c r="I1206" s="8" t="str">
        <f t="shared" si="110"/>
        <v>Sat</v>
      </c>
      <c r="J1206" s="8" t="str">
        <f t="shared" si="111"/>
        <v>Jan</v>
      </c>
      <c r="K1206" s="8">
        <f t="shared" si="112"/>
        <v>6</v>
      </c>
      <c r="L1206" s="8">
        <f t="shared" si="113"/>
        <v>1</v>
      </c>
    </row>
    <row r="1207" spans="1:12" x14ac:dyDescent="0.25">
      <c r="A1207" s="9">
        <v>45668</v>
      </c>
      <c r="B1207" s="10">
        <v>45668.473212569443</v>
      </c>
      <c r="C1207" s="11">
        <f t="shared" si="108"/>
        <v>11</v>
      </c>
      <c r="D1207" s="11" t="s">
        <v>4</v>
      </c>
      <c r="E1207" s="11" t="s">
        <v>1109</v>
      </c>
      <c r="F1207" s="18">
        <v>35.76</v>
      </c>
      <c r="G1207" s="11" t="s">
        <v>13</v>
      </c>
      <c r="H1207" s="11" t="str">
        <f t="shared" si="109"/>
        <v>Morning</v>
      </c>
      <c r="I1207" s="11" t="str">
        <f t="shared" si="110"/>
        <v>Sat</v>
      </c>
      <c r="J1207" s="11" t="str">
        <f t="shared" si="111"/>
        <v>Jan</v>
      </c>
      <c r="K1207" s="11">
        <f t="shared" si="112"/>
        <v>6</v>
      </c>
      <c r="L1207" s="11">
        <f t="shared" si="113"/>
        <v>1</v>
      </c>
    </row>
    <row r="1208" spans="1:12" x14ac:dyDescent="0.25">
      <c r="A1208" s="6">
        <v>45668</v>
      </c>
      <c r="B1208" s="7">
        <v>45668.507624293983</v>
      </c>
      <c r="C1208" s="8">
        <f t="shared" si="108"/>
        <v>12</v>
      </c>
      <c r="D1208" s="8" t="s">
        <v>4</v>
      </c>
      <c r="E1208" s="8" t="s">
        <v>1109</v>
      </c>
      <c r="F1208" s="17">
        <v>35.76</v>
      </c>
      <c r="G1208" s="8" t="s">
        <v>13</v>
      </c>
      <c r="H1208" s="8" t="str">
        <f t="shared" si="109"/>
        <v>Afternoon</v>
      </c>
      <c r="I1208" s="8" t="str">
        <f t="shared" si="110"/>
        <v>Sat</v>
      </c>
      <c r="J1208" s="8" t="str">
        <f t="shared" si="111"/>
        <v>Jan</v>
      </c>
      <c r="K1208" s="8">
        <f t="shared" si="112"/>
        <v>6</v>
      </c>
      <c r="L1208" s="8">
        <f t="shared" si="113"/>
        <v>1</v>
      </c>
    </row>
    <row r="1209" spans="1:12" x14ac:dyDescent="0.25">
      <c r="A1209" s="9">
        <v>45668</v>
      </c>
      <c r="B1209" s="10">
        <v>45668.509314629628</v>
      </c>
      <c r="C1209" s="11">
        <f t="shared" si="108"/>
        <v>12</v>
      </c>
      <c r="D1209" s="11" t="s">
        <v>4</v>
      </c>
      <c r="E1209" s="11" t="s">
        <v>1109</v>
      </c>
      <c r="F1209" s="18">
        <v>35.76</v>
      </c>
      <c r="G1209" s="11" t="s">
        <v>13</v>
      </c>
      <c r="H1209" s="11" t="str">
        <f t="shared" si="109"/>
        <v>Afternoon</v>
      </c>
      <c r="I1209" s="11" t="str">
        <f t="shared" si="110"/>
        <v>Sat</v>
      </c>
      <c r="J1209" s="11" t="str">
        <f t="shared" si="111"/>
        <v>Jan</v>
      </c>
      <c r="K1209" s="11">
        <f t="shared" si="112"/>
        <v>6</v>
      </c>
      <c r="L1209" s="11">
        <f t="shared" si="113"/>
        <v>1</v>
      </c>
    </row>
    <row r="1210" spans="1:12" x14ac:dyDescent="0.25">
      <c r="A1210" s="6">
        <v>45668</v>
      </c>
      <c r="B1210" s="7">
        <v>45668.592301435187</v>
      </c>
      <c r="C1210" s="8">
        <f t="shared" si="108"/>
        <v>14</v>
      </c>
      <c r="D1210" s="8" t="s">
        <v>4</v>
      </c>
      <c r="E1210" s="8" t="s">
        <v>1110</v>
      </c>
      <c r="F1210" s="17">
        <v>30.86</v>
      </c>
      <c r="G1210" s="8" t="s">
        <v>20</v>
      </c>
      <c r="H1210" s="8" t="str">
        <f t="shared" si="109"/>
        <v>Afternoon</v>
      </c>
      <c r="I1210" s="8" t="str">
        <f t="shared" si="110"/>
        <v>Sat</v>
      </c>
      <c r="J1210" s="8" t="str">
        <f t="shared" si="111"/>
        <v>Jan</v>
      </c>
      <c r="K1210" s="8">
        <f t="shared" si="112"/>
        <v>6</v>
      </c>
      <c r="L1210" s="8">
        <f t="shared" si="113"/>
        <v>1</v>
      </c>
    </row>
    <row r="1211" spans="1:12" x14ac:dyDescent="0.25">
      <c r="A1211" s="9">
        <v>45668</v>
      </c>
      <c r="B1211" s="10">
        <v>45668.59419142361</v>
      </c>
      <c r="C1211" s="11">
        <f t="shared" si="108"/>
        <v>14</v>
      </c>
      <c r="D1211" s="11" t="s">
        <v>4</v>
      </c>
      <c r="E1211" s="11" t="s">
        <v>1111</v>
      </c>
      <c r="F1211" s="18">
        <v>30.86</v>
      </c>
      <c r="G1211" s="11" t="s">
        <v>20</v>
      </c>
      <c r="H1211" s="11" t="str">
        <f t="shared" si="109"/>
        <v>Afternoon</v>
      </c>
      <c r="I1211" s="11" t="str">
        <f t="shared" si="110"/>
        <v>Sat</v>
      </c>
      <c r="J1211" s="11" t="str">
        <f t="shared" si="111"/>
        <v>Jan</v>
      </c>
      <c r="K1211" s="11">
        <f t="shared" si="112"/>
        <v>6</v>
      </c>
      <c r="L1211" s="11">
        <f t="shared" si="113"/>
        <v>1</v>
      </c>
    </row>
    <row r="1212" spans="1:12" x14ac:dyDescent="0.25">
      <c r="A1212" s="6">
        <v>45668</v>
      </c>
      <c r="B1212" s="7">
        <v>45668.594953020831</v>
      </c>
      <c r="C1212" s="8">
        <f t="shared" si="108"/>
        <v>14</v>
      </c>
      <c r="D1212" s="8" t="s">
        <v>4</v>
      </c>
      <c r="E1212" s="8" t="s">
        <v>1111</v>
      </c>
      <c r="F1212" s="17">
        <v>35.76</v>
      </c>
      <c r="G1212" s="8" t="s">
        <v>49</v>
      </c>
      <c r="H1212" s="8" t="str">
        <f t="shared" si="109"/>
        <v>Afternoon</v>
      </c>
      <c r="I1212" s="8" t="str">
        <f t="shared" si="110"/>
        <v>Sat</v>
      </c>
      <c r="J1212" s="8" t="str">
        <f t="shared" si="111"/>
        <v>Jan</v>
      </c>
      <c r="K1212" s="8">
        <f t="shared" si="112"/>
        <v>6</v>
      </c>
      <c r="L1212" s="8">
        <f t="shared" si="113"/>
        <v>1</v>
      </c>
    </row>
    <row r="1213" spans="1:12" x14ac:dyDescent="0.25">
      <c r="A1213" s="9">
        <v>45668</v>
      </c>
      <c r="B1213" s="10">
        <v>45668.616006620374</v>
      </c>
      <c r="C1213" s="11">
        <f t="shared" si="108"/>
        <v>14</v>
      </c>
      <c r="D1213" s="11" t="s">
        <v>4</v>
      </c>
      <c r="E1213" s="11" t="s">
        <v>1112</v>
      </c>
      <c r="F1213" s="18">
        <v>35.76</v>
      </c>
      <c r="G1213" s="11" t="s">
        <v>13</v>
      </c>
      <c r="H1213" s="11" t="str">
        <f t="shared" si="109"/>
        <v>Afternoon</v>
      </c>
      <c r="I1213" s="11" t="str">
        <f t="shared" si="110"/>
        <v>Sat</v>
      </c>
      <c r="J1213" s="11" t="str">
        <f t="shared" si="111"/>
        <v>Jan</v>
      </c>
      <c r="K1213" s="11">
        <f t="shared" si="112"/>
        <v>6</v>
      </c>
      <c r="L1213" s="11">
        <f t="shared" si="113"/>
        <v>1</v>
      </c>
    </row>
    <row r="1214" spans="1:12" x14ac:dyDescent="0.25">
      <c r="A1214" s="6">
        <v>45668</v>
      </c>
      <c r="B1214" s="7">
        <v>45668.721920925927</v>
      </c>
      <c r="C1214" s="8">
        <f t="shared" si="108"/>
        <v>17</v>
      </c>
      <c r="D1214" s="8" t="s">
        <v>4</v>
      </c>
      <c r="E1214" s="8" t="s">
        <v>1113</v>
      </c>
      <c r="F1214" s="17">
        <v>25.96</v>
      </c>
      <c r="G1214" s="8" t="s">
        <v>34</v>
      </c>
      <c r="H1214" s="8" t="str">
        <f t="shared" si="109"/>
        <v>Night</v>
      </c>
      <c r="I1214" s="8" t="str">
        <f t="shared" si="110"/>
        <v>Sat</v>
      </c>
      <c r="J1214" s="8" t="str">
        <f t="shared" si="111"/>
        <v>Jan</v>
      </c>
      <c r="K1214" s="8">
        <f t="shared" si="112"/>
        <v>6</v>
      </c>
      <c r="L1214" s="8">
        <f t="shared" si="113"/>
        <v>1</v>
      </c>
    </row>
    <row r="1215" spans="1:12" x14ac:dyDescent="0.25">
      <c r="A1215" s="9">
        <v>45668</v>
      </c>
      <c r="B1215" s="10">
        <v>45668.722879398149</v>
      </c>
      <c r="C1215" s="11">
        <f t="shared" si="108"/>
        <v>17</v>
      </c>
      <c r="D1215" s="11" t="s">
        <v>4</v>
      </c>
      <c r="E1215" s="11" t="s">
        <v>1114</v>
      </c>
      <c r="F1215" s="18">
        <v>35.76</v>
      </c>
      <c r="G1215" s="11" t="s">
        <v>13</v>
      </c>
      <c r="H1215" s="11" t="str">
        <f t="shared" si="109"/>
        <v>Night</v>
      </c>
      <c r="I1215" s="11" t="str">
        <f t="shared" si="110"/>
        <v>Sat</v>
      </c>
      <c r="J1215" s="11" t="str">
        <f t="shared" si="111"/>
        <v>Jan</v>
      </c>
      <c r="K1215" s="11">
        <f t="shared" si="112"/>
        <v>6</v>
      </c>
      <c r="L1215" s="11">
        <f t="shared" si="113"/>
        <v>1</v>
      </c>
    </row>
    <row r="1216" spans="1:12" x14ac:dyDescent="0.25">
      <c r="A1216" s="6">
        <v>45668</v>
      </c>
      <c r="B1216" s="7">
        <v>45668.723670196756</v>
      </c>
      <c r="C1216" s="8">
        <f t="shared" si="108"/>
        <v>17</v>
      </c>
      <c r="D1216" s="8" t="s">
        <v>4</v>
      </c>
      <c r="E1216" s="8" t="s">
        <v>1113</v>
      </c>
      <c r="F1216" s="17">
        <v>25.96</v>
      </c>
      <c r="G1216" s="8" t="s">
        <v>34</v>
      </c>
      <c r="H1216" s="8" t="str">
        <f t="shared" si="109"/>
        <v>Night</v>
      </c>
      <c r="I1216" s="8" t="str">
        <f t="shared" si="110"/>
        <v>Sat</v>
      </c>
      <c r="J1216" s="8" t="str">
        <f t="shared" si="111"/>
        <v>Jan</v>
      </c>
      <c r="K1216" s="8">
        <f t="shared" si="112"/>
        <v>6</v>
      </c>
      <c r="L1216" s="8">
        <f t="shared" si="113"/>
        <v>1</v>
      </c>
    </row>
    <row r="1217" spans="1:12" x14ac:dyDescent="0.25">
      <c r="A1217" s="9">
        <v>45668</v>
      </c>
      <c r="B1217" s="10">
        <v>45668.751024062498</v>
      </c>
      <c r="C1217" s="11">
        <f t="shared" si="108"/>
        <v>18</v>
      </c>
      <c r="D1217" s="11" t="s">
        <v>4</v>
      </c>
      <c r="E1217" s="11" t="s">
        <v>1115</v>
      </c>
      <c r="F1217" s="18">
        <v>30.86</v>
      </c>
      <c r="G1217" s="11" t="s">
        <v>20</v>
      </c>
      <c r="H1217" s="11" t="str">
        <f t="shared" si="109"/>
        <v>Night</v>
      </c>
      <c r="I1217" s="11" t="str">
        <f t="shared" si="110"/>
        <v>Sat</v>
      </c>
      <c r="J1217" s="11" t="str">
        <f t="shared" si="111"/>
        <v>Jan</v>
      </c>
      <c r="K1217" s="11">
        <f t="shared" si="112"/>
        <v>6</v>
      </c>
      <c r="L1217" s="11">
        <f t="shared" si="113"/>
        <v>1</v>
      </c>
    </row>
    <row r="1218" spans="1:12" x14ac:dyDescent="0.25">
      <c r="A1218" s="6">
        <v>45669</v>
      </c>
      <c r="B1218" s="7">
        <v>45669.489958715276</v>
      </c>
      <c r="C1218" s="8">
        <f t="shared" ref="C1218:C1281" si="114">HOUR(B1218)</f>
        <v>11</v>
      </c>
      <c r="D1218" s="8" t="s">
        <v>4</v>
      </c>
      <c r="E1218" s="8" t="s">
        <v>862</v>
      </c>
      <c r="F1218" s="17">
        <v>30.86</v>
      </c>
      <c r="G1218" s="8" t="s">
        <v>20</v>
      </c>
      <c r="H1218" s="8" t="str">
        <f t="shared" ref="H1218:H1281" si="115">IF(AND(C1218&gt;=5,C1218&lt;12),"Morning",
 IF(AND(C1218&gt;=12,C1218&lt;17),"Afternoon","Night"))</f>
        <v>Morning</v>
      </c>
      <c r="I1218" s="8" t="str">
        <f t="shared" ref="I1218:I1281" si="116">TEXT(A1218, "ddd")</f>
        <v>Sun</v>
      </c>
      <c r="J1218" s="8" t="str">
        <f t="shared" ref="J1218:J1281" si="117">TEXT(A1218, "mmm")</f>
        <v>Jan</v>
      </c>
      <c r="K1218" s="8">
        <f t="shared" ref="K1218:K1281" si="118">WEEKDAY(A1218, 2)</f>
        <v>7</v>
      </c>
      <c r="L1218" s="8">
        <f t="shared" ref="L1218:L1281" si="119">MONTH(A1218)</f>
        <v>1</v>
      </c>
    </row>
    <row r="1219" spans="1:12" x14ac:dyDescent="0.25">
      <c r="A1219" s="9">
        <v>45669</v>
      </c>
      <c r="B1219" s="10">
        <v>45669.491883437498</v>
      </c>
      <c r="C1219" s="11">
        <f t="shared" si="114"/>
        <v>11</v>
      </c>
      <c r="D1219" s="11" t="s">
        <v>4</v>
      </c>
      <c r="E1219" s="11" t="s">
        <v>862</v>
      </c>
      <c r="F1219" s="18">
        <v>25.96</v>
      </c>
      <c r="G1219" s="11" t="s">
        <v>17</v>
      </c>
      <c r="H1219" s="11" t="str">
        <f t="shared" si="115"/>
        <v>Morning</v>
      </c>
      <c r="I1219" s="11" t="str">
        <f t="shared" si="116"/>
        <v>Sun</v>
      </c>
      <c r="J1219" s="11" t="str">
        <f t="shared" si="117"/>
        <v>Jan</v>
      </c>
      <c r="K1219" s="11">
        <f t="shared" si="118"/>
        <v>7</v>
      </c>
      <c r="L1219" s="11">
        <f t="shared" si="119"/>
        <v>1</v>
      </c>
    </row>
    <row r="1220" spans="1:12" x14ac:dyDescent="0.25">
      <c r="A1220" s="6">
        <v>45669</v>
      </c>
      <c r="B1220" s="7">
        <v>45669.492943344907</v>
      </c>
      <c r="C1220" s="8">
        <f t="shared" si="114"/>
        <v>11</v>
      </c>
      <c r="D1220" s="8" t="s">
        <v>4</v>
      </c>
      <c r="E1220" s="8" t="s">
        <v>29</v>
      </c>
      <c r="F1220" s="17">
        <v>30.86</v>
      </c>
      <c r="G1220" s="8" t="s">
        <v>20</v>
      </c>
      <c r="H1220" s="8" t="str">
        <f t="shared" si="115"/>
        <v>Morning</v>
      </c>
      <c r="I1220" s="8" t="str">
        <f t="shared" si="116"/>
        <v>Sun</v>
      </c>
      <c r="J1220" s="8" t="str">
        <f t="shared" si="117"/>
        <v>Jan</v>
      </c>
      <c r="K1220" s="8">
        <f t="shared" si="118"/>
        <v>7</v>
      </c>
      <c r="L1220" s="8">
        <f t="shared" si="119"/>
        <v>1</v>
      </c>
    </row>
    <row r="1221" spans="1:12" x14ac:dyDescent="0.25">
      <c r="A1221" s="9">
        <v>45669</v>
      </c>
      <c r="B1221" s="10">
        <v>45669.677764386572</v>
      </c>
      <c r="C1221" s="11">
        <f t="shared" si="114"/>
        <v>16</v>
      </c>
      <c r="D1221" s="11" t="s">
        <v>4</v>
      </c>
      <c r="E1221" s="11" t="s">
        <v>1116</v>
      </c>
      <c r="F1221" s="18">
        <v>35.76</v>
      </c>
      <c r="G1221" s="11" t="s">
        <v>15</v>
      </c>
      <c r="H1221" s="11" t="str">
        <f t="shared" si="115"/>
        <v>Afternoon</v>
      </c>
      <c r="I1221" s="11" t="str">
        <f t="shared" si="116"/>
        <v>Sun</v>
      </c>
      <c r="J1221" s="11" t="str">
        <f t="shared" si="117"/>
        <v>Jan</v>
      </c>
      <c r="K1221" s="11">
        <f t="shared" si="118"/>
        <v>7</v>
      </c>
      <c r="L1221" s="11">
        <f t="shared" si="119"/>
        <v>1</v>
      </c>
    </row>
    <row r="1222" spans="1:12" x14ac:dyDescent="0.25">
      <c r="A1222" s="6">
        <v>45669</v>
      </c>
      <c r="B1222" s="7">
        <v>45669.87227226852</v>
      </c>
      <c r="C1222" s="8">
        <f t="shared" si="114"/>
        <v>20</v>
      </c>
      <c r="D1222" s="8" t="s">
        <v>4</v>
      </c>
      <c r="E1222" s="8" t="s">
        <v>1117</v>
      </c>
      <c r="F1222" s="17">
        <v>30.86</v>
      </c>
      <c r="G1222" s="8" t="s">
        <v>20</v>
      </c>
      <c r="H1222" s="8" t="str">
        <f t="shared" si="115"/>
        <v>Night</v>
      </c>
      <c r="I1222" s="8" t="str">
        <f t="shared" si="116"/>
        <v>Sun</v>
      </c>
      <c r="J1222" s="8" t="str">
        <f t="shared" si="117"/>
        <v>Jan</v>
      </c>
      <c r="K1222" s="8">
        <f t="shared" si="118"/>
        <v>7</v>
      </c>
      <c r="L1222" s="8">
        <f t="shared" si="119"/>
        <v>1</v>
      </c>
    </row>
    <row r="1223" spans="1:12" x14ac:dyDescent="0.25">
      <c r="A1223" s="9">
        <v>45670</v>
      </c>
      <c r="B1223" s="10">
        <v>45670.339123530095</v>
      </c>
      <c r="C1223" s="11">
        <f t="shared" si="114"/>
        <v>8</v>
      </c>
      <c r="D1223" s="11" t="s">
        <v>4</v>
      </c>
      <c r="E1223" s="11" t="s">
        <v>553</v>
      </c>
      <c r="F1223" s="18">
        <v>30.86</v>
      </c>
      <c r="G1223" s="11" t="s">
        <v>20</v>
      </c>
      <c r="H1223" s="11" t="str">
        <f t="shared" si="115"/>
        <v>Morning</v>
      </c>
      <c r="I1223" s="11" t="str">
        <f t="shared" si="116"/>
        <v>Mon</v>
      </c>
      <c r="J1223" s="11" t="str">
        <f t="shared" si="117"/>
        <v>Jan</v>
      </c>
      <c r="K1223" s="11">
        <f t="shared" si="118"/>
        <v>1</v>
      </c>
      <c r="L1223" s="11">
        <f t="shared" si="119"/>
        <v>1</v>
      </c>
    </row>
    <row r="1224" spans="1:12" x14ac:dyDescent="0.25">
      <c r="A1224" s="6">
        <v>45670</v>
      </c>
      <c r="B1224" s="7">
        <v>45670.387032673614</v>
      </c>
      <c r="C1224" s="8">
        <f t="shared" si="114"/>
        <v>9</v>
      </c>
      <c r="D1224" s="8" t="s">
        <v>4</v>
      </c>
      <c r="E1224" s="8" t="s">
        <v>296</v>
      </c>
      <c r="F1224" s="17">
        <v>30.86</v>
      </c>
      <c r="G1224" s="8" t="s">
        <v>20</v>
      </c>
      <c r="H1224" s="8" t="str">
        <f t="shared" si="115"/>
        <v>Morning</v>
      </c>
      <c r="I1224" s="8" t="str">
        <f t="shared" si="116"/>
        <v>Mon</v>
      </c>
      <c r="J1224" s="8" t="str">
        <f t="shared" si="117"/>
        <v>Jan</v>
      </c>
      <c r="K1224" s="8">
        <f t="shared" si="118"/>
        <v>1</v>
      </c>
      <c r="L1224" s="8">
        <f t="shared" si="119"/>
        <v>1</v>
      </c>
    </row>
    <row r="1225" spans="1:12" x14ac:dyDescent="0.25">
      <c r="A1225" s="9">
        <v>45670</v>
      </c>
      <c r="B1225" s="10">
        <v>45670.543711168983</v>
      </c>
      <c r="C1225" s="11">
        <f t="shared" si="114"/>
        <v>13</v>
      </c>
      <c r="D1225" s="11" t="s">
        <v>4</v>
      </c>
      <c r="E1225" s="11" t="s">
        <v>1054</v>
      </c>
      <c r="F1225" s="18">
        <v>25.96</v>
      </c>
      <c r="G1225" s="11" t="s">
        <v>34</v>
      </c>
      <c r="H1225" s="11" t="str">
        <f t="shared" si="115"/>
        <v>Afternoon</v>
      </c>
      <c r="I1225" s="11" t="str">
        <f t="shared" si="116"/>
        <v>Mon</v>
      </c>
      <c r="J1225" s="11" t="str">
        <f t="shared" si="117"/>
        <v>Jan</v>
      </c>
      <c r="K1225" s="11">
        <f t="shared" si="118"/>
        <v>1</v>
      </c>
      <c r="L1225" s="11">
        <f t="shared" si="119"/>
        <v>1</v>
      </c>
    </row>
    <row r="1226" spans="1:12" x14ac:dyDescent="0.25">
      <c r="A1226" s="6">
        <v>45670</v>
      </c>
      <c r="B1226" s="7">
        <v>45670.576928796298</v>
      </c>
      <c r="C1226" s="8">
        <f t="shared" si="114"/>
        <v>13</v>
      </c>
      <c r="D1226" s="8" t="s">
        <v>4</v>
      </c>
      <c r="E1226" s="8" t="s">
        <v>926</v>
      </c>
      <c r="F1226" s="17">
        <v>35.76</v>
      </c>
      <c r="G1226" s="8" t="s">
        <v>13</v>
      </c>
      <c r="H1226" s="8" t="str">
        <f t="shared" si="115"/>
        <v>Afternoon</v>
      </c>
      <c r="I1226" s="8" t="str">
        <f t="shared" si="116"/>
        <v>Mon</v>
      </c>
      <c r="J1226" s="8" t="str">
        <f t="shared" si="117"/>
        <v>Jan</v>
      </c>
      <c r="K1226" s="8">
        <f t="shared" si="118"/>
        <v>1</v>
      </c>
      <c r="L1226" s="8">
        <f t="shared" si="119"/>
        <v>1</v>
      </c>
    </row>
    <row r="1227" spans="1:12" x14ac:dyDescent="0.25">
      <c r="A1227" s="9">
        <v>45670</v>
      </c>
      <c r="B1227" s="10">
        <v>45670.59128857639</v>
      </c>
      <c r="C1227" s="11">
        <f t="shared" si="114"/>
        <v>14</v>
      </c>
      <c r="D1227" s="11" t="s">
        <v>4</v>
      </c>
      <c r="E1227" s="11" t="s">
        <v>1118</v>
      </c>
      <c r="F1227" s="18">
        <v>35.76</v>
      </c>
      <c r="G1227" s="11" t="s">
        <v>13</v>
      </c>
      <c r="H1227" s="11" t="str">
        <f t="shared" si="115"/>
        <v>Afternoon</v>
      </c>
      <c r="I1227" s="11" t="str">
        <f t="shared" si="116"/>
        <v>Mon</v>
      </c>
      <c r="J1227" s="11" t="str">
        <f t="shared" si="117"/>
        <v>Jan</v>
      </c>
      <c r="K1227" s="11">
        <f t="shared" si="118"/>
        <v>1</v>
      </c>
      <c r="L1227" s="11">
        <f t="shared" si="119"/>
        <v>1</v>
      </c>
    </row>
    <row r="1228" spans="1:12" x14ac:dyDescent="0.25">
      <c r="A1228" s="6">
        <v>45670</v>
      </c>
      <c r="B1228" s="7">
        <v>45670.591994675924</v>
      </c>
      <c r="C1228" s="8">
        <f t="shared" si="114"/>
        <v>14</v>
      </c>
      <c r="D1228" s="8" t="s">
        <v>4</v>
      </c>
      <c r="E1228" s="8" t="s">
        <v>1118</v>
      </c>
      <c r="F1228" s="17">
        <v>35.76</v>
      </c>
      <c r="G1228" s="8" t="s">
        <v>49</v>
      </c>
      <c r="H1228" s="8" t="str">
        <f t="shared" si="115"/>
        <v>Afternoon</v>
      </c>
      <c r="I1228" s="8" t="str">
        <f t="shared" si="116"/>
        <v>Mon</v>
      </c>
      <c r="J1228" s="8" t="str">
        <f t="shared" si="117"/>
        <v>Jan</v>
      </c>
      <c r="K1228" s="8">
        <f t="shared" si="118"/>
        <v>1</v>
      </c>
      <c r="L1228" s="8">
        <f t="shared" si="119"/>
        <v>1</v>
      </c>
    </row>
    <row r="1229" spans="1:12" x14ac:dyDescent="0.25">
      <c r="A1229" s="9">
        <v>45670</v>
      </c>
      <c r="B1229" s="10">
        <v>45670.684448414351</v>
      </c>
      <c r="C1229" s="11">
        <f t="shared" si="114"/>
        <v>16</v>
      </c>
      <c r="D1229" s="11" t="s">
        <v>4</v>
      </c>
      <c r="E1229" s="11" t="s">
        <v>1119</v>
      </c>
      <c r="F1229" s="18">
        <v>35.76</v>
      </c>
      <c r="G1229" s="11" t="s">
        <v>13</v>
      </c>
      <c r="H1229" s="11" t="str">
        <f t="shared" si="115"/>
        <v>Afternoon</v>
      </c>
      <c r="I1229" s="11" t="str">
        <f t="shared" si="116"/>
        <v>Mon</v>
      </c>
      <c r="J1229" s="11" t="str">
        <f t="shared" si="117"/>
        <v>Jan</v>
      </c>
      <c r="K1229" s="11">
        <f t="shared" si="118"/>
        <v>1</v>
      </c>
      <c r="L1229" s="11">
        <f t="shared" si="119"/>
        <v>1</v>
      </c>
    </row>
    <row r="1230" spans="1:12" x14ac:dyDescent="0.25">
      <c r="A1230" s="6">
        <v>45670</v>
      </c>
      <c r="B1230" s="7">
        <v>45670.8689615162</v>
      </c>
      <c r="C1230" s="8">
        <f t="shared" si="114"/>
        <v>20</v>
      </c>
      <c r="D1230" s="8" t="s">
        <v>4</v>
      </c>
      <c r="E1230" s="8" t="s">
        <v>70</v>
      </c>
      <c r="F1230" s="17">
        <v>21.06</v>
      </c>
      <c r="G1230" s="8" t="s">
        <v>41</v>
      </c>
      <c r="H1230" s="8" t="str">
        <f t="shared" si="115"/>
        <v>Night</v>
      </c>
      <c r="I1230" s="8" t="str">
        <f t="shared" si="116"/>
        <v>Mon</v>
      </c>
      <c r="J1230" s="8" t="str">
        <f t="shared" si="117"/>
        <v>Jan</v>
      </c>
      <c r="K1230" s="8">
        <f t="shared" si="118"/>
        <v>1</v>
      </c>
      <c r="L1230" s="8">
        <f t="shared" si="119"/>
        <v>1</v>
      </c>
    </row>
    <row r="1231" spans="1:12" x14ac:dyDescent="0.25">
      <c r="A1231" s="9">
        <v>45671</v>
      </c>
      <c r="B1231" s="10">
        <v>45671.31785255787</v>
      </c>
      <c r="C1231" s="11">
        <f t="shared" si="114"/>
        <v>7</v>
      </c>
      <c r="D1231" s="11" t="s">
        <v>4</v>
      </c>
      <c r="E1231" s="11" t="s">
        <v>702</v>
      </c>
      <c r="F1231" s="18">
        <v>35.76</v>
      </c>
      <c r="G1231" s="11" t="s">
        <v>13</v>
      </c>
      <c r="H1231" s="11" t="str">
        <f t="shared" si="115"/>
        <v>Morning</v>
      </c>
      <c r="I1231" s="11" t="str">
        <f t="shared" si="116"/>
        <v>Tue</v>
      </c>
      <c r="J1231" s="11" t="str">
        <f t="shared" si="117"/>
        <v>Jan</v>
      </c>
      <c r="K1231" s="11">
        <f t="shared" si="118"/>
        <v>2</v>
      </c>
      <c r="L1231" s="11">
        <f t="shared" si="119"/>
        <v>1</v>
      </c>
    </row>
    <row r="1232" spans="1:12" x14ac:dyDescent="0.25">
      <c r="A1232" s="6">
        <v>45671</v>
      </c>
      <c r="B1232" s="7">
        <v>45671.412301064818</v>
      </c>
      <c r="C1232" s="8">
        <f t="shared" si="114"/>
        <v>9</v>
      </c>
      <c r="D1232" s="8" t="s">
        <v>4</v>
      </c>
      <c r="E1232" s="8" t="s">
        <v>1049</v>
      </c>
      <c r="F1232" s="17">
        <v>25.96</v>
      </c>
      <c r="G1232" s="8" t="s">
        <v>34</v>
      </c>
      <c r="H1232" s="8" t="str">
        <f t="shared" si="115"/>
        <v>Morning</v>
      </c>
      <c r="I1232" s="8" t="str">
        <f t="shared" si="116"/>
        <v>Tue</v>
      </c>
      <c r="J1232" s="8" t="str">
        <f t="shared" si="117"/>
        <v>Jan</v>
      </c>
      <c r="K1232" s="8">
        <f t="shared" si="118"/>
        <v>2</v>
      </c>
      <c r="L1232" s="8">
        <f t="shared" si="119"/>
        <v>1</v>
      </c>
    </row>
    <row r="1233" spans="1:12" x14ac:dyDescent="0.25">
      <c r="A1233" s="9">
        <v>45671</v>
      </c>
      <c r="B1233" s="10">
        <v>45671.431777812497</v>
      </c>
      <c r="C1233" s="11">
        <f t="shared" si="114"/>
        <v>10</v>
      </c>
      <c r="D1233" s="11" t="s">
        <v>4</v>
      </c>
      <c r="E1233" s="11" t="s">
        <v>296</v>
      </c>
      <c r="F1233" s="18">
        <v>30.86</v>
      </c>
      <c r="G1233" s="11" t="s">
        <v>20</v>
      </c>
      <c r="H1233" s="11" t="str">
        <f t="shared" si="115"/>
        <v>Morning</v>
      </c>
      <c r="I1233" s="11" t="str">
        <f t="shared" si="116"/>
        <v>Tue</v>
      </c>
      <c r="J1233" s="11" t="str">
        <f t="shared" si="117"/>
        <v>Jan</v>
      </c>
      <c r="K1233" s="11">
        <f t="shared" si="118"/>
        <v>2</v>
      </c>
      <c r="L1233" s="11">
        <f t="shared" si="119"/>
        <v>1</v>
      </c>
    </row>
    <row r="1234" spans="1:12" x14ac:dyDescent="0.25">
      <c r="A1234" s="6">
        <v>45671</v>
      </c>
      <c r="B1234" s="7">
        <v>45671.534193877313</v>
      </c>
      <c r="C1234" s="8">
        <f t="shared" si="114"/>
        <v>12</v>
      </c>
      <c r="D1234" s="8" t="s">
        <v>4</v>
      </c>
      <c r="E1234" s="8" t="s">
        <v>1120</v>
      </c>
      <c r="F1234" s="17">
        <v>35.76</v>
      </c>
      <c r="G1234" s="8" t="s">
        <v>13</v>
      </c>
      <c r="H1234" s="8" t="str">
        <f t="shared" si="115"/>
        <v>Afternoon</v>
      </c>
      <c r="I1234" s="8" t="str">
        <f t="shared" si="116"/>
        <v>Tue</v>
      </c>
      <c r="J1234" s="8" t="str">
        <f t="shared" si="117"/>
        <v>Jan</v>
      </c>
      <c r="K1234" s="8">
        <f t="shared" si="118"/>
        <v>2</v>
      </c>
      <c r="L1234" s="8">
        <f t="shared" si="119"/>
        <v>1</v>
      </c>
    </row>
    <row r="1235" spans="1:12" x14ac:dyDescent="0.25">
      <c r="A1235" s="9">
        <v>45671</v>
      </c>
      <c r="B1235" s="10">
        <v>45671.679389907411</v>
      </c>
      <c r="C1235" s="11">
        <f t="shared" si="114"/>
        <v>16</v>
      </c>
      <c r="D1235" s="11" t="s">
        <v>4</v>
      </c>
      <c r="E1235" s="11" t="s">
        <v>1121</v>
      </c>
      <c r="F1235" s="18">
        <v>30.86</v>
      </c>
      <c r="G1235" s="11" t="s">
        <v>20</v>
      </c>
      <c r="H1235" s="11" t="str">
        <f t="shared" si="115"/>
        <v>Afternoon</v>
      </c>
      <c r="I1235" s="11" t="str">
        <f t="shared" si="116"/>
        <v>Tue</v>
      </c>
      <c r="J1235" s="11" t="str">
        <f t="shared" si="117"/>
        <v>Jan</v>
      </c>
      <c r="K1235" s="11">
        <f t="shared" si="118"/>
        <v>2</v>
      </c>
      <c r="L1235" s="11">
        <f t="shared" si="119"/>
        <v>1</v>
      </c>
    </row>
    <row r="1236" spans="1:12" x14ac:dyDescent="0.25">
      <c r="A1236" s="6">
        <v>45671</v>
      </c>
      <c r="B1236" s="7">
        <v>45671.680168182873</v>
      </c>
      <c r="C1236" s="8">
        <f t="shared" si="114"/>
        <v>16</v>
      </c>
      <c r="D1236" s="8" t="s">
        <v>4</v>
      </c>
      <c r="E1236" s="8" t="s">
        <v>1121</v>
      </c>
      <c r="F1236" s="17">
        <v>30.86</v>
      </c>
      <c r="G1236" s="8" t="s">
        <v>20</v>
      </c>
      <c r="H1236" s="8" t="str">
        <f t="shared" si="115"/>
        <v>Afternoon</v>
      </c>
      <c r="I1236" s="8" t="str">
        <f t="shared" si="116"/>
        <v>Tue</v>
      </c>
      <c r="J1236" s="8" t="str">
        <f t="shared" si="117"/>
        <v>Jan</v>
      </c>
      <c r="K1236" s="8">
        <f t="shared" si="118"/>
        <v>2</v>
      </c>
      <c r="L1236" s="8">
        <f t="shared" si="119"/>
        <v>1</v>
      </c>
    </row>
    <row r="1237" spans="1:12" x14ac:dyDescent="0.25">
      <c r="A1237" s="9">
        <v>45671</v>
      </c>
      <c r="B1237" s="10">
        <v>45671.820785833334</v>
      </c>
      <c r="C1237" s="11">
        <f t="shared" si="114"/>
        <v>19</v>
      </c>
      <c r="D1237" s="11" t="s">
        <v>4</v>
      </c>
      <c r="E1237" s="11" t="s">
        <v>226</v>
      </c>
      <c r="F1237" s="18">
        <v>35.76</v>
      </c>
      <c r="G1237" s="11" t="s">
        <v>49</v>
      </c>
      <c r="H1237" s="11" t="str">
        <f t="shared" si="115"/>
        <v>Night</v>
      </c>
      <c r="I1237" s="11" t="str">
        <f t="shared" si="116"/>
        <v>Tue</v>
      </c>
      <c r="J1237" s="11" t="str">
        <f t="shared" si="117"/>
        <v>Jan</v>
      </c>
      <c r="K1237" s="11">
        <f t="shared" si="118"/>
        <v>2</v>
      </c>
      <c r="L1237" s="11">
        <f t="shared" si="119"/>
        <v>1</v>
      </c>
    </row>
    <row r="1238" spans="1:12" x14ac:dyDescent="0.25">
      <c r="A1238" s="6">
        <v>45671</v>
      </c>
      <c r="B1238" s="7">
        <v>45671.876800358797</v>
      </c>
      <c r="C1238" s="8">
        <f t="shared" si="114"/>
        <v>21</v>
      </c>
      <c r="D1238" s="8" t="s">
        <v>4</v>
      </c>
      <c r="E1238" s="8" t="s">
        <v>1117</v>
      </c>
      <c r="F1238" s="17">
        <v>35.76</v>
      </c>
      <c r="G1238" s="8" t="s">
        <v>13</v>
      </c>
      <c r="H1238" s="8" t="str">
        <f t="shared" si="115"/>
        <v>Night</v>
      </c>
      <c r="I1238" s="8" t="str">
        <f t="shared" si="116"/>
        <v>Tue</v>
      </c>
      <c r="J1238" s="8" t="str">
        <f t="shared" si="117"/>
        <v>Jan</v>
      </c>
      <c r="K1238" s="8">
        <f t="shared" si="118"/>
        <v>2</v>
      </c>
      <c r="L1238" s="8">
        <f t="shared" si="119"/>
        <v>1</v>
      </c>
    </row>
    <row r="1239" spans="1:12" x14ac:dyDescent="0.25">
      <c r="A1239" s="9">
        <v>45672</v>
      </c>
      <c r="B1239" s="10">
        <v>45672.383382418979</v>
      </c>
      <c r="C1239" s="11">
        <f t="shared" si="114"/>
        <v>9</v>
      </c>
      <c r="D1239" s="11" t="s">
        <v>4</v>
      </c>
      <c r="E1239" s="11" t="s">
        <v>439</v>
      </c>
      <c r="F1239" s="18">
        <v>30.86</v>
      </c>
      <c r="G1239" s="11" t="s">
        <v>20</v>
      </c>
      <c r="H1239" s="11" t="str">
        <f t="shared" si="115"/>
        <v>Morning</v>
      </c>
      <c r="I1239" s="11" t="str">
        <f t="shared" si="116"/>
        <v>Wed</v>
      </c>
      <c r="J1239" s="11" t="str">
        <f t="shared" si="117"/>
        <v>Jan</v>
      </c>
      <c r="K1239" s="11">
        <f t="shared" si="118"/>
        <v>3</v>
      </c>
      <c r="L1239" s="11">
        <f t="shared" si="119"/>
        <v>1</v>
      </c>
    </row>
    <row r="1240" spans="1:12" x14ac:dyDescent="0.25">
      <c r="A1240" s="6">
        <v>45672</v>
      </c>
      <c r="B1240" s="7">
        <v>45672.465552141206</v>
      </c>
      <c r="C1240" s="8">
        <f t="shared" si="114"/>
        <v>11</v>
      </c>
      <c r="D1240" s="8" t="s">
        <v>4</v>
      </c>
      <c r="E1240" s="8" t="s">
        <v>1122</v>
      </c>
      <c r="F1240" s="17">
        <v>25.96</v>
      </c>
      <c r="G1240" s="8" t="s">
        <v>17</v>
      </c>
      <c r="H1240" s="8" t="str">
        <f t="shared" si="115"/>
        <v>Morning</v>
      </c>
      <c r="I1240" s="8" t="str">
        <f t="shared" si="116"/>
        <v>Wed</v>
      </c>
      <c r="J1240" s="8" t="str">
        <f t="shared" si="117"/>
        <v>Jan</v>
      </c>
      <c r="K1240" s="8">
        <f t="shared" si="118"/>
        <v>3</v>
      </c>
      <c r="L1240" s="8">
        <f t="shared" si="119"/>
        <v>1</v>
      </c>
    </row>
    <row r="1241" spans="1:12" x14ac:dyDescent="0.25">
      <c r="A1241" s="9">
        <v>45672</v>
      </c>
      <c r="B1241" s="10">
        <v>45672.551557569444</v>
      </c>
      <c r="C1241" s="11">
        <f t="shared" si="114"/>
        <v>13</v>
      </c>
      <c r="D1241" s="11" t="s">
        <v>4</v>
      </c>
      <c r="E1241" s="11" t="s">
        <v>906</v>
      </c>
      <c r="F1241" s="18">
        <v>35.76</v>
      </c>
      <c r="G1241" s="11" t="s">
        <v>49</v>
      </c>
      <c r="H1241" s="11" t="str">
        <f t="shared" si="115"/>
        <v>Afternoon</v>
      </c>
      <c r="I1241" s="11" t="str">
        <f t="shared" si="116"/>
        <v>Wed</v>
      </c>
      <c r="J1241" s="11" t="str">
        <f t="shared" si="117"/>
        <v>Jan</v>
      </c>
      <c r="K1241" s="11">
        <f t="shared" si="118"/>
        <v>3</v>
      </c>
      <c r="L1241" s="11">
        <f t="shared" si="119"/>
        <v>1</v>
      </c>
    </row>
    <row r="1242" spans="1:12" x14ac:dyDescent="0.25">
      <c r="A1242" s="6">
        <v>45672</v>
      </c>
      <c r="B1242" s="7">
        <v>45672.649559293983</v>
      </c>
      <c r="C1242" s="8">
        <f t="shared" si="114"/>
        <v>15</v>
      </c>
      <c r="D1242" s="8" t="s">
        <v>4</v>
      </c>
      <c r="E1242" s="8" t="s">
        <v>654</v>
      </c>
      <c r="F1242" s="17">
        <v>35.76</v>
      </c>
      <c r="G1242" s="8" t="s">
        <v>13</v>
      </c>
      <c r="H1242" s="8" t="str">
        <f t="shared" si="115"/>
        <v>Afternoon</v>
      </c>
      <c r="I1242" s="8" t="str">
        <f t="shared" si="116"/>
        <v>Wed</v>
      </c>
      <c r="J1242" s="8" t="str">
        <f t="shared" si="117"/>
        <v>Jan</v>
      </c>
      <c r="K1242" s="8">
        <f t="shared" si="118"/>
        <v>3</v>
      </c>
      <c r="L1242" s="8">
        <f t="shared" si="119"/>
        <v>1</v>
      </c>
    </row>
    <row r="1243" spans="1:12" x14ac:dyDescent="0.25">
      <c r="A1243" s="9">
        <v>45672</v>
      </c>
      <c r="B1243" s="10">
        <v>45672.65055489583</v>
      </c>
      <c r="C1243" s="11">
        <f t="shared" si="114"/>
        <v>15</v>
      </c>
      <c r="D1243" s="11" t="s">
        <v>4</v>
      </c>
      <c r="E1243" s="11" t="s">
        <v>1123</v>
      </c>
      <c r="F1243" s="18">
        <v>35.76</v>
      </c>
      <c r="G1243" s="11" t="s">
        <v>49</v>
      </c>
      <c r="H1243" s="11" t="str">
        <f t="shared" si="115"/>
        <v>Afternoon</v>
      </c>
      <c r="I1243" s="11" t="str">
        <f t="shared" si="116"/>
        <v>Wed</v>
      </c>
      <c r="J1243" s="11" t="str">
        <f t="shared" si="117"/>
        <v>Jan</v>
      </c>
      <c r="K1243" s="11">
        <f t="shared" si="118"/>
        <v>3</v>
      </c>
      <c r="L1243" s="11">
        <f t="shared" si="119"/>
        <v>1</v>
      </c>
    </row>
    <row r="1244" spans="1:12" x14ac:dyDescent="0.25">
      <c r="A1244" s="6">
        <v>45672</v>
      </c>
      <c r="B1244" s="7">
        <v>45672.651339432872</v>
      </c>
      <c r="C1244" s="8">
        <f t="shared" si="114"/>
        <v>15</v>
      </c>
      <c r="D1244" s="8" t="s">
        <v>4</v>
      </c>
      <c r="E1244" s="8" t="s">
        <v>654</v>
      </c>
      <c r="F1244" s="17">
        <v>35.76</v>
      </c>
      <c r="G1244" s="8" t="s">
        <v>13</v>
      </c>
      <c r="H1244" s="8" t="str">
        <f t="shared" si="115"/>
        <v>Afternoon</v>
      </c>
      <c r="I1244" s="8" t="str">
        <f t="shared" si="116"/>
        <v>Wed</v>
      </c>
      <c r="J1244" s="8" t="str">
        <f t="shared" si="117"/>
        <v>Jan</v>
      </c>
      <c r="K1244" s="8">
        <f t="shared" si="118"/>
        <v>3</v>
      </c>
      <c r="L1244" s="8">
        <f t="shared" si="119"/>
        <v>1</v>
      </c>
    </row>
    <row r="1245" spans="1:12" x14ac:dyDescent="0.25">
      <c r="A1245" s="9">
        <v>45672</v>
      </c>
      <c r="B1245" s="10">
        <v>45672.705162326391</v>
      </c>
      <c r="C1245" s="11">
        <f t="shared" si="114"/>
        <v>16</v>
      </c>
      <c r="D1245" s="11" t="s">
        <v>4</v>
      </c>
      <c r="E1245" s="11" t="s">
        <v>1124</v>
      </c>
      <c r="F1245" s="18">
        <v>35.76</v>
      </c>
      <c r="G1245" s="11" t="s">
        <v>13</v>
      </c>
      <c r="H1245" s="11" t="str">
        <f t="shared" si="115"/>
        <v>Afternoon</v>
      </c>
      <c r="I1245" s="11" t="str">
        <f t="shared" si="116"/>
        <v>Wed</v>
      </c>
      <c r="J1245" s="11" t="str">
        <f t="shared" si="117"/>
        <v>Jan</v>
      </c>
      <c r="K1245" s="11">
        <f t="shared" si="118"/>
        <v>3</v>
      </c>
      <c r="L1245" s="11">
        <f t="shared" si="119"/>
        <v>1</v>
      </c>
    </row>
    <row r="1246" spans="1:12" x14ac:dyDescent="0.25">
      <c r="A1246" s="6">
        <v>45672</v>
      </c>
      <c r="B1246" s="7">
        <v>45672.754310405093</v>
      </c>
      <c r="C1246" s="8">
        <f t="shared" si="114"/>
        <v>18</v>
      </c>
      <c r="D1246" s="8" t="s">
        <v>4</v>
      </c>
      <c r="E1246" s="8" t="s">
        <v>1125</v>
      </c>
      <c r="F1246" s="17">
        <v>35.76</v>
      </c>
      <c r="G1246" s="8" t="s">
        <v>13</v>
      </c>
      <c r="H1246" s="8" t="str">
        <f t="shared" si="115"/>
        <v>Night</v>
      </c>
      <c r="I1246" s="8" t="str">
        <f t="shared" si="116"/>
        <v>Wed</v>
      </c>
      <c r="J1246" s="8" t="str">
        <f t="shared" si="117"/>
        <v>Jan</v>
      </c>
      <c r="K1246" s="8">
        <f t="shared" si="118"/>
        <v>3</v>
      </c>
      <c r="L1246" s="8">
        <f t="shared" si="119"/>
        <v>1</v>
      </c>
    </row>
    <row r="1247" spans="1:12" x14ac:dyDescent="0.25">
      <c r="A1247" s="9">
        <v>45672</v>
      </c>
      <c r="B1247" s="10">
        <v>45672.82724658565</v>
      </c>
      <c r="C1247" s="11">
        <f t="shared" si="114"/>
        <v>19</v>
      </c>
      <c r="D1247" s="11" t="s">
        <v>4</v>
      </c>
      <c r="E1247" s="11" t="s">
        <v>1117</v>
      </c>
      <c r="F1247" s="18">
        <v>35.76</v>
      </c>
      <c r="G1247" s="11" t="s">
        <v>13</v>
      </c>
      <c r="H1247" s="11" t="str">
        <f t="shared" si="115"/>
        <v>Night</v>
      </c>
      <c r="I1247" s="11" t="str">
        <f t="shared" si="116"/>
        <v>Wed</v>
      </c>
      <c r="J1247" s="11" t="str">
        <f t="shared" si="117"/>
        <v>Jan</v>
      </c>
      <c r="K1247" s="11">
        <f t="shared" si="118"/>
        <v>3</v>
      </c>
      <c r="L1247" s="11">
        <f t="shared" si="119"/>
        <v>1</v>
      </c>
    </row>
    <row r="1248" spans="1:12" x14ac:dyDescent="0.25">
      <c r="A1248" s="6">
        <v>45672</v>
      </c>
      <c r="B1248" s="7">
        <v>45672.903637314812</v>
      </c>
      <c r="C1248" s="8">
        <f t="shared" si="114"/>
        <v>21</v>
      </c>
      <c r="D1248" s="8" t="s">
        <v>4</v>
      </c>
      <c r="E1248" s="8" t="s">
        <v>751</v>
      </c>
      <c r="F1248" s="17">
        <v>35.76</v>
      </c>
      <c r="G1248" s="8" t="s">
        <v>49</v>
      </c>
      <c r="H1248" s="8" t="str">
        <f t="shared" si="115"/>
        <v>Night</v>
      </c>
      <c r="I1248" s="8" t="str">
        <f t="shared" si="116"/>
        <v>Wed</v>
      </c>
      <c r="J1248" s="8" t="str">
        <f t="shared" si="117"/>
        <v>Jan</v>
      </c>
      <c r="K1248" s="8">
        <f t="shared" si="118"/>
        <v>3</v>
      </c>
      <c r="L1248" s="8">
        <f t="shared" si="119"/>
        <v>1</v>
      </c>
    </row>
    <row r="1249" spans="1:12" x14ac:dyDescent="0.25">
      <c r="A1249" s="9">
        <v>45673</v>
      </c>
      <c r="B1249" s="10">
        <v>45673.397889861109</v>
      </c>
      <c r="C1249" s="11">
        <f t="shared" si="114"/>
        <v>9</v>
      </c>
      <c r="D1249" s="11" t="s">
        <v>4</v>
      </c>
      <c r="E1249" s="11" t="s">
        <v>906</v>
      </c>
      <c r="F1249" s="18">
        <v>35.76</v>
      </c>
      <c r="G1249" s="11" t="s">
        <v>13</v>
      </c>
      <c r="H1249" s="11" t="str">
        <f t="shared" si="115"/>
        <v>Morning</v>
      </c>
      <c r="I1249" s="11" t="str">
        <f t="shared" si="116"/>
        <v>Thu</v>
      </c>
      <c r="J1249" s="11" t="str">
        <f t="shared" si="117"/>
        <v>Jan</v>
      </c>
      <c r="K1249" s="11">
        <f t="shared" si="118"/>
        <v>4</v>
      </c>
      <c r="L1249" s="11">
        <f t="shared" si="119"/>
        <v>1</v>
      </c>
    </row>
    <row r="1250" spans="1:12" x14ac:dyDescent="0.25">
      <c r="A1250" s="6">
        <v>45673</v>
      </c>
      <c r="B1250" s="7">
        <v>45673.401497210645</v>
      </c>
      <c r="C1250" s="8">
        <f t="shared" si="114"/>
        <v>9</v>
      </c>
      <c r="D1250" s="8" t="s">
        <v>4</v>
      </c>
      <c r="E1250" s="8" t="s">
        <v>439</v>
      </c>
      <c r="F1250" s="17">
        <v>30.86</v>
      </c>
      <c r="G1250" s="8" t="s">
        <v>20</v>
      </c>
      <c r="H1250" s="8" t="str">
        <f t="shared" si="115"/>
        <v>Morning</v>
      </c>
      <c r="I1250" s="8" t="str">
        <f t="shared" si="116"/>
        <v>Thu</v>
      </c>
      <c r="J1250" s="8" t="str">
        <f t="shared" si="117"/>
        <v>Jan</v>
      </c>
      <c r="K1250" s="8">
        <f t="shared" si="118"/>
        <v>4</v>
      </c>
      <c r="L1250" s="8">
        <f t="shared" si="119"/>
        <v>1</v>
      </c>
    </row>
    <row r="1251" spans="1:12" x14ac:dyDescent="0.25">
      <c r="A1251" s="9">
        <v>45673</v>
      </c>
      <c r="B1251" s="10">
        <v>45673.445612048614</v>
      </c>
      <c r="C1251" s="11">
        <f t="shared" si="114"/>
        <v>10</v>
      </c>
      <c r="D1251" s="11" t="s">
        <v>4</v>
      </c>
      <c r="E1251" s="11" t="s">
        <v>29</v>
      </c>
      <c r="F1251" s="18">
        <v>30.86</v>
      </c>
      <c r="G1251" s="11" t="s">
        <v>20</v>
      </c>
      <c r="H1251" s="11" t="str">
        <f t="shared" si="115"/>
        <v>Morning</v>
      </c>
      <c r="I1251" s="11" t="str">
        <f t="shared" si="116"/>
        <v>Thu</v>
      </c>
      <c r="J1251" s="11" t="str">
        <f t="shared" si="117"/>
        <v>Jan</v>
      </c>
      <c r="K1251" s="11">
        <f t="shared" si="118"/>
        <v>4</v>
      </c>
      <c r="L1251" s="11">
        <f t="shared" si="119"/>
        <v>1</v>
      </c>
    </row>
    <row r="1252" spans="1:12" x14ac:dyDescent="0.25">
      <c r="A1252" s="6">
        <v>45673</v>
      </c>
      <c r="B1252" s="7">
        <v>45673.508522511576</v>
      </c>
      <c r="C1252" s="8">
        <f t="shared" si="114"/>
        <v>12</v>
      </c>
      <c r="D1252" s="8" t="s">
        <v>4</v>
      </c>
      <c r="E1252" s="8" t="s">
        <v>161</v>
      </c>
      <c r="F1252" s="17">
        <v>25.96</v>
      </c>
      <c r="G1252" s="8" t="s">
        <v>34</v>
      </c>
      <c r="H1252" s="8" t="str">
        <f t="shared" si="115"/>
        <v>Afternoon</v>
      </c>
      <c r="I1252" s="8" t="str">
        <f t="shared" si="116"/>
        <v>Thu</v>
      </c>
      <c r="J1252" s="8" t="str">
        <f t="shared" si="117"/>
        <v>Jan</v>
      </c>
      <c r="K1252" s="8">
        <f t="shared" si="118"/>
        <v>4</v>
      </c>
      <c r="L1252" s="8">
        <f t="shared" si="119"/>
        <v>1</v>
      </c>
    </row>
    <row r="1253" spans="1:12" x14ac:dyDescent="0.25">
      <c r="A1253" s="9">
        <v>45673</v>
      </c>
      <c r="B1253" s="10">
        <v>45673.63633321759</v>
      </c>
      <c r="C1253" s="11">
        <f t="shared" si="114"/>
        <v>15</v>
      </c>
      <c r="D1253" s="11" t="s">
        <v>4</v>
      </c>
      <c r="E1253" s="11" t="s">
        <v>1126</v>
      </c>
      <c r="F1253" s="18">
        <v>35.76</v>
      </c>
      <c r="G1253" s="11" t="s">
        <v>13</v>
      </c>
      <c r="H1253" s="11" t="str">
        <f t="shared" si="115"/>
        <v>Afternoon</v>
      </c>
      <c r="I1253" s="11" t="str">
        <f t="shared" si="116"/>
        <v>Thu</v>
      </c>
      <c r="J1253" s="11" t="str">
        <f t="shared" si="117"/>
        <v>Jan</v>
      </c>
      <c r="K1253" s="11">
        <f t="shared" si="118"/>
        <v>4</v>
      </c>
      <c r="L1253" s="11">
        <f t="shared" si="119"/>
        <v>1</v>
      </c>
    </row>
    <row r="1254" spans="1:12" x14ac:dyDescent="0.25">
      <c r="A1254" s="6">
        <v>45673</v>
      </c>
      <c r="B1254" s="7">
        <v>45673.691099606483</v>
      </c>
      <c r="C1254" s="8">
        <f t="shared" si="114"/>
        <v>16</v>
      </c>
      <c r="D1254" s="8" t="s">
        <v>4</v>
      </c>
      <c r="E1254" s="8" t="s">
        <v>426</v>
      </c>
      <c r="F1254" s="17">
        <v>35.76</v>
      </c>
      <c r="G1254" s="8" t="s">
        <v>13</v>
      </c>
      <c r="H1254" s="8" t="str">
        <f t="shared" si="115"/>
        <v>Afternoon</v>
      </c>
      <c r="I1254" s="8" t="str">
        <f t="shared" si="116"/>
        <v>Thu</v>
      </c>
      <c r="J1254" s="8" t="str">
        <f t="shared" si="117"/>
        <v>Jan</v>
      </c>
      <c r="K1254" s="8">
        <f t="shared" si="118"/>
        <v>4</v>
      </c>
      <c r="L1254" s="8">
        <f t="shared" si="119"/>
        <v>1</v>
      </c>
    </row>
    <row r="1255" spans="1:12" x14ac:dyDescent="0.25">
      <c r="A1255" s="9">
        <v>45673</v>
      </c>
      <c r="B1255" s="10">
        <v>45673.761081585646</v>
      </c>
      <c r="C1255" s="11">
        <f t="shared" si="114"/>
        <v>18</v>
      </c>
      <c r="D1255" s="11" t="s">
        <v>4</v>
      </c>
      <c r="E1255" s="11" t="s">
        <v>1117</v>
      </c>
      <c r="F1255" s="18">
        <v>35.76</v>
      </c>
      <c r="G1255" s="11" t="s">
        <v>49</v>
      </c>
      <c r="H1255" s="11" t="str">
        <f t="shared" si="115"/>
        <v>Night</v>
      </c>
      <c r="I1255" s="11" t="str">
        <f t="shared" si="116"/>
        <v>Thu</v>
      </c>
      <c r="J1255" s="11" t="str">
        <f t="shared" si="117"/>
        <v>Jan</v>
      </c>
      <c r="K1255" s="11">
        <f t="shared" si="118"/>
        <v>4</v>
      </c>
      <c r="L1255" s="11">
        <f t="shared" si="119"/>
        <v>1</v>
      </c>
    </row>
    <row r="1256" spans="1:12" x14ac:dyDescent="0.25">
      <c r="A1256" s="6">
        <v>45673</v>
      </c>
      <c r="B1256" s="7">
        <v>45673.88610787037</v>
      </c>
      <c r="C1256" s="8">
        <f t="shared" si="114"/>
        <v>21</v>
      </c>
      <c r="D1256" s="8" t="s">
        <v>4</v>
      </c>
      <c r="E1256" s="8" t="s">
        <v>1065</v>
      </c>
      <c r="F1256" s="17">
        <v>35.76</v>
      </c>
      <c r="G1256" s="8" t="s">
        <v>15</v>
      </c>
      <c r="H1256" s="8" t="str">
        <f t="shared" si="115"/>
        <v>Night</v>
      </c>
      <c r="I1256" s="8" t="str">
        <f t="shared" si="116"/>
        <v>Thu</v>
      </c>
      <c r="J1256" s="8" t="str">
        <f t="shared" si="117"/>
        <v>Jan</v>
      </c>
      <c r="K1256" s="8">
        <f t="shared" si="118"/>
        <v>4</v>
      </c>
      <c r="L1256" s="8">
        <f t="shared" si="119"/>
        <v>1</v>
      </c>
    </row>
    <row r="1257" spans="1:12" x14ac:dyDescent="0.25">
      <c r="A1257" s="9">
        <v>45673</v>
      </c>
      <c r="B1257" s="10">
        <v>45673.886796030092</v>
      </c>
      <c r="C1257" s="11">
        <f t="shared" si="114"/>
        <v>21</v>
      </c>
      <c r="D1257" s="11" t="s">
        <v>4</v>
      </c>
      <c r="E1257" s="11" t="s">
        <v>1065</v>
      </c>
      <c r="F1257" s="18">
        <v>35.76</v>
      </c>
      <c r="G1257" s="11" t="s">
        <v>15</v>
      </c>
      <c r="H1257" s="11" t="str">
        <f t="shared" si="115"/>
        <v>Night</v>
      </c>
      <c r="I1257" s="11" t="str">
        <f t="shared" si="116"/>
        <v>Thu</v>
      </c>
      <c r="J1257" s="11" t="str">
        <f t="shared" si="117"/>
        <v>Jan</v>
      </c>
      <c r="K1257" s="11">
        <f t="shared" si="118"/>
        <v>4</v>
      </c>
      <c r="L1257" s="11">
        <f t="shared" si="119"/>
        <v>1</v>
      </c>
    </row>
    <row r="1258" spans="1:12" x14ac:dyDescent="0.25">
      <c r="A1258" s="6">
        <v>45673</v>
      </c>
      <c r="B1258" s="7">
        <v>45673.902922847221</v>
      </c>
      <c r="C1258" s="8">
        <f t="shared" si="114"/>
        <v>21</v>
      </c>
      <c r="D1258" s="8" t="s">
        <v>4</v>
      </c>
      <c r="E1258" s="8" t="s">
        <v>1127</v>
      </c>
      <c r="F1258" s="17">
        <v>25.96</v>
      </c>
      <c r="G1258" s="8" t="s">
        <v>34</v>
      </c>
      <c r="H1258" s="8" t="str">
        <f t="shared" si="115"/>
        <v>Night</v>
      </c>
      <c r="I1258" s="8" t="str">
        <f t="shared" si="116"/>
        <v>Thu</v>
      </c>
      <c r="J1258" s="8" t="str">
        <f t="shared" si="117"/>
        <v>Jan</v>
      </c>
      <c r="K1258" s="8">
        <f t="shared" si="118"/>
        <v>4</v>
      </c>
      <c r="L1258" s="8">
        <f t="shared" si="119"/>
        <v>1</v>
      </c>
    </row>
    <row r="1259" spans="1:12" x14ac:dyDescent="0.25">
      <c r="A1259" s="9">
        <v>45674</v>
      </c>
      <c r="B1259" s="10">
        <v>45674.318284328707</v>
      </c>
      <c r="C1259" s="11">
        <f t="shared" si="114"/>
        <v>7</v>
      </c>
      <c r="D1259" s="11" t="s">
        <v>4</v>
      </c>
      <c r="E1259" s="11" t="s">
        <v>1128</v>
      </c>
      <c r="F1259" s="18">
        <v>35.76</v>
      </c>
      <c r="G1259" s="11" t="s">
        <v>24</v>
      </c>
      <c r="H1259" s="11" t="str">
        <f t="shared" si="115"/>
        <v>Morning</v>
      </c>
      <c r="I1259" s="11" t="str">
        <f t="shared" si="116"/>
        <v>Fri</v>
      </c>
      <c r="J1259" s="11" t="str">
        <f t="shared" si="117"/>
        <v>Jan</v>
      </c>
      <c r="K1259" s="11">
        <f t="shared" si="118"/>
        <v>5</v>
      </c>
      <c r="L1259" s="11">
        <f t="shared" si="119"/>
        <v>1</v>
      </c>
    </row>
    <row r="1260" spans="1:12" x14ac:dyDescent="0.25">
      <c r="A1260" s="6">
        <v>45674</v>
      </c>
      <c r="B1260" s="7">
        <v>45674.351629745368</v>
      </c>
      <c r="C1260" s="8">
        <f t="shared" si="114"/>
        <v>8</v>
      </c>
      <c r="D1260" s="8" t="s">
        <v>4</v>
      </c>
      <c r="E1260" s="8" t="s">
        <v>1129</v>
      </c>
      <c r="F1260" s="17">
        <v>35.76</v>
      </c>
      <c r="G1260" s="8" t="s">
        <v>13</v>
      </c>
      <c r="H1260" s="8" t="str">
        <f t="shared" si="115"/>
        <v>Morning</v>
      </c>
      <c r="I1260" s="8" t="str">
        <f t="shared" si="116"/>
        <v>Fri</v>
      </c>
      <c r="J1260" s="8" t="str">
        <f t="shared" si="117"/>
        <v>Jan</v>
      </c>
      <c r="K1260" s="8">
        <f t="shared" si="118"/>
        <v>5</v>
      </c>
      <c r="L1260" s="8">
        <f t="shared" si="119"/>
        <v>1</v>
      </c>
    </row>
    <row r="1261" spans="1:12" x14ac:dyDescent="0.25">
      <c r="A1261" s="9">
        <v>45674</v>
      </c>
      <c r="B1261" s="10">
        <v>45674.352643194441</v>
      </c>
      <c r="C1261" s="11">
        <f t="shared" si="114"/>
        <v>8</v>
      </c>
      <c r="D1261" s="11" t="s">
        <v>4</v>
      </c>
      <c r="E1261" s="11" t="s">
        <v>1129</v>
      </c>
      <c r="F1261" s="18">
        <v>35.76</v>
      </c>
      <c r="G1261" s="11" t="s">
        <v>49</v>
      </c>
      <c r="H1261" s="11" t="str">
        <f t="shared" si="115"/>
        <v>Morning</v>
      </c>
      <c r="I1261" s="11" t="str">
        <f t="shared" si="116"/>
        <v>Fri</v>
      </c>
      <c r="J1261" s="11" t="str">
        <f t="shared" si="117"/>
        <v>Jan</v>
      </c>
      <c r="K1261" s="11">
        <f t="shared" si="118"/>
        <v>5</v>
      </c>
      <c r="L1261" s="11">
        <f t="shared" si="119"/>
        <v>1</v>
      </c>
    </row>
    <row r="1262" spans="1:12" x14ac:dyDescent="0.25">
      <c r="A1262" s="6">
        <v>45674</v>
      </c>
      <c r="B1262" s="7">
        <v>45674.366621238427</v>
      </c>
      <c r="C1262" s="8">
        <f t="shared" si="114"/>
        <v>8</v>
      </c>
      <c r="D1262" s="8" t="s">
        <v>4</v>
      </c>
      <c r="E1262" s="8" t="s">
        <v>296</v>
      </c>
      <c r="F1262" s="17">
        <v>30.86</v>
      </c>
      <c r="G1262" s="8" t="s">
        <v>20</v>
      </c>
      <c r="H1262" s="8" t="str">
        <f t="shared" si="115"/>
        <v>Morning</v>
      </c>
      <c r="I1262" s="8" t="str">
        <f t="shared" si="116"/>
        <v>Fri</v>
      </c>
      <c r="J1262" s="8" t="str">
        <f t="shared" si="117"/>
        <v>Jan</v>
      </c>
      <c r="K1262" s="8">
        <f t="shared" si="118"/>
        <v>5</v>
      </c>
      <c r="L1262" s="8">
        <f t="shared" si="119"/>
        <v>1</v>
      </c>
    </row>
    <row r="1263" spans="1:12" x14ac:dyDescent="0.25">
      <c r="A1263" s="9">
        <v>45674</v>
      </c>
      <c r="B1263" s="10">
        <v>45674.394194652778</v>
      </c>
      <c r="C1263" s="11">
        <f t="shared" si="114"/>
        <v>9</v>
      </c>
      <c r="D1263" s="11" t="s">
        <v>4</v>
      </c>
      <c r="E1263" s="11" t="s">
        <v>29</v>
      </c>
      <c r="F1263" s="18">
        <v>30.86</v>
      </c>
      <c r="G1263" s="11" t="s">
        <v>20</v>
      </c>
      <c r="H1263" s="11" t="str">
        <f t="shared" si="115"/>
        <v>Morning</v>
      </c>
      <c r="I1263" s="11" t="str">
        <f t="shared" si="116"/>
        <v>Fri</v>
      </c>
      <c r="J1263" s="11" t="str">
        <f t="shared" si="117"/>
        <v>Jan</v>
      </c>
      <c r="K1263" s="11">
        <f t="shared" si="118"/>
        <v>5</v>
      </c>
      <c r="L1263" s="11">
        <f t="shared" si="119"/>
        <v>1</v>
      </c>
    </row>
    <row r="1264" spans="1:12" x14ac:dyDescent="0.25">
      <c r="A1264" s="6">
        <v>45674</v>
      </c>
      <c r="B1264" s="7">
        <v>45674.597846898148</v>
      </c>
      <c r="C1264" s="8">
        <f t="shared" si="114"/>
        <v>14</v>
      </c>
      <c r="D1264" s="8" t="s">
        <v>4</v>
      </c>
      <c r="E1264" s="8" t="s">
        <v>1130</v>
      </c>
      <c r="F1264" s="17">
        <v>35.76</v>
      </c>
      <c r="G1264" s="8" t="s">
        <v>24</v>
      </c>
      <c r="H1264" s="8" t="str">
        <f t="shared" si="115"/>
        <v>Afternoon</v>
      </c>
      <c r="I1264" s="8" t="str">
        <f t="shared" si="116"/>
        <v>Fri</v>
      </c>
      <c r="J1264" s="8" t="str">
        <f t="shared" si="117"/>
        <v>Jan</v>
      </c>
      <c r="K1264" s="8">
        <f t="shared" si="118"/>
        <v>5</v>
      </c>
      <c r="L1264" s="8">
        <f t="shared" si="119"/>
        <v>1</v>
      </c>
    </row>
    <row r="1265" spans="1:12" x14ac:dyDescent="0.25">
      <c r="A1265" s="9">
        <v>45674</v>
      </c>
      <c r="B1265" s="10">
        <v>45674.598642013887</v>
      </c>
      <c r="C1265" s="11">
        <f t="shared" si="114"/>
        <v>14</v>
      </c>
      <c r="D1265" s="11" t="s">
        <v>4</v>
      </c>
      <c r="E1265" s="11" t="s">
        <v>1130</v>
      </c>
      <c r="F1265" s="18">
        <v>35.76</v>
      </c>
      <c r="G1265" s="11" t="s">
        <v>24</v>
      </c>
      <c r="H1265" s="11" t="str">
        <f t="shared" si="115"/>
        <v>Afternoon</v>
      </c>
      <c r="I1265" s="11" t="str">
        <f t="shared" si="116"/>
        <v>Fri</v>
      </c>
      <c r="J1265" s="11" t="str">
        <f t="shared" si="117"/>
        <v>Jan</v>
      </c>
      <c r="K1265" s="11">
        <f t="shared" si="118"/>
        <v>5</v>
      </c>
      <c r="L1265" s="11">
        <f t="shared" si="119"/>
        <v>1</v>
      </c>
    </row>
    <row r="1266" spans="1:12" x14ac:dyDescent="0.25">
      <c r="A1266" s="6">
        <v>45674</v>
      </c>
      <c r="B1266" s="7">
        <v>45674.735539467591</v>
      </c>
      <c r="C1266" s="8">
        <f t="shared" si="114"/>
        <v>17</v>
      </c>
      <c r="D1266" s="8" t="s">
        <v>4</v>
      </c>
      <c r="E1266" s="8" t="s">
        <v>926</v>
      </c>
      <c r="F1266" s="17">
        <v>35.76</v>
      </c>
      <c r="G1266" s="8" t="s">
        <v>15</v>
      </c>
      <c r="H1266" s="8" t="str">
        <f t="shared" si="115"/>
        <v>Night</v>
      </c>
      <c r="I1266" s="8" t="str">
        <f t="shared" si="116"/>
        <v>Fri</v>
      </c>
      <c r="J1266" s="8" t="str">
        <f t="shared" si="117"/>
        <v>Jan</v>
      </c>
      <c r="K1266" s="8">
        <f t="shared" si="118"/>
        <v>5</v>
      </c>
      <c r="L1266" s="8">
        <f t="shared" si="119"/>
        <v>1</v>
      </c>
    </row>
    <row r="1267" spans="1:12" x14ac:dyDescent="0.25">
      <c r="A1267" s="9">
        <v>45674</v>
      </c>
      <c r="B1267" s="10">
        <v>45674.890497210647</v>
      </c>
      <c r="C1267" s="11">
        <f t="shared" si="114"/>
        <v>21</v>
      </c>
      <c r="D1267" s="11" t="s">
        <v>4</v>
      </c>
      <c r="E1267" s="11" t="s">
        <v>897</v>
      </c>
      <c r="F1267" s="18">
        <v>35.76</v>
      </c>
      <c r="G1267" s="11" t="s">
        <v>15</v>
      </c>
      <c r="H1267" s="11" t="str">
        <f t="shared" si="115"/>
        <v>Night</v>
      </c>
      <c r="I1267" s="11" t="str">
        <f t="shared" si="116"/>
        <v>Fri</v>
      </c>
      <c r="J1267" s="11" t="str">
        <f t="shared" si="117"/>
        <v>Jan</v>
      </c>
      <c r="K1267" s="11">
        <f t="shared" si="118"/>
        <v>5</v>
      </c>
      <c r="L1267" s="11">
        <f t="shared" si="119"/>
        <v>1</v>
      </c>
    </row>
    <row r="1268" spans="1:12" x14ac:dyDescent="0.25">
      <c r="A1268" s="6">
        <v>45675</v>
      </c>
      <c r="B1268" s="7">
        <v>45675.425442395834</v>
      </c>
      <c r="C1268" s="8">
        <f t="shared" si="114"/>
        <v>10</v>
      </c>
      <c r="D1268" s="8" t="s">
        <v>4</v>
      </c>
      <c r="E1268" s="8" t="s">
        <v>1102</v>
      </c>
      <c r="F1268" s="17">
        <v>30.86</v>
      </c>
      <c r="G1268" s="8" t="s">
        <v>20</v>
      </c>
      <c r="H1268" s="8" t="str">
        <f t="shared" si="115"/>
        <v>Morning</v>
      </c>
      <c r="I1268" s="8" t="str">
        <f t="shared" si="116"/>
        <v>Sat</v>
      </c>
      <c r="J1268" s="8" t="str">
        <f t="shared" si="117"/>
        <v>Jan</v>
      </c>
      <c r="K1268" s="8">
        <f t="shared" si="118"/>
        <v>6</v>
      </c>
      <c r="L1268" s="8">
        <f t="shared" si="119"/>
        <v>1</v>
      </c>
    </row>
    <row r="1269" spans="1:12" x14ac:dyDescent="0.25">
      <c r="A1269" s="9">
        <v>45675</v>
      </c>
      <c r="B1269" s="10">
        <v>45675.690047442127</v>
      </c>
      <c r="C1269" s="11">
        <f t="shared" si="114"/>
        <v>16</v>
      </c>
      <c r="D1269" s="11" t="s">
        <v>4</v>
      </c>
      <c r="E1269" s="11" t="s">
        <v>527</v>
      </c>
      <c r="F1269" s="18">
        <v>35.76</v>
      </c>
      <c r="G1269" s="11" t="s">
        <v>15</v>
      </c>
      <c r="H1269" s="11" t="str">
        <f t="shared" si="115"/>
        <v>Afternoon</v>
      </c>
      <c r="I1269" s="11" t="str">
        <f t="shared" si="116"/>
        <v>Sat</v>
      </c>
      <c r="J1269" s="11" t="str">
        <f t="shared" si="117"/>
        <v>Jan</v>
      </c>
      <c r="K1269" s="11">
        <f t="shared" si="118"/>
        <v>6</v>
      </c>
      <c r="L1269" s="11">
        <f t="shared" si="119"/>
        <v>1</v>
      </c>
    </row>
    <row r="1270" spans="1:12" x14ac:dyDescent="0.25">
      <c r="A1270" s="6">
        <v>45675</v>
      </c>
      <c r="B1270" s="7">
        <v>45675.691136886577</v>
      </c>
      <c r="C1270" s="8">
        <f t="shared" si="114"/>
        <v>16</v>
      </c>
      <c r="D1270" s="8" t="s">
        <v>4</v>
      </c>
      <c r="E1270" s="8" t="s">
        <v>527</v>
      </c>
      <c r="F1270" s="17">
        <v>35.76</v>
      </c>
      <c r="G1270" s="8" t="s">
        <v>13</v>
      </c>
      <c r="H1270" s="8" t="str">
        <f t="shared" si="115"/>
        <v>Afternoon</v>
      </c>
      <c r="I1270" s="8" t="str">
        <f t="shared" si="116"/>
        <v>Sat</v>
      </c>
      <c r="J1270" s="8" t="str">
        <f t="shared" si="117"/>
        <v>Jan</v>
      </c>
      <c r="K1270" s="8">
        <f t="shared" si="118"/>
        <v>6</v>
      </c>
      <c r="L1270" s="8">
        <f t="shared" si="119"/>
        <v>1</v>
      </c>
    </row>
    <row r="1271" spans="1:12" x14ac:dyDescent="0.25">
      <c r="A1271" s="9">
        <v>45675</v>
      </c>
      <c r="B1271" s="10">
        <v>45675.692001967589</v>
      </c>
      <c r="C1271" s="11">
        <f t="shared" si="114"/>
        <v>16</v>
      </c>
      <c r="D1271" s="11" t="s">
        <v>4</v>
      </c>
      <c r="E1271" s="11" t="s">
        <v>527</v>
      </c>
      <c r="F1271" s="18">
        <v>35.76</v>
      </c>
      <c r="G1271" s="11" t="s">
        <v>15</v>
      </c>
      <c r="H1271" s="11" t="str">
        <f t="shared" si="115"/>
        <v>Afternoon</v>
      </c>
      <c r="I1271" s="11" t="str">
        <f t="shared" si="116"/>
        <v>Sat</v>
      </c>
      <c r="J1271" s="11" t="str">
        <f t="shared" si="117"/>
        <v>Jan</v>
      </c>
      <c r="K1271" s="11">
        <f t="shared" si="118"/>
        <v>6</v>
      </c>
      <c r="L1271" s="11">
        <f t="shared" si="119"/>
        <v>1</v>
      </c>
    </row>
    <row r="1272" spans="1:12" x14ac:dyDescent="0.25">
      <c r="A1272" s="6">
        <v>45677</v>
      </c>
      <c r="B1272" s="7">
        <v>45677.354027303241</v>
      </c>
      <c r="C1272" s="8">
        <f t="shared" si="114"/>
        <v>8</v>
      </c>
      <c r="D1272" s="8" t="s">
        <v>4</v>
      </c>
      <c r="E1272" s="8" t="s">
        <v>29</v>
      </c>
      <c r="F1272" s="17">
        <v>30.86</v>
      </c>
      <c r="G1272" s="8" t="s">
        <v>20</v>
      </c>
      <c r="H1272" s="8" t="str">
        <f t="shared" si="115"/>
        <v>Morning</v>
      </c>
      <c r="I1272" s="8" t="str">
        <f t="shared" si="116"/>
        <v>Mon</v>
      </c>
      <c r="J1272" s="8" t="str">
        <f t="shared" si="117"/>
        <v>Jan</v>
      </c>
      <c r="K1272" s="8">
        <f t="shared" si="118"/>
        <v>1</v>
      </c>
      <c r="L1272" s="8">
        <f t="shared" si="119"/>
        <v>1</v>
      </c>
    </row>
    <row r="1273" spans="1:12" x14ac:dyDescent="0.25">
      <c r="A1273" s="9">
        <v>45677</v>
      </c>
      <c r="B1273" s="10">
        <v>45677.456542025466</v>
      </c>
      <c r="C1273" s="11">
        <f t="shared" si="114"/>
        <v>10</v>
      </c>
      <c r="D1273" s="11" t="s">
        <v>4</v>
      </c>
      <c r="E1273" s="11" t="s">
        <v>296</v>
      </c>
      <c r="F1273" s="18">
        <v>30.86</v>
      </c>
      <c r="G1273" s="11" t="s">
        <v>20</v>
      </c>
      <c r="H1273" s="11" t="str">
        <f t="shared" si="115"/>
        <v>Morning</v>
      </c>
      <c r="I1273" s="11" t="str">
        <f t="shared" si="116"/>
        <v>Mon</v>
      </c>
      <c r="J1273" s="11" t="str">
        <f t="shared" si="117"/>
        <v>Jan</v>
      </c>
      <c r="K1273" s="11">
        <f t="shared" si="118"/>
        <v>1</v>
      </c>
      <c r="L1273" s="11">
        <f t="shared" si="119"/>
        <v>1</v>
      </c>
    </row>
    <row r="1274" spans="1:12" x14ac:dyDescent="0.25">
      <c r="A1274" s="6">
        <v>45677</v>
      </c>
      <c r="B1274" s="7">
        <v>45677.486389247686</v>
      </c>
      <c r="C1274" s="8">
        <f t="shared" si="114"/>
        <v>11</v>
      </c>
      <c r="D1274" s="8" t="s">
        <v>4</v>
      </c>
      <c r="E1274" s="8" t="s">
        <v>161</v>
      </c>
      <c r="F1274" s="17">
        <v>25.96</v>
      </c>
      <c r="G1274" s="8" t="s">
        <v>34</v>
      </c>
      <c r="H1274" s="8" t="str">
        <f t="shared" si="115"/>
        <v>Morning</v>
      </c>
      <c r="I1274" s="8" t="str">
        <f t="shared" si="116"/>
        <v>Mon</v>
      </c>
      <c r="J1274" s="8" t="str">
        <f t="shared" si="117"/>
        <v>Jan</v>
      </c>
      <c r="K1274" s="8">
        <f t="shared" si="118"/>
        <v>1</v>
      </c>
      <c r="L1274" s="8">
        <f t="shared" si="119"/>
        <v>1</v>
      </c>
    </row>
    <row r="1275" spans="1:12" x14ac:dyDescent="0.25">
      <c r="A1275" s="9">
        <v>45677</v>
      </c>
      <c r="B1275" s="10">
        <v>45677.503355092595</v>
      </c>
      <c r="C1275" s="11">
        <f t="shared" si="114"/>
        <v>12</v>
      </c>
      <c r="D1275" s="11" t="s">
        <v>4</v>
      </c>
      <c r="E1275" s="11" t="s">
        <v>1131</v>
      </c>
      <c r="F1275" s="18">
        <v>25.96</v>
      </c>
      <c r="G1275" s="11" t="s">
        <v>17</v>
      </c>
      <c r="H1275" s="11" t="str">
        <f t="shared" si="115"/>
        <v>Afternoon</v>
      </c>
      <c r="I1275" s="11" t="str">
        <f t="shared" si="116"/>
        <v>Mon</v>
      </c>
      <c r="J1275" s="11" t="str">
        <f t="shared" si="117"/>
        <v>Jan</v>
      </c>
      <c r="K1275" s="11">
        <f t="shared" si="118"/>
        <v>1</v>
      </c>
      <c r="L1275" s="11">
        <f t="shared" si="119"/>
        <v>1</v>
      </c>
    </row>
    <row r="1276" spans="1:12" x14ac:dyDescent="0.25">
      <c r="A1276" s="6">
        <v>45677</v>
      </c>
      <c r="B1276" s="7">
        <v>45677.504174733796</v>
      </c>
      <c r="C1276" s="8">
        <f t="shared" si="114"/>
        <v>12</v>
      </c>
      <c r="D1276" s="8" t="s">
        <v>4</v>
      </c>
      <c r="E1276" s="8" t="s">
        <v>1131</v>
      </c>
      <c r="F1276" s="17">
        <v>25.96</v>
      </c>
      <c r="G1276" s="8" t="s">
        <v>34</v>
      </c>
      <c r="H1276" s="8" t="str">
        <f t="shared" si="115"/>
        <v>Afternoon</v>
      </c>
      <c r="I1276" s="8" t="str">
        <f t="shared" si="116"/>
        <v>Mon</v>
      </c>
      <c r="J1276" s="8" t="str">
        <f t="shared" si="117"/>
        <v>Jan</v>
      </c>
      <c r="K1276" s="8">
        <f t="shared" si="118"/>
        <v>1</v>
      </c>
      <c r="L1276" s="8">
        <f t="shared" si="119"/>
        <v>1</v>
      </c>
    </row>
    <row r="1277" spans="1:12" x14ac:dyDescent="0.25">
      <c r="A1277" s="9">
        <v>45677</v>
      </c>
      <c r="B1277" s="10">
        <v>45677.573080023147</v>
      </c>
      <c r="C1277" s="11">
        <f t="shared" si="114"/>
        <v>13</v>
      </c>
      <c r="D1277" s="11" t="s">
        <v>4</v>
      </c>
      <c r="E1277" s="11" t="s">
        <v>1132</v>
      </c>
      <c r="F1277" s="18">
        <v>30.86</v>
      </c>
      <c r="G1277" s="11" t="s">
        <v>20</v>
      </c>
      <c r="H1277" s="11" t="str">
        <f t="shared" si="115"/>
        <v>Afternoon</v>
      </c>
      <c r="I1277" s="11" t="str">
        <f t="shared" si="116"/>
        <v>Mon</v>
      </c>
      <c r="J1277" s="11" t="str">
        <f t="shared" si="117"/>
        <v>Jan</v>
      </c>
      <c r="K1277" s="11">
        <f t="shared" si="118"/>
        <v>1</v>
      </c>
      <c r="L1277" s="11">
        <f t="shared" si="119"/>
        <v>1</v>
      </c>
    </row>
    <row r="1278" spans="1:12" x14ac:dyDescent="0.25">
      <c r="A1278" s="6">
        <v>45677</v>
      </c>
      <c r="B1278" s="7">
        <v>45677.839021203705</v>
      </c>
      <c r="C1278" s="8">
        <f t="shared" si="114"/>
        <v>20</v>
      </c>
      <c r="D1278" s="8" t="s">
        <v>4</v>
      </c>
      <c r="E1278" s="8" t="s">
        <v>1133</v>
      </c>
      <c r="F1278" s="17">
        <v>35.76</v>
      </c>
      <c r="G1278" s="8" t="s">
        <v>15</v>
      </c>
      <c r="H1278" s="8" t="str">
        <f t="shared" si="115"/>
        <v>Night</v>
      </c>
      <c r="I1278" s="8" t="str">
        <f t="shared" si="116"/>
        <v>Mon</v>
      </c>
      <c r="J1278" s="8" t="str">
        <f t="shared" si="117"/>
        <v>Jan</v>
      </c>
      <c r="K1278" s="8">
        <f t="shared" si="118"/>
        <v>1</v>
      </c>
      <c r="L1278" s="8">
        <f t="shared" si="119"/>
        <v>1</v>
      </c>
    </row>
    <row r="1279" spans="1:12" x14ac:dyDescent="0.25">
      <c r="A1279" s="9">
        <v>45677</v>
      </c>
      <c r="B1279" s="10">
        <v>45677.851676863429</v>
      </c>
      <c r="C1279" s="11">
        <f t="shared" si="114"/>
        <v>20</v>
      </c>
      <c r="D1279" s="11" t="s">
        <v>4</v>
      </c>
      <c r="E1279" s="11" t="s">
        <v>1134</v>
      </c>
      <c r="F1279" s="18">
        <v>35.76</v>
      </c>
      <c r="G1279" s="11" t="s">
        <v>49</v>
      </c>
      <c r="H1279" s="11" t="str">
        <f t="shared" si="115"/>
        <v>Night</v>
      </c>
      <c r="I1279" s="11" t="str">
        <f t="shared" si="116"/>
        <v>Mon</v>
      </c>
      <c r="J1279" s="11" t="str">
        <f t="shared" si="117"/>
        <v>Jan</v>
      </c>
      <c r="K1279" s="11">
        <f t="shared" si="118"/>
        <v>1</v>
      </c>
      <c r="L1279" s="11">
        <f t="shared" si="119"/>
        <v>1</v>
      </c>
    </row>
    <row r="1280" spans="1:12" x14ac:dyDescent="0.25">
      <c r="A1280" s="6">
        <v>45677</v>
      </c>
      <c r="B1280" s="7">
        <v>45677.852418518516</v>
      </c>
      <c r="C1280" s="8">
        <f t="shared" si="114"/>
        <v>20</v>
      </c>
      <c r="D1280" s="8" t="s">
        <v>4</v>
      </c>
      <c r="E1280" s="8" t="s">
        <v>1134</v>
      </c>
      <c r="F1280" s="17">
        <v>35.76</v>
      </c>
      <c r="G1280" s="8" t="s">
        <v>49</v>
      </c>
      <c r="H1280" s="8" t="str">
        <f t="shared" si="115"/>
        <v>Night</v>
      </c>
      <c r="I1280" s="8" t="str">
        <f t="shared" si="116"/>
        <v>Mon</v>
      </c>
      <c r="J1280" s="8" t="str">
        <f t="shared" si="117"/>
        <v>Jan</v>
      </c>
      <c r="K1280" s="8">
        <f t="shared" si="118"/>
        <v>1</v>
      </c>
      <c r="L1280" s="8">
        <f t="shared" si="119"/>
        <v>1</v>
      </c>
    </row>
    <row r="1281" spans="1:12" x14ac:dyDescent="0.25">
      <c r="A1281" s="9">
        <v>45677</v>
      </c>
      <c r="B1281" s="10">
        <v>45677.884553703705</v>
      </c>
      <c r="C1281" s="11">
        <f t="shared" si="114"/>
        <v>21</v>
      </c>
      <c r="D1281" s="11" t="s">
        <v>4</v>
      </c>
      <c r="E1281" s="11" t="s">
        <v>1135</v>
      </c>
      <c r="F1281" s="18">
        <v>35.76</v>
      </c>
      <c r="G1281" s="11" t="s">
        <v>13</v>
      </c>
      <c r="H1281" s="11" t="str">
        <f t="shared" si="115"/>
        <v>Night</v>
      </c>
      <c r="I1281" s="11" t="str">
        <f t="shared" si="116"/>
        <v>Mon</v>
      </c>
      <c r="J1281" s="11" t="str">
        <f t="shared" si="117"/>
        <v>Jan</v>
      </c>
      <c r="K1281" s="11">
        <f t="shared" si="118"/>
        <v>1</v>
      </c>
      <c r="L1281" s="11">
        <f t="shared" si="119"/>
        <v>1</v>
      </c>
    </row>
    <row r="1282" spans="1:12" x14ac:dyDescent="0.25">
      <c r="A1282" s="6">
        <v>45678</v>
      </c>
      <c r="B1282" s="7">
        <v>45678.336854965281</v>
      </c>
      <c r="C1282" s="8">
        <f t="shared" ref="C1282:C1345" si="120">HOUR(B1282)</f>
        <v>8</v>
      </c>
      <c r="D1282" s="8" t="s">
        <v>4</v>
      </c>
      <c r="E1282" s="8" t="s">
        <v>1030</v>
      </c>
      <c r="F1282" s="17">
        <v>35.76</v>
      </c>
      <c r="G1282" s="8" t="s">
        <v>24</v>
      </c>
      <c r="H1282" s="8" t="str">
        <f t="shared" ref="H1282:H1345" si="121">IF(AND(C1282&gt;=5,C1282&lt;12),"Morning",
 IF(AND(C1282&gt;=12,C1282&lt;17),"Afternoon","Night"))</f>
        <v>Morning</v>
      </c>
      <c r="I1282" s="8" t="str">
        <f t="shared" ref="I1282:I1345" si="122">TEXT(A1282, "ddd")</f>
        <v>Tue</v>
      </c>
      <c r="J1282" s="8" t="str">
        <f t="shared" ref="J1282:J1345" si="123">TEXT(A1282, "mmm")</f>
        <v>Jan</v>
      </c>
      <c r="K1282" s="8">
        <f t="shared" ref="K1282:K1345" si="124">WEEKDAY(A1282, 2)</f>
        <v>2</v>
      </c>
      <c r="L1282" s="8">
        <f t="shared" ref="L1282:L1345" si="125">MONTH(A1282)</f>
        <v>1</v>
      </c>
    </row>
    <row r="1283" spans="1:12" x14ac:dyDescent="0.25">
      <c r="A1283" s="9">
        <v>45678</v>
      </c>
      <c r="B1283" s="10">
        <v>45678.346056608796</v>
      </c>
      <c r="C1283" s="11">
        <f t="shared" si="120"/>
        <v>8</v>
      </c>
      <c r="D1283" s="11" t="s">
        <v>4</v>
      </c>
      <c r="E1283" s="11" t="s">
        <v>161</v>
      </c>
      <c r="F1283" s="18">
        <v>25.96</v>
      </c>
      <c r="G1283" s="11" t="s">
        <v>34</v>
      </c>
      <c r="H1283" s="11" t="str">
        <f t="shared" si="121"/>
        <v>Morning</v>
      </c>
      <c r="I1283" s="11" t="str">
        <f t="shared" si="122"/>
        <v>Tue</v>
      </c>
      <c r="J1283" s="11" t="str">
        <f t="shared" si="123"/>
        <v>Jan</v>
      </c>
      <c r="K1283" s="11">
        <f t="shared" si="124"/>
        <v>2</v>
      </c>
      <c r="L1283" s="11">
        <f t="shared" si="125"/>
        <v>1</v>
      </c>
    </row>
    <row r="1284" spans="1:12" x14ac:dyDescent="0.25">
      <c r="A1284" s="6">
        <v>45678</v>
      </c>
      <c r="B1284" s="7">
        <v>45678.346855046293</v>
      </c>
      <c r="C1284" s="8">
        <f t="shared" si="120"/>
        <v>8</v>
      </c>
      <c r="D1284" s="8" t="s">
        <v>4</v>
      </c>
      <c r="E1284" s="8" t="s">
        <v>1102</v>
      </c>
      <c r="F1284" s="17">
        <v>30.86</v>
      </c>
      <c r="G1284" s="8" t="s">
        <v>20</v>
      </c>
      <c r="H1284" s="8" t="str">
        <f t="shared" si="121"/>
        <v>Morning</v>
      </c>
      <c r="I1284" s="8" t="str">
        <f t="shared" si="122"/>
        <v>Tue</v>
      </c>
      <c r="J1284" s="8" t="str">
        <f t="shared" si="123"/>
        <v>Jan</v>
      </c>
      <c r="K1284" s="8">
        <f t="shared" si="124"/>
        <v>2</v>
      </c>
      <c r="L1284" s="8">
        <f t="shared" si="125"/>
        <v>1</v>
      </c>
    </row>
    <row r="1285" spans="1:12" x14ac:dyDescent="0.25">
      <c r="A1285" s="9">
        <v>45678</v>
      </c>
      <c r="B1285" s="10">
        <v>45678.649496736114</v>
      </c>
      <c r="C1285" s="11">
        <f t="shared" si="120"/>
        <v>15</v>
      </c>
      <c r="D1285" s="11" t="s">
        <v>4</v>
      </c>
      <c r="E1285" s="11" t="s">
        <v>1136</v>
      </c>
      <c r="F1285" s="18">
        <v>25.96</v>
      </c>
      <c r="G1285" s="11" t="s">
        <v>17</v>
      </c>
      <c r="H1285" s="11" t="str">
        <f t="shared" si="121"/>
        <v>Afternoon</v>
      </c>
      <c r="I1285" s="11" t="str">
        <f t="shared" si="122"/>
        <v>Tue</v>
      </c>
      <c r="J1285" s="11" t="str">
        <f t="shared" si="123"/>
        <v>Jan</v>
      </c>
      <c r="K1285" s="11">
        <f t="shared" si="124"/>
        <v>2</v>
      </c>
      <c r="L1285" s="11">
        <f t="shared" si="125"/>
        <v>1</v>
      </c>
    </row>
    <row r="1286" spans="1:12" x14ac:dyDescent="0.25">
      <c r="A1286" s="6">
        <v>45678</v>
      </c>
      <c r="B1286" s="7">
        <v>45678.772600682867</v>
      </c>
      <c r="C1286" s="8">
        <f t="shared" si="120"/>
        <v>18</v>
      </c>
      <c r="D1286" s="8" t="s">
        <v>4</v>
      </c>
      <c r="E1286" s="8" t="s">
        <v>1137</v>
      </c>
      <c r="F1286" s="17">
        <v>35.76</v>
      </c>
      <c r="G1286" s="8" t="s">
        <v>15</v>
      </c>
      <c r="H1286" s="8" t="str">
        <f t="shared" si="121"/>
        <v>Night</v>
      </c>
      <c r="I1286" s="8" t="str">
        <f t="shared" si="122"/>
        <v>Tue</v>
      </c>
      <c r="J1286" s="8" t="str">
        <f t="shared" si="123"/>
        <v>Jan</v>
      </c>
      <c r="K1286" s="8">
        <f t="shared" si="124"/>
        <v>2</v>
      </c>
      <c r="L1286" s="8">
        <f t="shared" si="125"/>
        <v>1</v>
      </c>
    </row>
    <row r="1287" spans="1:12" x14ac:dyDescent="0.25">
      <c r="A1287" s="9">
        <v>45678</v>
      </c>
      <c r="B1287" s="10">
        <v>45678.787655023145</v>
      </c>
      <c r="C1287" s="11">
        <f t="shared" si="120"/>
        <v>18</v>
      </c>
      <c r="D1287" s="11" t="s">
        <v>4</v>
      </c>
      <c r="E1287" s="11" t="s">
        <v>353</v>
      </c>
      <c r="F1287" s="18">
        <v>35.76</v>
      </c>
      <c r="G1287" s="11" t="s">
        <v>13</v>
      </c>
      <c r="H1287" s="11" t="str">
        <f t="shared" si="121"/>
        <v>Night</v>
      </c>
      <c r="I1287" s="11" t="str">
        <f t="shared" si="122"/>
        <v>Tue</v>
      </c>
      <c r="J1287" s="11" t="str">
        <f t="shared" si="123"/>
        <v>Jan</v>
      </c>
      <c r="K1287" s="11">
        <f t="shared" si="124"/>
        <v>2</v>
      </c>
      <c r="L1287" s="11">
        <f t="shared" si="125"/>
        <v>1</v>
      </c>
    </row>
    <row r="1288" spans="1:12" x14ac:dyDescent="0.25">
      <c r="A1288" s="6">
        <v>45678</v>
      </c>
      <c r="B1288" s="7">
        <v>45678.789066469908</v>
      </c>
      <c r="C1288" s="8">
        <f t="shared" si="120"/>
        <v>18</v>
      </c>
      <c r="D1288" s="8" t="s">
        <v>4</v>
      </c>
      <c r="E1288" s="8" t="s">
        <v>353</v>
      </c>
      <c r="F1288" s="17">
        <v>35.76</v>
      </c>
      <c r="G1288" s="8" t="s">
        <v>13</v>
      </c>
      <c r="H1288" s="8" t="str">
        <f t="shared" si="121"/>
        <v>Night</v>
      </c>
      <c r="I1288" s="8" t="str">
        <f t="shared" si="122"/>
        <v>Tue</v>
      </c>
      <c r="J1288" s="8" t="str">
        <f t="shared" si="123"/>
        <v>Jan</v>
      </c>
      <c r="K1288" s="8">
        <f t="shared" si="124"/>
        <v>2</v>
      </c>
      <c r="L1288" s="8">
        <f t="shared" si="125"/>
        <v>1</v>
      </c>
    </row>
    <row r="1289" spans="1:12" x14ac:dyDescent="0.25">
      <c r="A1289" s="9">
        <v>45678</v>
      </c>
      <c r="B1289" s="10">
        <v>45678.802327812497</v>
      </c>
      <c r="C1289" s="11">
        <f t="shared" si="120"/>
        <v>19</v>
      </c>
      <c r="D1289" s="11" t="s">
        <v>4</v>
      </c>
      <c r="E1289" s="11" t="s">
        <v>1130</v>
      </c>
      <c r="F1289" s="18">
        <v>25.96</v>
      </c>
      <c r="G1289" s="11" t="s">
        <v>17</v>
      </c>
      <c r="H1289" s="11" t="str">
        <f t="shared" si="121"/>
        <v>Night</v>
      </c>
      <c r="I1289" s="11" t="str">
        <f t="shared" si="122"/>
        <v>Tue</v>
      </c>
      <c r="J1289" s="11" t="str">
        <f t="shared" si="123"/>
        <v>Jan</v>
      </c>
      <c r="K1289" s="11">
        <f t="shared" si="124"/>
        <v>2</v>
      </c>
      <c r="L1289" s="11">
        <f t="shared" si="125"/>
        <v>1</v>
      </c>
    </row>
    <row r="1290" spans="1:12" x14ac:dyDescent="0.25">
      <c r="A1290" s="6">
        <v>45679</v>
      </c>
      <c r="B1290" s="7">
        <v>45679.475530740739</v>
      </c>
      <c r="C1290" s="8">
        <f t="shared" si="120"/>
        <v>11</v>
      </c>
      <c r="D1290" s="8" t="s">
        <v>4</v>
      </c>
      <c r="E1290" s="8" t="s">
        <v>1138</v>
      </c>
      <c r="F1290" s="17">
        <v>21.06</v>
      </c>
      <c r="G1290" s="8" t="s">
        <v>41</v>
      </c>
      <c r="H1290" s="8" t="str">
        <f t="shared" si="121"/>
        <v>Morning</v>
      </c>
      <c r="I1290" s="8" t="str">
        <f t="shared" si="122"/>
        <v>Wed</v>
      </c>
      <c r="J1290" s="8" t="str">
        <f t="shared" si="123"/>
        <v>Jan</v>
      </c>
      <c r="K1290" s="8">
        <f t="shared" si="124"/>
        <v>3</v>
      </c>
      <c r="L1290" s="8">
        <f t="shared" si="125"/>
        <v>1</v>
      </c>
    </row>
    <row r="1291" spans="1:12" x14ac:dyDescent="0.25">
      <c r="A1291" s="9">
        <v>45679</v>
      </c>
      <c r="B1291" s="10">
        <v>45679.730631331018</v>
      </c>
      <c r="C1291" s="11">
        <f t="shared" si="120"/>
        <v>17</v>
      </c>
      <c r="D1291" s="11" t="s">
        <v>4</v>
      </c>
      <c r="E1291" s="11" t="s">
        <v>483</v>
      </c>
      <c r="F1291" s="18">
        <v>30.86</v>
      </c>
      <c r="G1291" s="11" t="s">
        <v>20</v>
      </c>
      <c r="H1291" s="11" t="str">
        <f t="shared" si="121"/>
        <v>Night</v>
      </c>
      <c r="I1291" s="11" t="str">
        <f t="shared" si="122"/>
        <v>Wed</v>
      </c>
      <c r="J1291" s="11" t="str">
        <f t="shared" si="123"/>
        <v>Jan</v>
      </c>
      <c r="K1291" s="11">
        <f t="shared" si="124"/>
        <v>3</v>
      </c>
      <c r="L1291" s="11">
        <f t="shared" si="125"/>
        <v>1</v>
      </c>
    </row>
    <row r="1292" spans="1:12" x14ac:dyDescent="0.25">
      <c r="A1292" s="6">
        <v>45679</v>
      </c>
      <c r="B1292" s="7">
        <v>45679.78471497685</v>
      </c>
      <c r="C1292" s="8">
        <f t="shared" si="120"/>
        <v>18</v>
      </c>
      <c r="D1292" s="8" t="s">
        <v>4</v>
      </c>
      <c r="E1292" s="8" t="s">
        <v>1139</v>
      </c>
      <c r="F1292" s="17">
        <v>35.76</v>
      </c>
      <c r="G1292" s="8" t="s">
        <v>24</v>
      </c>
      <c r="H1292" s="8" t="str">
        <f t="shared" si="121"/>
        <v>Night</v>
      </c>
      <c r="I1292" s="8" t="str">
        <f t="shared" si="122"/>
        <v>Wed</v>
      </c>
      <c r="J1292" s="8" t="str">
        <f t="shared" si="123"/>
        <v>Jan</v>
      </c>
      <c r="K1292" s="8">
        <f t="shared" si="124"/>
        <v>3</v>
      </c>
      <c r="L1292" s="8">
        <f t="shared" si="125"/>
        <v>1</v>
      </c>
    </row>
    <row r="1293" spans="1:12" x14ac:dyDescent="0.25">
      <c r="A1293" s="9">
        <v>45679</v>
      </c>
      <c r="B1293" s="10">
        <v>45679.798912488426</v>
      </c>
      <c r="C1293" s="11">
        <f t="shared" si="120"/>
        <v>19</v>
      </c>
      <c r="D1293" s="11" t="s">
        <v>4</v>
      </c>
      <c r="E1293" s="11" t="s">
        <v>1071</v>
      </c>
      <c r="F1293" s="18">
        <v>30.86</v>
      </c>
      <c r="G1293" s="11" t="s">
        <v>20</v>
      </c>
      <c r="H1293" s="11" t="str">
        <f t="shared" si="121"/>
        <v>Night</v>
      </c>
      <c r="I1293" s="11" t="str">
        <f t="shared" si="122"/>
        <v>Wed</v>
      </c>
      <c r="J1293" s="11" t="str">
        <f t="shared" si="123"/>
        <v>Jan</v>
      </c>
      <c r="K1293" s="11">
        <f t="shared" si="124"/>
        <v>3</v>
      </c>
      <c r="L1293" s="11">
        <f t="shared" si="125"/>
        <v>1</v>
      </c>
    </row>
    <row r="1294" spans="1:12" x14ac:dyDescent="0.25">
      <c r="A1294" s="6">
        <v>45679</v>
      </c>
      <c r="B1294" s="7">
        <v>45679.799573194447</v>
      </c>
      <c r="C1294" s="8">
        <f t="shared" si="120"/>
        <v>19</v>
      </c>
      <c r="D1294" s="8" t="s">
        <v>4</v>
      </c>
      <c r="E1294" s="8" t="s">
        <v>1071</v>
      </c>
      <c r="F1294" s="17">
        <v>35.76</v>
      </c>
      <c r="G1294" s="8" t="s">
        <v>49</v>
      </c>
      <c r="H1294" s="8" t="str">
        <f t="shared" si="121"/>
        <v>Night</v>
      </c>
      <c r="I1294" s="8" t="str">
        <f t="shared" si="122"/>
        <v>Wed</v>
      </c>
      <c r="J1294" s="8" t="str">
        <f t="shared" si="123"/>
        <v>Jan</v>
      </c>
      <c r="K1294" s="8">
        <f t="shared" si="124"/>
        <v>3</v>
      </c>
      <c r="L1294" s="8">
        <f t="shared" si="125"/>
        <v>1</v>
      </c>
    </row>
    <row r="1295" spans="1:12" x14ac:dyDescent="0.25">
      <c r="A1295" s="9">
        <v>45679</v>
      </c>
      <c r="B1295" s="10">
        <v>45679.811987303241</v>
      </c>
      <c r="C1295" s="11">
        <f t="shared" si="120"/>
        <v>19</v>
      </c>
      <c r="D1295" s="11" t="s">
        <v>4</v>
      </c>
      <c r="E1295" s="11" t="s">
        <v>1140</v>
      </c>
      <c r="F1295" s="18">
        <v>35.76</v>
      </c>
      <c r="G1295" s="11" t="s">
        <v>13</v>
      </c>
      <c r="H1295" s="11" t="str">
        <f t="shared" si="121"/>
        <v>Night</v>
      </c>
      <c r="I1295" s="11" t="str">
        <f t="shared" si="122"/>
        <v>Wed</v>
      </c>
      <c r="J1295" s="11" t="str">
        <f t="shared" si="123"/>
        <v>Jan</v>
      </c>
      <c r="K1295" s="11">
        <f t="shared" si="124"/>
        <v>3</v>
      </c>
      <c r="L1295" s="11">
        <f t="shared" si="125"/>
        <v>1</v>
      </c>
    </row>
    <row r="1296" spans="1:12" x14ac:dyDescent="0.25">
      <c r="A1296" s="6">
        <v>45679</v>
      </c>
      <c r="B1296" s="7">
        <v>45679.843411203707</v>
      </c>
      <c r="C1296" s="8">
        <f t="shared" si="120"/>
        <v>20</v>
      </c>
      <c r="D1296" s="8" t="s">
        <v>4</v>
      </c>
      <c r="E1296" s="8" t="s">
        <v>1141</v>
      </c>
      <c r="F1296" s="17">
        <v>30.86</v>
      </c>
      <c r="G1296" s="8" t="s">
        <v>20</v>
      </c>
      <c r="H1296" s="8" t="str">
        <f t="shared" si="121"/>
        <v>Night</v>
      </c>
      <c r="I1296" s="8" t="str">
        <f t="shared" si="122"/>
        <v>Wed</v>
      </c>
      <c r="J1296" s="8" t="str">
        <f t="shared" si="123"/>
        <v>Jan</v>
      </c>
      <c r="K1296" s="8">
        <f t="shared" si="124"/>
        <v>3</v>
      </c>
      <c r="L1296" s="8">
        <f t="shared" si="125"/>
        <v>1</v>
      </c>
    </row>
    <row r="1297" spans="1:12" x14ac:dyDescent="0.25">
      <c r="A1297" s="9">
        <v>45681</v>
      </c>
      <c r="B1297" s="10">
        <v>45681.571030046296</v>
      </c>
      <c r="C1297" s="11">
        <f t="shared" si="120"/>
        <v>13</v>
      </c>
      <c r="D1297" s="11" t="s">
        <v>4</v>
      </c>
      <c r="E1297" s="11" t="s">
        <v>1054</v>
      </c>
      <c r="F1297" s="18">
        <v>35.76</v>
      </c>
      <c r="G1297" s="11" t="s">
        <v>49</v>
      </c>
      <c r="H1297" s="11" t="str">
        <f t="shared" si="121"/>
        <v>Afternoon</v>
      </c>
      <c r="I1297" s="11" t="str">
        <f t="shared" si="122"/>
        <v>Fri</v>
      </c>
      <c r="J1297" s="11" t="str">
        <f t="shared" si="123"/>
        <v>Jan</v>
      </c>
      <c r="K1297" s="11">
        <f t="shared" si="124"/>
        <v>5</v>
      </c>
      <c r="L1297" s="11">
        <f t="shared" si="125"/>
        <v>1</v>
      </c>
    </row>
    <row r="1298" spans="1:12" x14ac:dyDescent="0.25">
      <c r="A1298" s="6">
        <v>45681</v>
      </c>
      <c r="B1298" s="7">
        <v>45681.571962789349</v>
      </c>
      <c r="C1298" s="8">
        <f t="shared" si="120"/>
        <v>13</v>
      </c>
      <c r="D1298" s="8" t="s">
        <v>4</v>
      </c>
      <c r="E1298" s="8" t="s">
        <v>1054</v>
      </c>
      <c r="F1298" s="17">
        <v>25.96</v>
      </c>
      <c r="G1298" s="8" t="s">
        <v>34</v>
      </c>
      <c r="H1298" s="8" t="str">
        <f t="shared" si="121"/>
        <v>Afternoon</v>
      </c>
      <c r="I1298" s="8" t="str">
        <f t="shared" si="122"/>
        <v>Fri</v>
      </c>
      <c r="J1298" s="8" t="str">
        <f t="shared" si="123"/>
        <v>Jan</v>
      </c>
      <c r="K1298" s="8">
        <f t="shared" si="124"/>
        <v>5</v>
      </c>
      <c r="L1298" s="8">
        <f t="shared" si="125"/>
        <v>1</v>
      </c>
    </row>
    <row r="1299" spans="1:12" x14ac:dyDescent="0.25">
      <c r="A1299" s="9">
        <v>45681</v>
      </c>
      <c r="B1299" s="10">
        <v>45681.644893680554</v>
      </c>
      <c r="C1299" s="11">
        <f t="shared" si="120"/>
        <v>15</v>
      </c>
      <c r="D1299" s="11" t="s">
        <v>4</v>
      </c>
      <c r="E1299" s="11" t="s">
        <v>1142</v>
      </c>
      <c r="F1299" s="18">
        <v>35.76</v>
      </c>
      <c r="G1299" s="11" t="s">
        <v>24</v>
      </c>
      <c r="H1299" s="11" t="str">
        <f t="shared" si="121"/>
        <v>Afternoon</v>
      </c>
      <c r="I1299" s="11" t="str">
        <f t="shared" si="122"/>
        <v>Fri</v>
      </c>
      <c r="J1299" s="11" t="str">
        <f t="shared" si="123"/>
        <v>Jan</v>
      </c>
      <c r="K1299" s="11">
        <f t="shared" si="124"/>
        <v>5</v>
      </c>
      <c r="L1299" s="11">
        <f t="shared" si="125"/>
        <v>1</v>
      </c>
    </row>
    <row r="1300" spans="1:12" x14ac:dyDescent="0.25">
      <c r="A1300" s="6">
        <v>45681</v>
      </c>
      <c r="B1300" s="7">
        <v>45681.737376226854</v>
      </c>
      <c r="C1300" s="8">
        <f t="shared" si="120"/>
        <v>17</v>
      </c>
      <c r="D1300" s="8" t="s">
        <v>4</v>
      </c>
      <c r="E1300" s="8" t="s">
        <v>1143</v>
      </c>
      <c r="F1300" s="17">
        <v>25.96</v>
      </c>
      <c r="G1300" s="8" t="s">
        <v>17</v>
      </c>
      <c r="H1300" s="8" t="str">
        <f t="shared" si="121"/>
        <v>Night</v>
      </c>
      <c r="I1300" s="8" t="str">
        <f t="shared" si="122"/>
        <v>Fri</v>
      </c>
      <c r="J1300" s="8" t="str">
        <f t="shared" si="123"/>
        <v>Jan</v>
      </c>
      <c r="K1300" s="8">
        <f t="shared" si="124"/>
        <v>5</v>
      </c>
      <c r="L1300" s="8">
        <f t="shared" si="125"/>
        <v>1</v>
      </c>
    </row>
    <row r="1301" spans="1:12" x14ac:dyDescent="0.25">
      <c r="A1301" s="9">
        <v>45681</v>
      </c>
      <c r="B1301" s="10">
        <v>45681.886417187503</v>
      </c>
      <c r="C1301" s="11">
        <f t="shared" si="120"/>
        <v>21</v>
      </c>
      <c r="D1301" s="11" t="s">
        <v>4</v>
      </c>
      <c r="E1301" s="11" t="s">
        <v>1065</v>
      </c>
      <c r="F1301" s="18">
        <v>35.76</v>
      </c>
      <c r="G1301" s="11" t="s">
        <v>24</v>
      </c>
      <c r="H1301" s="11" t="str">
        <f t="shared" si="121"/>
        <v>Night</v>
      </c>
      <c r="I1301" s="11" t="str">
        <f t="shared" si="122"/>
        <v>Fri</v>
      </c>
      <c r="J1301" s="11" t="str">
        <f t="shared" si="123"/>
        <v>Jan</v>
      </c>
      <c r="K1301" s="11">
        <f t="shared" si="124"/>
        <v>5</v>
      </c>
      <c r="L1301" s="11">
        <f t="shared" si="125"/>
        <v>1</v>
      </c>
    </row>
    <row r="1302" spans="1:12" x14ac:dyDescent="0.25">
      <c r="A1302" s="6">
        <v>45681</v>
      </c>
      <c r="B1302" s="7">
        <v>45681.93883767361</v>
      </c>
      <c r="C1302" s="8">
        <f t="shared" si="120"/>
        <v>22</v>
      </c>
      <c r="D1302" s="8" t="s">
        <v>4</v>
      </c>
      <c r="E1302" s="8" t="s">
        <v>1144</v>
      </c>
      <c r="F1302" s="17">
        <v>35.76</v>
      </c>
      <c r="G1302" s="8" t="s">
        <v>15</v>
      </c>
      <c r="H1302" s="8" t="str">
        <f t="shared" si="121"/>
        <v>Night</v>
      </c>
      <c r="I1302" s="8" t="str">
        <f t="shared" si="122"/>
        <v>Fri</v>
      </c>
      <c r="J1302" s="8" t="str">
        <f t="shared" si="123"/>
        <v>Jan</v>
      </c>
      <c r="K1302" s="8">
        <f t="shared" si="124"/>
        <v>5</v>
      </c>
      <c r="L1302" s="8">
        <f t="shared" si="125"/>
        <v>1</v>
      </c>
    </row>
    <row r="1303" spans="1:12" x14ac:dyDescent="0.25">
      <c r="A1303" s="9">
        <v>45681</v>
      </c>
      <c r="B1303" s="10">
        <v>45681.939559155093</v>
      </c>
      <c r="C1303" s="11">
        <f t="shared" si="120"/>
        <v>22</v>
      </c>
      <c r="D1303" s="11" t="s">
        <v>4</v>
      </c>
      <c r="E1303" s="11" t="s">
        <v>1144</v>
      </c>
      <c r="F1303" s="18">
        <v>35.76</v>
      </c>
      <c r="G1303" s="11" t="s">
        <v>13</v>
      </c>
      <c r="H1303" s="11" t="str">
        <f t="shared" si="121"/>
        <v>Night</v>
      </c>
      <c r="I1303" s="11" t="str">
        <f t="shared" si="122"/>
        <v>Fri</v>
      </c>
      <c r="J1303" s="11" t="str">
        <f t="shared" si="123"/>
        <v>Jan</v>
      </c>
      <c r="K1303" s="11">
        <f t="shared" si="124"/>
        <v>5</v>
      </c>
      <c r="L1303" s="11">
        <f t="shared" si="125"/>
        <v>1</v>
      </c>
    </row>
    <row r="1304" spans="1:12" x14ac:dyDescent="0.25">
      <c r="A1304" s="6">
        <v>45682</v>
      </c>
      <c r="B1304" s="7">
        <v>45682.556298460651</v>
      </c>
      <c r="C1304" s="8">
        <f t="shared" si="120"/>
        <v>13</v>
      </c>
      <c r="D1304" s="8" t="s">
        <v>4</v>
      </c>
      <c r="E1304" s="8" t="s">
        <v>1134</v>
      </c>
      <c r="F1304" s="17">
        <v>35.76</v>
      </c>
      <c r="G1304" s="8" t="s">
        <v>49</v>
      </c>
      <c r="H1304" s="8" t="str">
        <f t="shared" si="121"/>
        <v>Afternoon</v>
      </c>
      <c r="I1304" s="8" t="str">
        <f t="shared" si="122"/>
        <v>Sat</v>
      </c>
      <c r="J1304" s="8" t="str">
        <f t="shared" si="123"/>
        <v>Jan</v>
      </c>
      <c r="K1304" s="8">
        <f t="shared" si="124"/>
        <v>6</v>
      </c>
      <c r="L1304" s="8">
        <f t="shared" si="125"/>
        <v>1</v>
      </c>
    </row>
    <row r="1305" spans="1:12" x14ac:dyDescent="0.25">
      <c r="A1305" s="9">
        <v>45682</v>
      </c>
      <c r="B1305" s="10">
        <v>45682.610006782408</v>
      </c>
      <c r="C1305" s="11">
        <f t="shared" si="120"/>
        <v>14</v>
      </c>
      <c r="D1305" s="11" t="s">
        <v>4</v>
      </c>
      <c r="E1305" s="11" t="s">
        <v>1145</v>
      </c>
      <c r="F1305" s="18">
        <v>35.76</v>
      </c>
      <c r="G1305" s="11" t="s">
        <v>49</v>
      </c>
      <c r="H1305" s="11" t="str">
        <f t="shared" si="121"/>
        <v>Afternoon</v>
      </c>
      <c r="I1305" s="11" t="str">
        <f t="shared" si="122"/>
        <v>Sat</v>
      </c>
      <c r="J1305" s="11" t="str">
        <f t="shared" si="123"/>
        <v>Jan</v>
      </c>
      <c r="K1305" s="11">
        <f t="shared" si="124"/>
        <v>6</v>
      </c>
      <c r="L1305" s="11">
        <f t="shared" si="125"/>
        <v>1</v>
      </c>
    </row>
    <row r="1306" spans="1:12" x14ac:dyDescent="0.25">
      <c r="A1306" s="6">
        <v>45682</v>
      </c>
      <c r="B1306" s="7">
        <v>45682.610822731483</v>
      </c>
      <c r="C1306" s="8">
        <f t="shared" si="120"/>
        <v>14</v>
      </c>
      <c r="D1306" s="8" t="s">
        <v>4</v>
      </c>
      <c r="E1306" s="8" t="s">
        <v>1146</v>
      </c>
      <c r="F1306" s="17">
        <v>25.96</v>
      </c>
      <c r="G1306" s="8" t="s">
        <v>17</v>
      </c>
      <c r="H1306" s="8" t="str">
        <f t="shared" si="121"/>
        <v>Afternoon</v>
      </c>
      <c r="I1306" s="8" t="str">
        <f t="shared" si="122"/>
        <v>Sat</v>
      </c>
      <c r="J1306" s="8" t="str">
        <f t="shared" si="123"/>
        <v>Jan</v>
      </c>
      <c r="K1306" s="8">
        <f t="shared" si="124"/>
        <v>6</v>
      </c>
      <c r="L1306" s="8">
        <f t="shared" si="125"/>
        <v>1</v>
      </c>
    </row>
    <row r="1307" spans="1:12" x14ac:dyDescent="0.25">
      <c r="A1307" s="9">
        <v>45683</v>
      </c>
      <c r="B1307" s="10">
        <v>45683.524571689813</v>
      </c>
      <c r="C1307" s="11">
        <f t="shared" si="120"/>
        <v>12</v>
      </c>
      <c r="D1307" s="11" t="s">
        <v>4</v>
      </c>
      <c r="E1307" s="11" t="s">
        <v>1147</v>
      </c>
      <c r="F1307" s="18">
        <v>25.96</v>
      </c>
      <c r="G1307" s="11" t="s">
        <v>17</v>
      </c>
      <c r="H1307" s="11" t="str">
        <f t="shared" si="121"/>
        <v>Afternoon</v>
      </c>
      <c r="I1307" s="11" t="str">
        <f t="shared" si="122"/>
        <v>Sun</v>
      </c>
      <c r="J1307" s="11" t="str">
        <f t="shared" si="123"/>
        <v>Jan</v>
      </c>
      <c r="K1307" s="11">
        <f t="shared" si="124"/>
        <v>7</v>
      </c>
      <c r="L1307" s="11">
        <f t="shared" si="125"/>
        <v>1</v>
      </c>
    </row>
    <row r="1308" spans="1:12" x14ac:dyDescent="0.25">
      <c r="A1308" s="6">
        <v>45683</v>
      </c>
      <c r="B1308" s="7">
        <v>45683.525393993055</v>
      </c>
      <c r="C1308" s="8">
        <f t="shared" si="120"/>
        <v>12</v>
      </c>
      <c r="D1308" s="8" t="s">
        <v>4</v>
      </c>
      <c r="E1308" s="8" t="s">
        <v>1147</v>
      </c>
      <c r="F1308" s="17">
        <v>21.06</v>
      </c>
      <c r="G1308" s="8" t="s">
        <v>41</v>
      </c>
      <c r="H1308" s="8" t="str">
        <f t="shared" si="121"/>
        <v>Afternoon</v>
      </c>
      <c r="I1308" s="8" t="str">
        <f t="shared" si="122"/>
        <v>Sun</v>
      </c>
      <c r="J1308" s="8" t="str">
        <f t="shared" si="123"/>
        <v>Jan</v>
      </c>
      <c r="K1308" s="8">
        <f t="shared" si="124"/>
        <v>7</v>
      </c>
      <c r="L1308" s="8">
        <f t="shared" si="125"/>
        <v>1</v>
      </c>
    </row>
    <row r="1309" spans="1:12" x14ac:dyDescent="0.25">
      <c r="A1309" s="9">
        <v>45684</v>
      </c>
      <c r="B1309" s="10">
        <v>45684.338685254632</v>
      </c>
      <c r="C1309" s="11">
        <f t="shared" si="120"/>
        <v>8</v>
      </c>
      <c r="D1309" s="11" t="s">
        <v>4</v>
      </c>
      <c r="E1309" s="11" t="s">
        <v>161</v>
      </c>
      <c r="F1309" s="18">
        <v>25.96</v>
      </c>
      <c r="G1309" s="11" t="s">
        <v>34</v>
      </c>
      <c r="H1309" s="11" t="str">
        <f t="shared" si="121"/>
        <v>Morning</v>
      </c>
      <c r="I1309" s="11" t="str">
        <f t="shared" si="122"/>
        <v>Mon</v>
      </c>
      <c r="J1309" s="11" t="str">
        <f t="shared" si="123"/>
        <v>Jan</v>
      </c>
      <c r="K1309" s="11">
        <f t="shared" si="124"/>
        <v>1</v>
      </c>
      <c r="L1309" s="11">
        <f t="shared" si="125"/>
        <v>1</v>
      </c>
    </row>
    <row r="1310" spans="1:12" x14ac:dyDescent="0.25">
      <c r="A1310" s="6">
        <v>45684</v>
      </c>
      <c r="B1310" s="7">
        <v>45684.356059606478</v>
      </c>
      <c r="C1310" s="8">
        <f t="shared" si="120"/>
        <v>8</v>
      </c>
      <c r="D1310" s="8" t="s">
        <v>4</v>
      </c>
      <c r="E1310" s="8" t="s">
        <v>161</v>
      </c>
      <c r="F1310" s="17">
        <v>25.96</v>
      </c>
      <c r="G1310" s="8" t="s">
        <v>17</v>
      </c>
      <c r="H1310" s="8" t="str">
        <f t="shared" si="121"/>
        <v>Morning</v>
      </c>
      <c r="I1310" s="8" t="str">
        <f t="shared" si="122"/>
        <v>Mon</v>
      </c>
      <c r="J1310" s="8" t="str">
        <f t="shared" si="123"/>
        <v>Jan</v>
      </c>
      <c r="K1310" s="8">
        <f t="shared" si="124"/>
        <v>1</v>
      </c>
      <c r="L1310" s="8">
        <f t="shared" si="125"/>
        <v>1</v>
      </c>
    </row>
    <row r="1311" spans="1:12" x14ac:dyDescent="0.25">
      <c r="A1311" s="9">
        <v>45684</v>
      </c>
      <c r="B1311" s="10">
        <v>45684.503499606479</v>
      </c>
      <c r="C1311" s="11">
        <f t="shared" si="120"/>
        <v>12</v>
      </c>
      <c r="D1311" s="11" t="s">
        <v>4</v>
      </c>
      <c r="E1311" s="11" t="s">
        <v>1148</v>
      </c>
      <c r="F1311" s="18">
        <v>35.76</v>
      </c>
      <c r="G1311" s="11" t="s">
        <v>49</v>
      </c>
      <c r="H1311" s="11" t="str">
        <f t="shared" si="121"/>
        <v>Afternoon</v>
      </c>
      <c r="I1311" s="11" t="str">
        <f t="shared" si="122"/>
        <v>Mon</v>
      </c>
      <c r="J1311" s="11" t="str">
        <f t="shared" si="123"/>
        <v>Jan</v>
      </c>
      <c r="K1311" s="11">
        <f t="shared" si="124"/>
        <v>1</v>
      </c>
      <c r="L1311" s="11">
        <f t="shared" si="125"/>
        <v>1</v>
      </c>
    </row>
    <row r="1312" spans="1:12" x14ac:dyDescent="0.25">
      <c r="A1312" s="6">
        <v>45684</v>
      </c>
      <c r="B1312" s="7">
        <v>45684.573018101852</v>
      </c>
      <c r="C1312" s="8">
        <f t="shared" si="120"/>
        <v>13</v>
      </c>
      <c r="D1312" s="8" t="s">
        <v>4</v>
      </c>
      <c r="E1312" s="8" t="s">
        <v>296</v>
      </c>
      <c r="F1312" s="17">
        <v>30.86</v>
      </c>
      <c r="G1312" s="8" t="s">
        <v>20</v>
      </c>
      <c r="H1312" s="8" t="str">
        <f t="shared" si="121"/>
        <v>Afternoon</v>
      </c>
      <c r="I1312" s="8" t="str">
        <f t="shared" si="122"/>
        <v>Mon</v>
      </c>
      <c r="J1312" s="8" t="str">
        <f t="shared" si="123"/>
        <v>Jan</v>
      </c>
      <c r="K1312" s="8">
        <f t="shared" si="124"/>
        <v>1</v>
      </c>
      <c r="L1312" s="8">
        <f t="shared" si="125"/>
        <v>1</v>
      </c>
    </row>
    <row r="1313" spans="1:12" x14ac:dyDescent="0.25">
      <c r="A1313" s="9">
        <v>45684</v>
      </c>
      <c r="B1313" s="10">
        <v>45684.644376284719</v>
      </c>
      <c r="C1313" s="11">
        <f t="shared" si="120"/>
        <v>15</v>
      </c>
      <c r="D1313" s="11" t="s">
        <v>4</v>
      </c>
      <c r="E1313" s="11" t="s">
        <v>161</v>
      </c>
      <c r="F1313" s="18">
        <v>30.86</v>
      </c>
      <c r="G1313" s="11" t="s">
        <v>20</v>
      </c>
      <c r="H1313" s="11" t="str">
        <f t="shared" si="121"/>
        <v>Afternoon</v>
      </c>
      <c r="I1313" s="11" t="str">
        <f t="shared" si="122"/>
        <v>Mon</v>
      </c>
      <c r="J1313" s="11" t="str">
        <f t="shared" si="123"/>
        <v>Jan</v>
      </c>
      <c r="K1313" s="11">
        <f t="shared" si="124"/>
        <v>1</v>
      </c>
      <c r="L1313" s="11">
        <f t="shared" si="125"/>
        <v>1</v>
      </c>
    </row>
    <row r="1314" spans="1:12" x14ac:dyDescent="0.25">
      <c r="A1314" s="6">
        <v>45684</v>
      </c>
      <c r="B1314" s="7">
        <v>45684.645148877316</v>
      </c>
      <c r="C1314" s="8">
        <f t="shared" si="120"/>
        <v>15</v>
      </c>
      <c r="D1314" s="8" t="s">
        <v>4</v>
      </c>
      <c r="E1314" s="8" t="s">
        <v>161</v>
      </c>
      <c r="F1314" s="17">
        <v>25.96</v>
      </c>
      <c r="G1314" s="8" t="s">
        <v>34</v>
      </c>
      <c r="H1314" s="8" t="str">
        <f t="shared" si="121"/>
        <v>Afternoon</v>
      </c>
      <c r="I1314" s="8" t="str">
        <f t="shared" si="122"/>
        <v>Mon</v>
      </c>
      <c r="J1314" s="8" t="str">
        <f t="shared" si="123"/>
        <v>Jan</v>
      </c>
      <c r="K1314" s="8">
        <f t="shared" si="124"/>
        <v>1</v>
      </c>
      <c r="L1314" s="8">
        <f t="shared" si="125"/>
        <v>1</v>
      </c>
    </row>
    <row r="1315" spans="1:12" x14ac:dyDescent="0.25">
      <c r="A1315" s="9">
        <v>45684</v>
      </c>
      <c r="B1315" s="10">
        <v>45684.645979953704</v>
      </c>
      <c r="C1315" s="11">
        <f t="shared" si="120"/>
        <v>15</v>
      </c>
      <c r="D1315" s="11" t="s">
        <v>4</v>
      </c>
      <c r="E1315" s="11" t="s">
        <v>161</v>
      </c>
      <c r="F1315" s="18">
        <v>30.86</v>
      </c>
      <c r="G1315" s="11" t="s">
        <v>20</v>
      </c>
      <c r="H1315" s="11" t="str">
        <f t="shared" si="121"/>
        <v>Afternoon</v>
      </c>
      <c r="I1315" s="11" t="str">
        <f t="shared" si="122"/>
        <v>Mon</v>
      </c>
      <c r="J1315" s="11" t="str">
        <f t="shared" si="123"/>
        <v>Jan</v>
      </c>
      <c r="K1315" s="11">
        <f t="shared" si="124"/>
        <v>1</v>
      </c>
      <c r="L1315" s="11">
        <f t="shared" si="125"/>
        <v>1</v>
      </c>
    </row>
    <row r="1316" spans="1:12" x14ac:dyDescent="0.25">
      <c r="A1316" s="6">
        <v>45684</v>
      </c>
      <c r="B1316" s="7">
        <v>45684.788418275464</v>
      </c>
      <c r="C1316" s="8">
        <f t="shared" si="120"/>
        <v>18</v>
      </c>
      <c r="D1316" s="8" t="s">
        <v>4</v>
      </c>
      <c r="E1316" s="8" t="s">
        <v>1149</v>
      </c>
      <c r="F1316" s="17">
        <v>35.76</v>
      </c>
      <c r="G1316" s="8" t="s">
        <v>13</v>
      </c>
      <c r="H1316" s="8" t="str">
        <f t="shared" si="121"/>
        <v>Night</v>
      </c>
      <c r="I1316" s="8" t="str">
        <f t="shared" si="122"/>
        <v>Mon</v>
      </c>
      <c r="J1316" s="8" t="str">
        <f t="shared" si="123"/>
        <v>Jan</v>
      </c>
      <c r="K1316" s="8">
        <f t="shared" si="124"/>
        <v>1</v>
      </c>
      <c r="L1316" s="8">
        <f t="shared" si="125"/>
        <v>1</v>
      </c>
    </row>
    <row r="1317" spans="1:12" x14ac:dyDescent="0.25">
      <c r="A1317" s="9">
        <v>45684</v>
      </c>
      <c r="B1317" s="10">
        <v>45684.793522280095</v>
      </c>
      <c r="C1317" s="11">
        <f t="shared" si="120"/>
        <v>19</v>
      </c>
      <c r="D1317" s="11" t="s">
        <v>4</v>
      </c>
      <c r="E1317" s="11" t="s">
        <v>1150</v>
      </c>
      <c r="F1317" s="18">
        <v>35.76</v>
      </c>
      <c r="G1317" s="11" t="s">
        <v>13</v>
      </c>
      <c r="H1317" s="11" t="str">
        <f t="shared" si="121"/>
        <v>Night</v>
      </c>
      <c r="I1317" s="11" t="str">
        <f t="shared" si="122"/>
        <v>Mon</v>
      </c>
      <c r="J1317" s="11" t="str">
        <f t="shared" si="123"/>
        <v>Jan</v>
      </c>
      <c r="K1317" s="11">
        <f t="shared" si="124"/>
        <v>1</v>
      </c>
      <c r="L1317" s="11">
        <f t="shared" si="125"/>
        <v>1</v>
      </c>
    </row>
    <row r="1318" spans="1:12" x14ac:dyDescent="0.25">
      <c r="A1318" s="6">
        <v>45684</v>
      </c>
      <c r="B1318" s="7">
        <v>45684.794276122688</v>
      </c>
      <c r="C1318" s="8">
        <f t="shared" si="120"/>
        <v>19</v>
      </c>
      <c r="D1318" s="8" t="s">
        <v>4</v>
      </c>
      <c r="E1318" s="8" t="s">
        <v>1151</v>
      </c>
      <c r="F1318" s="17">
        <v>35.76</v>
      </c>
      <c r="G1318" s="8" t="s">
        <v>13</v>
      </c>
      <c r="H1318" s="8" t="str">
        <f t="shared" si="121"/>
        <v>Night</v>
      </c>
      <c r="I1318" s="8" t="str">
        <f t="shared" si="122"/>
        <v>Mon</v>
      </c>
      <c r="J1318" s="8" t="str">
        <f t="shared" si="123"/>
        <v>Jan</v>
      </c>
      <c r="K1318" s="8">
        <f t="shared" si="124"/>
        <v>1</v>
      </c>
      <c r="L1318" s="8">
        <f t="shared" si="125"/>
        <v>1</v>
      </c>
    </row>
    <row r="1319" spans="1:12" x14ac:dyDescent="0.25">
      <c r="A1319" s="9">
        <v>45685</v>
      </c>
      <c r="B1319" s="10">
        <v>45685.351814756941</v>
      </c>
      <c r="C1319" s="11">
        <f t="shared" si="120"/>
        <v>8</v>
      </c>
      <c r="D1319" s="11" t="s">
        <v>4</v>
      </c>
      <c r="E1319" s="11" t="s">
        <v>217</v>
      </c>
      <c r="F1319" s="18">
        <v>35.76</v>
      </c>
      <c r="G1319" s="11" t="s">
        <v>13</v>
      </c>
      <c r="H1319" s="11" t="str">
        <f t="shared" si="121"/>
        <v>Morning</v>
      </c>
      <c r="I1319" s="11" t="str">
        <f t="shared" si="122"/>
        <v>Tue</v>
      </c>
      <c r="J1319" s="11" t="str">
        <f t="shared" si="123"/>
        <v>Jan</v>
      </c>
      <c r="K1319" s="11">
        <f t="shared" si="124"/>
        <v>2</v>
      </c>
      <c r="L1319" s="11">
        <f t="shared" si="125"/>
        <v>1</v>
      </c>
    </row>
    <row r="1320" spans="1:12" x14ac:dyDescent="0.25">
      <c r="A1320" s="6">
        <v>45685</v>
      </c>
      <c r="B1320" s="7">
        <v>45685.39811465278</v>
      </c>
      <c r="C1320" s="8">
        <f t="shared" si="120"/>
        <v>9</v>
      </c>
      <c r="D1320" s="8" t="s">
        <v>4</v>
      </c>
      <c r="E1320" s="8" t="s">
        <v>1152</v>
      </c>
      <c r="F1320" s="17">
        <v>25.96</v>
      </c>
      <c r="G1320" s="8" t="s">
        <v>17</v>
      </c>
      <c r="H1320" s="8" t="str">
        <f t="shared" si="121"/>
        <v>Morning</v>
      </c>
      <c r="I1320" s="8" t="str">
        <f t="shared" si="122"/>
        <v>Tue</v>
      </c>
      <c r="J1320" s="8" t="str">
        <f t="shared" si="123"/>
        <v>Jan</v>
      </c>
      <c r="K1320" s="8">
        <f t="shared" si="124"/>
        <v>2</v>
      </c>
      <c r="L1320" s="8">
        <f t="shared" si="125"/>
        <v>1</v>
      </c>
    </row>
    <row r="1321" spans="1:12" x14ac:dyDescent="0.25">
      <c r="A1321" s="9">
        <v>45685</v>
      </c>
      <c r="B1321" s="10">
        <v>45685.497532997688</v>
      </c>
      <c r="C1321" s="11">
        <f t="shared" si="120"/>
        <v>11</v>
      </c>
      <c r="D1321" s="11" t="s">
        <v>4</v>
      </c>
      <c r="E1321" s="11" t="s">
        <v>244</v>
      </c>
      <c r="F1321" s="18">
        <v>30.86</v>
      </c>
      <c r="G1321" s="11" t="s">
        <v>20</v>
      </c>
      <c r="H1321" s="11" t="str">
        <f t="shared" si="121"/>
        <v>Morning</v>
      </c>
      <c r="I1321" s="11" t="str">
        <f t="shared" si="122"/>
        <v>Tue</v>
      </c>
      <c r="J1321" s="11" t="str">
        <f t="shared" si="123"/>
        <v>Jan</v>
      </c>
      <c r="K1321" s="11">
        <f t="shared" si="124"/>
        <v>2</v>
      </c>
      <c r="L1321" s="11">
        <f t="shared" si="125"/>
        <v>1</v>
      </c>
    </row>
    <row r="1322" spans="1:12" x14ac:dyDescent="0.25">
      <c r="A1322" s="6">
        <v>45685</v>
      </c>
      <c r="B1322" s="7">
        <v>45685.515292048614</v>
      </c>
      <c r="C1322" s="8">
        <f t="shared" si="120"/>
        <v>12</v>
      </c>
      <c r="D1322" s="8" t="s">
        <v>4</v>
      </c>
      <c r="E1322" s="8" t="s">
        <v>1153</v>
      </c>
      <c r="F1322" s="17">
        <v>25.96</v>
      </c>
      <c r="G1322" s="8" t="s">
        <v>17</v>
      </c>
      <c r="H1322" s="8" t="str">
        <f t="shared" si="121"/>
        <v>Afternoon</v>
      </c>
      <c r="I1322" s="8" t="str">
        <f t="shared" si="122"/>
        <v>Tue</v>
      </c>
      <c r="J1322" s="8" t="str">
        <f t="shared" si="123"/>
        <v>Jan</v>
      </c>
      <c r="K1322" s="8">
        <f t="shared" si="124"/>
        <v>2</v>
      </c>
      <c r="L1322" s="8">
        <f t="shared" si="125"/>
        <v>1</v>
      </c>
    </row>
    <row r="1323" spans="1:12" x14ac:dyDescent="0.25">
      <c r="A1323" s="9">
        <v>45685</v>
      </c>
      <c r="B1323" s="10">
        <v>45685.679949131947</v>
      </c>
      <c r="C1323" s="11">
        <f t="shared" si="120"/>
        <v>16</v>
      </c>
      <c r="D1323" s="11" t="s">
        <v>4</v>
      </c>
      <c r="E1323" s="11" t="s">
        <v>1154</v>
      </c>
      <c r="F1323" s="18">
        <v>35.76</v>
      </c>
      <c r="G1323" s="11" t="s">
        <v>24</v>
      </c>
      <c r="H1323" s="11" t="str">
        <f t="shared" si="121"/>
        <v>Afternoon</v>
      </c>
      <c r="I1323" s="11" t="str">
        <f t="shared" si="122"/>
        <v>Tue</v>
      </c>
      <c r="J1323" s="11" t="str">
        <f t="shared" si="123"/>
        <v>Jan</v>
      </c>
      <c r="K1323" s="11">
        <f t="shared" si="124"/>
        <v>2</v>
      </c>
      <c r="L1323" s="11">
        <f t="shared" si="125"/>
        <v>1</v>
      </c>
    </row>
    <row r="1324" spans="1:12" x14ac:dyDescent="0.25">
      <c r="A1324" s="6">
        <v>45685</v>
      </c>
      <c r="B1324" s="7">
        <v>45685.681072430554</v>
      </c>
      <c r="C1324" s="8">
        <f t="shared" si="120"/>
        <v>16</v>
      </c>
      <c r="D1324" s="8" t="s">
        <v>4</v>
      </c>
      <c r="E1324" s="8" t="s">
        <v>1154</v>
      </c>
      <c r="F1324" s="17">
        <v>25.96</v>
      </c>
      <c r="G1324" s="8" t="s">
        <v>34</v>
      </c>
      <c r="H1324" s="8" t="str">
        <f t="shared" si="121"/>
        <v>Afternoon</v>
      </c>
      <c r="I1324" s="8" t="str">
        <f t="shared" si="122"/>
        <v>Tue</v>
      </c>
      <c r="J1324" s="8" t="str">
        <f t="shared" si="123"/>
        <v>Jan</v>
      </c>
      <c r="K1324" s="8">
        <f t="shared" si="124"/>
        <v>2</v>
      </c>
      <c r="L1324" s="8">
        <f t="shared" si="125"/>
        <v>1</v>
      </c>
    </row>
    <row r="1325" spans="1:12" x14ac:dyDescent="0.25">
      <c r="A1325" s="9">
        <v>45685</v>
      </c>
      <c r="B1325" s="10">
        <v>45685.736121898146</v>
      </c>
      <c r="C1325" s="11">
        <f t="shared" si="120"/>
        <v>17</v>
      </c>
      <c r="D1325" s="11" t="s">
        <v>4</v>
      </c>
      <c r="E1325" s="11" t="s">
        <v>1155</v>
      </c>
      <c r="F1325" s="18">
        <v>25.96</v>
      </c>
      <c r="G1325" s="11" t="s">
        <v>17</v>
      </c>
      <c r="H1325" s="11" t="str">
        <f t="shared" si="121"/>
        <v>Night</v>
      </c>
      <c r="I1325" s="11" t="str">
        <f t="shared" si="122"/>
        <v>Tue</v>
      </c>
      <c r="J1325" s="11" t="str">
        <f t="shared" si="123"/>
        <v>Jan</v>
      </c>
      <c r="K1325" s="11">
        <f t="shared" si="124"/>
        <v>2</v>
      </c>
      <c r="L1325" s="11">
        <f t="shared" si="125"/>
        <v>1</v>
      </c>
    </row>
    <row r="1326" spans="1:12" x14ac:dyDescent="0.25">
      <c r="A1326" s="6">
        <v>45685</v>
      </c>
      <c r="B1326" s="7">
        <v>45685.841560810186</v>
      </c>
      <c r="C1326" s="8">
        <f t="shared" si="120"/>
        <v>20</v>
      </c>
      <c r="D1326" s="8" t="s">
        <v>4</v>
      </c>
      <c r="E1326" s="8" t="s">
        <v>1156</v>
      </c>
      <c r="F1326" s="17">
        <v>35.76</v>
      </c>
      <c r="G1326" s="8" t="s">
        <v>13</v>
      </c>
      <c r="H1326" s="8" t="str">
        <f t="shared" si="121"/>
        <v>Night</v>
      </c>
      <c r="I1326" s="8" t="str">
        <f t="shared" si="122"/>
        <v>Tue</v>
      </c>
      <c r="J1326" s="8" t="str">
        <f t="shared" si="123"/>
        <v>Jan</v>
      </c>
      <c r="K1326" s="8">
        <f t="shared" si="124"/>
        <v>2</v>
      </c>
      <c r="L1326" s="8">
        <f t="shared" si="125"/>
        <v>1</v>
      </c>
    </row>
    <row r="1327" spans="1:12" x14ac:dyDescent="0.25">
      <c r="A1327" s="9">
        <v>45685</v>
      </c>
      <c r="B1327" s="10">
        <v>45685.842883819445</v>
      </c>
      <c r="C1327" s="11">
        <f t="shared" si="120"/>
        <v>20</v>
      </c>
      <c r="D1327" s="11" t="s">
        <v>4</v>
      </c>
      <c r="E1327" s="11" t="s">
        <v>1157</v>
      </c>
      <c r="F1327" s="18">
        <v>35.76</v>
      </c>
      <c r="G1327" s="11" t="s">
        <v>49</v>
      </c>
      <c r="H1327" s="11" t="str">
        <f t="shared" si="121"/>
        <v>Night</v>
      </c>
      <c r="I1327" s="11" t="str">
        <f t="shared" si="122"/>
        <v>Tue</v>
      </c>
      <c r="J1327" s="11" t="str">
        <f t="shared" si="123"/>
        <v>Jan</v>
      </c>
      <c r="K1327" s="11">
        <f t="shared" si="124"/>
        <v>2</v>
      </c>
      <c r="L1327" s="11">
        <f t="shared" si="125"/>
        <v>1</v>
      </c>
    </row>
    <row r="1328" spans="1:12" x14ac:dyDescent="0.25">
      <c r="A1328" s="6">
        <v>45686</v>
      </c>
      <c r="B1328" s="7">
        <v>45686.401934745372</v>
      </c>
      <c r="C1328" s="8">
        <f t="shared" si="120"/>
        <v>9</v>
      </c>
      <c r="D1328" s="8" t="s">
        <v>4</v>
      </c>
      <c r="E1328" s="8" t="s">
        <v>1089</v>
      </c>
      <c r="F1328" s="17">
        <v>25.96</v>
      </c>
      <c r="G1328" s="8" t="s">
        <v>17</v>
      </c>
      <c r="H1328" s="8" t="str">
        <f t="shared" si="121"/>
        <v>Morning</v>
      </c>
      <c r="I1328" s="8" t="str">
        <f t="shared" si="122"/>
        <v>Wed</v>
      </c>
      <c r="J1328" s="8" t="str">
        <f t="shared" si="123"/>
        <v>Jan</v>
      </c>
      <c r="K1328" s="8">
        <f t="shared" si="124"/>
        <v>3</v>
      </c>
      <c r="L1328" s="8">
        <f t="shared" si="125"/>
        <v>1</v>
      </c>
    </row>
    <row r="1329" spans="1:12" x14ac:dyDescent="0.25">
      <c r="A1329" s="9">
        <v>45686</v>
      </c>
      <c r="B1329" s="10">
        <v>45686.684453240741</v>
      </c>
      <c r="C1329" s="11">
        <f t="shared" si="120"/>
        <v>16</v>
      </c>
      <c r="D1329" s="11" t="s">
        <v>4</v>
      </c>
      <c r="E1329" s="11" t="s">
        <v>1158</v>
      </c>
      <c r="F1329" s="18">
        <v>25.96</v>
      </c>
      <c r="G1329" s="11" t="s">
        <v>17</v>
      </c>
      <c r="H1329" s="11" t="str">
        <f t="shared" si="121"/>
        <v>Afternoon</v>
      </c>
      <c r="I1329" s="11" t="str">
        <f t="shared" si="122"/>
        <v>Wed</v>
      </c>
      <c r="J1329" s="11" t="str">
        <f t="shared" si="123"/>
        <v>Jan</v>
      </c>
      <c r="K1329" s="11">
        <f t="shared" si="124"/>
        <v>3</v>
      </c>
      <c r="L1329" s="11">
        <f t="shared" si="125"/>
        <v>1</v>
      </c>
    </row>
    <row r="1330" spans="1:12" x14ac:dyDescent="0.25">
      <c r="A1330" s="6">
        <v>45686</v>
      </c>
      <c r="B1330" s="7">
        <v>45686.804956689812</v>
      </c>
      <c r="C1330" s="8">
        <f t="shared" si="120"/>
        <v>19</v>
      </c>
      <c r="D1330" s="8" t="s">
        <v>4</v>
      </c>
      <c r="E1330" s="8" t="s">
        <v>1159</v>
      </c>
      <c r="F1330" s="17">
        <v>30.86</v>
      </c>
      <c r="G1330" s="8" t="s">
        <v>20</v>
      </c>
      <c r="H1330" s="8" t="str">
        <f t="shared" si="121"/>
        <v>Night</v>
      </c>
      <c r="I1330" s="8" t="str">
        <f t="shared" si="122"/>
        <v>Wed</v>
      </c>
      <c r="J1330" s="8" t="str">
        <f t="shared" si="123"/>
        <v>Jan</v>
      </c>
      <c r="K1330" s="8">
        <f t="shared" si="124"/>
        <v>3</v>
      </c>
      <c r="L1330" s="8">
        <f t="shared" si="125"/>
        <v>1</v>
      </c>
    </row>
    <row r="1331" spans="1:12" x14ac:dyDescent="0.25">
      <c r="A1331" s="9">
        <v>45686</v>
      </c>
      <c r="B1331" s="10">
        <v>45686.805957118057</v>
      </c>
      <c r="C1331" s="11">
        <f t="shared" si="120"/>
        <v>19</v>
      </c>
      <c r="D1331" s="11" t="s">
        <v>4</v>
      </c>
      <c r="E1331" s="11" t="s">
        <v>1159</v>
      </c>
      <c r="F1331" s="18">
        <v>21.06</v>
      </c>
      <c r="G1331" s="11" t="s">
        <v>41</v>
      </c>
      <c r="H1331" s="11" t="str">
        <f t="shared" si="121"/>
        <v>Night</v>
      </c>
      <c r="I1331" s="11" t="str">
        <f t="shared" si="122"/>
        <v>Wed</v>
      </c>
      <c r="J1331" s="11" t="str">
        <f t="shared" si="123"/>
        <v>Jan</v>
      </c>
      <c r="K1331" s="11">
        <f t="shared" si="124"/>
        <v>3</v>
      </c>
      <c r="L1331" s="11">
        <f t="shared" si="125"/>
        <v>1</v>
      </c>
    </row>
    <row r="1332" spans="1:12" x14ac:dyDescent="0.25">
      <c r="A1332" s="6">
        <v>45687</v>
      </c>
      <c r="B1332" s="7">
        <v>45687.387564097226</v>
      </c>
      <c r="C1332" s="8">
        <f t="shared" si="120"/>
        <v>9</v>
      </c>
      <c r="D1332" s="8" t="s">
        <v>4</v>
      </c>
      <c r="E1332" s="8" t="s">
        <v>244</v>
      </c>
      <c r="F1332" s="17">
        <v>30.86</v>
      </c>
      <c r="G1332" s="8" t="s">
        <v>20</v>
      </c>
      <c r="H1332" s="8" t="str">
        <f t="shared" si="121"/>
        <v>Morning</v>
      </c>
      <c r="I1332" s="8" t="str">
        <f t="shared" si="122"/>
        <v>Thu</v>
      </c>
      <c r="J1332" s="8" t="str">
        <f t="shared" si="123"/>
        <v>Jan</v>
      </c>
      <c r="K1332" s="8">
        <f t="shared" si="124"/>
        <v>4</v>
      </c>
      <c r="L1332" s="8">
        <f t="shared" si="125"/>
        <v>1</v>
      </c>
    </row>
    <row r="1333" spans="1:12" x14ac:dyDescent="0.25">
      <c r="A1333" s="9">
        <v>45687</v>
      </c>
      <c r="B1333" s="10">
        <v>45687.425391990742</v>
      </c>
      <c r="C1333" s="11">
        <f t="shared" si="120"/>
        <v>10</v>
      </c>
      <c r="D1333" s="11" t="s">
        <v>4</v>
      </c>
      <c r="E1333" s="11" t="s">
        <v>296</v>
      </c>
      <c r="F1333" s="18">
        <v>30.86</v>
      </c>
      <c r="G1333" s="11" t="s">
        <v>20</v>
      </c>
      <c r="H1333" s="11" t="str">
        <f t="shared" si="121"/>
        <v>Morning</v>
      </c>
      <c r="I1333" s="11" t="str">
        <f t="shared" si="122"/>
        <v>Thu</v>
      </c>
      <c r="J1333" s="11" t="str">
        <f t="shared" si="123"/>
        <v>Jan</v>
      </c>
      <c r="K1333" s="11">
        <f t="shared" si="124"/>
        <v>4</v>
      </c>
      <c r="L1333" s="11">
        <f t="shared" si="125"/>
        <v>1</v>
      </c>
    </row>
    <row r="1334" spans="1:12" x14ac:dyDescent="0.25">
      <c r="A1334" s="6">
        <v>45687</v>
      </c>
      <c r="B1334" s="7">
        <v>45687.476726562498</v>
      </c>
      <c r="C1334" s="8">
        <f t="shared" si="120"/>
        <v>11</v>
      </c>
      <c r="D1334" s="8" t="s">
        <v>4</v>
      </c>
      <c r="E1334" s="8" t="s">
        <v>882</v>
      </c>
      <c r="F1334" s="17">
        <v>25.96</v>
      </c>
      <c r="G1334" s="8" t="s">
        <v>34</v>
      </c>
      <c r="H1334" s="8" t="str">
        <f t="shared" si="121"/>
        <v>Morning</v>
      </c>
      <c r="I1334" s="8" t="str">
        <f t="shared" si="122"/>
        <v>Thu</v>
      </c>
      <c r="J1334" s="8" t="str">
        <f t="shared" si="123"/>
        <v>Jan</v>
      </c>
      <c r="K1334" s="8">
        <f t="shared" si="124"/>
        <v>4</v>
      </c>
      <c r="L1334" s="8">
        <f t="shared" si="125"/>
        <v>1</v>
      </c>
    </row>
    <row r="1335" spans="1:12" x14ac:dyDescent="0.25">
      <c r="A1335" s="9">
        <v>45687</v>
      </c>
      <c r="B1335" s="10">
        <v>45687.529348518518</v>
      </c>
      <c r="C1335" s="11">
        <f t="shared" si="120"/>
        <v>12</v>
      </c>
      <c r="D1335" s="11" t="s">
        <v>4</v>
      </c>
      <c r="E1335" s="11" t="s">
        <v>1160</v>
      </c>
      <c r="F1335" s="18">
        <v>35.76</v>
      </c>
      <c r="G1335" s="11" t="s">
        <v>15</v>
      </c>
      <c r="H1335" s="11" t="str">
        <f t="shared" si="121"/>
        <v>Afternoon</v>
      </c>
      <c r="I1335" s="11" t="str">
        <f t="shared" si="122"/>
        <v>Thu</v>
      </c>
      <c r="J1335" s="11" t="str">
        <f t="shared" si="123"/>
        <v>Jan</v>
      </c>
      <c r="K1335" s="11">
        <f t="shared" si="124"/>
        <v>4</v>
      </c>
      <c r="L1335" s="11">
        <f t="shared" si="125"/>
        <v>1</v>
      </c>
    </row>
    <row r="1336" spans="1:12" x14ac:dyDescent="0.25">
      <c r="A1336" s="6">
        <v>45687</v>
      </c>
      <c r="B1336" s="7">
        <v>45687.543064212965</v>
      </c>
      <c r="C1336" s="8">
        <f t="shared" si="120"/>
        <v>13</v>
      </c>
      <c r="D1336" s="8" t="s">
        <v>4</v>
      </c>
      <c r="E1336" s="8" t="s">
        <v>1161</v>
      </c>
      <c r="F1336" s="17">
        <v>25.96</v>
      </c>
      <c r="G1336" s="8" t="s">
        <v>17</v>
      </c>
      <c r="H1336" s="8" t="str">
        <f t="shared" si="121"/>
        <v>Afternoon</v>
      </c>
      <c r="I1336" s="8" t="str">
        <f t="shared" si="122"/>
        <v>Thu</v>
      </c>
      <c r="J1336" s="8" t="str">
        <f t="shared" si="123"/>
        <v>Jan</v>
      </c>
      <c r="K1336" s="8">
        <f t="shared" si="124"/>
        <v>4</v>
      </c>
      <c r="L1336" s="8">
        <f t="shared" si="125"/>
        <v>1</v>
      </c>
    </row>
    <row r="1337" spans="1:12" x14ac:dyDescent="0.25">
      <c r="A1337" s="9">
        <v>45687</v>
      </c>
      <c r="B1337" s="10">
        <v>45687.612294872684</v>
      </c>
      <c r="C1337" s="11">
        <f t="shared" si="120"/>
        <v>14</v>
      </c>
      <c r="D1337" s="11" t="s">
        <v>4</v>
      </c>
      <c r="E1337" s="11" t="s">
        <v>1162</v>
      </c>
      <c r="F1337" s="18">
        <v>30.86</v>
      </c>
      <c r="G1337" s="11" t="s">
        <v>20</v>
      </c>
      <c r="H1337" s="11" t="str">
        <f t="shared" si="121"/>
        <v>Afternoon</v>
      </c>
      <c r="I1337" s="11" t="str">
        <f t="shared" si="122"/>
        <v>Thu</v>
      </c>
      <c r="J1337" s="11" t="str">
        <f t="shared" si="123"/>
        <v>Jan</v>
      </c>
      <c r="K1337" s="11">
        <f t="shared" si="124"/>
        <v>4</v>
      </c>
      <c r="L1337" s="11">
        <f t="shared" si="125"/>
        <v>1</v>
      </c>
    </row>
    <row r="1338" spans="1:12" x14ac:dyDescent="0.25">
      <c r="A1338" s="6">
        <v>45687</v>
      </c>
      <c r="B1338" s="7">
        <v>45687.721393564818</v>
      </c>
      <c r="C1338" s="8">
        <f t="shared" si="120"/>
        <v>17</v>
      </c>
      <c r="D1338" s="8" t="s">
        <v>4</v>
      </c>
      <c r="E1338" s="8" t="s">
        <v>1163</v>
      </c>
      <c r="F1338" s="17">
        <v>35.76</v>
      </c>
      <c r="G1338" s="8" t="s">
        <v>15</v>
      </c>
      <c r="H1338" s="8" t="str">
        <f t="shared" si="121"/>
        <v>Night</v>
      </c>
      <c r="I1338" s="8" t="str">
        <f t="shared" si="122"/>
        <v>Thu</v>
      </c>
      <c r="J1338" s="8" t="str">
        <f t="shared" si="123"/>
        <v>Jan</v>
      </c>
      <c r="K1338" s="8">
        <f t="shared" si="124"/>
        <v>4</v>
      </c>
      <c r="L1338" s="8">
        <f t="shared" si="125"/>
        <v>1</v>
      </c>
    </row>
    <row r="1339" spans="1:12" x14ac:dyDescent="0.25">
      <c r="A1339" s="9">
        <v>45687</v>
      </c>
      <c r="B1339" s="10">
        <v>45687.766743657405</v>
      </c>
      <c r="C1339" s="11">
        <f t="shared" si="120"/>
        <v>18</v>
      </c>
      <c r="D1339" s="11" t="s">
        <v>4</v>
      </c>
      <c r="E1339" s="11" t="s">
        <v>1089</v>
      </c>
      <c r="F1339" s="18">
        <v>30.86</v>
      </c>
      <c r="G1339" s="11" t="s">
        <v>20</v>
      </c>
      <c r="H1339" s="11" t="str">
        <f t="shared" si="121"/>
        <v>Night</v>
      </c>
      <c r="I1339" s="11" t="str">
        <f t="shared" si="122"/>
        <v>Thu</v>
      </c>
      <c r="J1339" s="11" t="str">
        <f t="shared" si="123"/>
        <v>Jan</v>
      </c>
      <c r="K1339" s="11">
        <f t="shared" si="124"/>
        <v>4</v>
      </c>
      <c r="L1339" s="11">
        <f t="shared" si="125"/>
        <v>1</v>
      </c>
    </row>
    <row r="1340" spans="1:12" x14ac:dyDescent="0.25">
      <c r="A1340" s="6">
        <v>45687</v>
      </c>
      <c r="B1340" s="7">
        <v>45687.779046967589</v>
      </c>
      <c r="C1340" s="8">
        <f t="shared" si="120"/>
        <v>18</v>
      </c>
      <c r="D1340" s="8" t="s">
        <v>4</v>
      </c>
      <c r="E1340" s="8" t="s">
        <v>1164</v>
      </c>
      <c r="F1340" s="17">
        <v>25.96</v>
      </c>
      <c r="G1340" s="8" t="s">
        <v>34</v>
      </c>
      <c r="H1340" s="8" t="str">
        <f t="shared" si="121"/>
        <v>Night</v>
      </c>
      <c r="I1340" s="8" t="str">
        <f t="shared" si="122"/>
        <v>Thu</v>
      </c>
      <c r="J1340" s="8" t="str">
        <f t="shared" si="123"/>
        <v>Jan</v>
      </c>
      <c r="K1340" s="8">
        <f t="shared" si="124"/>
        <v>4</v>
      </c>
      <c r="L1340" s="8">
        <f t="shared" si="125"/>
        <v>1</v>
      </c>
    </row>
    <row r="1341" spans="1:12" x14ac:dyDescent="0.25">
      <c r="A1341" s="9">
        <v>45688</v>
      </c>
      <c r="B1341" s="10">
        <v>45688.361706585645</v>
      </c>
      <c r="C1341" s="11">
        <f t="shared" si="120"/>
        <v>8</v>
      </c>
      <c r="D1341" s="11" t="s">
        <v>4</v>
      </c>
      <c r="E1341" s="11" t="s">
        <v>161</v>
      </c>
      <c r="F1341" s="18">
        <v>25.96</v>
      </c>
      <c r="G1341" s="11" t="s">
        <v>17</v>
      </c>
      <c r="H1341" s="11" t="str">
        <f t="shared" si="121"/>
        <v>Morning</v>
      </c>
      <c r="I1341" s="11" t="str">
        <f t="shared" si="122"/>
        <v>Fri</v>
      </c>
      <c r="J1341" s="11" t="str">
        <f t="shared" si="123"/>
        <v>Jan</v>
      </c>
      <c r="K1341" s="11">
        <f t="shared" si="124"/>
        <v>5</v>
      </c>
      <c r="L1341" s="11">
        <f t="shared" si="125"/>
        <v>1</v>
      </c>
    </row>
    <row r="1342" spans="1:12" x14ac:dyDescent="0.25">
      <c r="A1342" s="6">
        <v>45688</v>
      </c>
      <c r="B1342" s="7">
        <v>45688.362323263886</v>
      </c>
      <c r="C1342" s="8">
        <f t="shared" si="120"/>
        <v>8</v>
      </c>
      <c r="D1342" s="8" t="s">
        <v>4</v>
      </c>
      <c r="E1342" s="8" t="s">
        <v>161</v>
      </c>
      <c r="F1342" s="17">
        <v>30.86</v>
      </c>
      <c r="G1342" s="8" t="s">
        <v>20</v>
      </c>
      <c r="H1342" s="8" t="str">
        <f t="shared" si="121"/>
        <v>Morning</v>
      </c>
      <c r="I1342" s="8" t="str">
        <f t="shared" si="122"/>
        <v>Fri</v>
      </c>
      <c r="J1342" s="8" t="str">
        <f t="shared" si="123"/>
        <v>Jan</v>
      </c>
      <c r="K1342" s="8">
        <f t="shared" si="124"/>
        <v>5</v>
      </c>
      <c r="L1342" s="8">
        <f t="shared" si="125"/>
        <v>1</v>
      </c>
    </row>
    <row r="1343" spans="1:12" x14ac:dyDescent="0.25">
      <c r="A1343" s="9">
        <v>45688</v>
      </c>
      <c r="B1343" s="10">
        <v>45688.386977106478</v>
      </c>
      <c r="C1343" s="11">
        <f t="shared" si="120"/>
        <v>9</v>
      </c>
      <c r="D1343" s="11" t="s">
        <v>4</v>
      </c>
      <c r="E1343" s="11" t="s">
        <v>324</v>
      </c>
      <c r="F1343" s="18">
        <v>30.86</v>
      </c>
      <c r="G1343" s="11" t="s">
        <v>20</v>
      </c>
      <c r="H1343" s="11" t="str">
        <f t="shared" si="121"/>
        <v>Morning</v>
      </c>
      <c r="I1343" s="11" t="str">
        <f t="shared" si="122"/>
        <v>Fri</v>
      </c>
      <c r="J1343" s="11" t="str">
        <f t="shared" si="123"/>
        <v>Jan</v>
      </c>
      <c r="K1343" s="11">
        <f t="shared" si="124"/>
        <v>5</v>
      </c>
      <c r="L1343" s="11">
        <f t="shared" si="125"/>
        <v>1</v>
      </c>
    </row>
    <row r="1344" spans="1:12" x14ac:dyDescent="0.25">
      <c r="A1344" s="6">
        <v>45688</v>
      </c>
      <c r="B1344" s="7">
        <v>45688.389015983797</v>
      </c>
      <c r="C1344" s="8">
        <f t="shared" si="120"/>
        <v>9</v>
      </c>
      <c r="D1344" s="8" t="s">
        <v>4</v>
      </c>
      <c r="E1344" s="8" t="s">
        <v>1165</v>
      </c>
      <c r="F1344" s="17">
        <v>35.76</v>
      </c>
      <c r="G1344" s="8" t="s">
        <v>24</v>
      </c>
      <c r="H1344" s="8" t="str">
        <f t="shared" si="121"/>
        <v>Morning</v>
      </c>
      <c r="I1344" s="8" t="str">
        <f t="shared" si="122"/>
        <v>Fri</v>
      </c>
      <c r="J1344" s="8" t="str">
        <f t="shared" si="123"/>
        <v>Jan</v>
      </c>
      <c r="K1344" s="8">
        <f t="shared" si="124"/>
        <v>5</v>
      </c>
      <c r="L1344" s="8">
        <f t="shared" si="125"/>
        <v>1</v>
      </c>
    </row>
    <row r="1345" spans="1:12" x14ac:dyDescent="0.25">
      <c r="A1345" s="9">
        <v>45688</v>
      </c>
      <c r="B1345" s="10">
        <v>45688.393596828704</v>
      </c>
      <c r="C1345" s="11">
        <f t="shared" si="120"/>
        <v>9</v>
      </c>
      <c r="D1345" s="11" t="s">
        <v>4</v>
      </c>
      <c r="E1345" s="11" t="s">
        <v>353</v>
      </c>
      <c r="F1345" s="18">
        <v>35.76</v>
      </c>
      <c r="G1345" s="11" t="s">
        <v>49</v>
      </c>
      <c r="H1345" s="11" t="str">
        <f t="shared" si="121"/>
        <v>Morning</v>
      </c>
      <c r="I1345" s="11" t="str">
        <f t="shared" si="122"/>
        <v>Fri</v>
      </c>
      <c r="J1345" s="11" t="str">
        <f t="shared" si="123"/>
        <v>Jan</v>
      </c>
      <c r="K1345" s="11">
        <f t="shared" si="124"/>
        <v>5</v>
      </c>
      <c r="L1345" s="11">
        <f t="shared" si="125"/>
        <v>1</v>
      </c>
    </row>
    <row r="1346" spans="1:12" x14ac:dyDescent="0.25">
      <c r="A1346" s="6">
        <v>45688</v>
      </c>
      <c r="B1346" s="7">
        <v>45688.394302523149</v>
      </c>
      <c r="C1346" s="8">
        <f t="shared" ref="C1346:C1409" si="126">HOUR(B1346)</f>
        <v>9</v>
      </c>
      <c r="D1346" s="8" t="s">
        <v>4</v>
      </c>
      <c r="E1346" s="8" t="s">
        <v>353</v>
      </c>
      <c r="F1346" s="17">
        <v>35.76</v>
      </c>
      <c r="G1346" s="8" t="s">
        <v>49</v>
      </c>
      <c r="H1346" s="8" t="str">
        <f t="shared" ref="H1346:H1409" si="127">IF(AND(C1346&gt;=5,C1346&lt;12),"Morning",
 IF(AND(C1346&gt;=12,C1346&lt;17),"Afternoon","Night"))</f>
        <v>Morning</v>
      </c>
      <c r="I1346" s="8" t="str">
        <f t="shared" ref="I1346:I1409" si="128">TEXT(A1346, "ddd")</f>
        <v>Fri</v>
      </c>
      <c r="J1346" s="8" t="str">
        <f t="shared" ref="J1346:J1409" si="129">TEXT(A1346, "mmm")</f>
        <v>Jan</v>
      </c>
      <c r="K1346" s="8">
        <f t="shared" ref="K1346:K1409" si="130">WEEKDAY(A1346, 2)</f>
        <v>5</v>
      </c>
      <c r="L1346" s="8">
        <f t="shared" ref="L1346:L1409" si="131">MONTH(A1346)</f>
        <v>1</v>
      </c>
    </row>
    <row r="1347" spans="1:12" x14ac:dyDescent="0.25">
      <c r="A1347" s="9">
        <v>45688</v>
      </c>
      <c r="B1347" s="10">
        <v>45688.521542141207</v>
      </c>
      <c r="C1347" s="11">
        <f t="shared" si="126"/>
        <v>12</v>
      </c>
      <c r="D1347" s="11" t="s">
        <v>4</v>
      </c>
      <c r="E1347" s="11" t="s">
        <v>1153</v>
      </c>
      <c r="F1347" s="18">
        <v>35.76</v>
      </c>
      <c r="G1347" s="11" t="s">
        <v>13</v>
      </c>
      <c r="H1347" s="11" t="str">
        <f t="shared" si="127"/>
        <v>Afternoon</v>
      </c>
      <c r="I1347" s="11" t="str">
        <f t="shared" si="128"/>
        <v>Fri</v>
      </c>
      <c r="J1347" s="11" t="str">
        <f t="shared" si="129"/>
        <v>Jan</v>
      </c>
      <c r="K1347" s="11">
        <f t="shared" si="130"/>
        <v>5</v>
      </c>
      <c r="L1347" s="11">
        <f t="shared" si="131"/>
        <v>1</v>
      </c>
    </row>
    <row r="1348" spans="1:12" x14ac:dyDescent="0.25">
      <c r="A1348" s="6">
        <v>45688</v>
      </c>
      <c r="B1348" s="7">
        <v>45688.537797638892</v>
      </c>
      <c r="C1348" s="8">
        <f t="shared" si="126"/>
        <v>12</v>
      </c>
      <c r="D1348" s="8" t="s">
        <v>4</v>
      </c>
      <c r="E1348" s="8" t="s">
        <v>527</v>
      </c>
      <c r="F1348" s="17">
        <v>35.76</v>
      </c>
      <c r="G1348" s="8" t="s">
        <v>13</v>
      </c>
      <c r="H1348" s="8" t="str">
        <f t="shared" si="127"/>
        <v>Afternoon</v>
      </c>
      <c r="I1348" s="8" t="str">
        <f t="shared" si="128"/>
        <v>Fri</v>
      </c>
      <c r="J1348" s="8" t="str">
        <f t="shared" si="129"/>
        <v>Jan</v>
      </c>
      <c r="K1348" s="8">
        <f t="shared" si="130"/>
        <v>5</v>
      </c>
      <c r="L1348" s="8">
        <f t="shared" si="131"/>
        <v>1</v>
      </c>
    </row>
    <row r="1349" spans="1:12" x14ac:dyDescent="0.25">
      <c r="A1349" s="9">
        <v>45688</v>
      </c>
      <c r="B1349" s="10">
        <v>45688.585396655093</v>
      </c>
      <c r="C1349" s="11">
        <f t="shared" si="126"/>
        <v>14</v>
      </c>
      <c r="D1349" s="11" t="s">
        <v>4</v>
      </c>
      <c r="E1349" s="11" t="s">
        <v>1166</v>
      </c>
      <c r="F1349" s="18">
        <v>35.76</v>
      </c>
      <c r="G1349" s="11" t="s">
        <v>49</v>
      </c>
      <c r="H1349" s="11" t="str">
        <f t="shared" si="127"/>
        <v>Afternoon</v>
      </c>
      <c r="I1349" s="11" t="str">
        <f t="shared" si="128"/>
        <v>Fri</v>
      </c>
      <c r="J1349" s="11" t="str">
        <f t="shared" si="129"/>
        <v>Jan</v>
      </c>
      <c r="K1349" s="11">
        <f t="shared" si="130"/>
        <v>5</v>
      </c>
      <c r="L1349" s="11">
        <f t="shared" si="131"/>
        <v>1</v>
      </c>
    </row>
    <row r="1350" spans="1:12" x14ac:dyDescent="0.25">
      <c r="A1350" s="6">
        <v>45688</v>
      </c>
      <c r="B1350" s="7">
        <v>45688.700393460647</v>
      </c>
      <c r="C1350" s="8">
        <f t="shared" si="126"/>
        <v>16</v>
      </c>
      <c r="D1350" s="8" t="s">
        <v>4</v>
      </c>
      <c r="E1350" s="8" t="s">
        <v>324</v>
      </c>
      <c r="F1350" s="17">
        <v>30.86</v>
      </c>
      <c r="G1350" s="8" t="s">
        <v>20</v>
      </c>
      <c r="H1350" s="8" t="str">
        <f t="shared" si="127"/>
        <v>Afternoon</v>
      </c>
      <c r="I1350" s="8" t="str">
        <f t="shared" si="128"/>
        <v>Fri</v>
      </c>
      <c r="J1350" s="8" t="str">
        <f t="shared" si="129"/>
        <v>Jan</v>
      </c>
      <c r="K1350" s="8">
        <f t="shared" si="130"/>
        <v>5</v>
      </c>
      <c r="L1350" s="8">
        <f t="shared" si="131"/>
        <v>1</v>
      </c>
    </row>
    <row r="1351" spans="1:12" x14ac:dyDescent="0.25">
      <c r="A1351" s="9">
        <v>45688</v>
      </c>
      <c r="B1351" s="10">
        <v>45688.941653275462</v>
      </c>
      <c r="C1351" s="11">
        <f t="shared" si="126"/>
        <v>22</v>
      </c>
      <c r="D1351" s="11" t="s">
        <v>4</v>
      </c>
      <c r="E1351" s="11" t="s">
        <v>1167</v>
      </c>
      <c r="F1351" s="18">
        <v>30.86</v>
      </c>
      <c r="G1351" s="11" t="s">
        <v>20</v>
      </c>
      <c r="H1351" s="11" t="str">
        <f t="shared" si="127"/>
        <v>Night</v>
      </c>
      <c r="I1351" s="11" t="str">
        <f t="shared" si="128"/>
        <v>Fri</v>
      </c>
      <c r="J1351" s="11" t="str">
        <f t="shared" si="129"/>
        <v>Jan</v>
      </c>
      <c r="K1351" s="11">
        <f t="shared" si="130"/>
        <v>5</v>
      </c>
      <c r="L1351" s="11">
        <f t="shared" si="131"/>
        <v>1</v>
      </c>
    </row>
    <row r="1352" spans="1:12" x14ac:dyDescent="0.25">
      <c r="A1352" s="6">
        <v>45688</v>
      </c>
      <c r="B1352" s="7">
        <v>45688.942384618058</v>
      </c>
      <c r="C1352" s="8">
        <f t="shared" si="126"/>
        <v>22</v>
      </c>
      <c r="D1352" s="8" t="s">
        <v>4</v>
      </c>
      <c r="E1352" s="8" t="s">
        <v>1168</v>
      </c>
      <c r="F1352" s="17">
        <v>25.96</v>
      </c>
      <c r="G1352" s="8" t="s">
        <v>17</v>
      </c>
      <c r="H1352" s="8" t="str">
        <f t="shared" si="127"/>
        <v>Night</v>
      </c>
      <c r="I1352" s="8" t="str">
        <f t="shared" si="128"/>
        <v>Fri</v>
      </c>
      <c r="J1352" s="8" t="str">
        <f t="shared" si="129"/>
        <v>Jan</v>
      </c>
      <c r="K1352" s="8">
        <f t="shared" si="130"/>
        <v>5</v>
      </c>
      <c r="L1352" s="8">
        <f t="shared" si="131"/>
        <v>1</v>
      </c>
    </row>
    <row r="1353" spans="1:12" x14ac:dyDescent="0.25">
      <c r="A1353" s="9">
        <v>45474</v>
      </c>
      <c r="B1353" s="10">
        <v>45474.755170833334</v>
      </c>
      <c r="C1353" s="11">
        <f t="shared" si="126"/>
        <v>18</v>
      </c>
      <c r="D1353" s="11" t="s">
        <v>4</v>
      </c>
      <c r="E1353" s="11" t="s">
        <v>29</v>
      </c>
      <c r="F1353" s="18">
        <v>23.02</v>
      </c>
      <c r="G1353" s="11" t="s">
        <v>41</v>
      </c>
      <c r="H1353" s="11" t="str">
        <f t="shared" si="127"/>
        <v>Night</v>
      </c>
      <c r="I1353" s="11" t="str">
        <f t="shared" si="128"/>
        <v>Mon</v>
      </c>
      <c r="J1353" s="11" t="str">
        <f t="shared" si="129"/>
        <v>Jul</v>
      </c>
      <c r="K1353" s="11">
        <f t="shared" si="130"/>
        <v>1</v>
      </c>
      <c r="L1353" s="11">
        <f t="shared" si="131"/>
        <v>7</v>
      </c>
    </row>
    <row r="1354" spans="1:12" x14ac:dyDescent="0.25">
      <c r="A1354" s="6">
        <v>45474</v>
      </c>
      <c r="B1354" s="7">
        <v>45474.789488935188</v>
      </c>
      <c r="C1354" s="8">
        <f t="shared" si="126"/>
        <v>18</v>
      </c>
      <c r="D1354" s="8" t="s">
        <v>4</v>
      </c>
      <c r="E1354" s="8" t="s">
        <v>358</v>
      </c>
      <c r="F1354" s="17">
        <v>37.72</v>
      </c>
      <c r="G1354" s="8" t="s">
        <v>49</v>
      </c>
      <c r="H1354" s="8" t="str">
        <f t="shared" si="127"/>
        <v>Night</v>
      </c>
      <c r="I1354" s="8" t="str">
        <f t="shared" si="128"/>
        <v>Mon</v>
      </c>
      <c r="J1354" s="8" t="str">
        <f t="shared" si="129"/>
        <v>Jul</v>
      </c>
      <c r="K1354" s="8">
        <f t="shared" si="130"/>
        <v>1</v>
      </c>
      <c r="L1354" s="8">
        <f t="shared" si="131"/>
        <v>7</v>
      </c>
    </row>
    <row r="1355" spans="1:12" x14ac:dyDescent="0.25">
      <c r="A1355" s="9">
        <v>45474</v>
      </c>
      <c r="B1355" s="10">
        <v>45474.790211423613</v>
      </c>
      <c r="C1355" s="11">
        <f t="shared" si="126"/>
        <v>18</v>
      </c>
      <c r="D1355" s="11" t="s">
        <v>4</v>
      </c>
      <c r="E1355" s="11" t="s">
        <v>359</v>
      </c>
      <c r="F1355" s="18">
        <v>37.72</v>
      </c>
      <c r="G1355" s="11" t="s">
        <v>49</v>
      </c>
      <c r="H1355" s="11" t="str">
        <f t="shared" si="127"/>
        <v>Night</v>
      </c>
      <c r="I1355" s="11" t="str">
        <f t="shared" si="128"/>
        <v>Mon</v>
      </c>
      <c r="J1355" s="11" t="str">
        <f t="shared" si="129"/>
        <v>Jul</v>
      </c>
      <c r="K1355" s="11">
        <f t="shared" si="130"/>
        <v>1</v>
      </c>
      <c r="L1355" s="11">
        <f t="shared" si="131"/>
        <v>7</v>
      </c>
    </row>
    <row r="1356" spans="1:12" x14ac:dyDescent="0.25">
      <c r="A1356" s="6">
        <v>45475</v>
      </c>
      <c r="B1356" s="7">
        <v>45475.446458993058</v>
      </c>
      <c r="C1356" s="8">
        <f t="shared" si="126"/>
        <v>10</v>
      </c>
      <c r="D1356" s="8" t="s">
        <v>4</v>
      </c>
      <c r="E1356" s="8" t="s">
        <v>324</v>
      </c>
      <c r="F1356" s="17">
        <v>32.82</v>
      </c>
      <c r="G1356" s="8" t="s">
        <v>20</v>
      </c>
      <c r="H1356" s="8" t="str">
        <f t="shared" si="127"/>
        <v>Morning</v>
      </c>
      <c r="I1356" s="8" t="str">
        <f t="shared" si="128"/>
        <v>Tue</v>
      </c>
      <c r="J1356" s="8" t="str">
        <f t="shared" si="129"/>
        <v>Jul</v>
      </c>
      <c r="K1356" s="8">
        <f t="shared" si="130"/>
        <v>2</v>
      </c>
      <c r="L1356" s="8">
        <f t="shared" si="131"/>
        <v>7</v>
      </c>
    </row>
    <row r="1357" spans="1:12" x14ac:dyDescent="0.25">
      <c r="A1357" s="9">
        <v>45475</v>
      </c>
      <c r="B1357" s="10">
        <v>45475.447923807871</v>
      </c>
      <c r="C1357" s="11">
        <f t="shared" si="126"/>
        <v>10</v>
      </c>
      <c r="D1357" s="11" t="s">
        <v>4</v>
      </c>
      <c r="E1357" s="11" t="s">
        <v>324</v>
      </c>
      <c r="F1357" s="18">
        <v>27.92</v>
      </c>
      <c r="G1357" s="11" t="s">
        <v>17</v>
      </c>
      <c r="H1357" s="11" t="str">
        <f t="shared" si="127"/>
        <v>Morning</v>
      </c>
      <c r="I1357" s="11" t="str">
        <f t="shared" si="128"/>
        <v>Tue</v>
      </c>
      <c r="J1357" s="11" t="str">
        <f t="shared" si="129"/>
        <v>Jul</v>
      </c>
      <c r="K1357" s="11">
        <f t="shared" si="130"/>
        <v>2</v>
      </c>
      <c r="L1357" s="11">
        <f t="shared" si="131"/>
        <v>7</v>
      </c>
    </row>
    <row r="1358" spans="1:12" x14ac:dyDescent="0.25">
      <c r="A1358" s="6">
        <v>45475</v>
      </c>
      <c r="B1358" s="7">
        <v>45475.53339329861</v>
      </c>
      <c r="C1358" s="8">
        <f t="shared" si="126"/>
        <v>12</v>
      </c>
      <c r="D1358" s="8" t="s">
        <v>4</v>
      </c>
      <c r="E1358" s="8" t="s">
        <v>37</v>
      </c>
      <c r="F1358" s="17">
        <v>37.72</v>
      </c>
      <c r="G1358" s="8" t="s">
        <v>13</v>
      </c>
      <c r="H1358" s="8" t="str">
        <f t="shared" si="127"/>
        <v>Afternoon</v>
      </c>
      <c r="I1358" s="8" t="str">
        <f t="shared" si="128"/>
        <v>Tue</v>
      </c>
      <c r="J1358" s="8" t="str">
        <f t="shared" si="129"/>
        <v>Jul</v>
      </c>
      <c r="K1358" s="8">
        <f t="shared" si="130"/>
        <v>2</v>
      </c>
      <c r="L1358" s="8">
        <f t="shared" si="131"/>
        <v>7</v>
      </c>
    </row>
    <row r="1359" spans="1:12" x14ac:dyDescent="0.25">
      <c r="A1359" s="9">
        <v>45475</v>
      </c>
      <c r="B1359" s="10">
        <v>45475.585569803239</v>
      </c>
      <c r="C1359" s="11">
        <f t="shared" si="126"/>
        <v>14</v>
      </c>
      <c r="D1359" s="11" t="s">
        <v>4</v>
      </c>
      <c r="E1359" s="11" t="s">
        <v>360</v>
      </c>
      <c r="F1359" s="18">
        <v>27.92</v>
      </c>
      <c r="G1359" s="11" t="s">
        <v>17</v>
      </c>
      <c r="H1359" s="11" t="str">
        <f t="shared" si="127"/>
        <v>Afternoon</v>
      </c>
      <c r="I1359" s="11" t="str">
        <f t="shared" si="128"/>
        <v>Tue</v>
      </c>
      <c r="J1359" s="11" t="str">
        <f t="shared" si="129"/>
        <v>Jul</v>
      </c>
      <c r="K1359" s="11">
        <f t="shared" si="130"/>
        <v>2</v>
      </c>
      <c r="L1359" s="11">
        <f t="shared" si="131"/>
        <v>7</v>
      </c>
    </row>
    <row r="1360" spans="1:12" x14ac:dyDescent="0.25">
      <c r="A1360" s="6">
        <v>45475</v>
      </c>
      <c r="B1360" s="7">
        <v>45475.688476122683</v>
      </c>
      <c r="C1360" s="8">
        <f t="shared" si="126"/>
        <v>16</v>
      </c>
      <c r="D1360" s="8" t="s">
        <v>4</v>
      </c>
      <c r="E1360" s="8" t="s">
        <v>361</v>
      </c>
      <c r="F1360" s="17">
        <v>32.82</v>
      </c>
      <c r="G1360" s="8" t="s">
        <v>20</v>
      </c>
      <c r="H1360" s="8" t="str">
        <f t="shared" si="127"/>
        <v>Afternoon</v>
      </c>
      <c r="I1360" s="8" t="str">
        <f t="shared" si="128"/>
        <v>Tue</v>
      </c>
      <c r="J1360" s="8" t="str">
        <f t="shared" si="129"/>
        <v>Jul</v>
      </c>
      <c r="K1360" s="8">
        <f t="shared" si="130"/>
        <v>2</v>
      </c>
      <c r="L1360" s="8">
        <f t="shared" si="131"/>
        <v>7</v>
      </c>
    </row>
    <row r="1361" spans="1:12" x14ac:dyDescent="0.25">
      <c r="A1361" s="9">
        <v>45475</v>
      </c>
      <c r="B1361" s="10">
        <v>45475.918328425927</v>
      </c>
      <c r="C1361" s="11">
        <f t="shared" si="126"/>
        <v>22</v>
      </c>
      <c r="D1361" s="11" t="s">
        <v>4</v>
      </c>
      <c r="E1361" s="11" t="s">
        <v>349</v>
      </c>
      <c r="F1361" s="18">
        <v>32.82</v>
      </c>
      <c r="G1361" s="11" t="s">
        <v>20</v>
      </c>
      <c r="H1361" s="11" t="str">
        <f t="shared" si="127"/>
        <v>Night</v>
      </c>
      <c r="I1361" s="11" t="str">
        <f t="shared" si="128"/>
        <v>Tue</v>
      </c>
      <c r="J1361" s="11" t="str">
        <f t="shared" si="129"/>
        <v>Jul</v>
      </c>
      <c r="K1361" s="11">
        <f t="shared" si="130"/>
        <v>2</v>
      </c>
      <c r="L1361" s="11">
        <f t="shared" si="131"/>
        <v>7</v>
      </c>
    </row>
    <row r="1362" spans="1:12" x14ac:dyDescent="0.25">
      <c r="A1362" s="6">
        <v>45476</v>
      </c>
      <c r="B1362" s="7">
        <v>45476.577256192133</v>
      </c>
      <c r="C1362" s="8">
        <f t="shared" si="126"/>
        <v>13</v>
      </c>
      <c r="D1362" s="8" t="s">
        <v>4</v>
      </c>
      <c r="E1362" s="8" t="s">
        <v>29</v>
      </c>
      <c r="F1362" s="17">
        <v>32.82</v>
      </c>
      <c r="G1362" s="8" t="s">
        <v>20</v>
      </c>
      <c r="H1362" s="8" t="str">
        <f t="shared" si="127"/>
        <v>Afternoon</v>
      </c>
      <c r="I1362" s="8" t="str">
        <f t="shared" si="128"/>
        <v>Wed</v>
      </c>
      <c r="J1362" s="8" t="str">
        <f t="shared" si="129"/>
        <v>Jul</v>
      </c>
      <c r="K1362" s="8">
        <f t="shared" si="130"/>
        <v>3</v>
      </c>
      <c r="L1362" s="8">
        <f t="shared" si="131"/>
        <v>7</v>
      </c>
    </row>
    <row r="1363" spans="1:12" x14ac:dyDescent="0.25">
      <c r="A1363" s="9">
        <v>45476</v>
      </c>
      <c r="B1363" s="10">
        <v>45476.667552708335</v>
      </c>
      <c r="C1363" s="11">
        <f t="shared" si="126"/>
        <v>16</v>
      </c>
      <c r="D1363" s="11" t="s">
        <v>4</v>
      </c>
      <c r="E1363" s="11" t="s">
        <v>362</v>
      </c>
      <c r="F1363" s="18">
        <v>37.72</v>
      </c>
      <c r="G1363" s="11" t="s">
        <v>49</v>
      </c>
      <c r="H1363" s="11" t="str">
        <f t="shared" si="127"/>
        <v>Afternoon</v>
      </c>
      <c r="I1363" s="11" t="str">
        <f t="shared" si="128"/>
        <v>Wed</v>
      </c>
      <c r="J1363" s="11" t="str">
        <f t="shared" si="129"/>
        <v>Jul</v>
      </c>
      <c r="K1363" s="11">
        <f t="shared" si="130"/>
        <v>3</v>
      </c>
      <c r="L1363" s="11">
        <f t="shared" si="131"/>
        <v>7</v>
      </c>
    </row>
    <row r="1364" spans="1:12" x14ac:dyDescent="0.25">
      <c r="A1364" s="6">
        <v>45476</v>
      </c>
      <c r="B1364" s="7">
        <v>45476.70168082176</v>
      </c>
      <c r="C1364" s="8">
        <f t="shared" si="126"/>
        <v>16</v>
      </c>
      <c r="D1364" s="8" t="s">
        <v>4</v>
      </c>
      <c r="E1364" s="8" t="s">
        <v>363</v>
      </c>
      <c r="F1364" s="17">
        <v>37.72</v>
      </c>
      <c r="G1364" s="8" t="s">
        <v>49</v>
      </c>
      <c r="H1364" s="8" t="str">
        <f t="shared" si="127"/>
        <v>Afternoon</v>
      </c>
      <c r="I1364" s="8" t="str">
        <f t="shared" si="128"/>
        <v>Wed</v>
      </c>
      <c r="J1364" s="8" t="str">
        <f t="shared" si="129"/>
        <v>Jul</v>
      </c>
      <c r="K1364" s="8">
        <f t="shared" si="130"/>
        <v>3</v>
      </c>
      <c r="L1364" s="8">
        <f t="shared" si="131"/>
        <v>7</v>
      </c>
    </row>
    <row r="1365" spans="1:12" x14ac:dyDescent="0.25">
      <c r="A1365" s="9">
        <v>45476</v>
      </c>
      <c r="B1365" s="10">
        <v>45476.703652986114</v>
      </c>
      <c r="C1365" s="11">
        <f t="shared" si="126"/>
        <v>16</v>
      </c>
      <c r="D1365" s="11" t="s">
        <v>4</v>
      </c>
      <c r="E1365" s="11" t="s">
        <v>290</v>
      </c>
      <c r="F1365" s="18">
        <v>32.82</v>
      </c>
      <c r="G1365" s="11" t="s">
        <v>20</v>
      </c>
      <c r="H1365" s="11" t="str">
        <f t="shared" si="127"/>
        <v>Afternoon</v>
      </c>
      <c r="I1365" s="11" t="str">
        <f t="shared" si="128"/>
        <v>Wed</v>
      </c>
      <c r="J1365" s="11" t="str">
        <f t="shared" si="129"/>
        <v>Jul</v>
      </c>
      <c r="K1365" s="11">
        <f t="shared" si="130"/>
        <v>3</v>
      </c>
      <c r="L1365" s="11">
        <f t="shared" si="131"/>
        <v>7</v>
      </c>
    </row>
    <row r="1366" spans="1:12" x14ac:dyDescent="0.25">
      <c r="A1366" s="6">
        <v>45476</v>
      </c>
      <c r="B1366" s="7">
        <v>45476.70443179398</v>
      </c>
      <c r="C1366" s="8">
        <f t="shared" si="126"/>
        <v>16</v>
      </c>
      <c r="D1366" s="8" t="s">
        <v>4</v>
      </c>
      <c r="E1366" s="8" t="s">
        <v>364</v>
      </c>
      <c r="F1366" s="17">
        <v>32.82</v>
      </c>
      <c r="G1366" s="8" t="s">
        <v>20</v>
      </c>
      <c r="H1366" s="8" t="str">
        <f t="shared" si="127"/>
        <v>Afternoon</v>
      </c>
      <c r="I1366" s="8" t="str">
        <f t="shared" si="128"/>
        <v>Wed</v>
      </c>
      <c r="J1366" s="8" t="str">
        <f t="shared" si="129"/>
        <v>Jul</v>
      </c>
      <c r="K1366" s="8">
        <f t="shared" si="130"/>
        <v>3</v>
      </c>
      <c r="L1366" s="8">
        <f t="shared" si="131"/>
        <v>7</v>
      </c>
    </row>
    <row r="1367" spans="1:12" x14ac:dyDescent="0.25">
      <c r="A1367" s="9">
        <v>45476</v>
      </c>
      <c r="B1367" s="10">
        <v>45476.705224803241</v>
      </c>
      <c r="C1367" s="11">
        <f t="shared" si="126"/>
        <v>16</v>
      </c>
      <c r="D1367" s="11" t="s">
        <v>4</v>
      </c>
      <c r="E1367" s="11" t="s">
        <v>290</v>
      </c>
      <c r="F1367" s="18">
        <v>37.72</v>
      </c>
      <c r="G1367" s="11" t="s">
        <v>13</v>
      </c>
      <c r="H1367" s="11" t="str">
        <f t="shared" si="127"/>
        <v>Afternoon</v>
      </c>
      <c r="I1367" s="11" t="str">
        <f t="shared" si="128"/>
        <v>Wed</v>
      </c>
      <c r="J1367" s="11" t="str">
        <f t="shared" si="129"/>
        <v>Jul</v>
      </c>
      <c r="K1367" s="11">
        <f t="shared" si="130"/>
        <v>3</v>
      </c>
      <c r="L1367" s="11">
        <f t="shared" si="131"/>
        <v>7</v>
      </c>
    </row>
    <row r="1368" spans="1:12" x14ac:dyDescent="0.25">
      <c r="A1368" s="6">
        <v>45476</v>
      </c>
      <c r="B1368" s="7">
        <v>45476.707934953702</v>
      </c>
      <c r="C1368" s="8">
        <f t="shared" si="126"/>
        <v>16</v>
      </c>
      <c r="D1368" s="8" t="s">
        <v>4</v>
      </c>
      <c r="E1368" s="8" t="s">
        <v>365</v>
      </c>
      <c r="F1368" s="17">
        <v>23.02</v>
      </c>
      <c r="G1368" s="8" t="s">
        <v>41</v>
      </c>
      <c r="H1368" s="8" t="str">
        <f t="shared" si="127"/>
        <v>Afternoon</v>
      </c>
      <c r="I1368" s="8" t="str">
        <f t="shared" si="128"/>
        <v>Wed</v>
      </c>
      <c r="J1368" s="8" t="str">
        <f t="shared" si="129"/>
        <v>Jul</v>
      </c>
      <c r="K1368" s="8">
        <f t="shared" si="130"/>
        <v>3</v>
      </c>
      <c r="L1368" s="8">
        <f t="shared" si="131"/>
        <v>7</v>
      </c>
    </row>
    <row r="1369" spans="1:12" x14ac:dyDescent="0.25">
      <c r="A1369" s="9">
        <v>45476</v>
      </c>
      <c r="B1369" s="10">
        <v>45476.749326701392</v>
      </c>
      <c r="C1369" s="11">
        <f t="shared" si="126"/>
        <v>17</v>
      </c>
      <c r="D1369" s="11" t="s">
        <v>4</v>
      </c>
      <c r="E1369" s="11" t="s">
        <v>366</v>
      </c>
      <c r="F1369" s="18">
        <v>37.72</v>
      </c>
      <c r="G1369" s="11" t="s">
        <v>49</v>
      </c>
      <c r="H1369" s="11" t="str">
        <f t="shared" si="127"/>
        <v>Night</v>
      </c>
      <c r="I1369" s="11" t="str">
        <f t="shared" si="128"/>
        <v>Wed</v>
      </c>
      <c r="J1369" s="11" t="str">
        <f t="shared" si="129"/>
        <v>Jul</v>
      </c>
      <c r="K1369" s="11">
        <f t="shared" si="130"/>
        <v>3</v>
      </c>
      <c r="L1369" s="11">
        <f t="shared" si="131"/>
        <v>7</v>
      </c>
    </row>
    <row r="1370" spans="1:12" x14ac:dyDescent="0.25">
      <c r="A1370" s="6">
        <v>45476</v>
      </c>
      <c r="B1370" s="7">
        <v>45476.795939074073</v>
      </c>
      <c r="C1370" s="8">
        <f t="shared" si="126"/>
        <v>19</v>
      </c>
      <c r="D1370" s="8" t="s">
        <v>4</v>
      </c>
      <c r="E1370" s="8" t="s">
        <v>25</v>
      </c>
      <c r="F1370" s="17">
        <v>37.72</v>
      </c>
      <c r="G1370" s="8" t="s">
        <v>13</v>
      </c>
      <c r="H1370" s="8" t="str">
        <f t="shared" si="127"/>
        <v>Night</v>
      </c>
      <c r="I1370" s="8" t="str">
        <f t="shared" si="128"/>
        <v>Wed</v>
      </c>
      <c r="J1370" s="8" t="str">
        <f t="shared" si="129"/>
        <v>Jul</v>
      </c>
      <c r="K1370" s="8">
        <f t="shared" si="130"/>
        <v>3</v>
      </c>
      <c r="L1370" s="8">
        <f t="shared" si="131"/>
        <v>7</v>
      </c>
    </row>
    <row r="1371" spans="1:12" x14ac:dyDescent="0.25">
      <c r="A1371" s="9">
        <v>45477</v>
      </c>
      <c r="B1371" s="10">
        <v>45477.43499681713</v>
      </c>
      <c r="C1371" s="11">
        <f t="shared" si="126"/>
        <v>10</v>
      </c>
      <c r="D1371" s="11" t="s">
        <v>4</v>
      </c>
      <c r="E1371" s="11" t="s">
        <v>163</v>
      </c>
      <c r="F1371" s="18">
        <v>32.82</v>
      </c>
      <c r="G1371" s="11" t="s">
        <v>20</v>
      </c>
      <c r="H1371" s="11" t="str">
        <f t="shared" si="127"/>
        <v>Morning</v>
      </c>
      <c r="I1371" s="11" t="str">
        <f t="shared" si="128"/>
        <v>Thu</v>
      </c>
      <c r="J1371" s="11" t="str">
        <f t="shared" si="129"/>
        <v>Jul</v>
      </c>
      <c r="K1371" s="11">
        <f t="shared" si="130"/>
        <v>4</v>
      </c>
      <c r="L1371" s="11">
        <f t="shared" si="131"/>
        <v>7</v>
      </c>
    </row>
    <row r="1372" spans="1:12" x14ac:dyDescent="0.25">
      <c r="A1372" s="6">
        <v>45477</v>
      </c>
      <c r="B1372" s="7">
        <v>45477.435766909723</v>
      </c>
      <c r="C1372" s="8">
        <f t="shared" si="126"/>
        <v>10</v>
      </c>
      <c r="D1372" s="8" t="s">
        <v>4</v>
      </c>
      <c r="E1372" s="8" t="s">
        <v>29</v>
      </c>
      <c r="F1372" s="17">
        <v>27.92</v>
      </c>
      <c r="G1372" s="8" t="s">
        <v>17</v>
      </c>
      <c r="H1372" s="8" t="str">
        <f t="shared" si="127"/>
        <v>Morning</v>
      </c>
      <c r="I1372" s="8" t="str">
        <f t="shared" si="128"/>
        <v>Thu</v>
      </c>
      <c r="J1372" s="8" t="str">
        <f t="shared" si="129"/>
        <v>Jul</v>
      </c>
      <c r="K1372" s="8">
        <f t="shared" si="130"/>
        <v>4</v>
      </c>
      <c r="L1372" s="8">
        <f t="shared" si="131"/>
        <v>7</v>
      </c>
    </row>
    <row r="1373" spans="1:12" x14ac:dyDescent="0.25">
      <c r="A1373" s="9">
        <v>45478</v>
      </c>
      <c r="B1373" s="10">
        <v>45478.514220717596</v>
      </c>
      <c r="C1373" s="11">
        <f t="shared" si="126"/>
        <v>12</v>
      </c>
      <c r="D1373" s="11" t="s">
        <v>4</v>
      </c>
      <c r="E1373" s="11" t="s">
        <v>78</v>
      </c>
      <c r="F1373" s="18">
        <v>37.72</v>
      </c>
      <c r="G1373" s="11" t="s">
        <v>24</v>
      </c>
      <c r="H1373" s="11" t="str">
        <f t="shared" si="127"/>
        <v>Afternoon</v>
      </c>
      <c r="I1373" s="11" t="str">
        <f t="shared" si="128"/>
        <v>Fri</v>
      </c>
      <c r="J1373" s="11" t="str">
        <f t="shared" si="129"/>
        <v>Jul</v>
      </c>
      <c r="K1373" s="11">
        <f t="shared" si="130"/>
        <v>5</v>
      </c>
      <c r="L1373" s="11">
        <f t="shared" si="131"/>
        <v>7</v>
      </c>
    </row>
    <row r="1374" spans="1:12" x14ac:dyDescent="0.25">
      <c r="A1374" s="6">
        <v>45478</v>
      </c>
      <c r="B1374" s="7">
        <v>45478.572027013892</v>
      </c>
      <c r="C1374" s="8">
        <f t="shared" si="126"/>
        <v>13</v>
      </c>
      <c r="D1374" s="8" t="s">
        <v>4</v>
      </c>
      <c r="E1374" s="8" t="s">
        <v>60</v>
      </c>
      <c r="F1374" s="17">
        <v>32.82</v>
      </c>
      <c r="G1374" s="8" t="s">
        <v>20</v>
      </c>
      <c r="H1374" s="8" t="str">
        <f t="shared" si="127"/>
        <v>Afternoon</v>
      </c>
      <c r="I1374" s="8" t="str">
        <f t="shared" si="128"/>
        <v>Fri</v>
      </c>
      <c r="J1374" s="8" t="str">
        <f t="shared" si="129"/>
        <v>Jul</v>
      </c>
      <c r="K1374" s="8">
        <f t="shared" si="130"/>
        <v>5</v>
      </c>
      <c r="L1374" s="8">
        <f t="shared" si="131"/>
        <v>7</v>
      </c>
    </row>
    <row r="1375" spans="1:12" x14ac:dyDescent="0.25">
      <c r="A1375" s="9">
        <v>45478</v>
      </c>
      <c r="B1375" s="10">
        <v>45478.572729502317</v>
      </c>
      <c r="C1375" s="11">
        <f t="shared" si="126"/>
        <v>13</v>
      </c>
      <c r="D1375" s="11" t="s">
        <v>4</v>
      </c>
      <c r="E1375" s="11" t="s">
        <v>367</v>
      </c>
      <c r="F1375" s="18">
        <v>32.82</v>
      </c>
      <c r="G1375" s="11" t="s">
        <v>20</v>
      </c>
      <c r="H1375" s="11" t="str">
        <f t="shared" si="127"/>
        <v>Afternoon</v>
      </c>
      <c r="I1375" s="11" t="str">
        <f t="shared" si="128"/>
        <v>Fri</v>
      </c>
      <c r="J1375" s="11" t="str">
        <f t="shared" si="129"/>
        <v>Jul</v>
      </c>
      <c r="K1375" s="11">
        <f t="shared" si="130"/>
        <v>5</v>
      </c>
      <c r="L1375" s="11">
        <f t="shared" si="131"/>
        <v>7</v>
      </c>
    </row>
    <row r="1376" spans="1:12" x14ac:dyDescent="0.25">
      <c r="A1376" s="6">
        <v>45478</v>
      </c>
      <c r="B1376" s="7">
        <v>45478.788846157404</v>
      </c>
      <c r="C1376" s="8">
        <f t="shared" si="126"/>
        <v>18</v>
      </c>
      <c r="D1376" s="8" t="s">
        <v>4</v>
      </c>
      <c r="E1376" s="8" t="s">
        <v>368</v>
      </c>
      <c r="F1376" s="17">
        <v>23.02</v>
      </c>
      <c r="G1376" s="8" t="s">
        <v>41</v>
      </c>
      <c r="H1376" s="8" t="str">
        <f t="shared" si="127"/>
        <v>Night</v>
      </c>
      <c r="I1376" s="8" t="str">
        <f t="shared" si="128"/>
        <v>Fri</v>
      </c>
      <c r="J1376" s="8" t="str">
        <f t="shared" si="129"/>
        <v>Jul</v>
      </c>
      <c r="K1376" s="8">
        <f t="shared" si="130"/>
        <v>5</v>
      </c>
      <c r="L1376" s="8">
        <f t="shared" si="131"/>
        <v>7</v>
      </c>
    </row>
    <row r="1377" spans="1:12" x14ac:dyDescent="0.25">
      <c r="A1377" s="9">
        <v>45478</v>
      </c>
      <c r="B1377" s="10">
        <v>45478.829951527776</v>
      </c>
      <c r="C1377" s="11">
        <f t="shared" si="126"/>
        <v>19</v>
      </c>
      <c r="D1377" s="11" t="s">
        <v>4</v>
      </c>
      <c r="E1377" s="11" t="s">
        <v>119</v>
      </c>
      <c r="F1377" s="18">
        <v>27.92</v>
      </c>
      <c r="G1377" s="11" t="s">
        <v>17</v>
      </c>
      <c r="H1377" s="11" t="str">
        <f t="shared" si="127"/>
        <v>Night</v>
      </c>
      <c r="I1377" s="11" t="str">
        <f t="shared" si="128"/>
        <v>Fri</v>
      </c>
      <c r="J1377" s="11" t="str">
        <f t="shared" si="129"/>
        <v>Jul</v>
      </c>
      <c r="K1377" s="11">
        <f t="shared" si="130"/>
        <v>5</v>
      </c>
      <c r="L1377" s="11">
        <f t="shared" si="131"/>
        <v>7</v>
      </c>
    </row>
    <row r="1378" spans="1:12" x14ac:dyDescent="0.25">
      <c r="A1378" s="6">
        <v>45478</v>
      </c>
      <c r="B1378" s="7">
        <v>45478.924959155091</v>
      </c>
      <c r="C1378" s="8">
        <f t="shared" si="126"/>
        <v>22</v>
      </c>
      <c r="D1378" s="8" t="s">
        <v>4</v>
      </c>
      <c r="E1378" s="8" t="s">
        <v>369</v>
      </c>
      <c r="F1378" s="17">
        <v>23.02</v>
      </c>
      <c r="G1378" s="8" t="s">
        <v>41</v>
      </c>
      <c r="H1378" s="8" t="str">
        <f t="shared" si="127"/>
        <v>Night</v>
      </c>
      <c r="I1378" s="8" t="str">
        <f t="shared" si="128"/>
        <v>Fri</v>
      </c>
      <c r="J1378" s="8" t="str">
        <f t="shared" si="129"/>
        <v>Jul</v>
      </c>
      <c r="K1378" s="8">
        <f t="shared" si="130"/>
        <v>5</v>
      </c>
      <c r="L1378" s="8">
        <f t="shared" si="131"/>
        <v>7</v>
      </c>
    </row>
    <row r="1379" spans="1:12" x14ac:dyDescent="0.25">
      <c r="A1379" s="9">
        <v>45478</v>
      </c>
      <c r="B1379" s="10">
        <v>45478.929205138891</v>
      </c>
      <c r="C1379" s="11">
        <f t="shared" si="126"/>
        <v>22</v>
      </c>
      <c r="D1379" s="11" t="s">
        <v>4</v>
      </c>
      <c r="E1379" s="11" t="s">
        <v>370</v>
      </c>
      <c r="F1379" s="18">
        <v>27.92</v>
      </c>
      <c r="G1379" s="11" t="s">
        <v>17</v>
      </c>
      <c r="H1379" s="11" t="str">
        <f t="shared" si="127"/>
        <v>Night</v>
      </c>
      <c r="I1379" s="11" t="str">
        <f t="shared" si="128"/>
        <v>Fri</v>
      </c>
      <c r="J1379" s="11" t="str">
        <f t="shared" si="129"/>
        <v>Jul</v>
      </c>
      <c r="K1379" s="11">
        <f t="shared" si="130"/>
        <v>5</v>
      </c>
      <c r="L1379" s="11">
        <f t="shared" si="131"/>
        <v>7</v>
      </c>
    </row>
    <row r="1380" spans="1:12" x14ac:dyDescent="0.25">
      <c r="A1380" s="6">
        <v>45478</v>
      </c>
      <c r="B1380" s="7">
        <v>45478.929825752311</v>
      </c>
      <c r="C1380" s="8">
        <f t="shared" si="126"/>
        <v>22</v>
      </c>
      <c r="D1380" s="8" t="s">
        <v>4</v>
      </c>
      <c r="E1380" s="8" t="s">
        <v>370</v>
      </c>
      <c r="F1380" s="17">
        <v>27.92</v>
      </c>
      <c r="G1380" s="8" t="s">
        <v>17</v>
      </c>
      <c r="H1380" s="8" t="str">
        <f t="shared" si="127"/>
        <v>Night</v>
      </c>
      <c r="I1380" s="8" t="str">
        <f t="shared" si="128"/>
        <v>Fri</v>
      </c>
      <c r="J1380" s="8" t="str">
        <f t="shared" si="129"/>
        <v>Jul</v>
      </c>
      <c r="K1380" s="8">
        <f t="shared" si="130"/>
        <v>5</v>
      </c>
      <c r="L1380" s="8">
        <f t="shared" si="131"/>
        <v>7</v>
      </c>
    </row>
    <row r="1381" spans="1:12" x14ac:dyDescent="0.25">
      <c r="A1381" s="9">
        <v>45478</v>
      </c>
      <c r="B1381" s="10">
        <v>45478.930568854164</v>
      </c>
      <c r="C1381" s="11">
        <f t="shared" si="126"/>
        <v>22</v>
      </c>
      <c r="D1381" s="11" t="s">
        <v>4</v>
      </c>
      <c r="E1381" s="11" t="s">
        <v>371</v>
      </c>
      <c r="F1381" s="18">
        <v>37.72</v>
      </c>
      <c r="G1381" s="11" t="s">
        <v>49</v>
      </c>
      <c r="H1381" s="11" t="str">
        <f t="shared" si="127"/>
        <v>Night</v>
      </c>
      <c r="I1381" s="11" t="str">
        <f t="shared" si="128"/>
        <v>Fri</v>
      </c>
      <c r="J1381" s="11" t="str">
        <f t="shared" si="129"/>
        <v>Jul</v>
      </c>
      <c r="K1381" s="11">
        <f t="shared" si="130"/>
        <v>5</v>
      </c>
      <c r="L1381" s="11">
        <f t="shared" si="131"/>
        <v>7</v>
      </c>
    </row>
    <row r="1382" spans="1:12" x14ac:dyDescent="0.25">
      <c r="A1382" s="6">
        <v>45478</v>
      </c>
      <c r="B1382" s="7">
        <v>45478.931359456015</v>
      </c>
      <c r="C1382" s="8">
        <f t="shared" si="126"/>
        <v>22</v>
      </c>
      <c r="D1382" s="8" t="s">
        <v>4</v>
      </c>
      <c r="E1382" s="8" t="s">
        <v>371</v>
      </c>
      <c r="F1382" s="17">
        <v>32.82</v>
      </c>
      <c r="G1382" s="8" t="s">
        <v>20</v>
      </c>
      <c r="H1382" s="8" t="str">
        <f t="shared" si="127"/>
        <v>Night</v>
      </c>
      <c r="I1382" s="8" t="str">
        <f t="shared" si="128"/>
        <v>Fri</v>
      </c>
      <c r="J1382" s="8" t="str">
        <f t="shared" si="129"/>
        <v>Jul</v>
      </c>
      <c r="K1382" s="8">
        <f t="shared" si="130"/>
        <v>5</v>
      </c>
      <c r="L1382" s="8">
        <f t="shared" si="131"/>
        <v>7</v>
      </c>
    </row>
    <row r="1383" spans="1:12" x14ac:dyDescent="0.25">
      <c r="A1383" s="9">
        <v>45479</v>
      </c>
      <c r="B1383" s="10">
        <v>45479.436190115739</v>
      </c>
      <c r="C1383" s="11">
        <f t="shared" si="126"/>
        <v>10</v>
      </c>
      <c r="D1383" s="11" t="s">
        <v>4</v>
      </c>
      <c r="E1383" s="11" t="s">
        <v>372</v>
      </c>
      <c r="F1383" s="18">
        <v>37.72</v>
      </c>
      <c r="G1383" s="11" t="s">
        <v>13</v>
      </c>
      <c r="H1383" s="11" t="str">
        <f t="shared" si="127"/>
        <v>Morning</v>
      </c>
      <c r="I1383" s="11" t="str">
        <f t="shared" si="128"/>
        <v>Sat</v>
      </c>
      <c r="J1383" s="11" t="str">
        <f t="shared" si="129"/>
        <v>Jul</v>
      </c>
      <c r="K1383" s="11">
        <f t="shared" si="130"/>
        <v>6</v>
      </c>
      <c r="L1383" s="11">
        <f t="shared" si="131"/>
        <v>7</v>
      </c>
    </row>
    <row r="1384" spans="1:12" x14ac:dyDescent="0.25">
      <c r="A1384" s="6">
        <v>45479</v>
      </c>
      <c r="B1384" s="7">
        <v>45479.719282893515</v>
      </c>
      <c r="C1384" s="8">
        <f t="shared" si="126"/>
        <v>17</v>
      </c>
      <c r="D1384" s="8" t="s">
        <v>4</v>
      </c>
      <c r="E1384" s="8" t="s">
        <v>25</v>
      </c>
      <c r="F1384" s="17">
        <v>32.82</v>
      </c>
      <c r="G1384" s="8" t="s">
        <v>13</v>
      </c>
      <c r="H1384" s="8" t="str">
        <f t="shared" si="127"/>
        <v>Night</v>
      </c>
      <c r="I1384" s="8" t="str">
        <f t="shared" si="128"/>
        <v>Sat</v>
      </c>
      <c r="J1384" s="8" t="str">
        <f t="shared" si="129"/>
        <v>Jul</v>
      </c>
      <c r="K1384" s="8">
        <f t="shared" si="130"/>
        <v>6</v>
      </c>
      <c r="L1384" s="8">
        <f t="shared" si="131"/>
        <v>7</v>
      </c>
    </row>
    <row r="1385" spans="1:12" x14ac:dyDescent="0.25">
      <c r="A1385" s="9">
        <v>45479</v>
      </c>
      <c r="B1385" s="10">
        <v>45479.720150995374</v>
      </c>
      <c r="C1385" s="11">
        <f t="shared" si="126"/>
        <v>17</v>
      </c>
      <c r="D1385" s="11" t="s">
        <v>4</v>
      </c>
      <c r="E1385" s="11" t="s">
        <v>25</v>
      </c>
      <c r="F1385" s="18">
        <v>32.82</v>
      </c>
      <c r="G1385" s="11" t="s">
        <v>13</v>
      </c>
      <c r="H1385" s="11" t="str">
        <f t="shared" si="127"/>
        <v>Night</v>
      </c>
      <c r="I1385" s="11" t="str">
        <f t="shared" si="128"/>
        <v>Sat</v>
      </c>
      <c r="J1385" s="11" t="str">
        <f t="shared" si="129"/>
        <v>Jul</v>
      </c>
      <c r="K1385" s="11">
        <f t="shared" si="130"/>
        <v>6</v>
      </c>
      <c r="L1385" s="11">
        <f t="shared" si="131"/>
        <v>7</v>
      </c>
    </row>
    <row r="1386" spans="1:12" x14ac:dyDescent="0.25">
      <c r="A1386" s="6">
        <v>45479</v>
      </c>
      <c r="B1386" s="7">
        <v>45479.798450312497</v>
      </c>
      <c r="C1386" s="8">
        <f t="shared" si="126"/>
        <v>19</v>
      </c>
      <c r="D1386" s="8" t="s">
        <v>4</v>
      </c>
      <c r="E1386" s="8" t="s">
        <v>29</v>
      </c>
      <c r="F1386" s="17">
        <v>32.82</v>
      </c>
      <c r="G1386" s="8" t="s">
        <v>13</v>
      </c>
      <c r="H1386" s="8" t="str">
        <f t="shared" si="127"/>
        <v>Night</v>
      </c>
      <c r="I1386" s="8" t="str">
        <f t="shared" si="128"/>
        <v>Sat</v>
      </c>
      <c r="J1386" s="8" t="str">
        <f t="shared" si="129"/>
        <v>Jul</v>
      </c>
      <c r="K1386" s="8">
        <f t="shared" si="130"/>
        <v>6</v>
      </c>
      <c r="L1386" s="8">
        <f t="shared" si="131"/>
        <v>7</v>
      </c>
    </row>
    <row r="1387" spans="1:12" x14ac:dyDescent="0.25">
      <c r="A1387" s="9">
        <v>45479</v>
      </c>
      <c r="B1387" s="10">
        <v>45479.799069212961</v>
      </c>
      <c r="C1387" s="11">
        <f t="shared" si="126"/>
        <v>19</v>
      </c>
      <c r="D1387" s="11" t="s">
        <v>4</v>
      </c>
      <c r="E1387" s="11" t="s">
        <v>29</v>
      </c>
      <c r="F1387" s="18">
        <v>27.92</v>
      </c>
      <c r="G1387" s="11" t="s">
        <v>20</v>
      </c>
      <c r="H1387" s="11" t="str">
        <f t="shared" si="127"/>
        <v>Night</v>
      </c>
      <c r="I1387" s="11" t="str">
        <f t="shared" si="128"/>
        <v>Sat</v>
      </c>
      <c r="J1387" s="11" t="str">
        <f t="shared" si="129"/>
        <v>Jul</v>
      </c>
      <c r="K1387" s="11">
        <f t="shared" si="130"/>
        <v>6</v>
      </c>
      <c r="L1387" s="11">
        <f t="shared" si="131"/>
        <v>7</v>
      </c>
    </row>
    <row r="1388" spans="1:12" x14ac:dyDescent="0.25">
      <c r="A1388" s="6">
        <v>45480</v>
      </c>
      <c r="B1388" s="7">
        <v>45480.378011215274</v>
      </c>
      <c r="C1388" s="8">
        <f t="shared" si="126"/>
        <v>9</v>
      </c>
      <c r="D1388" s="8" t="s">
        <v>4</v>
      </c>
      <c r="E1388" s="8" t="s">
        <v>323</v>
      </c>
      <c r="F1388" s="17">
        <v>32.82</v>
      </c>
      <c r="G1388" s="8" t="s">
        <v>49</v>
      </c>
      <c r="H1388" s="8" t="str">
        <f t="shared" si="127"/>
        <v>Morning</v>
      </c>
      <c r="I1388" s="8" t="str">
        <f t="shared" si="128"/>
        <v>Sun</v>
      </c>
      <c r="J1388" s="8" t="str">
        <f t="shared" si="129"/>
        <v>Jul</v>
      </c>
      <c r="K1388" s="8">
        <f t="shared" si="130"/>
        <v>7</v>
      </c>
      <c r="L1388" s="8">
        <f t="shared" si="131"/>
        <v>7</v>
      </c>
    </row>
    <row r="1389" spans="1:12" x14ac:dyDescent="0.25">
      <c r="A1389" s="9">
        <v>45480</v>
      </c>
      <c r="B1389" s="10">
        <v>45480.385060474538</v>
      </c>
      <c r="C1389" s="11">
        <f t="shared" si="126"/>
        <v>9</v>
      </c>
      <c r="D1389" s="11" t="s">
        <v>4</v>
      </c>
      <c r="E1389" s="11" t="s">
        <v>373</v>
      </c>
      <c r="F1389" s="18">
        <v>27.92</v>
      </c>
      <c r="G1389" s="11" t="s">
        <v>20</v>
      </c>
      <c r="H1389" s="11" t="str">
        <f t="shared" si="127"/>
        <v>Morning</v>
      </c>
      <c r="I1389" s="11" t="str">
        <f t="shared" si="128"/>
        <v>Sun</v>
      </c>
      <c r="J1389" s="11" t="str">
        <f t="shared" si="129"/>
        <v>Jul</v>
      </c>
      <c r="K1389" s="11">
        <f t="shared" si="130"/>
        <v>7</v>
      </c>
      <c r="L1389" s="11">
        <f t="shared" si="131"/>
        <v>7</v>
      </c>
    </row>
    <row r="1390" spans="1:12" x14ac:dyDescent="0.25">
      <c r="A1390" s="6">
        <v>45480</v>
      </c>
      <c r="B1390" s="7">
        <v>45480.385842766205</v>
      </c>
      <c r="C1390" s="8">
        <f t="shared" si="126"/>
        <v>9</v>
      </c>
      <c r="D1390" s="8" t="s">
        <v>4</v>
      </c>
      <c r="E1390" s="8" t="s">
        <v>373</v>
      </c>
      <c r="F1390" s="17">
        <v>27.92</v>
      </c>
      <c r="G1390" s="8" t="s">
        <v>20</v>
      </c>
      <c r="H1390" s="8" t="str">
        <f t="shared" si="127"/>
        <v>Morning</v>
      </c>
      <c r="I1390" s="8" t="str">
        <f t="shared" si="128"/>
        <v>Sun</v>
      </c>
      <c r="J1390" s="8" t="str">
        <f t="shared" si="129"/>
        <v>Jul</v>
      </c>
      <c r="K1390" s="8">
        <f t="shared" si="130"/>
        <v>7</v>
      </c>
      <c r="L1390" s="8">
        <f t="shared" si="131"/>
        <v>7</v>
      </c>
    </row>
    <row r="1391" spans="1:12" x14ac:dyDescent="0.25">
      <c r="A1391" s="9">
        <v>45480</v>
      </c>
      <c r="B1391" s="10">
        <v>45480.395010138891</v>
      </c>
      <c r="C1391" s="11">
        <f t="shared" si="126"/>
        <v>9</v>
      </c>
      <c r="D1391" s="11" t="s">
        <v>4</v>
      </c>
      <c r="E1391" s="11" t="s">
        <v>374</v>
      </c>
      <c r="F1391" s="18">
        <v>32.82</v>
      </c>
      <c r="G1391" s="11" t="s">
        <v>49</v>
      </c>
      <c r="H1391" s="11" t="str">
        <f t="shared" si="127"/>
        <v>Morning</v>
      </c>
      <c r="I1391" s="11" t="str">
        <f t="shared" si="128"/>
        <v>Sun</v>
      </c>
      <c r="J1391" s="11" t="str">
        <f t="shared" si="129"/>
        <v>Jul</v>
      </c>
      <c r="K1391" s="11">
        <f t="shared" si="130"/>
        <v>7</v>
      </c>
      <c r="L1391" s="11">
        <f t="shared" si="131"/>
        <v>7</v>
      </c>
    </row>
    <row r="1392" spans="1:12" x14ac:dyDescent="0.25">
      <c r="A1392" s="6">
        <v>45480</v>
      </c>
      <c r="B1392" s="7">
        <v>45480.395789224538</v>
      </c>
      <c r="C1392" s="8">
        <f t="shared" si="126"/>
        <v>9</v>
      </c>
      <c r="D1392" s="8" t="s">
        <v>4</v>
      </c>
      <c r="E1392" s="8" t="s">
        <v>374</v>
      </c>
      <c r="F1392" s="17">
        <v>32.82</v>
      </c>
      <c r="G1392" s="8" t="s">
        <v>49</v>
      </c>
      <c r="H1392" s="8" t="str">
        <f t="shared" si="127"/>
        <v>Morning</v>
      </c>
      <c r="I1392" s="8" t="str">
        <f t="shared" si="128"/>
        <v>Sun</v>
      </c>
      <c r="J1392" s="8" t="str">
        <f t="shared" si="129"/>
        <v>Jul</v>
      </c>
      <c r="K1392" s="8">
        <f t="shared" si="130"/>
        <v>7</v>
      </c>
      <c r="L1392" s="8">
        <f t="shared" si="131"/>
        <v>7</v>
      </c>
    </row>
    <row r="1393" spans="1:12" x14ac:dyDescent="0.25">
      <c r="A1393" s="9">
        <v>45480</v>
      </c>
      <c r="B1393" s="10">
        <v>45480.622571678243</v>
      </c>
      <c r="C1393" s="11">
        <f t="shared" si="126"/>
        <v>14</v>
      </c>
      <c r="D1393" s="11" t="s">
        <v>4</v>
      </c>
      <c r="E1393" s="11" t="s">
        <v>375</v>
      </c>
      <c r="F1393" s="18">
        <v>32.82</v>
      </c>
      <c r="G1393" s="11" t="s">
        <v>15</v>
      </c>
      <c r="H1393" s="11" t="str">
        <f t="shared" si="127"/>
        <v>Afternoon</v>
      </c>
      <c r="I1393" s="11" t="str">
        <f t="shared" si="128"/>
        <v>Sun</v>
      </c>
      <c r="J1393" s="11" t="str">
        <f t="shared" si="129"/>
        <v>Jul</v>
      </c>
      <c r="K1393" s="11">
        <f t="shared" si="130"/>
        <v>7</v>
      </c>
      <c r="L1393" s="11">
        <f t="shared" si="131"/>
        <v>7</v>
      </c>
    </row>
    <row r="1394" spans="1:12" x14ac:dyDescent="0.25">
      <c r="A1394" s="6">
        <v>45480</v>
      </c>
      <c r="B1394" s="7">
        <v>45480.623465405093</v>
      </c>
      <c r="C1394" s="8">
        <f t="shared" si="126"/>
        <v>14</v>
      </c>
      <c r="D1394" s="8" t="s">
        <v>4</v>
      </c>
      <c r="E1394" s="8" t="s">
        <v>375</v>
      </c>
      <c r="F1394" s="17">
        <v>32.82</v>
      </c>
      <c r="G1394" s="8" t="s">
        <v>24</v>
      </c>
      <c r="H1394" s="8" t="str">
        <f t="shared" si="127"/>
        <v>Afternoon</v>
      </c>
      <c r="I1394" s="8" t="str">
        <f t="shared" si="128"/>
        <v>Sun</v>
      </c>
      <c r="J1394" s="8" t="str">
        <f t="shared" si="129"/>
        <v>Jul</v>
      </c>
      <c r="K1394" s="8">
        <f t="shared" si="130"/>
        <v>7</v>
      </c>
      <c r="L1394" s="8">
        <f t="shared" si="131"/>
        <v>7</v>
      </c>
    </row>
    <row r="1395" spans="1:12" x14ac:dyDescent="0.25">
      <c r="A1395" s="9">
        <v>45480</v>
      </c>
      <c r="B1395" s="10">
        <v>45480.713776435186</v>
      </c>
      <c r="C1395" s="11">
        <f t="shared" si="126"/>
        <v>17</v>
      </c>
      <c r="D1395" s="11" t="s">
        <v>4</v>
      </c>
      <c r="E1395" s="11" t="s">
        <v>376</v>
      </c>
      <c r="F1395" s="18">
        <v>32.82</v>
      </c>
      <c r="G1395" s="11" t="s">
        <v>13</v>
      </c>
      <c r="H1395" s="11" t="str">
        <f t="shared" si="127"/>
        <v>Night</v>
      </c>
      <c r="I1395" s="11" t="str">
        <f t="shared" si="128"/>
        <v>Sun</v>
      </c>
      <c r="J1395" s="11" t="str">
        <f t="shared" si="129"/>
        <v>Jul</v>
      </c>
      <c r="K1395" s="11">
        <f t="shared" si="130"/>
        <v>7</v>
      </c>
      <c r="L1395" s="11">
        <f t="shared" si="131"/>
        <v>7</v>
      </c>
    </row>
    <row r="1396" spans="1:12" x14ac:dyDescent="0.25">
      <c r="A1396" s="6">
        <v>45480</v>
      </c>
      <c r="B1396" s="7">
        <v>45480.814897997683</v>
      </c>
      <c r="C1396" s="8">
        <f t="shared" si="126"/>
        <v>19</v>
      </c>
      <c r="D1396" s="8" t="s">
        <v>4</v>
      </c>
      <c r="E1396" s="8" t="s">
        <v>377</v>
      </c>
      <c r="F1396" s="17">
        <v>32.82</v>
      </c>
      <c r="G1396" s="8" t="s">
        <v>49</v>
      </c>
      <c r="H1396" s="8" t="str">
        <f t="shared" si="127"/>
        <v>Night</v>
      </c>
      <c r="I1396" s="8" t="str">
        <f t="shared" si="128"/>
        <v>Sun</v>
      </c>
      <c r="J1396" s="8" t="str">
        <f t="shared" si="129"/>
        <v>Jul</v>
      </c>
      <c r="K1396" s="8">
        <f t="shared" si="130"/>
        <v>7</v>
      </c>
      <c r="L1396" s="8">
        <f t="shared" si="131"/>
        <v>7</v>
      </c>
    </row>
    <row r="1397" spans="1:12" x14ac:dyDescent="0.25">
      <c r="A1397" s="9">
        <v>45480</v>
      </c>
      <c r="B1397" s="10">
        <v>45480.834394131947</v>
      </c>
      <c r="C1397" s="11">
        <f t="shared" si="126"/>
        <v>20</v>
      </c>
      <c r="D1397" s="11" t="s">
        <v>4</v>
      </c>
      <c r="E1397" s="11" t="s">
        <v>378</v>
      </c>
      <c r="F1397" s="18">
        <v>32.82</v>
      </c>
      <c r="G1397" s="11" t="s">
        <v>15</v>
      </c>
      <c r="H1397" s="11" t="str">
        <f t="shared" si="127"/>
        <v>Night</v>
      </c>
      <c r="I1397" s="11" t="str">
        <f t="shared" si="128"/>
        <v>Sun</v>
      </c>
      <c r="J1397" s="11" t="str">
        <f t="shared" si="129"/>
        <v>Jul</v>
      </c>
      <c r="K1397" s="11">
        <f t="shared" si="130"/>
        <v>7</v>
      </c>
      <c r="L1397" s="11">
        <f t="shared" si="131"/>
        <v>7</v>
      </c>
    </row>
    <row r="1398" spans="1:12" x14ac:dyDescent="0.25">
      <c r="A1398" s="6">
        <v>45480</v>
      </c>
      <c r="B1398" s="7">
        <v>45480.940002951385</v>
      </c>
      <c r="C1398" s="8">
        <f t="shared" si="126"/>
        <v>22</v>
      </c>
      <c r="D1398" s="8" t="s">
        <v>4</v>
      </c>
      <c r="E1398" s="8" t="s">
        <v>379</v>
      </c>
      <c r="F1398" s="17">
        <v>27.92</v>
      </c>
      <c r="G1398" s="8" t="s">
        <v>20</v>
      </c>
      <c r="H1398" s="8" t="str">
        <f t="shared" si="127"/>
        <v>Night</v>
      </c>
      <c r="I1398" s="8" t="str">
        <f t="shared" si="128"/>
        <v>Sun</v>
      </c>
      <c r="J1398" s="8" t="str">
        <f t="shared" si="129"/>
        <v>Jul</v>
      </c>
      <c r="K1398" s="8">
        <f t="shared" si="130"/>
        <v>7</v>
      </c>
      <c r="L1398" s="8">
        <f t="shared" si="131"/>
        <v>7</v>
      </c>
    </row>
    <row r="1399" spans="1:12" x14ac:dyDescent="0.25">
      <c r="A1399" s="9">
        <v>45481</v>
      </c>
      <c r="B1399" s="10">
        <v>45481.314672731482</v>
      </c>
      <c r="C1399" s="11">
        <f t="shared" si="126"/>
        <v>7</v>
      </c>
      <c r="D1399" s="11" t="s">
        <v>4</v>
      </c>
      <c r="E1399" s="11" t="s">
        <v>380</v>
      </c>
      <c r="F1399" s="18">
        <v>32.82</v>
      </c>
      <c r="G1399" s="11" t="s">
        <v>13</v>
      </c>
      <c r="H1399" s="11" t="str">
        <f t="shared" si="127"/>
        <v>Morning</v>
      </c>
      <c r="I1399" s="11" t="str">
        <f t="shared" si="128"/>
        <v>Mon</v>
      </c>
      <c r="J1399" s="11" t="str">
        <f t="shared" si="129"/>
        <v>Jul</v>
      </c>
      <c r="K1399" s="11">
        <f t="shared" si="130"/>
        <v>1</v>
      </c>
      <c r="L1399" s="11">
        <f t="shared" si="131"/>
        <v>7</v>
      </c>
    </row>
    <row r="1400" spans="1:12" x14ac:dyDescent="0.25">
      <c r="A1400" s="6">
        <v>45481</v>
      </c>
      <c r="B1400" s="7">
        <v>45481.501972465281</v>
      </c>
      <c r="C1400" s="8">
        <f t="shared" si="126"/>
        <v>12</v>
      </c>
      <c r="D1400" s="8" t="s">
        <v>4</v>
      </c>
      <c r="E1400" s="8" t="s">
        <v>381</v>
      </c>
      <c r="F1400" s="17">
        <v>23.02</v>
      </c>
      <c r="G1400" s="8" t="s">
        <v>17</v>
      </c>
      <c r="H1400" s="8" t="str">
        <f t="shared" si="127"/>
        <v>Afternoon</v>
      </c>
      <c r="I1400" s="8" t="str">
        <f t="shared" si="128"/>
        <v>Mon</v>
      </c>
      <c r="J1400" s="8" t="str">
        <f t="shared" si="129"/>
        <v>Jul</v>
      </c>
      <c r="K1400" s="8">
        <f t="shared" si="130"/>
        <v>1</v>
      </c>
      <c r="L1400" s="8">
        <f t="shared" si="131"/>
        <v>7</v>
      </c>
    </row>
    <row r="1401" spans="1:12" x14ac:dyDescent="0.25">
      <c r="A1401" s="9">
        <v>45481</v>
      </c>
      <c r="B1401" s="10">
        <v>45481.611392939813</v>
      </c>
      <c r="C1401" s="11">
        <f t="shared" si="126"/>
        <v>14</v>
      </c>
      <c r="D1401" s="11" t="s">
        <v>4</v>
      </c>
      <c r="E1401" s="11" t="s">
        <v>382</v>
      </c>
      <c r="F1401" s="18">
        <v>23.02</v>
      </c>
      <c r="G1401" s="11" t="s">
        <v>17</v>
      </c>
      <c r="H1401" s="11" t="str">
        <f t="shared" si="127"/>
        <v>Afternoon</v>
      </c>
      <c r="I1401" s="11" t="str">
        <f t="shared" si="128"/>
        <v>Mon</v>
      </c>
      <c r="J1401" s="11" t="str">
        <f t="shared" si="129"/>
        <v>Jul</v>
      </c>
      <c r="K1401" s="11">
        <f t="shared" si="130"/>
        <v>1</v>
      </c>
      <c r="L1401" s="11">
        <f t="shared" si="131"/>
        <v>7</v>
      </c>
    </row>
    <row r="1402" spans="1:12" x14ac:dyDescent="0.25">
      <c r="A1402" s="6">
        <v>45481</v>
      </c>
      <c r="B1402" s="7">
        <v>45481.812904814811</v>
      </c>
      <c r="C1402" s="8">
        <f t="shared" si="126"/>
        <v>19</v>
      </c>
      <c r="D1402" s="8" t="s">
        <v>4</v>
      </c>
      <c r="E1402" s="8" t="s">
        <v>383</v>
      </c>
      <c r="F1402" s="17">
        <v>27.92</v>
      </c>
      <c r="G1402" s="8" t="s">
        <v>20</v>
      </c>
      <c r="H1402" s="8" t="str">
        <f t="shared" si="127"/>
        <v>Night</v>
      </c>
      <c r="I1402" s="8" t="str">
        <f t="shared" si="128"/>
        <v>Mon</v>
      </c>
      <c r="J1402" s="8" t="str">
        <f t="shared" si="129"/>
        <v>Jul</v>
      </c>
      <c r="K1402" s="8">
        <f t="shared" si="130"/>
        <v>1</v>
      </c>
      <c r="L1402" s="8">
        <f t="shared" si="131"/>
        <v>7</v>
      </c>
    </row>
    <row r="1403" spans="1:12" x14ac:dyDescent="0.25">
      <c r="A1403" s="9">
        <v>45481</v>
      </c>
      <c r="B1403" s="10">
        <v>45481.926923379629</v>
      </c>
      <c r="C1403" s="11">
        <f t="shared" si="126"/>
        <v>22</v>
      </c>
      <c r="D1403" s="11" t="s">
        <v>4</v>
      </c>
      <c r="E1403" s="11" t="s">
        <v>37</v>
      </c>
      <c r="F1403" s="18">
        <v>32.82</v>
      </c>
      <c r="G1403" s="11" t="s">
        <v>13</v>
      </c>
      <c r="H1403" s="11" t="str">
        <f t="shared" si="127"/>
        <v>Night</v>
      </c>
      <c r="I1403" s="11" t="str">
        <f t="shared" si="128"/>
        <v>Mon</v>
      </c>
      <c r="J1403" s="11" t="str">
        <f t="shared" si="129"/>
        <v>Jul</v>
      </c>
      <c r="K1403" s="11">
        <f t="shared" si="130"/>
        <v>1</v>
      </c>
      <c r="L1403" s="11">
        <f t="shared" si="131"/>
        <v>7</v>
      </c>
    </row>
    <row r="1404" spans="1:12" x14ac:dyDescent="0.25">
      <c r="A1404" s="6">
        <v>45482</v>
      </c>
      <c r="B1404" s="7">
        <v>45482.435325671293</v>
      </c>
      <c r="C1404" s="8">
        <f t="shared" si="126"/>
        <v>10</v>
      </c>
      <c r="D1404" s="8" t="s">
        <v>4</v>
      </c>
      <c r="E1404" s="8" t="s">
        <v>353</v>
      </c>
      <c r="F1404" s="17">
        <v>27.92</v>
      </c>
      <c r="G1404" s="8" t="s">
        <v>20</v>
      </c>
      <c r="H1404" s="8" t="str">
        <f t="shared" si="127"/>
        <v>Morning</v>
      </c>
      <c r="I1404" s="8" t="str">
        <f t="shared" si="128"/>
        <v>Tue</v>
      </c>
      <c r="J1404" s="8" t="str">
        <f t="shared" si="129"/>
        <v>Jul</v>
      </c>
      <c r="K1404" s="8">
        <f t="shared" si="130"/>
        <v>2</v>
      </c>
      <c r="L1404" s="8">
        <f t="shared" si="131"/>
        <v>7</v>
      </c>
    </row>
    <row r="1405" spans="1:12" x14ac:dyDescent="0.25">
      <c r="A1405" s="9">
        <v>45482</v>
      </c>
      <c r="B1405" s="10">
        <v>45482.444777395831</v>
      </c>
      <c r="C1405" s="11">
        <f t="shared" si="126"/>
        <v>10</v>
      </c>
      <c r="D1405" s="11" t="s">
        <v>4</v>
      </c>
      <c r="E1405" s="11" t="s">
        <v>296</v>
      </c>
      <c r="F1405" s="18">
        <v>27.92</v>
      </c>
      <c r="G1405" s="11" t="s">
        <v>20</v>
      </c>
      <c r="H1405" s="11" t="str">
        <f t="shared" si="127"/>
        <v>Morning</v>
      </c>
      <c r="I1405" s="11" t="str">
        <f t="shared" si="128"/>
        <v>Tue</v>
      </c>
      <c r="J1405" s="11" t="str">
        <f t="shared" si="129"/>
        <v>Jul</v>
      </c>
      <c r="K1405" s="11">
        <f t="shared" si="130"/>
        <v>2</v>
      </c>
      <c r="L1405" s="11">
        <f t="shared" si="131"/>
        <v>7</v>
      </c>
    </row>
    <row r="1406" spans="1:12" x14ac:dyDescent="0.25">
      <c r="A1406" s="6">
        <v>45482</v>
      </c>
      <c r="B1406" s="7">
        <v>45482.473334525464</v>
      </c>
      <c r="C1406" s="8">
        <f t="shared" si="126"/>
        <v>11</v>
      </c>
      <c r="D1406" s="8" t="s">
        <v>4</v>
      </c>
      <c r="E1406" s="8" t="s">
        <v>214</v>
      </c>
      <c r="F1406" s="17">
        <v>27.92</v>
      </c>
      <c r="G1406" s="8" t="s">
        <v>20</v>
      </c>
      <c r="H1406" s="8" t="str">
        <f t="shared" si="127"/>
        <v>Morning</v>
      </c>
      <c r="I1406" s="8" t="str">
        <f t="shared" si="128"/>
        <v>Tue</v>
      </c>
      <c r="J1406" s="8" t="str">
        <f t="shared" si="129"/>
        <v>Jul</v>
      </c>
      <c r="K1406" s="8">
        <f t="shared" si="130"/>
        <v>2</v>
      </c>
      <c r="L1406" s="8">
        <f t="shared" si="131"/>
        <v>7</v>
      </c>
    </row>
    <row r="1407" spans="1:12" x14ac:dyDescent="0.25">
      <c r="A1407" s="9">
        <v>45482</v>
      </c>
      <c r="B1407" s="10">
        <v>45482.474188703702</v>
      </c>
      <c r="C1407" s="11">
        <f t="shared" si="126"/>
        <v>11</v>
      </c>
      <c r="D1407" s="11" t="s">
        <v>4</v>
      </c>
      <c r="E1407" s="11" t="s">
        <v>214</v>
      </c>
      <c r="F1407" s="18">
        <v>32.82</v>
      </c>
      <c r="G1407" s="11" t="s">
        <v>49</v>
      </c>
      <c r="H1407" s="11" t="str">
        <f t="shared" si="127"/>
        <v>Morning</v>
      </c>
      <c r="I1407" s="11" t="str">
        <f t="shared" si="128"/>
        <v>Tue</v>
      </c>
      <c r="J1407" s="11" t="str">
        <f t="shared" si="129"/>
        <v>Jul</v>
      </c>
      <c r="K1407" s="11">
        <f t="shared" si="130"/>
        <v>2</v>
      </c>
      <c r="L1407" s="11">
        <f t="shared" si="131"/>
        <v>7</v>
      </c>
    </row>
    <row r="1408" spans="1:12" x14ac:dyDescent="0.25">
      <c r="A1408" s="6">
        <v>45482</v>
      </c>
      <c r="B1408" s="7">
        <v>45482.696522395832</v>
      </c>
      <c r="C1408" s="8">
        <f t="shared" si="126"/>
        <v>16</v>
      </c>
      <c r="D1408" s="8" t="s">
        <v>4</v>
      </c>
      <c r="E1408" s="8" t="s">
        <v>384</v>
      </c>
      <c r="F1408" s="17">
        <v>27.92</v>
      </c>
      <c r="G1408" s="8" t="s">
        <v>20</v>
      </c>
      <c r="H1408" s="8" t="str">
        <f t="shared" si="127"/>
        <v>Afternoon</v>
      </c>
      <c r="I1408" s="8" t="str">
        <f t="shared" si="128"/>
        <v>Tue</v>
      </c>
      <c r="J1408" s="8" t="str">
        <f t="shared" si="129"/>
        <v>Jul</v>
      </c>
      <c r="K1408" s="8">
        <f t="shared" si="130"/>
        <v>2</v>
      </c>
      <c r="L1408" s="8">
        <f t="shared" si="131"/>
        <v>7</v>
      </c>
    </row>
    <row r="1409" spans="1:12" x14ac:dyDescent="0.25">
      <c r="A1409" s="9">
        <v>45483</v>
      </c>
      <c r="B1409" s="10">
        <v>45483.465760300925</v>
      </c>
      <c r="C1409" s="11">
        <f t="shared" si="126"/>
        <v>11</v>
      </c>
      <c r="D1409" s="11" t="s">
        <v>4</v>
      </c>
      <c r="E1409" s="11" t="s">
        <v>385</v>
      </c>
      <c r="F1409" s="18">
        <v>23.02</v>
      </c>
      <c r="G1409" s="11" t="s">
        <v>17</v>
      </c>
      <c r="H1409" s="11" t="str">
        <f t="shared" si="127"/>
        <v>Morning</v>
      </c>
      <c r="I1409" s="11" t="str">
        <f t="shared" si="128"/>
        <v>Wed</v>
      </c>
      <c r="J1409" s="11" t="str">
        <f t="shared" si="129"/>
        <v>Jul</v>
      </c>
      <c r="K1409" s="11">
        <f t="shared" si="130"/>
        <v>3</v>
      </c>
      <c r="L1409" s="11">
        <f t="shared" si="131"/>
        <v>7</v>
      </c>
    </row>
    <row r="1410" spans="1:12" x14ac:dyDescent="0.25">
      <c r="A1410" s="6">
        <v>45483</v>
      </c>
      <c r="B1410" s="7">
        <v>45483.520065497687</v>
      </c>
      <c r="C1410" s="8">
        <f t="shared" ref="C1410:C1473" si="132">HOUR(B1410)</f>
        <v>12</v>
      </c>
      <c r="D1410" s="8" t="s">
        <v>4</v>
      </c>
      <c r="E1410" s="8" t="s">
        <v>386</v>
      </c>
      <c r="F1410" s="17">
        <v>27.92</v>
      </c>
      <c r="G1410" s="8" t="s">
        <v>20</v>
      </c>
      <c r="H1410" s="8" t="str">
        <f t="shared" ref="H1410:H1473" si="133">IF(AND(C1410&gt;=5,C1410&lt;12),"Morning",
 IF(AND(C1410&gt;=12,C1410&lt;17),"Afternoon","Night"))</f>
        <v>Afternoon</v>
      </c>
      <c r="I1410" s="8" t="str">
        <f t="shared" ref="I1410:I1473" si="134">TEXT(A1410, "ddd")</f>
        <v>Wed</v>
      </c>
      <c r="J1410" s="8" t="str">
        <f t="shared" ref="J1410:J1473" si="135">TEXT(A1410, "mmm")</f>
        <v>Jul</v>
      </c>
      <c r="K1410" s="8">
        <f t="shared" ref="K1410:K1473" si="136">WEEKDAY(A1410, 2)</f>
        <v>3</v>
      </c>
      <c r="L1410" s="8">
        <f t="shared" ref="L1410:L1473" si="137">MONTH(A1410)</f>
        <v>7</v>
      </c>
    </row>
    <row r="1411" spans="1:12" x14ac:dyDescent="0.25">
      <c r="A1411" s="9">
        <v>45483</v>
      </c>
      <c r="B1411" s="10">
        <v>45483.925810752313</v>
      </c>
      <c r="C1411" s="11">
        <f t="shared" si="132"/>
        <v>22</v>
      </c>
      <c r="D1411" s="11" t="s">
        <v>4</v>
      </c>
      <c r="E1411" s="11" t="s">
        <v>348</v>
      </c>
      <c r="F1411" s="18">
        <v>32.82</v>
      </c>
      <c r="G1411" s="11" t="s">
        <v>13</v>
      </c>
      <c r="H1411" s="11" t="str">
        <f t="shared" si="133"/>
        <v>Night</v>
      </c>
      <c r="I1411" s="11" t="str">
        <f t="shared" si="134"/>
        <v>Wed</v>
      </c>
      <c r="J1411" s="11" t="str">
        <f t="shared" si="135"/>
        <v>Jul</v>
      </c>
      <c r="K1411" s="11">
        <f t="shared" si="136"/>
        <v>3</v>
      </c>
      <c r="L1411" s="11">
        <f t="shared" si="137"/>
        <v>7</v>
      </c>
    </row>
    <row r="1412" spans="1:12" x14ac:dyDescent="0.25">
      <c r="A1412" s="6">
        <v>45484</v>
      </c>
      <c r="B1412" s="7">
        <v>45484.477402337965</v>
      </c>
      <c r="C1412" s="8">
        <f t="shared" si="132"/>
        <v>11</v>
      </c>
      <c r="D1412" s="8" t="s">
        <v>4</v>
      </c>
      <c r="E1412" s="8" t="s">
        <v>387</v>
      </c>
      <c r="F1412" s="17">
        <v>32.82</v>
      </c>
      <c r="G1412" s="8" t="s">
        <v>15</v>
      </c>
      <c r="H1412" s="8" t="str">
        <f t="shared" si="133"/>
        <v>Morning</v>
      </c>
      <c r="I1412" s="8" t="str">
        <f t="shared" si="134"/>
        <v>Thu</v>
      </c>
      <c r="J1412" s="8" t="str">
        <f t="shared" si="135"/>
        <v>Jul</v>
      </c>
      <c r="K1412" s="8">
        <f t="shared" si="136"/>
        <v>4</v>
      </c>
      <c r="L1412" s="8">
        <f t="shared" si="137"/>
        <v>7</v>
      </c>
    </row>
    <row r="1413" spans="1:12" x14ac:dyDescent="0.25">
      <c r="A1413" s="9">
        <v>45484</v>
      </c>
      <c r="B1413" s="10">
        <v>45484.70021653935</v>
      </c>
      <c r="C1413" s="11">
        <f t="shared" si="132"/>
        <v>16</v>
      </c>
      <c r="D1413" s="11" t="s">
        <v>4</v>
      </c>
      <c r="E1413" s="11" t="s">
        <v>388</v>
      </c>
      <c r="F1413" s="18">
        <v>27.92</v>
      </c>
      <c r="G1413" s="11" t="s">
        <v>20</v>
      </c>
      <c r="H1413" s="11" t="str">
        <f t="shared" si="133"/>
        <v>Afternoon</v>
      </c>
      <c r="I1413" s="11" t="str">
        <f t="shared" si="134"/>
        <v>Thu</v>
      </c>
      <c r="J1413" s="11" t="str">
        <f t="shared" si="135"/>
        <v>Jul</v>
      </c>
      <c r="K1413" s="11">
        <f t="shared" si="136"/>
        <v>4</v>
      </c>
      <c r="L1413" s="11">
        <f t="shared" si="137"/>
        <v>7</v>
      </c>
    </row>
    <row r="1414" spans="1:12" x14ac:dyDescent="0.25">
      <c r="A1414" s="6">
        <v>45484</v>
      </c>
      <c r="B1414" s="7">
        <v>45484.932102407409</v>
      </c>
      <c r="C1414" s="8">
        <f t="shared" si="132"/>
        <v>22</v>
      </c>
      <c r="D1414" s="8" t="s">
        <v>4</v>
      </c>
      <c r="E1414" s="8" t="s">
        <v>389</v>
      </c>
      <c r="F1414" s="17">
        <v>32.82</v>
      </c>
      <c r="G1414" s="8" t="s">
        <v>13</v>
      </c>
      <c r="H1414" s="8" t="str">
        <f t="shared" si="133"/>
        <v>Night</v>
      </c>
      <c r="I1414" s="8" t="str">
        <f t="shared" si="134"/>
        <v>Thu</v>
      </c>
      <c r="J1414" s="8" t="str">
        <f t="shared" si="135"/>
        <v>Jul</v>
      </c>
      <c r="K1414" s="8">
        <f t="shared" si="136"/>
        <v>4</v>
      </c>
      <c r="L1414" s="8">
        <f t="shared" si="137"/>
        <v>7</v>
      </c>
    </row>
    <row r="1415" spans="1:12" x14ac:dyDescent="0.25">
      <c r="A1415" s="9">
        <v>45484</v>
      </c>
      <c r="B1415" s="10">
        <v>45484.938177557873</v>
      </c>
      <c r="C1415" s="11">
        <f t="shared" si="132"/>
        <v>22</v>
      </c>
      <c r="D1415" s="11" t="s">
        <v>4</v>
      </c>
      <c r="E1415" s="11" t="s">
        <v>390</v>
      </c>
      <c r="F1415" s="18">
        <v>23.02</v>
      </c>
      <c r="G1415" s="11" t="s">
        <v>17</v>
      </c>
      <c r="H1415" s="11" t="str">
        <f t="shared" si="133"/>
        <v>Night</v>
      </c>
      <c r="I1415" s="11" t="str">
        <f t="shared" si="134"/>
        <v>Thu</v>
      </c>
      <c r="J1415" s="11" t="str">
        <f t="shared" si="135"/>
        <v>Jul</v>
      </c>
      <c r="K1415" s="11">
        <f t="shared" si="136"/>
        <v>4</v>
      </c>
      <c r="L1415" s="11">
        <f t="shared" si="137"/>
        <v>7</v>
      </c>
    </row>
    <row r="1416" spans="1:12" x14ac:dyDescent="0.25">
      <c r="A1416" s="6">
        <v>45485</v>
      </c>
      <c r="B1416" s="7">
        <v>45485.335619120371</v>
      </c>
      <c r="C1416" s="8">
        <f t="shared" si="132"/>
        <v>8</v>
      </c>
      <c r="D1416" s="8" t="s">
        <v>4</v>
      </c>
      <c r="E1416" s="8" t="s">
        <v>391</v>
      </c>
      <c r="F1416" s="17">
        <v>23.02</v>
      </c>
      <c r="G1416" s="8" t="s">
        <v>34</v>
      </c>
      <c r="H1416" s="8" t="str">
        <f t="shared" si="133"/>
        <v>Morning</v>
      </c>
      <c r="I1416" s="8" t="str">
        <f t="shared" si="134"/>
        <v>Fri</v>
      </c>
      <c r="J1416" s="8" t="str">
        <f t="shared" si="135"/>
        <v>Jul</v>
      </c>
      <c r="K1416" s="8">
        <f t="shared" si="136"/>
        <v>5</v>
      </c>
      <c r="L1416" s="8">
        <f t="shared" si="137"/>
        <v>7</v>
      </c>
    </row>
    <row r="1417" spans="1:12" x14ac:dyDescent="0.25">
      <c r="A1417" s="9">
        <v>45485</v>
      </c>
      <c r="B1417" s="10">
        <v>45485.492053020833</v>
      </c>
      <c r="C1417" s="11">
        <f t="shared" si="132"/>
        <v>11</v>
      </c>
      <c r="D1417" s="11" t="s">
        <v>4</v>
      </c>
      <c r="E1417" s="11" t="s">
        <v>392</v>
      </c>
      <c r="F1417" s="18">
        <v>32.82</v>
      </c>
      <c r="G1417" s="11" t="s">
        <v>15</v>
      </c>
      <c r="H1417" s="11" t="str">
        <f t="shared" si="133"/>
        <v>Morning</v>
      </c>
      <c r="I1417" s="11" t="str">
        <f t="shared" si="134"/>
        <v>Fri</v>
      </c>
      <c r="J1417" s="11" t="str">
        <f t="shared" si="135"/>
        <v>Jul</v>
      </c>
      <c r="K1417" s="11">
        <f t="shared" si="136"/>
        <v>5</v>
      </c>
      <c r="L1417" s="11">
        <f t="shared" si="137"/>
        <v>7</v>
      </c>
    </row>
    <row r="1418" spans="1:12" x14ac:dyDescent="0.25">
      <c r="A1418" s="6">
        <v>45485</v>
      </c>
      <c r="B1418" s="7">
        <v>45485.939879502315</v>
      </c>
      <c r="C1418" s="8">
        <f t="shared" si="132"/>
        <v>22</v>
      </c>
      <c r="D1418" s="8" t="s">
        <v>4</v>
      </c>
      <c r="E1418" s="8" t="s">
        <v>198</v>
      </c>
      <c r="F1418" s="17">
        <v>32.82</v>
      </c>
      <c r="G1418" s="8" t="s">
        <v>15</v>
      </c>
      <c r="H1418" s="8" t="str">
        <f t="shared" si="133"/>
        <v>Night</v>
      </c>
      <c r="I1418" s="8" t="str">
        <f t="shared" si="134"/>
        <v>Fri</v>
      </c>
      <c r="J1418" s="8" t="str">
        <f t="shared" si="135"/>
        <v>Jul</v>
      </c>
      <c r="K1418" s="8">
        <f t="shared" si="136"/>
        <v>5</v>
      </c>
      <c r="L1418" s="8">
        <f t="shared" si="137"/>
        <v>7</v>
      </c>
    </row>
    <row r="1419" spans="1:12" x14ac:dyDescent="0.25">
      <c r="A1419" s="9">
        <v>45485</v>
      </c>
      <c r="B1419" s="10">
        <v>45485.940443368054</v>
      </c>
      <c r="C1419" s="11">
        <f t="shared" si="132"/>
        <v>22</v>
      </c>
      <c r="D1419" s="11" t="s">
        <v>4</v>
      </c>
      <c r="E1419" s="11" t="s">
        <v>197</v>
      </c>
      <c r="F1419" s="18">
        <v>32.82</v>
      </c>
      <c r="G1419" s="11" t="s">
        <v>15</v>
      </c>
      <c r="H1419" s="11" t="str">
        <f t="shared" si="133"/>
        <v>Night</v>
      </c>
      <c r="I1419" s="11" t="str">
        <f t="shared" si="134"/>
        <v>Fri</v>
      </c>
      <c r="J1419" s="11" t="str">
        <f t="shared" si="135"/>
        <v>Jul</v>
      </c>
      <c r="K1419" s="11">
        <f t="shared" si="136"/>
        <v>5</v>
      </c>
      <c r="L1419" s="11">
        <f t="shared" si="137"/>
        <v>7</v>
      </c>
    </row>
    <row r="1420" spans="1:12" x14ac:dyDescent="0.25">
      <c r="A1420" s="6">
        <v>45485</v>
      </c>
      <c r="B1420" s="7">
        <v>45485.94131386574</v>
      </c>
      <c r="C1420" s="8">
        <f t="shared" si="132"/>
        <v>22</v>
      </c>
      <c r="D1420" s="8" t="s">
        <v>4</v>
      </c>
      <c r="E1420" s="8" t="s">
        <v>199</v>
      </c>
      <c r="F1420" s="17">
        <v>32.82</v>
      </c>
      <c r="G1420" s="8" t="s">
        <v>15</v>
      </c>
      <c r="H1420" s="8" t="str">
        <f t="shared" si="133"/>
        <v>Night</v>
      </c>
      <c r="I1420" s="8" t="str">
        <f t="shared" si="134"/>
        <v>Fri</v>
      </c>
      <c r="J1420" s="8" t="str">
        <f t="shared" si="135"/>
        <v>Jul</v>
      </c>
      <c r="K1420" s="8">
        <f t="shared" si="136"/>
        <v>5</v>
      </c>
      <c r="L1420" s="8">
        <f t="shared" si="137"/>
        <v>7</v>
      </c>
    </row>
    <row r="1421" spans="1:12" x14ac:dyDescent="0.25">
      <c r="A1421" s="9">
        <v>45486</v>
      </c>
      <c r="B1421" s="10">
        <v>45486.443174456021</v>
      </c>
      <c r="C1421" s="11">
        <f t="shared" si="132"/>
        <v>10</v>
      </c>
      <c r="D1421" s="11" t="s">
        <v>4</v>
      </c>
      <c r="E1421" s="11" t="s">
        <v>385</v>
      </c>
      <c r="F1421" s="18">
        <v>32.82</v>
      </c>
      <c r="G1421" s="11" t="s">
        <v>13</v>
      </c>
      <c r="H1421" s="11" t="str">
        <f t="shared" si="133"/>
        <v>Morning</v>
      </c>
      <c r="I1421" s="11" t="str">
        <f t="shared" si="134"/>
        <v>Sat</v>
      </c>
      <c r="J1421" s="11" t="str">
        <f t="shared" si="135"/>
        <v>Jul</v>
      </c>
      <c r="K1421" s="11">
        <f t="shared" si="136"/>
        <v>6</v>
      </c>
      <c r="L1421" s="11">
        <f t="shared" si="137"/>
        <v>7</v>
      </c>
    </row>
    <row r="1422" spans="1:12" x14ac:dyDescent="0.25">
      <c r="A1422" s="6">
        <v>45486</v>
      </c>
      <c r="B1422" s="7">
        <v>45486.487246400466</v>
      </c>
      <c r="C1422" s="8">
        <f t="shared" si="132"/>
        <v>11</v>
      </c>
      <c r="D1422" s="8" t="s">
        <v>4</v>
      </c>
      <c r="E1422" s="8" t="s">
        <v>385</v>
      </c>
      <c r="F1422" s="17">
        <v>32.82</v>
      </c>
      <c r="G1422" s="8" t="s">
        <v>13</v>
      </c>
      <c r="H1422" s="8" t="str">
        <f t="shared" si="133"/>
        <v>Morning</v>
      </c>
      <c r="I1422" s="8" t="str">
        <f t="shared" si="134"/>
        <v>Sat</v>
      </c>
      <c r="J1422" s="8" t="str">
        <f t="shared" si="135"/>
        <v>Jul</v>
      </c>
      <c r="K1422" s="8">
        <f t="shared" si="136"/>
        <v>6</v>
      </c>
      <c r="L1422" s="8">
        <f t="shared" si="137"/>
        <v>7</v>
      </c>
    </row>
    <row r="1423" spans="1:12" x14ac:dyDescent="0.25">
      <c r="A1423" s="9">
        <v>45487</v>
      </c>
      <c r="B1423" s="10">
        <v>45487.454447997683</v>
      </c>
      <c r="C1423" s="11">
        <f t="shared" si="132"/>
        <v>10</v>
      </c>
      <c r="D1423" s="11" t="s">
        <v>4</v>
      </c>
      <c r="E1423" s="11" t="s">
        <v>393</v>
      </c>
      <c r="F1423" s="18">
        <v>23.02</v>
      </c>
      <c r="G1423" s="11" t="s">
        <v>17</v>
      </c>
      <c r="H1423" s="11" t="str">
        <f t="shared" si="133"/>
        <v>Morning</v>
      </c>
      <c r="I1423" s="11" t="str">
        <f t="shared" si="134"/>
        <v>Sun</v>
      </c>
      <c r="J1423" s="11" t="str">
        <f t="shared" si="135"/>
        <v>Jul</v>
      </c>
      <c r="K1423" s="11">
        <f t="shared" si="136"/>
        <v>7</v>
      </c>
      <c r="L1423" s="11">
        <f t="shared" si="137"/>
        <v>7</v>
      </c>
    </row>
    <row r="1424" spans="1:12" x14ac:dyDescent="0.25">
      <c r="A1424" s="6">
        <v>45487</v>
      </c>
      <c r="B1424" s="7">
        <v>45487.455214409725</v>
      </c>
      <c r="C1424" s="8">
        <f t="shared" si="132"/>
        <v>10</v>
      </c>
      <c r="D1424" s="8" t="s">
        <v>4</v>
      </c>
      <c r="E1424" s="8" t="s">
        <v>393</v>
      </c>
      <c r="F1424" s="17">
        <v>27.92</v>
      </c>
      <c r="G1424" s="8" t="s">
        <v>20</v>
      </c>
      <c r="H1424" s="8" t="str">
        <f t="shared" si="133"/>
        <v>Morning</v>
      </c>
      <c r="I1424" s="8" t="str">
        <f t="shared" si="134"/>
        <v>Sun</v>
      </c>
      <c r="J1424" s="8" t="str">
        <f t="shared" si="135"/>
        <v>Jul</v>
      </c>
      <c r="K1424" s="8">
        <f t="shared" si="136"/>
        <v>7</v>
      </c>
      <c r="L1424" s="8">
        <f t="shared" si="137"/>
        <v>7</v>
      </c>
    </row>
    <row r="1425" spans="1:12" x14ac:dyDescent="0.25">
      <c r="A1425" s="9">
        <v>45487</v>
      </c>
      <c r="B1425" s="10">
        <v>45487.455905682873</v>
      </c>
      <c r="C1425" s="11">
        <f t="shared" si="132"/>
        <v>10</v>
      </c>
      <c r="D1425" s="11" t="s">
        <v>4</v>
      </c>
      <c r="E1425" s="11" t="s">
        <v>393</v>
      </c>
      <c r="F1425" s="18">
        <v>32.82</v>
      </c>
      <c r="G1425" s="11" t="s">
        <v>49</v>
      </c>
      <c r="H1425" s="11" t="str">
        <f t="shared" si="133"/>
        <v>Morning</v>
      </c>
      <c r="I1425" s="11" t="str">
        <f t="shared" si="134"/>
        <v>Sun</v>
      </c>
      <c r="J1425" s="11" t="str">
        <f t="shared" si="135"/>
        <v>Jul</v>
      </c>
      <c r="K1425" s="11">
        <f t="shared" si="136"/>
        <v>7</v>
      </c>
      <c r="L1425" s="11">
        <f t="shared" si="137"/>
        <v>7</v>
      </c>
    </row>
    <row r="1426" spans="1:12" x14ac:dyDescent="0.25">
      <c r="A1426" s="6">
        <v>45487</v>
      </c>
      <c r="B1426" s="7">
        <v>45487.456875717595</v>
      </c>
      <c r="C1426" s="8">
        <f t="shared" si="132"/>
        <v>10</v>
      </c>
      <c r="D1426" s="8" t="s">
        <v>4</v>
      </c>
      <c r="E1426" s="8" t="s">
        <v>394</v>
      </c>
      <c r="F1426" s="17">
        <v>32.82</v>
      </c>
      <c r="G1426" s="8" t="s">
        <v>13</v>
      </c>
      <c r="H1426" s="8" t="str">
        <f t="shared" si="133"/>
        <v>Morning</v>
      </c>
      <c r="I1426" s="8" t="str">
        <f t="shared" si="134"/>
        <v>Sun</v>
      </c>
      <c r="J1426" s="8" t="str">
        <f t="shared" si="135"/>
        <v>Jul</v>
      </c>
      <c r="K1426" s="8">
        <f t="shared" si="136"/>
        <v>7</v>
      </c>
      <c r="L1426" s="8">
        <f t="shared" si="137"/>
        <v>7</v>
      </c>
    </row>
    <row r="1427" spans="1:12" x14ac:dyDescent="0.25">
      <c r="A1427" s="9">
        <v>45487</v>
      </c>
      <c r="B1427" s="10">
        <v>45487.459858773145</v>
      </c>
      <c r="C1427" s="11">
        <f t="shared" si="132"/>
        <v>11</v>
      </c>
      <c r="D1427" s="11" t="s">
        <v>4</v>
      </c>
      <c r="E1427" s="11" t="s">
        <v>395</v>
      </c>
      <c r="F1427" s="18">
        <v>23.02</v>
      </c>
      <c r="G1427" s="11" t="s">
        <v>17</v>
      </c>
      <c r="H1427" s="11" t="str">
        <f t="shared" si="133"/>
        <v>Morning</v>
      </c>
      <c r="I1427" s="11" t="str">
        <f t="shared" si="134"/>
        <v>Sun</v>
      </c>
      <c r="J1427" s="11" t="str">
        <f t="shared" si="135"/>
        <v>Jul</v>
      </c>
      <c r="K1427" s="11">
        <f t="shared" si="136"/>
        <v>7</v>
      </c>
      <c r="L1427" s="11">
        <f t="shared" si="137"/>
        <v>7</v>
      </c>
    </row>
    <row r="1428" spans="1:12" x14ac:dyDescent="0.25">
      <c r="A1428" s="6">
        <v>45487</v>
      </c>
      <c r="B1428" s="7">
        <v>45487.938541388889</v>
      </c>
      <c r="C1428" s="8">
        <f t="shared" si="132"/>
        <v>22</v>
      </c>
      <c r="D1428" s="8" t="s">
        <v>4</v>
      </c>
      <c r="E1428" s="8" t="s">
        <v>396</v>
      </c>
      <c r="F1428" s="17">
        <v>32.82</v>
      </c>
      <c r="G1428" s="8" t="s">
        <v>13</v>
      </c>
      <c r="H1428" s="8" t="str">
        <f t="shared" si="133"/>
        <v>Night</v>
      </c>
      <c r="I1428" s="8" t="str">
        <f t="shared" si="134"/>
        <v>Sun</v>
      </c>
      <c r="J1428" s="8" t="str">
        <f t="shared" si="135"/>
        <v>Jul</v>
      </c>
      <c r="K1428" s="8">
        <f t="shared" si="136"/>
        <v>7</v>
      </c>
      <c r="L1428" s="8">
        <f t="shared" si="137"/>
        <v>7</v>
      </c>
    </row>
    <row r="1429" spans="1:12" x14ac:dyDescent="0.25">
      <c r="A1429" s="9">
        <v>45488</v>
      </c>
      <c r="B1429" s="10">
        <v>45488.314647650463</v>
      </c>
      <c r="C1429" s="11">
        <f t="shared" si="132"/>
        <v>7</v>
      </c>
      <c r="D1429" s="11" t="s">
        <v>4</v>
      </c>
      <c r="E1429" s="11" t="s">
        <v>397</v>
      </c>
      <c r="F1429" s="18">
        <v>32.82</v>
      </c>
      <c r="G1429" s="11" t="s">
        <v>49</v>
      </c>
      <c r="H1429" s="11" t="str">
        <f t="shared" si="133"/>
        <v>Morning</v>
      </c>
      <c r="I1429" s="11" t="str">
        <f t="shared" si="134"/>
        <v>Mon</v>
      </c>
      <c r="J1429" s="11" t="str">
        <f t="shared" si="135"/>
        <v>Jul</v>
      </c>
      <c r="K1429" s="11">
        <f t="shared" si="136"/>
        <v>1</v>
      </c>
      <c r="L1429" s="11">
        <f t="shared" si="137"/>
        <v>7</v>
      </c>
    </row>
    <row r="1430" spans="1:12" x14ac:dyDescent="0.25">
      <c r="A1430" s="6">
        <v>45489</v>
      </c>
      <c r="B1430" s="7">
        <v>45489.516405868053</v>
      </c>
      <c r="C1430" s="8">
        <f t="shared" si="132"/>
        <v>12</v>
      </c>
      <c r="D1430" s="8" t="s">
        <v>4</v>
      </c>
      <c r="E1430" s="8" t="s">
        <v>398</v>
      </c>
      <c r="F1430" s="17">
        <v>27.92</v>
      </c>
      <c r="G1430" s="8" t="s">
        <v>20</v>
      </c>
      <c r="H1430" s="8" t="str">
        <f t="shared" si="133"/>
        <v>Afternoon</v>
      </c>
      <c r="I1430" s="8" t="str">
        <f t="shared" si="134"/>
        <v>Tue</v>
      </c>
      <c r="J1430" s="8" t="str">
        <f t="shared" si="135"/>
        <v>Jul</v>
      </c>
      <c r="K1430" s="8">
        <f t="shared" si="136"/>
        <v>2</v>
      </c>
      <c r="L1430" s="8">
        <f t="shared" si="137"/>
        <v>7</v>
      </c>
    </row>
    <row r="1431" spans="1:12" x14ac:dyDescent="0.25">
      <c r="A1431" s="9">
        <v>45489</v>
      </c>
      <c r="B1431" s="10">
        <v>45489.81210052083</v>
      </c>
      <c r="C1431" s="11">
        <f t="shared" si="132"/>
        <v>19</v>
      </c>
      <c r="D1431" s="11" t="s">
        <v>4</v>
      </c>
      <c r="E1431" s="11" t="s">
        <v>387</v>
      </c>
      <c r="F1431" s="18">
        <v>32.82</v>
      </c>
      <c r="G1431" s="11" t="s">
        <v>15</v>
      </c>
      <c r="H1431" s="11" t="str">
        <f t="shared" si="133"/>
        <v>Night</v>
      </c>
      <c r="I1431" s="11" t="str">
        <f t="shared" si="134"/>
        <v>Tue</v>
      </c>
      <c r="J1431" s="11" t="str">
        <f t="shared" si="135"/>
        <v>Jul</v>
      </c>
      <c r="K1431" s="11">
        <f t="shared" si="136"/>
        <v>2</v>
      </c>
      <c r="L1431" s="11">
        <f t="shared" si="137"/>
        <v>7</v>
      </c>
    </row>
    <row r="1432" spans="1:12" x14ac:dyDescent="0.25">
      <c r="A1432" s="6">
        <v>45490</v>
      </c>
      <c r="B1432" s="7">
        <v>45490.545135925924</v>
      </c>
      <c r="C1432" s="8">
        <f t="shared" si="132"/>
        <v>13</v>
      </c>
      <c r="D1432" s="8" t="s">
        <v>4</v>
      </c>
      <c r="E1432" s="8" t="s">
        <v>399</v>
      </c>
      <c r="F1432" s="17">
        <v>27.92</v>
      </c>
      <c r="G1432" s="8" t="s">
        <v>20</v>
      </c>
      <c r="H1432" s="8" t="str">
        <f t="shared" si="133"/>
        <v>Afternoon</v>
      </c>
      <c r="I1432" s="8" t="str">
        <f t="shared" si="134"/>
        <v>Wed</v>
      </c>
      <c r="J1432" s="8" t="str">
        <f t="shared" si="135"/>
        <v>Jul</v>
      </c>
      <c r="K1432" s="8">
        <f t="shared" si="136"/>
        <v>3</v>
      </c>
      <c r="L1432" s="8">
        <f t="shared" si="137"/>
        <v>7</v>
      </c>
    </row>
    <row r="1433" spans="1:12" x14ac:dyDescent="0.25">
      <c r="A1433" s="9">
        <v>45491</v>
      </c>
      <c r="B1433" s="10">
        <v>45491.465432789351</v>
      </c>
      <c r="C1433" s="11">
        <f t="shared" si="132"/>
        <v>11</v>
      </c>
      <c r="D1433" s="11" t="s">
        <v>4</v>
      </c>
      <c r="E1433" s="11" t="s">
        <v>400</v>
      </c>
      <c r="F1433" s="18">
        <v>27.92</v>
      </c>
      <c r="G1433" s="11" t="s">
        <v>20</v>
      </c>
      <c r="H1433" s="11" t="str">
        <f t="shared" si="133"/>
        <v>Morning</v>
      </c>
      <c r="I1433" s="11" t="str">
        <f t="shared" si="134"/>
        <v>Thu</v>
      </c>
      <c r="J1433" s="11" t="str">
        <f t="shared" si="135"/>
        <v>Jul</v>
      </c>
      <c r="K1433" s="11">
        <f t="shared" si="136"/>
        <v>4</v>
      </c>
      <c r="L1433" s="11">
        <f t="shared" si="137"/>
        <v>7</v>
      </c>
    </row>
    <row r="1434" spans="1:12" x14ac:dyDescent="0.25">
      <c r="A1434" s="6">
        <v>45491</v>
      </c>
      <c r="B1434" s="7">
        <v>45491.466243449075</v>
      </c>
      <c r="C1434" s="8">
        <f t="shared" si="132"/>
        <v>11</v>
      </c>
      <c r="D1434" s="8" t="s">
        <v>4</v>
      </c>
      <c r="E1434" s="8" t="s">
        <v>401</v>
      </c>
      <c r="F1434" s="17">
        <v>18.12</v>
      </c>
      <c r="G1434" s="8" t="s">
        <v>41</v>
      </c>
      <c r="H1434" s="8" t="str">
        <f t="shared" si="133"/>
        <v>Morning</v>
      </c>
      <c r="I1434" s="8" t="str">
        <f t="shared" si="134"/>
        <v>Thu</v>
      </c>
      <c r="J1434" s="8" t="str">
        <f t="shared" si="135"/>
        <v>Jul</v>
      </c>
      <c r="K1434" s="8">
        <f t="shared" si="136"/>
        <v>4</v>
      </c>
      <c r="L1434" s="8">
        <f t="shared" si="137"/>
        <v>7</v>
      </c>
    </row>
    <row r="1435" spans="1:12" x14ac:dyDescent="0.25">
      <c r="A1435" s="9">
        <v>45491</v>
      </c>
      <c r="B1435" s="10">
        <v>45491.481245648145</v>
      </c>
      <c r="C1435" s="11">
        <f t="shared" si="132"/>
        <v>11</v>
      </c>
      <c r="D1435" s="11" t="s">
        <v>4</v>
      </c>
      <c r="E1435" s="11" t="s">
        <v>79</v>
      </c>
      <c r="F1435" s="18">
        <v>23.02</v>
      </c>
      <c r="G1435" s="11" t="s">
        <v>17</v>
      </c>
      <c r="H1435" s="11" t="str">
        <f t="shared" si="133"/>
        <v>Morning</v>
      </c>
      <c r="I1435" s="11" t="str">
        <f t="shared" si="134"/>
        <v>Thu</v>
      </c>
      <c r="J1435" s="11" t="str">
        <f t="shared" si="135"/>
        <v>Jul</v>
      </c>
      <c r="K1435" s="11">
        <f t="shared" si="136"/>
        <v>4</v>
      </c>
      <c r="L1435" s="11">
        <f t="shared" si="137"/>
        <v>7</v>
      </c>
    </row>
    <row r="1436" spans="1:12" x14ac:dyDescent="0.25">
      <c r="A1436" s="6">
        <v>45491</v>
      </c>
      <c r="B1436" s="7">
        <v>45491.482505057873</v>
      </c>
      <c r="C1436" s="8">
        <f t="shared" si="132"/>
        <v>11</v>
      </c>
      <c r="D1436" s="8" t="s">
        <v>4</v>
      </c>
      <c r="E1436" s="8" t="s">
        <v>79</v>
      </c>
      <c r="F1436" s="17">
        <v>23.02</v>
      </c>
      <c r="G1436" s="8" t="s">
        <v>17</v>
      </c>
      <c r="H1436" s="8" t="str">
        <f t="shared" si="133"/>
        <v>Morning</v>
      </c>
      <c r="I1436" s="8" t="str">
        <f t="shared" si="134"/>
        <v>Thu</v>
      </c>
      <c r="J1436" s="8" t="str">
        <f t="shared" si="135"/>
        <v>Jul</v>
      </c>
      <c r="K1436" s="8">
        <f t="shared" si="136"/>
        <v>4</v>
      </c>
      <c r="L1436" s="8">
        <f t="shared" si="137"/>
        <v>7</v>
      </c>
    </row>
    <row r="1437" spans="1:12" x14ac:dyDescent="0.25">
      <c r="A1437" s="9">
        <v>45491</v>
      </c>
      <c r="B1437" s="10">
        <v>45491.483235011576</v>
      </c>
      <c r="C1437" s="11">
        <f t="shared" si="132"/>
        <v>11</v>
      </c>
      <c r="D1437" s="11" t="s">
        <v>4</v>
      </c>
      <c r="E1437" s="11" t="s">
        <v>79</v>
      </c>
      <c r="F1437" s="18">
        <v>23.02</v>
      </c>
      <c r="G1437" s="11" t="s">
        <v>34</v>
      </c>
      <c r="H1437" s="11" t="str">
        <f t="shared" si="133"/>
        <v>Morning</v>
      </c>
      <c r="I1437" s="11" t="str">
        <f t="shared" si="134"/>
        <v>Thu</v>
      </c>
      <c r="J1437" s="11" t="str">
        <f t="shared" si="135"/>
        <v>Jul</v>
      </c>
      <c r="K1437" s="11">
        <f t="shared" si="136"/>
        <v>4</v>
      </c>
      <c r="L1437" s="11">
        <f t="shared" si="137"/>
        <v>7</v>
      </c>
    </row>
    <row r="1438" spans="1:12" x14ac:dyDescent="0.25">
      <c r="A1438" s="6">
        <v>45491</v>
      </c>
      <c r="B1438" s="7">
        <v>45491.558030231485</v>
      </c>
      <c r="C1438" s="8">
        <f t="shared" si="132"/>
        <v>13</v>
      </c>
      <c r="D1438" s="8" t="s">
        <v>4</v>
      </c>
      <c r="E1438" s="8" t="s">
        <v>395</v>
      </c>
      <c r="F1438" s="17">
        <v>32.82</v>
      </c>
      <c r="G1438" s="8" t="s">
        <v>13</v>
      </c>
      <c r="H1438" s="8" t="str">
        <f t="shared" si="133"/>
        <v>Afternoon</v>
      </c>
      <c r="I1438" s="8" t="str">
        <f t="shared" si="134"/>
        <v>Thu</v>
      </c>
      <c r="J1438" s="8" t="str">
        <f t="shared" si="135"/>
        <v>Jul</v>
      </c>
      <c r="K1438" s="8">
        <f t="shared" si="136"/>
        <v>4</v>
      </c>
      <c r="L1438" s="8">
        <f t="shared" si="137"/>
        <v>7</v>
      </c>
    </row>
    <row r="1439" spans="1:12" x14ac:dyDescent="0.25">
      <c r="A1439" s="9">
        <v>45491</v>
      </c>
      <c r="B1439" s="10">
        <v>45491.762770578702</v>
      </c>
      <c r="C1439" s="11">
        <f t="shared" si="132"/>
        <v>18</v>
      </c>
      <c r="D1439" s="11" t="s">
        <v>4</v>
      </c>
      <c r="E1439" s="11" t="s">
        <v>402</v>
      </c>
      <c r="F1439" s="18">
        <v>32.82</v>
      </c>
      <c r="G1439" s="11" t="s">
        <v>49</v>
      </c>
      <c r="H1439" s="11" t="str">
        <f t="shared" si="133"/>
        <v>Night</v>
      </c>
      <c r="I1439" s="11" t="str">
        <f t="shared" si="134"/>
        <v>Thu</v>
      </c>
      <c r="J1439" s="11" t="str">
        <f t="shared" si="135"/>
        <v>Jul</v>
      </c>
      <c r="K1439" s="11">
        <f t="shared" si="136"/>
        <v>4</v>
      </c>
      <c r="L1439" s="11">
        <f t="shared" si="137"/>
        <v>7</v>
      </c>
    </row>
    <row r="1440" spans="1:12" x14ac:dyDescent="0.25">
      <c r="A1440" s="6">
        <v>45491</v>
      </c>
      <c r="B1440" s="7">
        <v>45491.813085208334</v>
      </c>
      <c r="C1440" s="8">
        <f t="shared" si="132"/>
        <v>19</v>
      </c>
      <c r="D1440" s="8" t="s">
        <v>4</v>
      </c>
      <c r="E1440" s="8" t="s">
        <v>25</v>
      </c>
      <c r="F1440" s="17">
        <v>32.82</v>
      </c>
      <c r="G1440" s="8" t="s">
        <v>13</v>
      </c>
      <c r="H1440" s="8" t="str">
        <f t="shared" si="133"/>
        <v>Night</v>
      </c>
      <c r="I1440" s="8" t="str">
        <f t="shared" si="134"/>
        <v>Thu</v>
      </c>
      <c r="J1440" s="8" t="str">
        <f t="shared" si="135"/>
        <v>Jul</v>
      </c>
      <c r="K1440" s="8">
        <f t="shared" si="136"/>
        <v>4</v>
      </c>
      <c r="L1440" s="8">
        <f t="shared" si="137"/>
        <v>7</v>
      </c>
    </row>
    <row r="1441" spans="1:12" x14ac:dyDescent="0.25">
      <c r="A1441" s="9">
        <v>45491</v>
      </c>
      <c r="B1441" s="10">
        <v>45491.888678402778</v>
      </c>
      <c r="C1441" s="11">
        <f t="shared" si="132"/>
        <v>21</v>
      </c>
      <c r="D1441" s="11" t="s">
        <v>4</v>
      </c>
      <c r="E1441" s="11" t="s">
        <v>403</v>
      </c>
      <c r="F1441" s="18">
        <v>32.82</v>
      </c>
      <c r="G1441" s="11" t="s">
        <v>15</v>
      </c>
      <c r="H1441" s="11" t="str">
        <f t="shared" si="133"/>
        <v>Night</v>
      </c>
      <c r="I1441" s="11" t="str">
        <f t="shared" si="134"/>
        <v>Thu</v>
      </c>
      <c r="J1441" s="11" t="str">
        <f t="shared" si="135"/>
        <v>Jul</v>
      </c>
      <c r="K1441" s="11">
        <f t="shared" si="136"/>
        <v>4</v>
      </c>
      <c r="L1441" s="11">
        <f t="shared" si="137"/>
        <v>7</v>
      </c>
    </row>
    <row r="1442" spans="1:12" x14ac:dyDescent="0.25">
      <c r="A1442" s="6">
        <v>45491</v>
      </c>
      <c r="B1442" s="7">
        <v>45491.890276099541</v>
      </c>
      <c r="C1442" s="8">
        <f t="shared" si="132"/>
        <v>21</v>
      </c>
      <c r="D1442" s="8" t="s">
        <v>4</v>
      </c>
      <c r="E1442" s="8" t="s">
        <v>403</v>
      </c>
      <c r="F1442" s="17">
        <v>32.82</v>
      </c>
      <c r="G1442" s="8" t="s">
        <v>13</v>
      </c>
      <c r="H1442" s="8" t="str">
        <f t="shared" si="133"/>
        <v>Night</v>
      </c>
      <c r="I1442" s="8" t="str">
        <f t="shared" si="134"/>
        <v>Thu</v>
      </c>
      <c r="J1442" s="8" t="str">
        <f t="shared" si="135"/>
        <v>Jul</v>
      </c>
      <c r="K1442" s="8">
        <f t="shared" si="136"/>
        <v>4</v>
      </c>
      <c r="L1442" s="8">
        <f t="shared" si="137"/>
        <v>7</v>
      </c>
    </row>
    <row r="1443" spans="1:12" x14ac:dyDescent="0.25">
      <c r="A1443" s="9">
        <v>45491</v>
      </c>
      <c r="B1443" s="10">
        <v>45491.907160578703</v>
      </c>
      <c r="C1443" s="11">
        <f t="shared" si="132"/>
        <v>21</v>
      </c>
      <c r="D1443" s="11" t="s">
        <v>4</v>
      </c>
      <c r="E1443" s="11" t="s">
        <v>404</v>
      </c>
      <c r="F1443" s="18">
        <v>32.82</v>
      </c>
      <c r="G1443" s="11" t="s">
        <v>13</v>
      </c>
      <c r="H1443" s="11" t="str">
        <f t="shared" si="133"/>
        <v>Night</v>
      </c>
      <c r="I1443" s="11" t="str">
        <f t="shared" si="134"/>
        <v>Thu</v>
      </c>
      <c r="J1443" s="11" t="str">
        <f t="shared" si="135"/>
        <v>Jul</v>
      </c>
      <c r="K1443" s="11">
        <f t="shared" si="136"/>
        <v>4</v>
      </c>
      <c r="L1443" s="11">
        <f t="shared" si="137"/>
        <v>7</v>
      </c>
    </row>
    <row r="1444" spans="1:12" x14ac:dyDescent="0.25">
      <c r="A1444" s="6">
        <v>45492</v>
      </c>
      <c r="B1444" s="7">
        <v>45492.460443761571</v>
      </c>
      <c r="C1444" s="8">
        <f t="shared" si="132"/>
        <v>11</v>
      </c>
      <c r="D1444" s="8" t="s">
        <v>4</v>
      </c>
      <c r="E1444" s="8" t="s">
        <v>395</v>
      </c>
      <c r="F1444" s="17">
        <v>23.02</v>
      </c>
      <c r="G1444" s="8" t="s">
        <v>17</v>
      </c>
      <c r="H1444" s="8" t="str">
        <f t="shared" si="133"/>
        <v>Morning</v>
      </c>
      <c r="I1444" s="8" t="str">
        <f t="shared" si="134"/>
        <v>Fri</v>
      </c>
      <c r="J1444" s="8" t="str">
        <f t="shared" si="135"/>
        <v>Jul</v>
      </c>
      <c r="K1444" s="8">
        <f t="shared" si="136"/>
        <v>5</v>
      </c>
      <c r="L1444" s="8">
        <f t="shared" si="137"/>
        <v>7</v>
      </c>
    </row>
    <row r="1445" spans="1:12" x14ac:dyDescent="0.25">
      <c r="A1445" s="9">
        <v>45492</v>
      </c>
      <c r="B1445" s="10">
        <v>45492.469681817129</v>
      </c>
      <c r="C1445" s="11">
        <f t="shared" si="132"/>
        <v>11</v>
      </c>
      <c r="D1445" s="11" t="s">
        <v>4</v>
      </c>
      <c r="E1445" s="11" t="s">
        <v>405</v>
      </c>
      <c r="F1445" s="18">
        <v>27.92</v>
      </c>
      <c r="G1445" s="11" t="s">
        <v>20</v>
      </c>
      <c r="H1445" s="11" t="str">
        <f t="shared" si="133"/>
        <v>Morning</v>
      </c>
      <c r="I1445" s="11" t="str">
        <f t="shared" si="134"/>
        <v>Fri</v>
      </c>
      <c r="J1445" s="11" t="str">
        <f t="shared" si="135"/>
        <v>Jul</v>
      </c>
      <c r="K1445" s="11">
        <f t="shared" si="136"/>
        <v>5</v>
      </c>
      <c r="L1445" s="11">
        <f t="shared" si="137"/>
        <v>7</v>
      </c>
    </row>
    <row r="1446" spans="1:12" x14ac:dyDescent="0.25">
      <c r="A1446" s="6">
        <v>45492</v>
      </c>
      <c r="B1446" s="7">
        <v>45492.540712511574</v>
      </c>
      <c r="C1446" s="8">
        <f t="shared" si="132"/>
        <v>12</v>
      </c>
      <c r="D1446" s="8" t="s">
        <v>4</v>
      </c>
      <c r="E1446" s="8" t="s">
        <v>406</v>
      </c>
      <c r="F1446" s="17">
        <v>32.82</v>
      </c>
      <c r="G1446" s="8" t="s">
        <v>13</v>
      </c>
      <c r="H1446" s="8" t="str">
        <f t="shared" si="133"/>
        <v>Afternoon</v>
      </c>
      <c r="I1446" s="8" t="str">
        <f t="shared" si="134"/>
        <v>Fri</v>
      </c>
      <c r="J1446" s="8" t="str">
        <f t="shared" si="135"/>
        <v>Jul</v>
      </c>
      <c r="K1446" s="8">
        <f t="shared" si="136"/>
        <v>5</v>
      </c>
      <c r="L1446" s="8">
        <f t="shared" si="137"/>
        <v>7</v>
      </c>
    </row>
    <row r="1447" spans="1:12" x14ac:dyDescent="0.25">
      <c r="A1447" s="9">
        <v>45492</v>
      </c>
      <c r="B1447" s="10">
        <v>45492.541613229165</v>
      </c>
      <c r="C1447" s="11">
        <f t="shared" si="132"/>
        <v>12</v>
      </c>
      <c r="D1447" s="11" t="s">
        <v>4</v>
      </c>
      <c r="E1447" s="11" t="s">
        <v>406</v>
      </c>
      <c r="F1447" s="18">
        <v>27.92</v>
      </c>
      <c r="G1447" s="11" t="s">
        <v>20</v>
      </c>
      <c r="H1447" s="11" t="str">
        <f t="shared" si="133"/>
        <v>Afternoon</v>
      </c>
      <c r="I1447" s="11" t="str">
        <f t="shared" si="134"/>
        <v>Fri</v>
      </c>
      <c r="J1447" s="11" t="str">
        <f t="shared" si="135"/>
        <v>Jul</v>
      </c>
      <c r="K1447" s="11">
        <f t="shared" si="136"/>
        <v>5</v>
      </c>
      <c r="L1447" s="11">
        <f t="shared" si="137"/>
        <v>7</v>
      </c>
    </row>
    <row r="1448" spans="1:12" x14ac:dyDescent="0.25">
      <c r="A1448" s="6">
        <v>45492</v>
      </c>
      <c r="B1448" s="7">
        <v>45492.589823101851</v>
      </c>
      <c r="C1448" s="8">
        <f t="shared" si="132"/>
        <v>14</v>
      </c>
      <c r="D1448" s="8" t="s">
        <v>4</v>
      </c>
      <c r="E1448" s="8" t="s">
        <v>404</v>
      </c>
      <c r="F1448" s="17">
        <v>32.82</v>
      </c>
      <c r="G1448" s="8" t="s">
        <v>13</v>
      </c>
      <c r="H1448" s="8" t="str">
        <f t="shared" si="133"/>
        <v>Afternoon</v>
      </c>
      <c r="I1448" s="8" t="str">
        <f t="shared" si="134"/>
        <v>Fri</v>
      </c>
      <c r="J1448" s="8" t="str">
        <f t="shared" si="135"/>
        <v>Jul</v>
      </c>
      <c r="K1448" s="8">
        <f t="shared" si="136"/>
        <v>5</v>
      </c>
      <c r="L1448" s="8">
        <f t="shared" si="137"/>
        <v>7</v>
      </c>
    </row>
    <row r="1449" spans="1:12" x14ac:dyDescent="0.25">
      <c r="A1449" s="9">
        <v>45492</v>
      </c>
      <c r="B1449" s="10">
        <v>45492.591228067133</v>
      </c>
      <c r="C1449" s="11">
        <f t="shared" si="132"/>
        <v>14</v>
      </c>
      <c r="D1449" s="11" t="s">
        <v>4</v>
      </c>
      <c r="E1449" s="11" t="s">
        <v>404</v>
      </c>
      <c r="F1449" s="18">
        <v>32.82</v>
      </c>
      <c r="G1449" s="11" t="s">
        <v>24</v>
      </c>
      <c r="H1449" s="11" t="str">
        <f t="shared" si="133"/>
        <v>Afternoon</v>
      </c>
      <c r="I1449" s="11" t="str">
        <f t="shared" si="134"/>
        <v>Fri</v>
      </c>
      <c r="J1449" s="11" t="str">
        <f t="shared" si="135"/>
        <v>Jul</v>
      </c>
      <c r="K1449" s="11">
        <f t="shared" si="136"/>
        <v>5</v>
      </c>
      <c r="L1449" s="11">
        <f t="shared" si="137"/>
        <v>7</v>
      </c>
    </row>
    <row r="1450" spans="1:12" x14ac:dyDescent="0.25">
      <c r="A1450" s="6">
        <v>45492</v>
      </c>
      <c r="B1450" s="7">
        <v>45492.69188972222</v>
      </c>
      <c r="C1450" s="8">
        <f t="shared" si="132"/>
        <v>16</v>
      </c>
      <c r="D1450" s="8" t="s">
        <v>4</v>
      </c>
      <c r="E1450" s="8" t="s">
        <v>404</v>
      </c>
      <c r="F1450" s="17">
        <v>32.82</v>
      </c>
      <c r="G1450" s="8" t="s">
        <v>13</v>
      </c>
      <c r="H1450" s="8" t="str">
        <f t="shared" si="133"/>
        <v>Afternoon</v>
      </c>
      <c r="I1450" s="8" t="str">
        <f t="shared" si="134"/>
        <v>Fri</v>
      </c>
      <c r="J1450" s="8" t="str">
        <f t="shared" si="135"/>
        <v>Jul</v>
      </c>
      <c r="K1450" s="8">
        <f t="shared" si="136"/>
        <v>5</v>
      </c>
      <c r="L1450" s="8">
        <f t="shared" si="137"/>
        <v>7</v>
      </c>
    </row>
    <row r="1451" spans="1:12" x14ac:dyDescent="0.25">
      <c r="A1451" s="9">
        <v>45492</v>
      </c>
      <c r="B1451" s="10">
        <v>45492.692775555559</v>
      </c>
      <c r="C1451" s="11">
        <f t="shared" si="132"/>
        <v>16</v>
      </c>
      <c r="D1451" s="11" t="s">
        <v>4</v>
      </c>
      <c r="E1451" s="11" t="s">
        <v>404</v>
      </c>
      <c r="F1451" s="18">
        <v>32.82</v>
      </c>
      <c r="G1451" s="11" t="s">
        <v>13</v>
      </c>
      <c r="H1451" s="11" t="str">
        <f t="shared" si="133"/>
        <v>Afternoon</v>
      </c>
      <c r="I1451" s="11" t="str">
        <f t="shared" si="134"/>
        <v>Fri</v>
      </c>
      <c r="J1451" s="11" t="str">
        <f t="shared" si="135"/>
        <v>Jul</v>
      </c>
      <c r="K1451" s="11">
        <f t="shared" si="136"/>
        <v>5</v>
      </c>
      <c r="L1451" s="11">
        <f t="shared" si="137"/>
        <v>7</v>
      </c>
    </row>
    <row r="1452" spans="1:12" x14ac:dyDescent="0.25">
      <c r="A1452" s="6">
        <v>45493</v>
      </c>
      <c r="B1452" s="7">
        <v>45493.337320243052</v>
      </c>
      <c r="C1452" s="8">
        <f t="shared" si="132"/>
        <v>8</v>
      </c>
      <c r="D1452" s="8" t="s">
        <v>4</v>
      </c>
      <c r="E1452" s="8" t="s">
        <v>407</v>
      </c>
      <c r="F1452" s="17">
        <v>23.02</v>
      </c>
      <c r="G1452" s="8" t="s">
        <v>17</v>
      </c>
      <c r="H1452" s="8" t="str">
        <f t="shared" si="133"/>
        <v>Morning</v>
      </c>
      <c r="I1452" s="8" t="str">
        <f t="shared" si="134"/>
        <v>Sat</v>
      </c>
      <c r="J1452" s="8" t="str">
        <f t="shared" si="135"/>
        <v>Jul</v>
      </c>
      <c r="K1452" s="8">
        <f t="shared" si="136"/>
        <v>6</v>
      </c>
      <c r="L1452" s="8">
        <f t="shared" si="137"/>
        <v>7</v>
      </c>
    </row>
    <row r="1453" spans="1:12" x14ac:dyDescent="0.25">
      <c r="A1453" s="9">
        <v>45493</v>
      </c>
      <c r="B1453" s="10">
        <v>45493.338063483796</v>
      </c>
      <c r="C1453" s="11">
        <f t="shared" si="132"/>
        <v>8</v>
      </c>
      <c r="D1453" s="11" t="s">
        <v>4</v>
      </c>
      <c r="E1453" s="11" t="s">
        <v>407</v>
      </c>
      <c r="F1453" s="18">
        <v>32.82</v>
      </c>
      <c r="G1453" s="11" t="s">
        <v>13</v>
      </c>
      <c r="H1453" s="11" t="str">
        <f t="shared" si="133"/>
        <v>Morning</v>
      </c>
      <c r="I1453" s="11" t="str">
        <f t="shared" si="134"/>
        <v>Sat</v>
      </c>
      <c r="J1453" s="11" t="str">
        <f t="shared" si="135"/>
        <v>Jul</v>
      </c>
      <c r="K1453" s="11">
        <f t="shared" si="136"/>
        <v>6</v>
      </c>
      <c r="L1453" s="11">
        <f t="shared" si="137"/>
        <v>7</v>
      </c>
    </row>
    <row r="1454" spans="1:12" x14ac:dyDescent="0.25">
      <c r="A1454" s="6">
        <v>45493</v>
      </c>
      <c r="B1454" s="7">
        <v>45493.338789733796</v>
      </c>
      <c r="C1454" s="8">
        <f t="shared" si="132"/>
        <v>8</v>
      </c>
      <c r="D1454" s="8" t="s">
        <v>4</v>
      </c>
      <c r="E1454" s="8" t="s">
        <v>407</v>
      </c>
      <c r="F1454" s="17">
        <v>23.02</v>
      </c>
      <c r="G1454" s="8" t="s">
        <v>17</v>
      </c>
      <c r="H1454" s="8" t="str">
        <f t="shared" si="133"/>
        <v>Morning</v>
      </c>
      <c r="I1454" s="8" t="str">
        <f t="shared" si="134"/>
        <v>Sat</v>
      </c>
      <c r="J1454" s="8" t="str">
        <f t="shared" si="135"/>
        <v>Jul</v>
      </c>
      <c r="K1454" s="8">
        <f t="shared" si="136"/>
        <v>6</v>
      </c>
      <c r="L1454" s="8">
        <f t="shared" si="137"/>
        <v>7</v>
      </c>
    </row>
    <row r="1455" spans="1:12" x14ac:dyDescent="0.25">
      <c r="A1455" s="9">
        <v>45493</v>
      </c>
      <c r="B1455" s="10">
        <v>45493.37562042824</v>
      </c>
      <c r="C1455" s="11">
        <f t="shared" si="132"/>
        <v>9</v>
      </c>
      <c r="D1455" s="11" t="s">
        <v>4</v>
      </c>
      <c r="E1455" s="11" t="s">
        <v>408</v>
      </c>
      <c r="F1455" s="18">
        <v>32.82</v>
      </c>
      <c r="G1455" s="11" t="s">
        <v>13</v>
      </c>
      <c r="H1455" s="11" t="str">
        <f t="shared" si="133"/>
        <v>Morning</v>
      </c>
      <c r="I1455" s="11" t="str">
        <f t="shared" si="134"/>
        <v>Sat</v>
      </c>
      <c r="J1455" s="11" t="str">
        <f t="shared" si="135"/>
        <v>Jul</v>
      </c>
      <c r="K1455" s="11">
        <f t="shared" si="136"/>
        <v>6</v>
      </c>
      <c r="L1455" s="11">
        <f t="shared" si="137"/>
        <v>7</v>
      </c>
    </row>
    <row r="1456" spans="1:12" x14ac:dyDescent="0.25">
      <c r="A1456" s="6">
        <v>45493</v>
      </c>
      <c r="B1456" s="7">
        <v>45493.376711203702</v>
      </c>
      <c r="C1456" s="8">
        <f t="shared" si="132"/>
        <v>9</v>
      </c>
      <c r="D1456" s="8" t="s">
        <v>4</v>
      </c>
      <c r="E1456" s="8" t="s">
        <v>409</v>
      </c>
      <c r="F1456" s="17">
        <v>32.82</v>
      </c>
      <c r="G1456" s="8" t="s">
        <v>13</v>
      </c>
      <c r="H1456" s="8" t="str">
        <f t="shared" si="133"/>
        <v>Morning</v>
      </c>
      <c r="I1456" s="8" t="str">
        <f t="shared" si="134"/>
        <v>Sat</v>
      </c>
      <c r="J1456" s="8" t="str">
        <f t="shared" si="135"/>
        <v>Jul</v>
      </c>
      <c r="K1456" s="8">
        <f t="shared" si="136"/>
        <v>6</v>
      </c>
      <c r="L1456" s="8">
        <f t="shared" si="137"/>
        <v>7</v>
      </c>
    </row>
    <row r="1457" spans="1:12" x14ac:dyDescent="0.25">
      <c r="A1457" s="9">
        <v>45493</v>
      </c>
      <c r="B1457" s="10">
        <v>45493.443993564812</v>
      </c>
      <c r="C1457" s="11">
        <f t="shared" si="132"/>
        <v>10</v>
      </c>
      <c r="D1457" s="11" t="s">
        <v>4</v>
      </c>
      <c r="E1457" s="11" t="s">
        <v>410</v>
      </c>
      <c r="F1457" s="18">
        <v>23.02</v>
      </c>
      <c r="G1457" s="11" t="s">
        <v>17</v>
      </c>
      <c r="H1457" s="11" t="str">
        <f t="shared" si="133"/>
        <v>Morning</v>
      </c>
      <c r="I1457" s="11" t="str">
        <f t="shared" si="134"/>
        <v>Sat</v>
      </c>
      <c r="J1457" s="11" t="str">
        <f t="shared" si="135"/>
        <v>Jul</v>
      </c>
      <c r="K1457" s="11">
        <f t="shared" si="136"/>
        <v>6</v>
      </c>
      <c r="L1457" s="11">
        <f t="shared" si="137"/>
        <v>7</v>
      </c>
    </row>
    <row r="1458" spans="1:12" x14ac:dyDescent="0.25">
      <c r="A1458" s="6">
        <v>45493</v>
      </c>
      <c r="B1458" s="7">
        <v>45493.635523391204</v>
      </c>
      <c r="C1458" s="8">
        <f t="shared" si="132"/>
        <v>15</v>
      </c>
      <c r="D1458" s="8" t="s">
        <v>4</v>
      </c>
      <c r="E1458" s="8" t="s">
        <v>411</v>
      </c>
      <c r="F1458" s="17">
        <v>32.82</v>
      </c>
      <c r="G1458" s="8" t="s">
        <v>13</v>
      </c>
      <c r="H1458" s="8" t="str">
        <f t="shared" si="133"/>
        <v>Afternoon</v>
      </c>
      <c r="I1458" s="8" t="str">
        <f t="shared" si="134"/>
        <v>Sat</v>
      </c>
      <c r="J1458" s="8" t="str">
        <f t="shared" si="135"/>
        <v>Jul</v>
      </c>
      <c r="K1458" s="8">
        <f t="shared" si="136"/>
        <v>6</v>
      </c>
      <c r="L1458" s="8">
        <f t="shared" si="137"/>
        <v>7</v>
      </c>
    </row>
    <row r="1459" spans="1:12" x14ac:dyDescent="0.25">
      <c r="A1459" s="9">
        <v>45494</v>
      </c>
      <c r="B1459" s="10">
        <v>45494.43814604167</v>
      </c>
      <c r="C1459" s="11">
        <f t="shared" si="132"/>
        <v>10</v>
      </c>
      <c r="D1459" s="11" t="s">
        <v>4</v>
      </c>
      <c r="E1459" s="11" t="s">
        <v>387</v>
      </c>
      <c r="F1459" s="18">
        <v>32.82</v>
      </c>
      <c r="G1459" s="11" t="s">
        <v>24</v>
      </c>
      <c r="H1459" s="11" t="str">
        <f t="shared" si="133"/>
        <v>Morning</v>
      </c>
      <c r="I1459" s="11" t="str">
        <f t="shared" si="134"/>
        <v>Sun</v>
      </c>
      <c r="J1459" s="11" t="str">
        <f t="shared" si="135"/>
        <v>Jul</v>
      </c>
      <c r="K1459" s="11">
        <f t="shared" si="136"/>
        <v>7</v>
      </c>
      <c r="L1459" s="11">
        <f t="shared" si="137"/>
        <v>7</v>
      </c>
    </row>
    <row r="1460" spans="1:12" x14ac:dyDescent="0.25">
      <c r="A1460" s="6">
        <v>45494</v>
      </c>
      <c r="B1460" s="7">
        <v>45494.485749722226</v>
      </c>
      <c r="C1460" s="8">
        <f t="shared" si="132"/>
        <v>11</v>
      </c>
      <c r="D1460" s="8" t="s">
        <v>4</v>
      </c>
      <c r="E1460" s="8" t="s">
        <v>412</v>
      </c>
      <c r="F1460" s="17">
        <v>32.82</v>
      </c>
      <c r="G1460" s="8" t="s">
        <v>49</v>
      </c>
      <c r="H1460" s="8" t="str">
        <f t="shared" si="133"/>
        <v>Morning</v>
      </c>
      <c r="I1460" s="8" t="str">
        <f t="shared" si="134"/>
        <v>Sun</v>
      </c>
      <c r="J1460" s="8" t="str">
        <f t="shared" si="135"/>
        <v>Jul</v>
      </c>
      <c r="K1460" s="8">
        <f t="shared" si="136"/>
        <v>7</v>
      </c>
      <c r="L1460" s="8">
        <f t="shared" si="137"/>
        <v>7</v>
      </c>
    </row>
    <row r="1461" spans="1:12" x14ac:dyDescent="0.25">
      <c r="A1461" s="9">
        <v>45494</v>
      </c>
      <c r="B1461" s="10">
        <v>45494.565634826387</v>
      </c>
      <c r="C1461" s="11">
        <f t="shared" si="132"/>
        <v>13</v>
      </c>
      <c r="D1461" s="11" t="s">
        <v>4</v>
      </c>
      <c r="E1461" s="11" t="s">
        <v>413</v>
      </c>
      <c r="F1461" s="18">
        <v>23.02</v>
      </c>
      <c r="G1461" s="11" t="s">
        <v>34</v>
      </c>
      <c r="H1461" s="11" t="str">
        <f t="shared" si="133"/>
        <v>Afternoon</v>
      </c>
      <c r="I1461" s="11" t="str">
        <f t="shared" si="134"/>
        <v>Sun</v>
      </c>
      <c r="J1461" s="11" t="str">
        <f t="shared" si="135"/>
        <v>Jul</v>
      </c>
      <c r="K1461" s="11">
        <f t="shared" si="136"/>
        <v>7</v>
      </c>
      <c r="L1461" s="11">
        <f t="shared" si="137"/>
        <v>7</v>
      </c>
    </row>
    <row r="1462" spans="1:12" x14ac:dyDescent="0.25">
      <c r="A1462" s="6">
        <v>45494</v>
      </c>
      <c r="B1462" s="7">
        <v>45494.571197268517</v>
      </c>
      <c r="C1462" s="8">
        <f t="shared" si="132"/>
        <v>13</v>
      </c>
      <c r="D1462" s="8" t="s">
        <v>4</v>
      </c>
      <c r="E1462" s="8" t="s">
        <v>414</v>
      </c>
      <c r="F1462" s="17">
        <v>32.82</v>
      </c>
      <c r="G1462" s="8" t="s">
        <v>13</v>
      </c>
      <c r="H1462" s="8" t="str">
        <f t="shared" si="133"/>
        <v>Afternoon</v>
      </c>
      <c r="I1462" s="8" t="str">
        <f t="shared" si="134"/>
        <v>Sun</v>
      </c>
      <c r="J1462" s="8" t="str">
        <f t="shared" si="135"/>
        <v>Jul</v>
      </c>
      <c r="K1462" s="8">
        <f t="shared" si="136"/>
        <v>7</v>
      </c>
      <c r="L1462" s="8">
        <f t="shared" si="137"/>
        <v>7</v>
      </c>
    </row>
    <row r="1463" spans="1:12" x14ac:dyDescent="0.25">
      <c r="A1463" s="9">
        <v>45495</v>
      </c>
      <c r="B1463" s="10">
        <v>45495.342629016202</v>
      </c>
      <c r="C1463" s="11">
        <f t="shared" si="132"/>
        <v>8</v>
      </c>
      <c r="D1463" s="11" t="s">
        <v>4</v>
      </c>
      <c r="E1463" s="11" t="s">
        <v>395</v>
      </c>
      <c r="F1463" s="18">
        <v>23.02</v>
      </c>
      <c r="G1463" s="11" t="s">
        <v>17</v>
      </c>
      <c r="H1463" s="11" t="str">
        <f t="shared" si="133"/>
        <v>Morning</v>
      </c>
      <c r="I1463" s="11" t="str">
        <f t="shared" si="134"/>
        <v>Mon</v>
      </c>
      <c r="J1463" s="11" t="str">
        <f t="shared" si="135"/>
        <v>Jul</v>
      </c>
      <c r="K1463" s="11">
        <f t="shared" si="136"/>
        <v>1</v>
      </c>
      <c r="L1463" s="11">
        <f t="shared" si="137"/>
        <v>7</v>
      </c>
    </row>
    <row r="1464" spans="1:12" x14ac:dyDescent="0.25">
      <c r="A1464" s="6">
        <v>45495</v>
      </c>
      <c r="B1464" s="7">
        <v>45495.36168465278</v>
      </c>
      <c r="C1464" s="8">
        <f t="shared" si="132"/>
        <v>8</v>
      </c>
      <c r="D1464" s="8" t="s">
        <v>4</v>
      </c>
      <c r="E1464" s="8" t="s">
        <v>415</v>
      </c>
      <c r="F1464" s="17">
        <v>23.02</v>
      </c>
      <c r="G1464" s="8" t="s">
        <v>17</v>
      </c>
      <c r="H1464" s="8" t="str">
        <f t="shared" si="133"/>
        <v>Morning</v>
      </c>
      <c r="I1464" s="8" t="str">
        <f t="shared" si="134"/>
        <v>Mon</v>
      </c>
      <c r="J1464" s="8" t="str">
        <f t="shared" si="135"/>
        <v>Jul</v>
      </c>
      <c r="K1464" s="8">
        <f t="shared" si="136"/>
        <v>1</v>
      </c>
      <c r="L1464" s="8">
        <f t="shared" si="137"/>
        <v>7</v>
      </c>
    </row>
    <row r="1465" spans="1:12" x14ac:dyDescent="0.25">
      <c r="A1465" s="9">
        <v>45495</v>
      </c>
      <c r="B1465" s="10">
        <v>45495.42751465278</v>
      </c>
      <c r="C1465" s="11">
        <f t="shared" si="132"/>
        <v>10</v>
      </c>
      <c r="D1465" s="11" t="s">
        <v>4</v>
      </c>
      <c r="E1465" s="11" t="s">
        <v>405</v>
      </c>
      <c r="F1465" s="18">
        <v>27.92</v>
      </c>
      <c r="G1465" s="11" t="s">
        <v>20</v>
      </c>
      <c r="H1465" s="11" t="str">
        <f t="shared" si="133"/>
        <v>Morning</v>
      </c>
      <c r="I1465" s="11" t="str">
        <f t="shared" si="134"/>
        <v>Mon</v>
      </c>
      <c r="J1465" s="11" t="str">
        <f t="shared" si="135"/>
        <v>Jul</v>
      </c>
      <c r="K1465" s="11">
        <f t="shared" si="136"/>
        <v>1</v>
      </c>
      <c r="L1465" s="11">
        <f t="shared" si="137"/>
        <v>7</v>
      </c>
    </row>
    <row r="1466" spans="1:12" x14ac:dyDescent="0.25">
      <c r="A1466" s="6">
        <v>45495</v>
      </c>
      <c r="B1466" s="7">
        <v>45495.697657326389</v>
      </c>
      <c r="C1466" s="8">
        <f t="shared" si="132"/>
        <v>16</v>
      </c>
      <c r="D1466" s="8" t="s">
        <v>4</v>
      </c>
      <c r="E1466" s="8" t="s">
        <v>416</v>
      </c>
      <c r="F1466" s="17">
        <v>32.82</v>
      </c>
      <c r="G1466" s="8" t="s">
        <v>13</v>
      </c>
      <c r="H1466" s="8" t="str">
        <f t="shared" si="133"/>
        <v>Afternoon</v>
      </c>
      <c r="I1466" s="8" t="str">
        <f t="shared" si="134"/>
        <v>Mon</v>
      </c>
      <c r="J1466" s="8" t="str">
        <f t="shared" si="135"/>
        <v>Jul</v>
      </c>
      <c r="K1466" s="8">
        <f t="shared" si="136"/>
        <v>1</v>
      </c>
      <c r="L1466" s="8">
        <f t="shared" si="137"/>
        <v>7</v>
      </c>
    </row>
    <row r="1467" spans="1:12" x14ac:dyDescent="0.25">
      <c r="A1467" s="9">
        <v>45496</v>
      </c>
      <c r="B1467" s="10">
        <v>45496.342317465278</v>
      </c>
      <c r="C1467" s="11">
        <f t="shared" si="132"/>
        <v>8</v>
      </c>
      <c r="D1467" s="11" t="s">
        <v>4</v>
      </c>
      <c r="E1467" s="11" t="s">
        <v>217</v>
      </c>
      <c r="F1467" s="18">
        <v>32.82</v>
      </c>
      <c r="G1467" s="11" t="s">
        <v>13</v>
      </c>
      <c r="H1467" s="11" t="str">
        <f t="shared" si="133"/>
        <v>Morning</v>
      </c>
      <c r="I1467" s="11" t="str">
        <f t="shared" si="134"/>
        <v>Tue</v>
      </c>
      <c r="J1467" s="11" t="str">
        <f t="shared" si="135"/>
        <v>Jul</v>
      </c>
      <c r="K1467" s="11">
        <f t="shared" si="136"/>
        <v>2</v>
      </c>
      <c r="L1467" s="11">
        <f t="shared" si="137"/>
        <v>7</v>
      </c>
    </row>
    <row r="1468" spans="1:12" x14ac:dyDescent="0.25">
      <c r="A1468" s="6">
        <v>45496</v>
      </c>
      <c r="B1468" s="7">
        <v>45496.361330798609</v>
      </c>
      <c r="C1468" s="8">
        <f t="shared" si="132"/>
        <v>8</v>
      </c>
      <c r="D1468" s="8" t="s">
        <v>4</v>
      </c>
      <c r="E1468" s="8" t="s">
        <v>415</v>
      </c>
      <c r="F1468" s="17">
        <v>23.02</v>
      </c>
      <c r="G1468" s="8" t="s">
        <v>17</v>
      </c>
      <c r="H1468" s="8" t="str">
        <f t="shared" si="133"/>
        <v>Morning</v>
      </c>
      <c r="I1468" s="8" t="str">
        <f t="shared" si="134"/>
        <v>Tue</v>
      </c>
      <c r="J1468" s="8" t="str">
        <f t="shared" si="135"/>
        <v>Jul</v>
      </c>
      <c r="K1468" s="8">
        <f t="shared" si="136"/>
        <v>2</v>
      </c>
      <c r="L1468" s="8">
        <f t="shared" si="137"/>
        <v>7</v>
      </c>
    </row>
    <row r="1469" spans="1:12" x14ac:dyDescent="0.25">
      <c r="A1469" s="9">
        <v>45496</v>
      </c>
      <c r="B1469" s="10">
        <v>45496.36451175926</v>
      </c>
      <c r="C1469" s="11">
        <f t="shared" si="132"/>
        <v>8</v>
      </c>
      <c r="D1469" s="11" t="s">
        <v>4</v>
      </c>
      <c r="E1469" s="11" t="s">
        <v>417</v>
      </c>
      <c r="F1469" s="18">
        <v>27.92</v>
      </c>
      <c r="G1469" s="11" t="s">
        <v>20</v>
      </c>
      <c r="H1469" s="11" t="str">
        <f t="shared" si="133"/>
        <v>Morning</v>
      </c>
      <c r="I1469" s="11" t="str">
        <f t="shared" si="134"/>
        <v>Tue</v>
      </c>
      <c r="J1469" s="11" t="str">
        <f t="shared" si="135"/>
        <v>Jul</v>
      </c>
      <c r="K1469" s="11">
        <f t="shared" si="136"/>
        <v>2</v>
      </c>
      <c r="L1469" s="11">
        <f t="shared" si="137"/>
        <v>7</v>
      </c>
    </row>
    <row r="1470" spans="1:12" x14ac:dyDescent="0.25">
      <c r="A1470" s="6">
        <v>45496</v>
      </c>
      <c r="B1470" s="7">
        <v>45496.367651701388</v>
      </c>
      <c r="C1470" s="8">
        <f t="shared" si="132"/>
        <v>8</v>
      </c>
      <c r="D1470" s="8" t="s">
        <v>4</v>
      </c>
      <c r="E1470" s="8" t="s">
        <v>418</v>
      </c>
      <c r="F1470" s="17">
        <v>32.82</v>
      </c>
      <c r="G1470" s="8" t="s">
        <v>24</v>
      </c>
      <c r="H1470" s="8" t="str">
        <f t="shared" si="133"/>
        <v>Morning</v>
      </c>
      <c r="I1470" s="8" t="str">
        <f t="shared" si="134"/>
        <v>Tue</v>
      </c>
      <c r="J1470" s="8" t="str">
        <f t="shared" si="135"/>
        <v>Jul</v>
      </c>
      <c r="K1470" s="8">
        <f t="shared" si="136"/>
        <v>2</v>
      </c>
      <c r="L1470" s="8">
        <f t="shared" si="137"/>
        <v>7</v>
      </c>
    </row>
    <row r="1471" spans="1:12" x14ac:dyDescent="0.25">
      <c r="A1471" s="9">
        <v>45496</v>
      </c>
      <c r="B1471" s="10">
        <v>45496.368869965278</v>
      </c>
      <c r="C1471" s="11">
        <f t="shared" si="132"/>
        <v>8</v>
      </c>
      <c r="D1471" s="11" t="s">
        <v>4</v>
      </c>
      <c r="E1471" s="11" t="s">
        <v>419</v>
      </c>
      <c r="F1471" s="18">
        <v>32.82</v>
      </c>
      <c r="G1471" s="11" t="s">
        <v>13</v>
      </c>
      <c r="H1471" s="11" t="str">
        <f t="shared" si="133"/>
        <v>Morning</v>
      </c>
      <c r="I1471" s="11" t="str">
        <f t="shared" si="134"/>
        <v>Tue</v>
      </c>
      <c r="J1471" s="11" t="str">
        <f t="shared" si="135"/>
        <v>Jul</v>
      </c>
      <c r="K1471" s="11">
        <f t="shared" si="136"/>
        <v>2</v>
      </c>
      <c r="L1471" s="11">
        <f t="shared" si="137"/>
        <v>7</v>
      </c>
    </row>
    <row r="1472" spans="1:12" x14ac:dyDescent="0.25">
      <c r="A1472" s="6">
        <v>45496</v>
      </c>
      <c r="B1472" s="7">
        <v>45496.376223460647</v>
      </c>
      <c r="C1472" s="8">
        <f t="shared" si="132"/>
        <v>9</v>
      </c>
      <c r="D1472" s="8" t="s">
        <v>4</v>
      </c>
      <c r="E1472" s="8" t="s">
        <v>395</v>
      </c>
      <c r="F1472" s="17">
        <v>23.02</v>
      </c>
      <c r="G1472" s="8" t="s">
        <v>17</v>
      </c>
      <c r="H1472" s="8" t="str">
        <f t="shared" si="133"/>
        <v>Morning</v>
      </c>
      <c r="I1472" s="8" t="str">
        <f t="shared" si="134"/>
        <v>Tue</v>
      </c>
      <c r="J1472" s="8" t="str">
        <f t="shared" si="135"/>
        <v>Jul</v>
      </c>
      <c r="K1472" s="8">
        <f t="shared" si="136"/>
        <v>2</v>
      </c>
      <c r="L1472" s="8">
        <f t="shared" si="137"/>
        <v>7</v>
      </c>
    </row>
    <row r="1473" spans="1:12" x14ac:dyDescent="0.25">
      <c r="A1473" s="9">
        <v>45496</v>
      </c>
      <c r="B1473" s="10">
        <v>45496.419172361107</v>
      </c>
      <c r="C1473" s="11">
        <f t="shared" si="132"/>
        <v>10</v>
      </c>
      <c r="D1473" s="11" t="s">
        <v>4</v>
      </c>
      <c r="E1473" s="11" t="s">
        <v>420</v>
      </c>
      <c r="F1473" s="18">
        <v>27.92</v>
      </c>
      <c r="G1473" s="11" t="s">
        <v>20</v>
      </c>
      <c r="H1473" s="11" t="str">
        <f t="shared" si="133"/>
        <v>Morning</v>
      </c>
      <c r="I1473" s="11" t="str">
        <f t="shared" si="134"/>
        <v>Tue</v>
      </c>
      <c r="J1473" s="11" t="str">
        <f t="shared" si="135"/>
        <v>Jul</v>
      </c>
      <c r="K1473" s="11">
        <f t="shared" si="136"/>
        <v>2</v>
      </c>
      <c r="L1473" s="11">
        <f t="shared" si="137"/>
        <v>7</v>
      </c>
    </row>
    <row r="1474" spans="1:12" x14ac:dyDescent="0.25">
      <c r="A1474" s="6">
        <v>45496</v>
      </c>
      <c r="B1474" s="7">
        <v>45496.638946423613</v>
      </c>
      <c r="C1474" s="8">
        <f t="shared" ref="C1474:C1537" si="138">HOUR(B1474)</f>
        <v>15</v>
      </c>
      <c r="D1474" s="8" t="s">
        <v>4</v>
      </c>
      <c r="E1474" s="8" t="s">
        <v>421</v>
      </c>
      <c r="F1474" s="17">
        <v>27.92</v>
      </c>
      <c r="G1474" s="8" t="s">
        <v>20</v>
      </c>
      <c r="H1474" s="8" t="str">
        <f t="shared" ref="H1474:H1537" si="139">IF(AND(C1474&gt;=5,C1474&lt;12),"Morning",
 IF(AND(C1474&gt;=12,C1474&lt;17),"Afternoon","Night"))</f>
        <v>Afternoon</v>
      </c>
      <c r="I1474" s="8" t="str">
        <f t="shared" ref="I1474:I1537" si="140">TEXT(A1474, "ddd")</f>
        <v>Tue</v>
      </c>
      <c r="J1474" s="8" t="str">
        <f t="shared" ref="J1474:J1537" si="141">TEXT(A1474, "mmm")</f>
        <v>Jul</v>
      </c>
      <c r="K1474" s="8">
        <f t="shared" ref="K1474:K1537" si="142">WEEKDAY(A1474, 2)</f>
        <v>2</v>
      </c>
      <c r="L1474" s="8">
        <f t="shared" ref="L1474:L1537" si="143">MONTH(A1474)</f>
        <v>7</v>
      </c>
    </row>
    <row r="1475" spans="1:12" x14ac:dyDescent="0.25">
      <c r="A1475" s="9">
        <v>45496</v>
      </c>
      <c r="B1475" s="10">
        <v>45496.639598148147</v>
      </c>
      <c r="C1475" s="11">
        <f t="shared" si="138"/>
        <v>15</v>
      </c>
      <c r="D1475" s="11" t="s">
        <v>4</v>
      </c>
      <c r="E1475" s="11" t="s">
        <v>421</v>
      </c>
      <c r="F1475" s="18">
        <v>32.82</v>
      </c>
      <c r="G1475" s="11" t="s">
        <v>13</v>
      </c>
      <c r="H1475" s="11" t="str">
        <f t="shared" si="139"/>
        <v>Afternoon</v>
      </c>
      <c r="I1475" s="11" t="str">
        <f t="shared" si="140"/>
        <v>Tue</v>
      </c>
      <c r="J1475" s="11" t="str">
        <f t="shared" si="141"/>
        <v>Jul</v>
      </c>
      <c r="K1475" s="11">
        <f t="shared" si="142"/>
        <v>2</v>
      </c>
      <c r="L1475" s="11">
        <f t="shared" si="143"/>
        <v>7</v>
      </c>
    </row>
    <row r="1476" spans="1:12" x14ac:dyDescent="0.25">
      <c r="A1476" s="6">
        <v>45496</v>
      </c>
      <c r="B1476" s="7">
        <v>45496.876164490743</v>
      </c>
      <c r="C1476" s="8">
        <f t="shared" si="138"/>
        <v>21</v>
      </c>
      <c r="D1476" s="8" t="s">
        <v>4</v>
      </c>
      <c r="E1476" s="8" t="s">
        <v>25</v>
      </c>
      <c r="F1476" s="17">
        <v>32.82</v>
      </c>
      <c r="G1476" s="8" t="s">
        <v>13</v>
      </c>
      <c r="H1476" s="8" t="str">
        <f t="shared" si="139"/>
        <v>Night</v>
      </c>
      <c r="I1476" s="8" t="str">
        <f t="shared" si="140"/>
        <v>Tue</v>
      </c>
      <c r="J1476" s="8" t="str">
        <f t="shared" si="141"/>
        <v>Jul</v>
      </c>
      <c r="K1476" s="8">
        <f t="shared" si="142"/>
        <v>2</v>
      </c>
      <c r="L1476" s="8">
        <f t="shared" si="143"/>
        <v>7</v>
      </c>
    </row>
    <row r="1477" spans="1:12" x14ac:dyDescent="0.25">
      <c r="A1477" s="9">
        <v>45496</v>
      </c>
      <c r="B1477" s="10">
        <v>45496.891128483796</v>
      </c>
      <c r="C1477" s="11">
        <f t="shared" si="138"/>
        <v>21</v>
      </c>
      <c r="D1477" s="11" t="s">
        <v>4</v>
      </c>
      <c r="E1477" s="11" t="s">
        <v>29</v>
      </c>
      <c r="F1477" s="18">
        <v>23.02</v>
      </c>
      <c r="G1477" s="11" t="s">
        <v>17</v>
      </c>
      <c r="H1477" s="11" t="str">
        <f t="shared" si="139"/>
        <v>Night</v>
      </c>
      <c r="I1477" s="11" t="str">
        <f t="shared" si="140"/>
        <v>Tue</v>
      </c>
      <c r="J1477" s="11" t="str">
        <f t="shared" si="141"/>
        <v>Jul</v>
      </c>
      <c r="K1477" s="11">
        <f t="shared" si="142"/>
        <v>2</v>
      </c>
      <c r="L1477" s="11">
        <f t="shared" si="143"/>
        <v>7</v>
      </c>
    </row>
    <row r="1478" spans="1:12" x14ac:dyDescent="0.25">
      <c r="A1478" s="6">
        <v>45496</v>
      </c>
      <c r="B1478" s="7">
        <v>45496.891928344907</v>
      </c>
      <c r="C1478" s="8">
        <f t="shared" si="138"/>
        <v>21</v>
      </c>
      <c r="D1478" s="8" t="s">
        <v>4</v>
      </c>
      <c r="E1478" s="8" t="s">
        <v>29</v>
      </c>
      <c r="F1478" s="17">
        <v>23.02</v>
      </c>
      <c r="G1478" s="8" t="s">
        <v>17</v>
      </c>
      <c r="H1478" s="8" t="str">
        <f t="shared" si="139"/>
        <v>Night</v>
      </c>
      <c r="I1478" s="8" t="str">
        <f t="shared" si="140"/>
        <v>Tue</v>
      </c>
      <c r="J1478" s="8" t="str">
        <f t="shared" si="141"/>
        <v>Jul</v>
      </c>
      <c r="K1478" s="8">
        <f t="shared" si="142"/>
        <v>2</v>
      </c>
      <c r="L1478" s="8">
        <f t="shared" si="143"/>
        <v>7</v>
      </c>
    </row>
    <row r="1479" spans="1:12" x14ac:dyDescent="0.25">
      <c r="A1479" s="9">
        <v>45497</v>
      </c>
      <c r="B1479" s="10">
        <v>45497.386224699076</v>
      </c>
      <c r="C1479" s="11">
        <f t="shared" si="138"/>
        <v>9</v>
      </c>
      <c r="D1479" s="11" t="s">
        <v>4</v>
      </c>
      <c r="E1479" s="11" t="s">
        <v>117</v>
      </c>
      <c r="F1479" s="18">
        <v>27.92</v>
      </c>
      <c r="G1479" s="11" t="s">
        <v>20</v>
      </c>
      <c r="H1479" s="11" t="str">
        <f t="shared" si="139"/>
        <v>Morning</v>
      </c>
      <c r="I1479" s="11" t="str">
        <f t="shared" si="140"/>
        <v>Wed</v>
      </c>
      <c r="J1479" s="11" t="str">
        <f t="shared" si="141"/>
        <v>Jul</v>
      </c>
      <c r="K1479" s="11">
        <f t="shared" si="142"/>
        <v>3</v>
      </c>
      <c r="L1479" s="11">
        <f t="shared" si="143"/>
        <v>7</v>
      </c>
    </row>
    <row r="1480" spans="1:12" x14ac:dyDescent="0.25">
      <c r="A1480" s="6">
        <v>45497</v>
      </c>
      <c r="B1480" s="7">
        <v>45497.402025543983</v>
      </c>
      <c r="C1480" s="8">
        <f t="shared" si="138"/>
        <v>9</v>
      </c>
      <c r="D1480" s="8" t="s">
        <v>4</v>
      </c>
      <c r="E1480" s="8" t="s">
        <v>405</v>
      </c>
      <c r="F1480" s="17">
        <v>27.92</v>
      </c>
      <c r="G1480" s="8" t="s">
        <v>20</v>
      </c>
      <c r="H1480" s="8" t="str">
        <f t="shared" si="139"/>
        <v>Morning</v>
      </c>
      <c r="I1480" s="8" t="str">
        <f t="shared" si="140"/>
        <v>Wed</v>
      </c>
      <c r="J1480" s="8" t="str">
        <f t="shared" si="141"/>
        <v>Jul</v>
      </c>
      <c r="K1480" s="8">
        <f t="shared" si="142"/>
        <v>3</v>
      </c>
      <c r="L1480" s="8">
        <f t="shared" si="143"/>
        <v>7</v>
      </c>
    </row>
    <row r="1481" spans="1:12" x14ac:dyDescent="0.25">
      <c r="A1481" s="9">
        <v>45497</v>
      </c>
      <c r="B1481" s="10">
        <v>45497.412933518521</v>
      </c>
      <c r="C1481" s="11">
        <f t="shared" si="138"/>
        <v>9</v>
      </c>
      <c r="D1481" s="11" t="s">
        <v>4</v>
      </c>
      <c r="E1481" s="11" t="s">
        <v>422</v>
      </c>
      <c r="F1481" s="18">
        <v>18.12</v>
      </c>
      <c r="G1481" s="11" t="s">
        <v>41</v>
      </c>
      <c r="H1481" s="11" t="str">
        <f t="shared" si="139"/>
        <v>Morning</v>
      </c>
      <c r="I1481" s="11" t="str">
        <f t="shared" si="140"/>
        <v>Wed</v>
      </c>
      <c r="J1481" s="11" t="str">
        <f t="shared" si="141"/>
        <v>Jul</v>
      </c>
      <c r="K1481" s="11">
        <f t="shared" si="142"/>
        <v>3</v>
      </c>
      <c r="L1481" s="11">
        <f t="shared" si="143"/>
        <v>7</v>
      </c>
    </row>
    <row r="1482" spans="1:12" x14ac:dyDescent="0.25">
      <c r="A1482" s="6">
        <v>45497</v>
      </c>
      <c r="B1482" s="7">
        <v>45497.488809270835</v>
      </c>
      <c r="C1482" s="8">
        <f t="shared" si="138"/>
        <v>11</v>
      </c>
      <c r="D1482" s="8" t="s">
        <v>4</v>
      </c>
      <c r="E1482" s="8" t="s">
        <v>399</v>
      </c>
      <c r="F1482" s="17">
        <v>32.82</v>
      </c>
      <c r="G1482" s="8" t="s">
        <v>49</v>
      </c>
      <c r="H1482" s="8" t="str">
        <f t="shared" si="139"/>
        <v>Morning</v>
      </c>
      <c r="I1482" s="8" t="str">
        <f t="shared" si="140"/>
        <v>Wed</v>
      </c>
      <c r="J1482" s="8" t="str">
        <f t="shared" si="141"/>
        <v>Jul</v>
      </c>
      <c r="K1482" s="8">
        <f t="shared" si="142"/>
        <v>3</v>
      </c>
      <c r="L1482" s="8">
        <f t="shared" si="143"/>
        <v>7</v>
      </c>
    </row>
    <row r="1483" spans="1:12" x14ac:dyDescent="0.25">
      <c r="A1483" s="9">
        <v>45497</v>
      </c>
      <c r="B1483" s="10">
        <v>45497.580021076392</v>
      </c>
      <c r="C1483" s="11">
        <f t="shared" si="138"/>
        <v>13</v>
      </c>
      <c r="D1483" s="11" t="s">
        <v>4</v>
      </c>
      <c r="E1483" s="11" t="s">
        <v>419</v>
      </c>
      <c r="F1483" s="18">
        <v>32.82</v>
      </c>
      <c r="G1483" s="11" t="s">
        <v>13</v>
      </c>
      <c r="H1483" s="11" t="str">
        <f t="shared" si="139"/>
        <v>Afternoon</v>
      </c>
      <c r="I1483" s="11" t="str">
        <f t="shared" si="140"/>
        <v>Wed</v>
      </c>
      <c r="J1483" s="11" t="str">
        <f t="shared" si="141"/>
        <v>Jul</v>
      </c>
      <c r="K1483" s="11">
        <f t="shared" si="142"/>
        <v>3</v>
      </c>
      <c r="L1483" s="11">
        <f t="shared" si="143"/>
        <v>7</v>
      </c>
    </row>
    <row r="1484" spans="1:12" x14ac:dyDescent="0.25">
      <c r="A1484" s="6">
        <v>45497</v>
      </c>
      <c r="B1484" s="7">
        <v>45497.615159328707</v>
      </c>
      <c r="C1484" s="8">
        <f t="shared" si="138"/>
        <v>14</v>
      </c>
      <c r="D1484" s="8" t="s">
        <v>4</v>
      </c>
      <c r="E1484" s="8" t="s">
        <v>29</v>
      </c>
      <c r="F1484" s="17">
        <v>18.12</v>
      </c>
      <c r="G1484" s="8" t="s">
        <v>41</v>
      </c>
      <c r="H1484" s="8" t="str">
        <f t="shared" si="139"/>
        <v>Afternoon</v>
      </c>
      <c r="I1484" s="8" t="str">
        <f t="shared" si="140"/>
        <v>Wed</v>
      </c>
      <c r="J1484" s="8" t="str">
        <f t="shared" si="141"/>
        <v>Jul</v>
      </c>
      <c r="K1484" s="8">
        <f t="shared" si="142"/>
        <v>3</v>
      </c>
      <c r="L1484" s="8">
        <f t="shared" si="143"/>
        <v>7</v>
      </c>
    </row>
    <row r="1485" spans="1:12" x14ac:dyDescent="0.25">
      <c r="A1485" s="9">
        <v>45497</v>
      </c>
      <c r="B1485" s="10">
        <v>45497.637853263892</v>
      </c>
      <c r="C1485" s="11">
        <f t="shared" si="138"/>
        <v>15</v>
      </c>
      <c r="D1485" s="11" t="s">
        <v>4</v>
      </c>
      <c r="E1485" s="11" t="s">
        <v>25</v>
      </c>
      <c r="F1485" s="18">
        <v>32.82</v>
      </c>
      <c r="G1485" s="11" t="s">
        <v>13</v>
      </c>
      <c r="H1485" s="11" t="str">
        <f t="shared" si="139"/>
        <v>Afternoon</v>
      </c>
      <c r="I1485" s="11" t="str">
        <f t="shared" si="140"/>
        <v>Wed</v>
      </c>
      <c r="J1485" s="11" t="str">
        <f t="shared" si="141"/>
        <v>Jul</v>
      </c>
      <c r="K1485" s="11">
        <f t="shared" si="142"/>
        <v>3</v>
      </c>
      <c r="L1485" s="11">
        <f t="shared" si="143"/>
        <v>7</v>
      </c>
    </row>
    <row r="1486" spans="1:12" x14ac:dyDescent="0.25">
      <c r="A1486" s="6">
        <v>45497</v>
      </c>
      <c r="B1486" s="7">
        <v>45497.802149050927</v>
      </c>
      <c r="C1486" s="8">
        <f t="shared" si="138"/>
        <v>19</v>
      </c>
      <c r="D1486" s="8" t="s">
        <v>4</v>
      </c>
      <c r="E1486" s="8" t="s">
        <v>225</v>
      </c>
      <c r="F1486" s="17">
        <v>32.82</v>
      </c>
      <c r="G1486" s="8" t="s">
        <v>49</v>
      </c>
      <c r="H1486" s="8" t="str">
        <f t="shared" si="139"/>
        <v>Night</v>
      </c>
      <c r="I1486" s="8" t="str">
        <f t="shared" si="140"/>
        <v>Wed</v>
      </c>
      <c r="J1486" s="8" t="str">
        <f t="shared" si="141"/>
        <v>Jul</v>
      </c>
      <c r="K1486" s="8">
        <f t="shared" si="142"/>
        <v>3</v>
      </c>
      <c r="L1486" s="8">
        <f t="shared" si="143"/>
        <v>7</v>
      </c>
    </row>
    <row r="1487" spans="1:12" x14ac:dyDescent="0.25">
      <c r="A1487" s="9">
        <v>45497</v>
      </c>
      <c r="B1487" s="10">
        <v>45497.803469664352</v>
      </c>
      <c r="C1487" s="11">
        <f t="shared" si="138"/>
        <v>19</v>
      </c>
      <c r="D1487" s="11" t="s">
        <v>4</v>
      </c>
      <c r="E1487" s="11" t="s">
        <v>225</v>
      </c>
      <c r="F1487" s="18">
        <v>32.82</v>
      </c>
      <c r="G1487" s="11" t="s">
        <v>49</v>
      </c>
      <c r="H1487" s="11" t="str">
        <f t="shared" si="139"/>
        <v>Night</v>
      </c>
      <c r="I1487" s="11" t="str">
        <f t="shared" si="140"/>
        <v>Wed</v>
      </c>
      <c r="J1487" s="11" t="str">
        <f t="shared" si="141"/>
        <v>Jul</v>
      </c>
      <c r="K1487" s="11">
        <f t="shared" si="142"/>
        <v>3</v>
      </c>
      <c r="L1487" s="11">
        <f t="shared" si="143"/>
        <v>7</v>
      </c>
    </row>
    <row r="1488" spans="1:12" x14ac:dyDescent="0.25">
      <c r="A1488" s="6">
        <v>45497</v>
      </c>
      <c r="B1488" s="7">
        <v>45497.887231446759</v>
      </c>
      <c r="C1488" s="8">
        <f t="shared" si="138"/>
        <v>21</v>
      </c>
      <c r="D1488" s="8" t="s">
        <v>4</v>
      </c>
      <c r="E1488" s="8" t="s">
        <v>60</v>
      </c>
      <c r="F1488" s="17">
        <v>27.92</v>
      </c>
      <c r="G1488" s="8" t="s">
        <v>20</v>
      </c>
      <c r="H1488" s="8" t="str">
        <f t="shared" si="139"/>
        <v>Night</v>
      </c>
      <c r="I1488" s="8" t="str">
        <f t="shared" si="140"/>
        <v>Wed</v>
      </c>
      <c r="J1488" s="8" t="str">
        <f t="shared" si="141"/>
        <v>Jul</v>
      </c>
      <c r="K1488" s="8">
        <f t="shared" si="142"/>
        <v>3</v>
      </c>
      <c r="L1488" s="8">
        <f t="shared" si="143"/>
        <v>7</v>
      </c>
    </row>
    <row r="1489" spans="1:12" x14ac:dyDescent="0.25">
      <c r="A1489" s="9">
        <v>45497</v>
      </c>
      <c r="B1489" s="10">
        <v>45497.887977939812</v>
      </c>
      <c r="C1489" s="11">
        <f t="shared" si="138"/>
        <v>21</v>
      </c>
      <c r="D1489" s="11" t="s">
        <v>4</v>
      </c>
      <c r="E1489" s="11" t="s">
        <v>60</v>
      </c>
      <c r="F1489" s="18">
        <v>23.02</v>
      </c>
      <c r="G1489" s="11" t="s">
        <v>17</v>
      </c>
      <c r="H1489" s="11" t="str">
        <f t="shared" si="139"/>
        <v>Night</v>
      </c>
      <c r="I1489" s="11" t="str">
        <f t="shared" si="140"/>
        <v>Wed</v>
      </c>
      <c r="J1489" s="11" t="str">
        <f t="shared" si="141"/>
        <v>Jul</v>
      </c>
      <c r="K1489" s="11">
        <f t="shared" si="142"/>
        <v>3</v>
      </c>
      <c r="L1489" s="11">
        <f t="shared" si="143"/>
        <v>7</v>
      </c>
    </row>
    <row r="1490" spans="1:12" x14ac:dyDescent="0.25">
      <c r="A1490" s="6">
        <v>45497</v>
      </c>
      <c r="B1490" s="7">
        <v>45497.892563576388</v>
      </c>
      <c r="C1490" s="8">
        <f t="shared" si="138"/>
        <v>21</v>
      </c>
      <c r="D1490" s="8" t="s">
        <v>4</v>
      </c>
      <c r="E1490" s="8" t="s">
        <v>29</v>
      </c>
      <c r="F1490" s="17">
        <v>23.02</v>
      </c>
      <c r="G1490" s="8" t="s">
        <v>17</v>
      </c>
      <c r="H1490" s="8" t="str">
        <f t="shared" si="139"/>
        <v>Night</v>
      </c>
      <c r="I1490" s="8" t="str">
        <f t="shared" si="140"/>
        <v>Wed</v>
      </c>
      <c r="J1490" s="8" t="str">
        <f t="shared" si="141"/>
        <v>Jul</v>
      </c>
      <c r="K1490" s="8">
        <f t="shared" si="142"/>
        <v>3</v>
      </c>
      <c r="L1490" s="8">
        <f t="shared" si="143"/>
        <v>7</v>
      </c>
    </row>
    <row r="1491" spans="1:12" x14ac:dyDescent="0.25">
      <c r="A1491" s="9">
        <v>45498</v>
      </c>
      <c r="B1491" s="10">
        <v>45498.329721469905</v>
      </c>
      <c r="C1491" s="11">
        <f t="shared" si="138"/>
        <v>7</v>
      </c>
      <c r="D1491" s="11" t="s">
        <v>4</v>
      </c>
      <c r="E1491" s="11" t="s">
        <v>29</v>
      </c>
      <c r="F1491" s="18">
        <v>23.02</v>
      </c>
      <c r="G1491" s="11" t="s">
        <v>17</v>
      </c>
      <c r="H1491" s="11" t="str">
        <f t="shared" si="139"/>
        <v>Morning</v>
      </c>
      <c r="I1491" s="11" t="str">
        <f t="shared" si="140"/>
        <v>Thu</v>
      </c>
      <c r="J1491" s="11" t="str">
        <f t="shared" si="141"/>
        <v>Jul</v>
      </c>
      <c r="K1491" s="11">
        <f t="shared" si="142"/>
        <v>4</v>
      </c>
      <c r="L1491" s="11">
        <f t="shared" si="143"/>
        <v>7</v>
      </c>
    </row>
    <row r="1492" spans="1:12" x14ac:dyDescent="0.25">
      <c r="A1492" s="6">
        <v>45498</v>
      </c>
      <c r="B1492" s="7">
        <v>45498.367574398151</v>
      </c>
      <c r="C1492" s="8">
        <f t="shared" si="138"/>
        <v>8</v>
      </c>
      <c r="D1492" s="8" t="s">
        <v>4</v>
      </c>
      <c r="E1492" s="8" t="s">
        <v>419</v>
      </c>
      <c r="F1492" s="17">
        <v>32.82</v>
      </c>
      <c r="G1492" s="8" t="s">
        <v>13</v>
      </c>
      <c r="H1492" s="8" t="str">
        <f t="shared" si="139"/>
        <v>Morning</v>
      </c>
      <c r="I1492" s="8" t="str">
        <f t="shared" si="140"/>
        <v>Thu</v>
      </c>
      <c r="J1492" s="8" t="str">
        <f t="shared" si="141"/>
        <v>Jul</v>
      </c>
      <c r="K1492" s="8">
        <f t="shared" si="142"/>
        <v>4</v>
      </c>
      <c r="L1492" s="8">
        <f t="shared" si="143"/>
        <v>7</v>
      </c>
    </row>
    <row r="1493" spans="1:12" x14ac:dyDescent="0.25">
      <c r="A1493" s="9">
        <v>45498</v>
      </c>
      <c r="B1493" s="10">
        <v>45498.437322094906</v>
      </c>
      <c r="C1493" s="11">
        <f t="shared" si="138"/>
        <v>10</v>
      </c>
      <c r="D1493" s="11" t="s">
        <v>4</v>
      </c>
      <c r="E1493" s="11" t="s">
        <v>405</v>
      </c>
      <c r="F1493" s="18">
        <v>27.92</v>
      </c>
      <c r="G1493" s="11" t="s">
        <v>20</v>
      </c>
      <c r="H1493" s="11" t="str">
        <f t="shared" si="139"/>
        <v>Morning</v>
      </c>
      <c r="I1493" s="11" t="str">
        <f t="shared" si="140"/>
        <v>Thu</v>
      </c>
      <c r="J1493" s="11" t="str">
        <f t="shared" si="141"/>
        <v>Jul</v>
      </c>
      <c r="K1493" s="11">
        <f t="shared" si="142"/>
        <v>4</v>
      </c>
      <c r="L1493" s="11">
        <f t="shared" si="143"/>
        <v>7</v>
      </c>
    </row>
    <row r="1494" spans="1:12" x14ac:dyDescent="0.25">
      <c r="A1494" s="6">
        <v>45498</v>
      </c>
      <c r="B1494" s="7">
        <v>45498.476443298612</v>
      </c>
      <c r="C1494" s="8">
        <f t="shared" si="138"/>
        <v>11</v>
      </c>
      <c r="D1494" s="8" t="s">
        <v>4</v>
      </c>
      <c r="E1494" s="8" t="s">
        <v>395</v>
      </c>
      <c r="F1494" s="17">
        <v>23.02</v>
      </c>
      <c r="G1494" s="8" t="s">
        <v>17</v>
      </c>
      <c r="H1494" s="8" t="str">
        <f t="shared" si="139"/>
        <v>Morning</v>
      </c>
      <c r="I1494" s="8" t="str">
        <f t="shared" si="140"/>
        <v>Thu</v>
      </c>
      <c r="J1494" s="8" t="str">
        <f t="shared" si="141"/>
        <v>Jul</v>
      </c>
      <c r="K1494" s="8">
        <f t="shared" si="142"/>
        <v>4</v>
      </c>
      <c r="L1494" s="8">
        <f t="shared" si="143"/>
        <v>7</v>
      </c>
    </row>
    <row r="1495" spans="1:12" x14ac:dyDescent="0.25">
      <c r="A1495" s="9">
        <v>45498</v>
      </c>
      <c r="B1495" s="10">
        <v>45498.642436481481</v>
      </c>
      <c r="C1495" s="11">
        <f t="shared" si="138"/>
        <v>15</v>
      </c>
      <c r="D1495" s="11" t="s">
        <v>4</v>
      </c>
      <c r="E1495" s="11" t="s">
        <v>423</v>
      </c>
      <c r="F1495" s="18">
        <v>32.82</v>
      </c>
      <c r="G1495" s="11" t="s">
        <v>49</v>
      </c>
      <c r="H1495" s="11" t="str">
        <f t="shared" si="139"/>
        <v>Afternoon</v>
      </c>
      <c r="I1495" s="11" t="str">
        <f t="shared" si="140"/>
        <v>Thu</v>
      </c>
      <c r="J1495" s="11" t="str">
        <f t="shared" si="141"/>
        <v>Jul</v>
      </c>
      <c r="K1495" s="11">
        <f t="shared" si="142"/>
        <v>4</v>
      </c>
      <c r="L1495" s="11">
        <f t="shared" si="143"/>
        <v>7</v>
      </c>
    </row>
    <row r="1496" spans="1:12" x14ac:dyDescent="0.25">
      <c r="A1496" s="6">
        <v>45498</v>
      </c>
      <c r="B1496" s="7">
        <v>45498.806258842589</v>
      </c>
      <c r="C1496" s="8">
        <f t="shared" si="138"/>
        <v>19</v>
      </c>
      <c r="D1496" s="8" t="s">
        <v>4</v>
      </c>
      <c r="E1496" s="8" t="s">
        <v>277</v>
      </c>
      <c r="F1496" s="17">
        <v>32.82</v>
      </c>
      <c r="G1496" s="8" t="s">
        <v>49</v>
      </c>
      <c r="H1496" s="8" t="str">
        <f t="shared" si="139"/>
        <v>Night</v>
      </c>
      <c r="I1496" s="8" t="str">
        <f t="shared" si="140"/>
        <v>Thu</v>
      </c>
      <c r="J1496" s="8" t="str">
        <f t="shared" si="141"/>
        <v>Jul</v>
      </c>
      <c r="K1496" s="8">
        <f t="shared" si="142"/>
        <v>4</v>
      </c>
      <c r="L1496" s="8">
        <f t="shared" si="143"/>
        <v>7</v>
      </c>
    </row>
    <row r="1497" spans="1:12" x14ac:dyDescent="0.25">
      <c r="A1497" s="9">
        <v>45498</v>
      </c>
      <c r="B1497" s="10">
        <v>45498.879181388889</v>
      </c>
      <c r="C1497" s="11">
        <f t="shared" si="138"/>
        <v>21</v>
      </c>
      <c r="D1497" s="11" t="s">
        <v>4</v>
      </c>
      <c r="E1497" s="11" t="s">
        <v>424</v>
      </c>
      <c r="F1497" s="18">
        <v>23.02</v>
      </c>
      <c r="G1497" s="11" t="s">
        <v>34</v>
      </c>
      <c r="H1497" s="11" t="str">
        <f t="shared" si="139"/>
        <v>Night</v>
      </c>
      <c r="I1497" s="11" t="str">
        <f t="shared" si="140"/>
        <v>Thu</v>
      </c>
      <c r="J1497" s="11" t="str">
        <f t="shared" si="141"/>
        <v>Jul</v>
      </c>
      <c r="K1497" s="11">
        <f t="shared" si="142"/>
        <v>4</v>
      </c>
      <c r="L1497" s="11">
        <f t="shared" si="143"/>
        <v>7</v>
      </c>
    </row>
    <row r="1498" spans="1:12" x14ac:dyDescent="0.25">
      <c r="A1498" s="6">
        <v>45498</v>
      </c>
      <c r="B1498" s="7">
        <v>45498.879745393519</v>
      </c>
      <c r="C1498" s="8">
        <f t="shared" si="138"/>
        <v>21</v>
      </c>
      <c r="D1498" s="8" t="s">
        <v>4</v>
      </c>
      <c r="E1498" s="8" t="s">
        <v>424</v>
      </c>
      <c r="F1498" s="17">
        <v>18.12</v>
      </c>
      <c r="G1498" s="8" t="s">
        <v>41</v>
      </c>
      <c r="H1498" s="8" t="str">
        <f t="shared" si="139"/>
        <v>Night</v>
      </c>
      <c r="I1498" s="8" t="str">
        <f t="shared" si="140"/>
        <v>Thu</v>
      </c>
      <c r="J1498" s="8" t="str">
        <f t="shared" si="141"/>
        <v>Jul</v>
      </c>
      <c r="K1498" s="8">
        <f t="shared" si="142"/>
        <v>4</v>
      </c>
      <c r="L1498" s="8">
        <f t="shared" si="143"/>
        <v>7</v>
      </c>
    </row>
    <row r="1499" spans="1:12" x14ac:dyDescent="0.25">
      <c r="A1499" s="9">
        <v>45498</v>
      </c>
      <c r="B1499" s="10">
        <v>45498.943649652778</v>
      </c>
      <c r="C1499" s="11">
        <f t="shared" si="138"/>
        <v>22</v>
      </c>
      <c r="D1499" s="11" t="s">
        <v>4</v>
      </c>
      <c r="E1499" s="11" t="s">
        <v>348</v>
      </c>
      <c r="F1499" s="18">
        <v>23.02</v>
      </c>
      <c r="G1499" s="11" t="s">
        <v>34</v>
      </c>
      <c r="H1499" s="11" t="str">
        <f t="shared" si="139"/>
        <v>Night</v>
      </c>
      <c r="I1499" s="11" t="str">
        <f t="shared" si="140"/>
        <v>Thu</v>
      </c>
      <c r="J1499" s="11" t="str">
        <f t="shared" si="141"/>
        <v>Jul</v>
      </c>
      <c r="K1499" s="11">
        <f t="shared" si="142"/>
        <v>4</v>
      </c>
      <c r="L1499" s="11">
        <f t="shared" si="143"/>
        <v>7</v>
      </c>
    </row>
    <row r="1500" spans="1:12" x14ac:dyDescent="0.25">
      <c r="A1500" s="6">
        <v>45498</v>
      </c>
      <c r="B1500" s="7">
        <v>45498.944291550928</v>
      </c>
      <c r="C1500" s="8">
        <f t="shared" si="138"/>
        <v>22</v>
      </c>
      <c r="D1500" s="8" t="s">
        <v>4</v>
      </c>
      <c r="E1500" s="8" t="s">
        <v>425</v>
      </c>
      <c r="F1500" s="17">
        <v>32.82</v>
      </c>
      <c r="G1500" s="8" t="s">
        <v>24</v>
      </c>
      <c r="H1500" s="8" t="str">
        <f t="shared" si="139"/>
        <v>Night</v>
      </c>
      <c r="I1500" s="8" t="str">
        <f t="shared" si="140"/>
        <v>Thu</v>
      </c>
      <c r="J1500" s="8" t="str">
        <f t="shared" si="141"/>
        <v>Jul</v>
      </c>
      <c r="K1500" s="8">
        <f t="shared" si="142"/>
        <v>4</v>
      </c>
      <c r="L1500" s="8">
        <f t="shared" si="143"/>
        <v>7</v>
      </c>
    </row>
    <row r="1501" spans="1:12" x14ac:dyDescent="0.25">
      <c r="A1501" s="9">
        <v>45499</v>
      </c>
      <c r="B1501" s="10">
        <v>45499.356264733797</v>
      </c>
      <c r="C1501" s="11">
        <f t="shared" si="138"/>
        <v>8</v>
      </c>
      <c r="D1501" s="11" t="s">
        <v>4</v>
      </c>
      <c r="E1501" s="11" t="s">
        <v>426</v>
      </c>
      <c r="F1501" s="18">
        <v>32.82</v>
      </c>
      <c r="G1501" s="11" t="s">
        <v>13</v>
      </c>
      <c r="H1501" s="11" t="str">
        <f t="shared" si="139"/>
        <v>Morning</v>
      </c>
      <c r="I1501" s="11" t="str">
        <f t="shared" si="140"/>
        <v>Fri</v>
      </c>
      <c r="J1501" s="11" t="str">
        <f t="shared" si="141"/>
        <v>Jul</v>
      </c>
      <c r="K1501" s="11">
        <f t="shared" si="142"/>
        <v>5</v>
      </c>
      <c r="L1501" s="11">
        <f t="shared" si="143"/>
        <v>7</v>
      </c>
    </row>
    <row r="1502" spans="1:12" x14ac:dyDescent="0.25">
      <c r="A1502" s="6">
        <v>45499</v>
      </c>
      <c r="B1502" s="7">
        <v>45499.388627037035</v>
      </c>
      <c r="C1502" s="8">
        <f t="shared" si="138"/>
        <v>9</v>
      </c>
      <c r="D1502" s="8" t="s">
        <v>4</v>
      </c>
      <c r="E1502" s="8" t="s">
        <v>117</v>
      </c>
      <c r="F1502" s="17">
        <v>27.92</v>
      </c>
      <c r="G1502" s="8" t="s">
        <v>20</v>
      </c>
      <c r="H1502" s="8" t="str">
        <f t="shared" si="139"/>
        <v>Morning</v>
      </c>
      <c r="I1502" s="8" t="str">
        <f t="shared" si="140"/>
        <v>Fri</v>
      </c>
      <c r="J1502" s="8" t="str">
        <f t="shared" si="141"/>
        <v>Jul</v>
      </c>
      <c r="K1502" s="8">
        <f t="shared" si="142"/>
        <v>5</v>
      </c>
      <c r="L1502" s="8">
        <f t="shared" si="143"/>
        <v>7</v>
      </c>
    </row>
    <row r="1503" spans="1:12" x14ac:dyDescent="0.25">
      <c r="A1503" s="9">
        <v>45499</v>
      </c>
      <c r="B1503" s="10">
        <v>45499.38928638889</v>
      </c>
      <c r="C1503" s="11">
        <f t="shared" si="138"/>
        <v>9</v>
      </c>
      <c r="D1503" s="11" t="s">
        <v>4</v>
      </c>
      <c r="E1503" s="11" t="s">
        <v>79</v>
      </c>
      <c r="F1503" s="18">
        <v>18.12</v>
      </c>
      <c r="G1503" s="11" t="s">
        <v>41</v>
      </c>
      <c r="H1503" s="11" t="str">
        <f t="shared" si="139"/>
        <v>Morning</v>
      </c>
      <c r="I1503" s="11" t="str">
        <f t="shared" si="140"/>
        <v>Fri</v>
      </c>
      <c r="J1503" s="11" t="str">
        <f t="shared" si="141"/>
        <v>Jul</v>
      </c>
      <c r="K1503" s="11">
        <f t="shared" si="142"/>
        <v>5</v>
      </c>
      <c r="L1503" s="11">
        <f t="shared" si="143"/>
        <v>7</v>
      </c>
    </row>
    <row r="1504" spans="1:12" x14ac:dyDescent="0.25">
      <c r="A1504" s="6">
        <v>45499</v>
      </c>
      <c r="B1504" s="7">
        <v>45499.398049895834</v>
      </c>
      <c r="C1504" s="8">
        <f t="shared" si="138"/>
        <v>9</v>
      </c>
      <c r="D1504" s="8" t="s">
        <v>4</v>
      </c>
      <c r="E1504" s="8" t="s">
        <v>427</v>
      </c>
      <c r="F1504" s="17">
        <v>23.02</v>
      </c>
      <c r="G1504" s="8" t="s">
        <v>34</v>
      </c>
      <c r="H1504" s="8" t="str">
        <f t="shared" si="139"/>
        <v>Morning</v>
      </c>
      <c r="I1504" s="8" t="str">
        <f t="shared" si="140"/>
        <v>Fri</v>
      </c>
      <c r="J1504" s="8" t="str">
        <f t="shared" si="141"/>
        <v>Jul</v>
      </c>
      <c r="K1504" s="8">
        <f t="shared" si="142"/>
        <v>5</v>
      </c>
      <c r="L1504" s="8">
        <f t="shared" si="143"/>
        <v>7</v>
      </c>
    </row>
    <row r="1505" spans="1:12" x14ac:dyDescent="0.25">
      <c r="A1505" s="9">
        <v>45499</v>
      </c>
      <c r="B1505" s="10">
        <v>45499.398803622687</v>
      </c>
      <c r="C1505" s="11">
        <f t="shared" si="138"/>
        <v>9</v>
      </c>
      <c r="D1505" s="11" t="s">
        <v>4</v>
      </c>
      <c r="E1505" s="11" t="s">
        <v>427</v>
      </c>
      <c r="F1505" s="18">
        <v>23.02</v>
      </c>
      <c r="G1505" s="11" t="s">
        <v>34</v>
      </c>
      <c r="H1505" s="11" t="str">
        <f t="shared" si="139"/>
        <v>Morning</v>
      </c>
      <c r="I1505" s="11" t="str">
        <f t="shared" si="140"/>
        <v>Fri</v>
      </c>
      <c r="J1505" s="11" t="str">
        <f t="shared" si="141"/>
        <v>Jul</v>
      </c>
      <c r="K1505" s="11">
        <f t="shared" si="142"/>
        <v>5</v>
      </c>
      <c r="L1505" s="11">
        <f t="shared" si="143"/>
        <v>7</v>
      </c>
    </row>
    <row r="1506" spans="1:12" x14ac:dyDescent="0.25">
      <c r="A1506" s="6">
        <v>45499</v>
      </c>
      <c r="B1506" s="7">
        <v>45499.416063275465</v>
      </c>
      <c r="C1506" s="8">
        <f t="shared" si="138"/>
        <v>9</v>
      </c>
      <c r="D1506" s="8" t="s">
        <v>4</v>
      </c>
      <c r="E1506" s="8" t="s">
        <v>428</v>
      </c>
      <c r="F1506" s="17">
        <v>32.82</v>
      </c>
      <c r="G1506" s="8" t="s">
        <v>13</v>
      </c>
      <c r="H1506" s="8" t="str">
        <f t="shared" si="139"/>
        <v>Morning</v>
      </c>
      <c r="I1506" s="8" t="str">
        <f t="shared" si="140"/>
        <v>Fri</v>
      </c>
      <c r="J1506" s="8" t="str">
        <f t="shared" si="141"/>
        <v>Jul</v>
      </c>
      <c r="K1506" s="8">
        <f t="shared" si="142"/>
        <v>5</v>
      </c>
      <c r="L1506" s="8">
        <f t="shared" si="143"/>
        <v>7</v>
      </c>
    </row>
    <row r="1507" spans="1:12" x14ac:dyDescent="0.25">
      <c r="A1507" s="9">
        <v>45499</v>
      </c>
      <c r="B1507" s="10">
        <v>45499.416698136571</v>
      </c>
      <c r="C1507" s="11">
        <f t="shared" si="138"/>
        <v>10</v>
      </c>
      <c r="D1507" s="11" t="s">
        <v>4</v>
      </c>
      <c r="E1507" s="11" t="s">
        <v>428</v>
      </c>
      <c r="F1507" s="18">
        <v>32.82</v>
      </c>
      <c r="G1507" s="11" t="s">
        <v>13</v>
      </c>
      <c r="H1507" s="11" t="str">
        <f t="shared" si="139"/>
        <v>Morning</v>
      </c>
      <c r="I1507" s="11" t="str">
        <f t="shared" si="140"/>
        <v>Fri</v>
      </c>
      <c r="J1507" s="11" t="str">
        <f t="shared" si="141"/>
        <v>Jul</v>
      </c>
      <c r="K1507" s="11">
        <f t="shared" si="142"/>
        <v>5</v>
      </c>
      <c r="L1507" s="11">
        <f t="shared" si="143"/>
        <v>7</v>
      </c>
    </row>
    <row r="1508" spans="1:12" x14ac:dyDescent="0.25">
      <c r="A1508" s="6">
        <v>45499</v>
      </c>
      <c r="B1508" s="7">
        <v>45499.491132581017</v>
      </c>
      <c r="C1508" s="8">
        <f t="shared" si="138"/>
        <v>11</v>
      </c>
      <c r="D1508" s="8" t="s">
        <v>4</v>
      </c>
      <c r="E1508" s="8" t="s">
        <v>405</v>
      </c>
      <c r="F1508" s="17">
        <v>27.92</v>
      </c>
      <c r="G1508" s="8" t="s">
        <v>20</v>
      </c>
      <c r="H1508" s="8" t="str">
        <f t="shared" si="139"/>
        <v>Morning</v>
      </c>
      <c r="I1508" s="8" t="str">
        <f t="shared" si="140"/>
        <v>Fri</v>
      </c>
      <c r="J1508" s="8" t="str">
        <f t="shared" si="141"/>
        <v>Jul</v>
      </c>
      <c r="K1508" s="8">
        <f t="shared" si="142"/>
        <v>5</v>
      </c>
      <c r="L1508" s="8">
        <f t="shared" si="143"/>
        <v>7</v>
      </c>
    </row>
    <row r="1509" spans="1:12" x14ac:dyDescent="0.25">
      <c r="A1509" s="9">
        <v>45499</v>
      </c>
      <c r="B1509" s="10">
        <v>45499.504880439817</v>
      </c>
      <c r="C1509" s="11">
        <f t="shared" si="138"/>
        <v>12</v>
      </c>
      <c r="D1509" s="11" t="s">
        <v>4</v>
      </c>
      <c r="E1509" s="11" t="s">
        <v>399</v>
      </c>
      <c r="F1509" s="18">
        <v>27.92</v>
      </c>
      <c r="G1509" s="11" t="s">
        <v>20</v>
      </c>
      <c r="H1509" s="11" t="str">
        <f t="shared" si="139"/>
        <v>Afternoon</v>
      </c>
      <c r="I1509" s="11" t="str">
        <f t="shared" si="140"/>
        <v>Fri</v>
      </c>
      <c r="J1509" s="11" t="str">
        <f t="shared" si="141"/>
        <v>Jul</v>
      </c>
      <c r="K1509" s="11">
        <f t="shared" si="142"/>
        <v>5</v>
      </c>
      <c r="L1509" s="11">
        <f t="shared" si="143"/>
        <v>7</v>
      </c>
    </row>
    <row r="1510" spans="1:12" x14ac:dyDescent="0.25">
      <c r="A1510" s="6">
        <v>45499</v>
      </c>
      <c r="B1510" s="7">
        <v>45499.519537546294</v>
      </c>
      <c r="C1510" s="8">
        <f t="shared" si="138"/>
        <v>12</v>
      </c>
      <c r="D1510" s="8" t="s">
        <v>4</v>
      </c>
      <c r="E1510" s="8" t="s">
        <v>359</v>
      </c>
      <c r="F1510" s="17">
        <v>32.82</v>
      </c>
      <c r="G1510" s="8" t="s">
        <v>49</v>
      </c>
      <c r="H1510" s="8" t="str">
        <f t="shared" si="139"/>
        <v>Afternoon</v>
      </c>
      <c r="I1510" s="8" t="str">
        <f t="shared" si="140"/>
        <v>Fri</v>
      </c>
      <c r="J1510" s="8" t="str">
        <f t="shared" si="141"/>
        <v>Jul</v>
      </c>
      <c r="K1510" s="8">
        <f t="shared" si="142"/>
        <v>5</v>
      </c>
      <c r="L1510" s="8">
        <f t="shared" si="143"/>
        <v>7</v>
      </c>
    </row>
    <row r="1511" spans="1:12" x14ac:dyDescent="0.25">
      <c r="A1511" s="9">
        <v>45499</v>
      </c>
      <c r="B1511" s="10">
        <v>45499.520343842596</v>
      </c>
      <c r="C1511" s="11">
        <f t="shared" si="138"/>
        <v>12</v>
      </c>
      <c r="D1511" s="11" t="s">
        <v>4</v>
      </c>
      <c r="E1511" s="11" t="s">
        <v>359</v>
      </c>
      <c r="F1511" s="18">
        <v>32.82</v>
      </c>
      <c r="G1511" s="11" t="s">
        <v>49</v>
      </c>
      <c r="H1511" s="11" t="str">
        <f t="shared" si="139"/>
        <v>Afternoon</v>
      </c>
      <c r="I1511" s="11" t="str">
        <f t="shared" si="140"/>
        <v>Fri</v>
      </c>
      <c r="J1511" s="11" t="str">
        <f t="shared" si="141"/>
        <v>Jul</v>
      </c>
      <c r="K1511" s="11">
        <f t="shared" si="142"/>
        <v>5</v>
      </c>
      <c r="L1511" s="11">
        <f t="shared" si="143"/>
        <v>7</v>
      </c>
    </row>
    <row r="1512" spans="1:12" x14ac:dyDescent="0.25">
      <c r="A1512" s="6">
        <v>45499</v>
      </c>
      <c r="B1512" s="7">
        <v>45499.548566412035</v>
      </c>
      <c r="C1512" s="8">
        <f t="shared" si="138"/>
        <v>13</v>
      </c>
      <c r="D1512" s="8" t="s">
        <v>4</v>
      </c>
      <c r="E1512" s="8" t="s">
        <v>429</v>
      </c>
      <c r="F1512" s="17">
        <v>32.82</v>
      </c>
      <c r="G1512" s="8" t="s">
        <v>13</v>
      </c>
      <c r="H1512" s="8" t="str">
        <f t="shared" si="139"/>
        <v>Afternoon</v>
      </c>
      <c r="I1512" s="8" t="str">
        <f t="shared" si="140"/>
        <v>Fri</v>
      </c>
      <c r="J1512" s="8" t="str">
        <f t="shared" si="141"/>
        <v>Jul</v>
      </c>
      <c r="K1512" s="8">
        <f t="shared" si="142"/>
        <v>5</v>
      </c>
      <c r="L1512" s="8">
        <f t="shared" si="143"/>
        <v>7</v>
      </c>
    </row>
    <row r="1513" spans="1:12" x14ac:dyDescent="0.25">
      <c r="A1513" s="9">
        <v>45499</v>
      </c>
      <c r="B1513" s="10">
        <v>45499.724645219911</v>
      </c>
      <c r="C1513" s="11">
        <f t="shared" si="138"/>
        <v>17</v>
      </c>
      <c r="D1513" s="11" t="s">
        <v>4</v>
      </c>
      <c r="E1513" s="11" t="s">
        <v>430</v>
      </c>
      <c r="F1513" s="18">
        <v>23.02</v>
      </c>
      <c r="G1513" s="11" t="s">
        <v>17</v>
      </c>
      <c r="H1513" s="11" t="str">
        <f t="shared" si="139"/>
        <v>Night</v>
      </c>
      <c r="I1513" s="11" t="str">
        <f t="shared" si="140"/>
        <v>Fri</v>
      </c>
      <c r="J1513" s="11" t="str">
        <f t="shared" si="141"/>
        <v>Jul</v>
      </c>
      <c r="K1513" s="11">
        <f t="shared" si="142"/>
        <v>5</v>
      </c>
      <c r="L1513" s="11">
        <f t="shared" si="143"/>
        <v>7</v>
      </c>
    </row>
    <row r="1514" spans="1:12" x14ac:dyDescent="0.25">
      <c r="A1514" s="6">
        <v>45499</v>
      </c>
      <c r="B1514" s="7">
        <v>45499.748949270834</v>
      </c>
      <c r="C1514" s="8">
        <f t="shared" si="138"/>
        <v>17</v>
      </c>
      <c r="D1514" s="8" t="s">
        <v>4</v>
      </c>
      <c r="E1514" s="8" t="s">
        <v>431</v>
      </c>
      <c r="F1514" s="17">
        <v>32.82</v>
      </c>
      <c r="G1514" s="8" t="s">
        <v>49</v>
      </c>
      <c r="H1514" s="8" t="str">
        <f t="shared" si="139"/>
        <v>Night</v>
      </c>
      <c r="I1514" s="8" t="str">
        <f t="shared" si="140"/>
        <v>Fri</v>
      </c>
      <c r="J1514" s="8" t="str">
        <f t="shared" si="141"/>
        <v>Jul</v>
      </c>
      <c r="K1514" s="8">
        <f t="shared" si="142"/>
        <v>5</v>
      </c>
      <c r="L1514" s="8">
        <f t="shared" si="143"/>
        <v>7</v>
      </c>
    </row>
    <row r="1515" spans="1:12" x14ac:dyDescent="0.25">
      <c r="A1515" s="9">
        <v>45499</v>
      </c>
      <c r="B1515" s="10">
        <v>45499.885527916667</v>
      </c>
      <c r="C1515" s="11">
        <f t="shared" si="138"/>
        <v>21</v>
      </c>
      <c r="D1515" s="11" t="s">
        <v>4</v>
      </c>
      <c r="E1515" s="11" t="s">
        <v>25</v>
      </c>
      <c r="F1515" s="18">
        <v>32.82</v>
      </c>
      <c r="G1515" s="11" t="s">
        <v>13</v>
      </c>
      <c r="H1515" s="11" t="str">
        <f t="shared" si="139"/>
        <v>Night</v>
      </c>
      <c r="I1515" s="11" t="str">
        <f t="shared" si="140"/>
        <v>Fri</v>
      </c>
      <c r="J1515" s="11" t="str">
        <f t="shared" si="141"/>
        <v>Jul</v>
      </c>
      <c r="K1515" s="11">
        <f t="shared" si="142"/>
        <v>5</v>
      </c>
      <c r="L1515" s="11">
        <f t="shared" si="143"/>
        <v>7</v>
      </c>
    </row>
    <row r="1516" spans="1:12" x14ac:dyDescent="0.25">
      <c r="A1516" s="6">
        <v>45499</v>
      </c>
      <c r="B1516" s="7">
        <v>45499.951299976849</v>
      </c>
      <c r="C1516" s="8">
        <f t="shared" si="138"/>
        <v>22</v>
      </c>
      <c r="D1516" s="8" t="s">
        <v>4</v>
      </c>
      <c r="E1516" s="8" t="s">
        <v>432</v>
      </c>
      <c r="F1516" s="17">
        <v>27.92</v>
      </c>
      <c r="G1516" s="8" t="s">
        <v>20</v>
      </c>
      <c r="H1516" s="8" t="str">
        <f t="shared" si="139"/>
        <v>Night</v>
      </c>
      <c r="I1516" s="8" t="str">
        <f t="shared" si="140"/>
        <v>Fri</v>
      </c>
      <c r="J1516" s="8" t="str">
        <f t="shared" si="141"/>
        <v>Jul</v>
      </c>
      <c r="K1516" s="8">
        <f t="shared" si="142"/>
        <v>5</v>
      </c>
      <c r="L1516" s="8">
        <f t="shared" si="143"/>
        <v>7</v>
      </c>
    </row>
    <row r="1517" spans="1:12" x14ac:dyDescent="0.25">
      <c r="A1517" s="9">
        <v>45500</v>
      </c>
      <c r="B1517" s="10">
        <v>45500.381440474535</v>
      </c>
      <c r="C1517" s="11">
        <f t="shared" si="138"/>
        <v>9</v>
      </c>
      <c r="D1517" s="11" t="s">
        <v>4</v>
      </c>
      <c r="E1517" s="11" t="s">
        <v>117</v>
      </c>
      <c r="F1517" s="18">
        <v>32.82</v>
      </c>
      <c r="G1517" s="11" t="s">
        <v>49</v>
      </c>
      <c r="H1517" s="11" t="str">
        <f t="shared" si="139"/>
        <v>Morning</v>
      </c>
      <c r="I1517" s="11" t="str">
        <f t="shared" si="140"/>
        <v>Sat</v>
      </c>
      <c r="J1517" s="11" t="str">
        <f t="shared" si="141"/>
        <v>Jul</v>
      </c>
      <c r="K1517" s="11">
        <f t="shared" si="142"/>
        <v>6</v>
      </c>
      <c r="L1517" s="11">
        <f t="shared" si="143"/>
        <v>7</v>
      </c>
    </row>
    <row r="1518" spans="1:12" x14ac:dyDescent="0.25">
      <c r="A1518" s="6">
        <v>45500</v>
      </c>
      <c r="B1518" s="7">
        <v>45500.496890983799</v>
      </c>
      <c r="C1518" s="8">
        <f t="shared" si="138"/>
        <v>11</v>
      </c>
      <c r="D1518" s="8" t="s">
        <v>4</v>
      </c>
      <c r="E1518" s="8" t="s">
        <v>433</v>
      </c>
      <c r="F1518" s="17">
        <v>27.92</v>
      </c>
      <c r="G1518" s="8" t="s">
        <v>20</v>
      </c>
      <c r="H1518" s="8" t="str">
        <f t="shared" si="139"/>
        <v>Morning</v>
      </c>
      <c r="I1518" s="8" t="str">
        <f t="shared" si="140"/>
        <v>Sat</v>
      </c>
      <c r="J1518" s="8" t="str">
        <f t="shared" si="141"/>
        <v>Jul</v>
      </c>
      <c r="K1518" s="8">
        <f t="shared" si="142"/>
        <v>6</v>
      </c>
      <c r="L1518" s="8">
        <f t="shared" si="143"/>
        <v>7</v>
      </c>
    </row>
    <row r="1519" spans="1:12" x14ac:dyDescent="0.25">
      <c r="A1519" s="9">
        <v>45500</v>
      </c>
      <c r="B1519" s="10">
        <v>45500.517478182868</v>
      </c>
      <c r="C1519" s="11">
        <f t="shared" si="138"/>
        <v>12</v>
      </c>
      <c r="D1519" s="11" t="s">
        <v>4</v>
      </c>
      <c r="E1519" s="11" t="s">
        <v>79</v>
      </c>
      <c r="F1519" s="18">
        <v>27.92</v>
      </c>
      <c r="G1519" s="11" t="s">
        <v>20</v>
      </c>
      <c r="H1519" s="11" t="str">
        <f t="shared" si="139"/>
        <v>Afternoon</v>
      </c>
      <c r="I1519" s="11" t="str">
        <f t="shared" si="140"/>
        <v>Sat</v>
      </c>
      <c r="J1519" s="11" t="str">
        <f t="shared" si="141"/>
        <v>Jul</v>
      </c>
      <c r="K1519" s="11">
        <f t="shared" si="142"/>
        <v>6</v>
      </c>
      <c r="L1519" s="11">
        <f t="shared" si="143"/>
        <v>7</v>
      </c>
    </row>
    <row r="1520" spans="1:12" x14ac:dyDescent="0.25">
      <c r="A1520" s="6">
        <v>45500</v>
      </c>
      <c r="B1520" s="7">
        <v>45500.518207858797</v>
      </c>
      <c r="C1520" s="8">
        <f t="shared" si="138"/>
        <v>12</v>
      </c>
      <c r="D1520" s="8" t="s">
        <v>4</v>
      </c>
      <c r="E1520" s="8" t="s">
        <v>60</v>
      </c>
      <c r="F1520" s="17">
        <v>18.12</v>
      </c>
      <c r="G1520" s="8" t="s">
        <v>41</v>
      </c>
      <c r="H1520" s="8" t="str">
        <f t="shared" si="139"/>
        <v>Afternoon</v>
      </c>
      <c r="I1520" s="8" t="str">
        <f t="shared" si="140"/>
        <v>Sat</v>
      </c>
      <c r="J1520" s="8" t="str">
        <f t="shared" si="141"/>
        <v>Jul</v>
      </c>
      <c r="K1520" s="8">
        <f t="shared" si="142"/>
        <v>6</v>
      </c>
      <c r="L1520" s="8">
        <f t="shared" si="143"/>
        <v>7</v>
      </c>
    </row>
    <row r="1521" spans="1:12" x14ac:dyDescent="0.25">
      <c r="A1521" s="9">
        <v>45500</v>
      </c>
      <c r="B1521" s="10">
        <v>45500.523183680554</v>
      </c>
      <c r="C1521" s="11">
        <f t="shared" si="138"/>
        <v>12</v>
      </c>
      <c r="D1521" s="11" t="s">
        <v>4</v>
      </c>
      <c r="E1521" s="11" t="s">
        <v>79</v>
      </c>
      <c r="F1521" s="18">
        <v>27.92</v>
      </c>
      <c r="G1521" s="11" t="s">
        <v>20</v>
      </c>
      <c r="H1521" s="11" t="str">
        <f t="shared" si="139"/>
        <v>Afternoon</v>
      </c>
      <c r="I1521" s="11" t="str">
        <f t="shared" si="140"/>
        <v>Sat</v>
      </c>
      <c r="J1521" s="11" t="str">
        <f t="shared" si="141"/>
        <v>Jul</v>
      </c>
      <c r="K1521" s="11">
        <f t="shared" si="142"/>
        <v>6</v>
      </c>
      <c r="L1521" s="11">
        <f t="shared" si="143"/>
        <v>7</v>
      </c>
    </row>
    <row r="1522" spans="1:12" x14ac:dyDescent="0.25">
      <c r="A1522" s="6">
        <v>45500</v>
      </c>
      <c r="B1522" s="7">
        <v>45500.603262777775</v>
      </c>
      <c r="C1522" s="8">
        <f t="shared" si="138"/>
        <v>14</v>
      </c>
      <c r="D1522" s="8" t="s">
        <v>4</v>
      </c>
      <c r="E1522" s="8" t="s">
        <v>245</v>
      </c>
      <c r="F1522" s="17">
        <v>18.12</v>
      </c>
      <c r="G1522" s="8" t="s">
        <v>41</v>
      </c>
      <c r="H1522" s="8" t="str">
        <f t="shared" si="139"/>
        <v>Afternoon</v>
      </c>
      <c r="I1522" s="8" t="str">
        <f t="shared" si="140"/>
        <v>Sat</v>
      </c>
      <c r="J1522" s="8" t="str">
        <f t="shared" si="141"/>
        <v>Jul</v>
      </c>
      <c r="K1522" s="8">
        <f t="shared" si="142"/>
        <v>6</v>
      </c>
      <c r="L1522" s="8">
        <f t="shared" si="143"/>
        <v>7</v>
      </c>
    </row>
    <row r="1523" spans="1:12" x14ac:dyDescent="0.25">
      <c r="A1523" s="9">
        <v>45500</v>
      </c>
      <c r="B1523" s="10">
        <v>45500.619365694445</v>
      </c>
      <c r="C1523" s="11">
        <f t="shared" si="138"/>
        <v>14</v>
      </c>
      <c r="D1523" s="11" t="s">
        <v>4</v>
      </c>
      <c r="E1523" s="11" t="s">
        <v>97</v>
      </c>
      <c r="F1523" s="18">
        <v>32.82</v>
      </c>
      <c r="G1523" s="11" t="s">
        <v>13</v>
      </c>
      <c r="H1523" s="11" t="str">
        <f t="shared" si="139"/>
        <v>Afternoon</v>
      </c>
      <c r="I1523" s="11" t="str">
        <f t="shared" si="140"/>
        <v>Sat</v>
      </c>
      <c r="J1523" s="11" t="str">
        <f t="shared" si="141"/>
        <v>Jul</v>
      </c>
      <c r="K1523" s="11">
        <f t="shared" si="142"/>
        <v>6</v>
      </c>
      <c r="L1523" s="11">
        <f t="shared" si="143"/>
        <v>7</v>
      </c>
    </row>
    <row r="1524" spans="1:12" x14ac:dyDescent="0.25">
      <c r="A1524" s="6">
        <v>45500</v>
      </c>
      <c r="B1524" s="7">
        <v>45500.710108310188</v>
      </c>
      <c r="C1524" s="8">
        <f t="shared" si="138"/>
        <v>17</v>
      </c>
      <c r="D1524" s="8" t="s">
        <v>4</v>
      </c>
      <c r="E1524" s="8" t="s">
        <v>434</v>
      </c>
      <c r="F1524" s="17">
        <v>32.82</v>
      </c>
      <c r="G1524" s="8" t="s">
        <v>49</v>
      </c>
      <c r="H1524" s="8" t="str">
        <f t="shared" si="139"/>
        <v>Night</v>
      </c>
      <c r="I1524" s="8" t="str">
        <f t="shared" si="140"/>
        <v>Sat</v>
      </c>
      <c r="J1524" s="8" t="str">
        <f t="shared" si="141"/>
        <v>Jul</v>
      </c>
      <c r="K1524" s="8">
        <f t="shared" si="142"/>
        <v>6</v>
      </c>
      <c r="L1524" s="8">
        <f t="shared" si="143"/>
        <v>7</v>
      </c>
    </row>
    <row r="1525" spans="1:12" x14ac:dyDescent="0.25">
      <c r="A1525" s="9">
        <v>45500</v>
      </c>
      <c r="B1525" s="10">
        <v>45500.710869351853</v>
      </c>
      <c r="C1525" s="11">
        <f t="shared" si="138"/>
        <v>17</v>
      </c>
      <c r="D1525" s="11" t="s">
        <v>4</v>
      </c>
      <c r="E1525" s="11" t="s">
        <v>435</v>
      </c>
      <c r="F1525" s="18">
        <v>32.82</v>
      </c>
      <c r="G1525" s="11" t="s">
        <v>49</v>
      </c>
      <c r="H1525" s="11" t="str">
        <f t="shared" si="139"/>
        <v>Night</v>
      </c>
      <c r="I1525" s="11" t="str">
        <f t="shared" si="140"/>
        <v>Sat</v>
      </c>
      <c r="J1525" s="11" t="str">
        <f t="shared" si="141"/>
        <v>Jul</v>
      </c>
      <c r="K1525" s="11">
        <f t="shared" si="142"/>
        <v>6</v>
      </c>
      <c r="L1525" s="11">
        <f t="shared" si="143"/>
        <v>7</v>
      </c>
    </row>
    <row r="1526" spans="1:12" x14ac:dyDescent="0.25">
      <c r="A1526" s="6">
        <v>45500</v>
      </c>
      <c r="B1526" s="7">
        <v>45500.714588240742</v>
      </c>
      <c r="C1526" s="8">
        <f t="shared" si="138"/>
        <v>17</v>
      </c>
      <c r="D1526" s="8" t="s">
        <v>4</v>
      </c>
      <c r="E1526" s="8" t="s">
        <v>436</v>
      </c>
      <c r="F1526" s="17">
        <v>27.92</v>
      </c>
      <c r="G1526" s="8" t="s">
        <v>20</v>
      </c>
      <c r="H1526" s="8" t="str">
        <f t="shared" si="139"/>
        <v>Night</v>
      </c>
      <c r="I1526" s="8" t="str">
        <f t="shared" si="140"/>
        <v>Sat</v>
      </c>
      <c r="J1526" s="8" t="str">
        <f t="shared" si="141"/>
        <v>Jul</v>
      </c>
      <c r="K1526" s="8">
        <f t="shared" si="142"/>
        <v>6</v>
      </c>
      <c r="L1526" s="8">
        <f t="shared" si="143"/>
        <v>7</v>
      </c>
    </row>
    <row r="1527" spans="1:12" x14ac:dyDescent="0.25">
      <c r="A1527" s="9">
        <v>45500</v>
      </c>
      <c r="B1527" s="10">
        <v>45500.715371226848</v>
      </c>
      <c r="C1527" s="11">
        <f t="shared" si="138"/>
        <v>17</v>
      </c>
      <c r="D1527" s="11" t="s">
        <v>4</v>
      </c>
      <c r="E1527" s="11" t="s">
        <v>436</v>
      </c>
      <c r="F1527" s="18">
        <v>27.92</v>
      </c>
      <c r="G1527" s="11" t="s">
        <v>20</v>
      </c>
      <c r="H1527" s="11" t="str">
        <f t="shared" si="139"/>
        <v>Night</v>
      </c>
      <c r="I1527" s="11" t="str">
        <f t="shared" si="140"/>
        <v>Sat</v>
      </c>
      <c r="J1527" s="11" t="str">
        <f t="shared" si="141"/>
        <v>Jul</v>
      </c>
      <c r="K1527" s="11">
        <f t="shared" si="142"/>
        <v>6</v>
      </c>
      <c r="L1527" s="11">
        <f t="shared" si="143"/>
        <v>7</v>
      </c>
    </row>
    <row r="1528" spans="1:12" x14ac:dyDescent="0.25">
      <c r="A1528" s="6">
        <v>45500</v>
      </c>
      <c r="B1528" s="7">
        <v>45500.871761284725</v>
      </c>
      <c r="C1528" s="8">
        <f t="shared" si="138"/>
        <v>20</v>
      </c>
      <c r="D1528" s="8" t="s">
        <v>4</v>
      </c>
      <c r="E1528" s="8" t="s">
        <v>25</v>
      </c>
      <c r="F1528" s="17">
        <v>32.82</v>
      </c>
      <c r="G1528" s="8" t="s">
        <v>13</v>
      </c>
      <c r="H1528" s="8" t="str">
        <f t="shared" si="139"/>
        <v>Night</v>
      </c>
      <c r="I1528" s="8" t="str">
        <f t="shared" si="140"/>
        <v>Sat</v>
      </c>
      <c r="J1528" s="8" t="str">
        <f t="shared" si="141"/>
        <v>Jul</v>
      </c>
      <c r="K1528" s="8">
        <f t="shared" si="142"/>
        <v>6</v>
      </c>
      <c r="L1528" s="8">
        <f t="shared" si="143"/>
        <v>7</v>
      </c>
    </row>
    <row r="1529" spans="1:12" x14ac:dyDescent="0.25">
      <c r="A1529" s="9">
        <v>45500</v>
      </c>
      <c r="B1529" s="10">
        <v>45500.955832349537</v>
      </c>
      <c r="C1529" s="11">
        <f t="shared" si="138"/>
        <v>22</v>
      </c>
      <c r="D1529" s="11" t="s">
        <v>4</v>
      </c>
      <c r="E1529" s="11" t="s">
        <v>437</v>
      </c>
      <c r="F1529" s="18">
        <v>32.82</v>
      </c>
      <c r="G1529" s="11" t="s">
        <v>49</v>
      </c>
      <c r="H1529" s="11" t="str">
        <f t="shared" si="139"/>
        <v>Night</v>
      </c>
      <c r="I1529" s="11" t="str">
        <f t="shared" si="140"/>
        <v>Sat</v>
      </c>
      <c r="J1529" s="11" t="str">
        <f t="shared" si="141"/>
        <v>Jul</v>
      </c>
      <c r="K1529" s="11">
        <f t="shared" si="142"/>
        <v>6</v>
      </c>
      <c r="L1529" s="11">
        <f t="shared" si="143"/>
        <v>7</v>
      </c>
    </row>
    <row r="1530" spans="1:12" x14ac:dyDescent="0.25">
      <c r="A1530" s="6">
        <v>45501</v>
      </c>
      <c r="B1530" s="7">
        <v>45501.463494444448</v>
      </c>
      <c r="C1530" s="8">
        <f t="shared" si="138"/>
        <v>11</v>
      </c>
      <c r="D1530" s="8" t="s">
        <v>4</v>
      </c>
      <c r="E1530" s="8" t="s">
        <v>29</v>
      </c>
      <c r="F1530" s="17">
        <v>18.12</v>
      </c>
      <c r="G1530" s="8" t="s">
        <v>41</v>
      </c>
      <c r="H1530" s="8" t="str">
        <f t="shared" si="139"/>
        <v>Morning</v>
      </c>
      <c r="I1530" s="8" t="str">
        <f t="shared" si="140"/>
        <v>Sun</v>
      </c>
      <c r="J1530" s="8" t="str">
        <f t="shared" si="141"/>
        <v>Jul</v>
      </c>
      <c r="K1530" s="8">
        <f t="shared" si="142"/>
        <v>7</v>
      </c>
      <c r="L1530" s="8">
        <f t="shared" si="143"/>
        <v>7</v>
      </c>
    </row>
    <row r="1531" spans="1:12" x14ac:dyDescent="0.25">
      <c r="A1531" s="9">
        <v>45501</v>
      </c>
      <c r="B1531" s="10">
        <v>45501.595766261577</v>
      </c>
      <c r="C1531" s="11">
        <f t="shared" si="138"/>
        <v>14</v>
      </c>
      <c r="D1531" s="11" t="s">
        <v>4</v>
      </c>
      <c r="E1531" s="11" t="s">
        <v>296</v>
      </c>
      <c r="F1531" s="18">
        <v>27.92</v>
      </c>
      <c r="G1531" s="11" t="s">
        <v>20</v>
      </c>
      <c r="H1531" s="11" t="str">
        <f t="shared" si="139"/>
        <v>Afternoon</v>
      </c>
      <c r="I1531" s="11" t="str">
        <f t="shared" si="140"/>
        <v>Sun</v>
      </c>
      <c r="J1531" s="11" t="str">
        <f t="shared" si="141"/>
        <v>Jul</v>
      </c>
      <c r="K1531" s="11">
        <f t="shared" si="142"/>
        <v>7</v>
      </c>
      <c r="L1531" s="11">
        <f t="shared" si="143"/>
        <v>7</v>
      </c>
    </row>
    <row r="1532" spans="1:12" x14ac:dyDescent="0.25">
      <c r="A1532" s="6">
        <v>45501</v>
      </c>
      <c r="B1532" s="7">
        <v>45501.596437453707</v>
      </c>
      <c r="C1532" s="8">
        <f t="shared" si="138"/>
        <v>14</v>
      </c>
      <c r="D1532" s="8" t="s">
        <v>4</v>
      </c>
      <c r="E1532" s="8" t="s">
        <v>296</v>
      </c>
      <c r="F1532" s="17">
        <v>32.82</v>
      </c>
      <c r="G1532" s="8" t="s">
        <v>13</v>
      </c>
      <c r="H1532" s="8" t="str">
        <f t="shared" si="139"/>
        <v>Afternoon</v>
      </c>
      <c r="I1532" s="8" t="str">
        <f t="shared" si="140"/>
        <v>Sun</v>
      </c>
      <c r="J1532" s="8" t="str">
        <f t="shared" si="141"/>
        <v>Jul</v>
      </c>
      <c r="K1532" s="8">
        <f t="shared" si="142"/>
        <v>7</v>
      </c>
      <c r="L1532" s="8">
        <f t="shared" si="143"/>
        <v>7</v>
      </c>
    </row>
    <row r="1533" spans="1:12" x14ac:dyDescent="0.25">
      <c r="A1533" s="9">
        <v>45502</v>
      </c>
      <c r="B1533" s="10">
        <v>45502.341740810189</v>
      </c>
      <c r="C1533" s="11">
        <f t="shared" si="138"/>
        <v>8</v>
      </c>
      <c r="D1533" s="11" t="s">
        <v>4</v>
      </c>
      <c r="E1533" s="11" t="s">
        <v>438</v>
      </c>
      <c r="F1533" s="18">
        <v>32.82</v>
      </c>
      <c r="G1533" s="11" t="s">
        <v>13</v>
      </c>
      <c r="H1533" s="11" t="str">
        <f t="shared" si="139"/>
        <v>Morning</v>
      </c>
      <c r="I1533" s="11" t="str">
        <f t="shared" si="140"/>
        <v>Mon</v>
      </c>
      <c r="J1533" s="11" t="str">
        <f t="shared" si="141"/>
        <v>Jul</v>
      </c>
      <c r="K1533" s="11">
        <f t="shared" si="142"/>
        <v>1</v>
      </c>
      <c r="L1533" s="11">
        <f t="shared" si="143"/>
        <v>7</v>
      </c>
    </row>
    <row r="1534" spans="1:12" x14ac:dyDescent="0.25">
      <c r="A1534" s="6">
        <v>45502</v>
      </c>
      <c r="B1534" s="7">
        <v>45502.378333009263</v>
      </c>
      <c r="C1534" s="8">
        <f t="shared" si="138"/>
        <v>9</v>
      </c>
      <c r="D1534" s="8" t="s">
        <v>4</v>
      </c>
      <c r="E1534" s="8" t="s">
        <v>29</v>
      </c>
      <c r="F1534" s="17">
        <v>23.02</v>
      </c>
      <c r="G1534" s="8" t="s">
        <v>17</v>
      </c>
      <c r="H1534" s="8" t="str">
        <f t="shared" si="139"/>
        <v>Morning</v>
      </c>
      <c r="I1534" s="8" t="str">
        <f t="shared" si="140"/>
        <v>Mon</v>
      </c>
      <c r="J1534" s="8" t="str">
        <f t="shared" si="141"/>
        <v>Jul</v>
      </c>
      <c r="K1534" s="8">
        <f t="shared" si="142"/>
        <v>1</v>
      </c>
      <c r="L1534" s="8">
        <f t="shared" si="143"/>
        <v>7</v>
      </c>
    </row>
    <row r="1535" spans="1:12" x14ac:dyDescent="0.25">
      <c r="A1535" s="9">
        <v>45502</v>
      </c>
      <c r="B1535" s="10">
        <v>45502.385950868054</v>
      </c>
      <c r="C1535" s="11">
        <f t="shared" si="138"/>
        <v>9</v>
      </c>
      <c r="D1535" s="11" t="s">
        <v>4</v>
      </c>
      <c r="E1535" s="11" t="s">
        <v>117</v>
      </c>
      <c r="F1535" s="18">
        <v>27.92</v>
      </c>
      <c r="G1535" s="11" t="s">
        <v>20</v>
      </c>
      <c r="H1535" s="11" t="str">
        <f t="shared" si="139"/>
        <v>Morning</v>
      </c>
      <c r="I1535" s="11" t="str">
        <f t="shared" si="140"/>
        <v>Mon</v>
      </c>
      <c r="J1535" s="11" t="str">
        <f t="shared" si="141"/>
        <v>Jul</v>
      </c>
      <c r="K1535" s="11">
        <f t="shared" si="142"/>
        <v>1</v>
      </c>
      <c r="L1535" s="11">
        <f t="shared" si="143"/>
        <v>7</v>
      </c>
    </row>
    <row r="1536" spans="1:12" x14ac:dyDescent="0.25">
      <c r="A1536" s="6">
        <v>45502</v>
      </c>
      <c r="B1536" s="7">
        <v>45502.388704652774</v>
      </c>
      <c r="C1536" s="8">
        <f t="shared" si="138"/>
        <v>9</v>
      </c>
      <c r="D1536" s="8" t="s">
        <v>4</v>
      </c>
      <c r="E1536" s="8" t="s">
        <v>16</v>
      </c>
      <c r="F1536" s="17">
        <v>23.02</v>
      </c>
      <c r="G1536" s="8" t="s">
        <v>17</v>
      </c>
      <c r="H1536" s="8" t="str">
        <f t="shared" si="139"/>
        <v>Morning</v>
      </c>
      <c r="I1536" s="8" t="str">
        <f t="shared" si="140"/>
        <v>Mon</v>
      </c>
      <c r="J1536" s="8" t="str">
        <f t="shared" si="141"/>
        <v>Jul</v>
      </c>
      <c r="K1536" s="8">
        <f t="shared" si="142"/>
        <v>1</v>
      </c>
      <c r="L1536" s="8">
        <f t="shared" si="143"/>
        <v>7</v>
      </c>
    </row>
    <row r="1537" spans="1:12" x14ac:dyDescent="0.25">
      <c r="A1537" s="9">
        <v>45502</v>
      </c>
      <c r="B1537" s="10">
        <v>45502.410703090274</v>
      </c>
      <c r="C1537" s="11">
        <f t="shared" si="138"/>
        <v>9</v>
      </c>
      <c r="D1537" s="11" t="s">
        <v>4</v>
      </c>
      <c r="E1537" s="11" t="s">
        <v>439</v>
      </c>
      <c r="F1537" s="18">
        <v>27.92</v>
      </c>
      <c r="G1537" s="11" t="s">
        <v>20</v>
      </c>
      <c r="H1537" s="11" t="str">
        <f t="shared" si="139"/>
        <v>Morning</v>
      </c>
      <c r="I1537" s="11" t="str">
        <f t="shared" si="140"/>
        <v>Mon</v>
      </c>
      <c r="J1537" s="11" t="str">
        <f t="shared" si="141"/>
        <v>Jul</v>
      </c>
      <c r="K1537" s="11">
        <f t="shared" si="142"/>
        <v>1</v>
      </c>
      <c r="L1537" s="11">
        <f t="shared" si="143"/>
        <v>7</v>
      </c>
    </row>
    <row r="1538" spans="1:12" x14ac:dyDescent="0.25">
      <c r="A1538" s="6">
        <v>45502</v>
      </c>
      <c r="B1538" s="7">
        <v>45502.415620821761</v>
      </c>
      <c r="C1538" s="8">
        <f t="shared" ref="C1538:C1601" si="144">HOUR(B1538)</f>
        <v>9</v>
      </c>
      <c r="D1538" s="8" t="s">
        <v>4</v>
      </c>
      <c r="E1538" s="8" t="s">
        <v>440</v>
      </c>
      <c r="F1538" s="17">
        <v>32.82</v>
      </c>
      <c r="G1538" s="8" t="s">
        <v>49</v>
      </c>
      <c r="H1538" s="8" t="str">
        <f t="shared" ref="H1538:H1601" si="145">IF(AND(C1538&gt;=5,C1538&lt;12),"Morning",
 IF(AND(C1538&gt;=12,C1538&lt;17),"Afternoon","Night"))</f>
        <v>Morning</v>
      </c>
      <c r="I1538" s="8" t="str">
        <f t="shared" ref="I1538:I1601" si="146">TEXT(A1538, "ddd")</f>
        <v>Mon</v>
      </c>
      <c r="J1538" s="8" t="str">
        <f t="shared" ref="J1538:J1601" si="147">TEXT(A1538, "mmm")</f>
        <v>Jul</v>
      </c>
      <c r="K1538" s="8">
        <f t="shared" ref="K1538:K1601" si="148">WEEKDAY(A1538, 2)</f>
        <v>1</v>
      </c>
      <c r="L1538" s="8">
        <f t="shared" ref="L1538:L1601" si="149">MONTH(A1538)</f>
        <v>7</v>
      </c>
    </row>
    <row r="1539" spans="1:12" x14ac:dyDescent="0.25">
      <c r="A1539" s="9">
        <v>45502</v>
      </c>
      <c r="B1539" s="10">
        <v>45502.447036585647</v>
      </c>
      <c r="C1539" s="11">
        <f t="shared" si="144"/>
        <v>10</v>
      </c>
      <c r="D1539" s="11" t="s">
        <v>4</v>
      </c>
      <c r="E1539" s="11" t="s">
        <v>441</v>
      </c>
      <c r="F1539" s="18">
        <v>32.82</v>
      </c>
      <c r="G1539" s="11" t="s">
        <v>15</v>
      </c>
      <c r="H1539" s="11" t="str">
        <f t="shared" si="145"/>
        <v>Morning</v>
      </c>
      <c r="I1539" s="11" t="str">
        <f t="shared" si="146"/>
        <v>Mon</v>
      </c>
      <c r="J1539" s="11" t="str">
        <f t="shared" si="147"/>
        <v>Jul</v>
      </c>
      <c r="K1539" s="11">
        <f t="shared" si="148"/>
        <v>1</v>
      </c>
      <c r="L1539" s="11">
        <f t="shared" si="149"/>
        <v>7</v>
      </c>
    </row>
    <row r="1540" spans="1:12" x14ac:dyDescent="0.25">
      <c r="A1540" s="6">
        <v>45502</v>
      </c>
      <c r="B1540" s="7">
        <v>45502.447868587966</v>
      </c>
      <c r="C1540" s="8">
        <f t="shared" si="144"/>
        <v>10</v>
      </c>
      <c r="D1540" s="8" t="s">
        <v>4</v>
      </c>
      <c r="E1540" s="8" t="s">
        <v>441</v>
      </c>
      <c r="F1540" s="17">
        <v>32.82</v>
      </c>
      <c r="G1540" s="8" t="s">
        <v>15</v>
      </c>
      <c r="H1540" s="8" t="str">
        <f t="shared" si="145"/>
        <v>Morning</v>
      </c>
      <c r="I1540" s="8" t="str">
        <f t="shared" si="146"/>
        <v>Mon</v>
      </c>
      <c r="J1540" s="8" t="str">
        <f t="shared" si="147"/>
        <v>Jul</v>
      </c>
      <c r="K1540" s="8">
        <f t="shared" si="148"/>
        <v>1</v>
      </c>
      <c r="L1540" s="8">
        <f t="shared" si="149"/>
        <v>7</v>
      </c>
    </row>
    <row r="1541" spans="1:12" x14ac:dyDescent="0.25">
      <c r="A1541" s="9">
        <v>45502</v>
      </c>
      <c r="B1541" s="10">
        <v>45502.79619364583</v>
      </c>
      <c r="C1541" s="11">
        <f t="shared" si="144"/>
        <v>19</v>
      </c>
      <c r="D1541" s="11" t="s">
        <v>4</v>
      </c>
      <c r="E1541" s="11" t="s">
        <v>442</v>
      </c>
      <c r="F1541" s="18">
        <v>32.82</v>
      </c>
      <c r="G1541" s="11" t="s">
        <v>49</v>
      </c>
      <c r="H1541" s="11" t="str">
        <f t="shared" si="145"/>
        <v>Night</v>
      </c>
      <c r="I1541" s="11" t="str">
        <f t="shared" si="146"/>
        <v>Mon</v>
      </c>
      <c r="J1541" s="11" t="str">
        <f t="shared" si="147"/>
        <v>Jul</v>
      </c>
      <c r="K1541" s="11">
        <f t="shared" si="148"/>
        <v>1</v>
      </c>
      <c r="L1541" s="11">
        <f t="shared" si="149"/>
        <v>7</v>
      </c>
    </row>
    <row r="1542" spans="1:12" x14ac:dyDescent="0.25">
      <c r="A1542" s="6">
        <v>45502</v>
      </c>
      <c r="B1542" s="7">
        <v>45502.812688877311</v>
      </c>
      <c r="C1542" s="8">
        <f t="shared" si="144"/>
        <v>19</v>
      </c>
      <c r="D1542" s="8" t="s">
        <v>4</v>
      </c>
      <c r="E1542" s="8" t="s">
        <v>119</v>
      </c>
      <c r="F1542" s="17">
        <v>23.02</v>
      </c>
      <c r="G1542" s="8" t="s">
        <v>17</v>
      </c>
      <c r="H1542" s="8" t="str">
        <f t="shared" si="145"/>
        <v>Night</v>
      </c>
      <c r="I1542" s="8" t="str">
        <f t="shared" si="146"/>
        <v>Mon</v>
      </c>
      <c r="J1542" s="8" t="str">
        <f t="shared" si="147"/>
        <v>Jul</v>
      </c>
      <c r="K1542" s="8">
        <f t="shared" si="148"/>
        <v>1</v>
      </c>
      <c r="L1542" s="8">
        <f t="shared" si="149"/>
        <v>7</v>
      </c>
    </row>
    <row r="1543" spans="1:12" x14ac:dyDescent="0.25">
      <c r="A1543" s="9">
        <v>45502</v>
      </c>
      <c r="B1543" s="10">
        <v>45502.914981701389</v>
      </c>
      <c r="C1543" s="11">
        <f t="shared" si="144"/>
        <v>21</v>
      </c>
      <c r="D1543" s="11" t="s">
        <v>4</v>
      </c>
      <c r="E1543" s="11" t="s">
        <v>348</v>
      </c>
      <c r="F1543" s="18">
        <v>32.82</v>
      </c>
      <c r="G1543" s="11" t="s">
        <v>24</v>
      </c>
      <c r="H1543" s="11" t="str">
        <f t="shared" si="145"/>
        <v>Night</v>
      </c>
      <c r="I1543" s="11" t="str">
        <f t="shared" si="146"/>
        <v>Mon</v>
      </c>
      <c r="J1543" s="11" t="str">
        <f t="shared" si="147"/>
        <v>Jul</v>
      </c>
      <c r="K1543" s="11">
        <f t="shared" si="148"/>
        <v>1</v>
      </c>
      <c r="L1543" s="11">
        <f t="shared" si="149"/>
        <v>7</v>
      </c>
    </row>
    <row r="1544" spans="1:12" x14ac:dyDescent="0.25">
      <c r="A1544" s="6">
        <v>45503</v>
      </c>
      <c r="B1544" s="7">
        <v>45503.320265567127</v>
      </c>
      <c r="C1544" s="8">
        <f t="shared" si="144"/>
        <v>7</v>
      </c>
      <c r="D1544" s="8" t="s">
        <v>4</v>
      </c>
      <c r="E1544" s="8" t="s">
        <v>443</v>
      </c>
      <c r="F1544" s="17">
        <v>27.92</v>
      </c>
      <c r="G1544" s="8" t="s">
        <v>20</v>
      </c>
      <c r="H1544" s="8" t="str">
        <f t="shared" si="145"/>
        <v>Morning</v>
      </c>
      <c r="I1544" s="8" t="str">
        <f t="shared" si="146"/>
        <v>Tue</v>
      </c>
      <c r="J1544" s="8" t="str">
        <f t="shared" si="147"/>
        <v>Jul</v>
      </c>
      <c r="K1544" s="8">
        <f t="shared" si="148"/>
        <v>2</v>
      </c>
      <c r="L1544" s="8">
        <f t="shared" si="149"/>
        <v>7</v>
      </c>
    </row>
    <row r="1545" spans="1:12" x14ac:dyDescent="0.25">
      <c r="A1545" s="9">
        <v>45503</v>
      </c>
      <c r="B1545" s="10">
        <v>45503.336889074075</v>
      </c>
      <c r="C1545" s="11">
        <f t="shared" si="144"/>
        <v>8</v>
      </c>
      <c r="D1545" s="11" t="s">
        <v>4</v>
      </c>
      <c r="E1545" s="11" t="s">
        <v>444</v>
      </c>
      <c r="F1545" s="18">
        <v>23.02</v>
      </c>
      <c r="G1545" s="11" t="s">
        <v>34</v>
      </c>
      <c r="H1545" s="11" t="str">
        <f t="shared" si="145"/>
        <v>Morning</v>
      </c>
      <c r="I1545" s="11" t="str">
        <f t="shared" si="146"/>
        <v>Tue</v>
      </c>
      <c r="J1545" s="11" t="str">
        <f t="shared" si="147"/>
        <v>Jul</v>
      </c>
      <c r="K1545" s="11">
        <f t="shared" si="148"/>
        <v>2</v>
      </c>
      <c r="L1545" s="11">
        <f t="shared" si="149"/>
        <v>7</v>
      </c>
    </row>
    <row r="1546" spans="1:12" x14ac:dyDescent="0.25">
      <c r="A1546" s="6">
        <v>45503</v>
      </c>
      <c r="B1546" s="7">
        <v>45503.347813831017</v>
      </c>
      <c r="C1546" s="8">
        <f t="shared" si="144"/>
        <v>8</v>
      </c>
      <c r="D1546" s="8" t="s">
        <v>4</v>
      </c>
      <c r="E1546" s="8" t="s">
        <v>445</v>
      </c>
      <c r="F1546" s="17">
        <v>32.82</v>
      </c>
      <c r="G1546" s="8" t="s">
        <v>49</v>
      </c>
      <c r="H1546" s="8" t="str">
        <f t="shared" si="145"/>
        <v>Morning</v>
      </c>
      <c r="I1546" s="8" t="str">
        <f t="shared" si="146"/>
        <v>Tue</v>
      </c>
      <c r="J1546" s="8" t="str">
        <f t="shared" si="147"/>
        <v>Jul</v>
      </c>
      <c r="K1546" s="8">
        <f t="shared" si="148"/>
        <v>2</v>
      </c>
      <c r="L1546" s="8">
        <f t="shared" si="149"/>
        <v>7</v>
      </c>
    </row>
    <row r="1547" spans="1:12" x14ac:dyDescent="0.25">
      <c r="A1547" s="9">
        <v>45503</v>
      </c>
      <c r="B1547" s="10">
        <v>45503.384527974536</v>
      </c>
      <c r="C1547" s="11">
        <f t="shared" si="144"/>
        <v>9</v>
      </c>
      <c r="D1547" s="11" t="s">
        <v>4</v>
      </c>
      <c r="E1547" s="11" t="s">
        <v>117</v>
      </c>
      <c r="F1547" s="18">
        <v>27.92</v>
      </c>
      <c r="G1547" s="11" t="s">
        <v>20</v>
      </c>
      <c r="H1547" s="11" t="str">
        <f t="shared" si="145"/>
        <v>Morning</v>
      </c>
      <c r="I1547" s="11" t="str">
        <f t="shared" si="146"/>
        <v>Tue</v>
      </c>
      <c r="J1547" s="11" t="str">
        <f t="shared" si="147"/>
        <v>Jul</v>
      </c>
      <c r="K1547" s="11">
        <f t="shared" si="148"/>
        <v>2</v>
      </c>
      <c r="L1547" s="11">
        <f t="shared" si="149"/>
        <v>7</v>
      </c>
    </row>
    <row r="1548" spans="1:12" x14ac:dyDescent="0.25">
      <c r="A1548" s="6">
        <v>45503</v>
      </c>
      <c r="B1548" s="7">
        <v>45503.428601238425</v>
      </c>
      <c r="C1548" s="8">
        <f t="shared" si="144"/>
        <v>10</v>
      </c>
      <c r="D1548" s="8" t="s">
        <v>4</v>
      </c>
      <c r="E1548" s="8" t="s">
        <v>161</v>
      </c>
      <c r="F1548" s="17">
        <v>23.02</v>
      </c>
      <c r="G1548" s="8" t="s">
        <v>34</v>
      </c>
      <c r="H1548" s="8" t="str">
        <f t="shared" si="145"/>
        <v>Morning</v>
      </c>
      <c r="I1548" s="8" t="str">
        <f t="shared" si="146"/>
        <v>Tue</v>
      </c>
      <c r="J1548" s="8" t="str">
        <f t="shared" si="147"/>
        <v>Jul</v>
      </c>
      <c r="K1548" s="8">
        <f t="shared" si="148"/>
        <v>2</v>
      </c>
      <c r="L1548" s="8">
        <f t="shared" si="149"/>
        <v>7</v>
      </c>
    </row>
    <row r="1549" spans="1:12" x14ac:dyDescent="0.25">
      <c r="A1549" s="9">
        <v>45503</v>
      </c>
      <c r="B1549" s="10">
        <v>45503.430257094908</v>
      </c>
      <c r="C1549" s="11">
        <f t="shared" si="144"/>
        <v>10</v>
      </c>
      <c r="D1549" s="11" t="s">
        <v>4</v>
      </c>
      <c r="E1549" s="11" t="s">
        <v>296</v>
      </c>
      <c r="F1549" s="18">
        <v>27.92</v>
      </c>
      <c r="G1549" s="11" t="s">
        <v>20</v>
      </c>
      <c r="H1549" s="11" t="str">
        <f t="shared" si="145"/>
        <v>Morning</v>
      </c>
      <c r="I1549" s="11" t="str">
        <f t="shared" si="146"/>
        <v>Tue</v>
      </c>
      <c r="J1549" s="11" t="str">
        <f t="shared" si="147"/>
        <v>Jul</v>
      </c>
      <c r="K1549" s="11">
        <f t="shared" si="148"/>
        <v>2</v>
      </c>
      <c r="L1549" s="11">
        <f t="shared" si="149"/>
        <v>7</v>
      </c>
    </row>
    <row r="1550" spans="1:12" x14ac:dyDescent="0.25">
      <c r="A1550" s="6">
        <v>45503</v>
      </c>
      <c r="B1550" s="7">
        <v>45503.432871759258</v>
      </c>
      <c r="C1550" s="8">
        <f t="shared" si="144"/>
        <v>10</v>
      </c>
      <c r="D1550" s="8" t="s">
        <v>4</v>
      </c>
      <c r="E1550" s="8" t="s">
        <v>270</v>
      </c>
      <c r="F1550" s="17">
        <v>32.82</v>
      </c>
      <c r="G1550" s="8" t="s">
        <v>13</v>
      </c>
      <c r="H1550" s="8" t="str">
        <f t="shared" si="145"/>
        <v>Morning</v>
      </c>
      <c r="I1550" s="8" t="str">
        <f t="shared" si="146"/>
        <v>Tue</v>
      </c>
      <c r="J1550" s="8" t="str">
        <f t="shared" si="147"/>
        <v>Jul</v>
      </c>
      <c r="K1550" s="8">
        <f t="shared" si="148"/>
        <v>2</v>
      </c>
      <c r="L1550" s="8">
        <f t="shared" si="149"/>
        <v>7</v>
      </c>
    </row>
    <row r="1551" spans="1:12" x14ac:dyDescent="0.25">
      <c r="A1551" s="9">
        <v>45503</v>
      </c>
      <c r="B1551" s="10">
        <v>45503.466751840278</v>
      </c>
      <c r="C1551" s="11">
        <f t="shared" si="144"/>
        <v>11</v>
      </c>
      <c r="D1551" s="11" t="s">
        <v>4</v>
      </c>
      <c r="E1551" s="11" t="s">
        <v>446</v>
      </c>
      <c r="F1551" s="18">
        <v>23.02</v>
      </c>
      <c r="G1551" s="11" t="s">
        <v>17</v>
      </c>
      <c r="H1551" s="11" t="str">
        <f t="shared" si="145"/>
        <v>Morning</v>
      </c>
      <c r="I1551" s="11" t="str">
        <f t="shared" si="146"/>
        <v>Tue</v>
      </c>
      <c r="J1551" s="11" t="str">
        <f t="shared" si="147"/>
        <v>Jul</v>
      </c>
      <c r="K1551" s="11">
        <f t="shared" si="148"/>
        <v>2</v>
      </c>
      <c r="L1551" s="11">
        <f t="shared" si="149"/>
        <v>7</v>
      </c>
    </row>
    <row r="1552" spans="1:12" x14ac:dyDescent="0.25">
      <c r="A1552" s="6">
        <v>45503</v>
      </c>
      <c r="B1552" s="7">
        <v>45503.467548819448</v>
      </c>
      <c r="C1552" s="8">
        <f t="shared" si="144"/>
        <v>11</v>
      </c>
      <c r="D1552" s="8" t="s">
        <v>4</v>
      </c>
      <c r="E1552" s="8" t="s">
        <v>446</v>
      </c>
      <c r="F1552" s="17">
        <v>18.12</v>
      </c>
      <c r="G1552" s="8" t="s">
        <v>41</v>
      </c>
      <c r="H1552" s="8" t="str">
        <f t="shared" si="145"/>
        <v>Morning</v>
      </c>
      <c r="I1552" s="8" t="str">
        <f t="shared" si="146"/>
        <v>Tue</v>
      </c>
      <c r="J1552" s="8" t="str">
        <f t="shared" si="147"/>
        <v>Jul</v>
      </c>
      <c r="K1552" s="8">
        <f t="shared" si="148"/>
        <v>2</v>
      </c>
      <c r="L1552" s="8">
        <f t="shared" si="149"/>
        <v>7</v>
      </c>
    </row>
    <row r="1553" spans="1:12" x14ac:dyDescent="0.25">
      <c r="A1553" s="9">
        <v>45503</v>
      </c>
      <c r="B1553" s="10">
        <v>45503.468537939814</v>
      </c>
      <c r="C1553" s="11">
        <f t="shared" si="144"/>
        <v>11</v>
      </c>
      <c r="D1553" s="11" t="s">
        <v>4</v>
      </c>
      <c r="E1553" s="11" t="s">
        <v>447</v>
      </c>
      <c r="F1553" s="18">
        <v>27.92</v>
      </c>
      <c r="G1553" s="11" t="s">
        <v>20</v>
      </c>
      <c r="H1553" s="11" t="str">
        <f t="shared" si="145"/>
        <v>Morning</v>
      </c>
      <c r="I1553" s="11" t="str">
        <f t="shared" si="146"/>
        <v>Tue</v>
      </c>
      <c r="J1553" s="11" t="str">
        <f t="shared" si="147"/>
        <v>Jul</v>
      </c>
      <c r="K1553" s="11">
        <f t="shared" si="148"/>
        <v>2</v>
      </c>
      <c r="L1553" s="11">
        <f t="shared" si="149"/>
        <v>7</v>
      </c>
    </row>
    <row r="1554" spans="1:12" x14ac:dyDescent="0.25">
      <c r="A1554" s="6">
        <v>45503</v>
      </c>
      <c r="B1554" s="7">
        <v>45503.469463310183</v>
      </c>
      <c r="C1554" s="8">
        <f t="shared" si="144"/>
        <v>11</v>
      </c>
      <c r="D1554" s="8" t="s">
        <v>4</v>
      </c>
      <c r="E1554" s="8" t="s">
        <v>448</v>
      </c>
      <c r="F1554" s="17">
        <v>27.92</v>
      </c>
      <c r="G1554" s="8" t="s">
        <v>20</v>
      </c>
      <c r="H1554" s="8" t="str">
        <f t="shared" si="145"/>
        <v>Morning</v>
      </c>
      <c r="I1554" s="8" t="str">
        <f t="shared" si="146"/>
        <v>Tue</v>
      </c>
      <c r="J1554" s="8" t="str">
        <f t="shared" si="147"/>
        <v>Jul</v>
      </c>
      <c r="K1554" s="8">
        <f t="shared" si="148"/>
        <v>2</v>
      </c>
      <c r="L1554" s="8">
        <f t="shared" si="149"/>
        <v>7</v>
      </c>
    </row>
    <row r="1555" spans="1:12" x14ac:dyDescent="0.25">
      <c r="A1555" s="9">
        <v>45503</v>
      </c>
      <c r="B1555" s="10">
        <v>45503.47956871528</v>
      </c>
      <c r="C1555" s="11">
        <f t="shared" si="144"/>
        <v>11</v>
      </c>
      <c r="D1555" s="11" t="s">
        <v>4</v>
      </c>
      <c r="E1555" s="11" t="s">
        <v>449</v>
      </c>
      <c r="F1555" s="18">
        <v>27.92</v>
      </c>
      <c r="G1555" s="11" t="s">
        <v>20</v>
      </c>
      <c r="H1555" s="11" t="str">
        <f t="shared" si="145"/>
        <v>Morning</v>
      </c>
      <c r="I1555" s="11" t="str">
        <f t="shared" si="146"/>
        <v>Tue</v>
      </c>
      <c r="J1555" s="11" t="str">
        <f t="shared" si="147"/>
        <v>Jul</v>
      </c>
      <c r="K1555" s="11">
        <f t="shared" si="148"/>
        <v>2</v>
      </c>
      <c r="L1555" s="11">
        <f t="shared" si="149"/>
        <v>7</v>
      </c>
    </row>
    <row r="1556" spans="1:12" x14ac:dyDescent="0.25">
      <c r="A1556" s="6">
        <v>45503</v>
      </c>
      <c r="B1556" s="7">
        <v>45503.480333437503</v>
      </c>
      <c r="C1556" s="8">
        <f t="shared" si="144"/>
        <v>11</v>
      </c>
      <c r="D1556" s="8" t="s">
        <v>4</v>
      </c>
      <c r="E1556" s="8" t="s">
        <v>450</v>
      </c>
      <c r="F1556" s="17">
        <v>27.92</v>
      </c>
      <c r="G1556" s="8" t="s">
        <v>20</v>
      </c>
      <c r="H1556" s="8" t="str">
        <f t="shared" si="145"/>
        <v>Morning</v>
      </c>
      <c r="I1556" s="8" t="str">
        <f t="shared" si="146"/>
        <v>Tue</v>
      </c>
      <c r="J1556" s="8" t="str">
        <f t="shared" si="147"/>
        <v>Jul</v>
      </c>
      <c r="K1556" s="8">
        <f t="shared" si="148"/>
        <v>2</v>
      </c>
      <c r="L1556" s="8">
        <f t="shared" si="149"/>
        <v>7</v>
      </c>
    </row>
    <row r="1557" spans="1:12" x14ac:dyDescent="0.25">
      <c r="A1557" s="9">
        <v>45503</v>
      </c>
      <c r="B1557" s="10">
        <v>45503.505642453703</v>
      </c>
      <c r="C1557" s="11">
        <f t="shared" si="144"/>
        <v>12</v>
      </c>
      <c r="D1557" s="11" t="s">
        <v>4</v>
      </c>
      <c r="E1557" s="11" t="s">
        <v>451</v>
      </c>
      <c r="F1557" s="18">
        <v>32.82</v>
      </c>
      <c r="G1557" s="11" t="s">
        <v>13</v>
      </c>
      <c r="H1557" s="11" t="str">
        <f t="shared" si="145"/>
        <v>Afternoon</v>
      </c>
      <c r="I1557" s="11" t="str">
        <f t="shared" si="146"/>
        <v>Tue</v>
      </c>
      <c r="J1557" s="11" t="str">
        <f t="shared" si="147"/>
        <v>Jul</v>
      </c>
      <c r="K1557" s="11">
        <f t="shared" si="148"/>
        <v>2</v>
      </c>
      <c r="L1557" s="11">
        <f t="shared" si="149"/>
        <v>7</v>
      </c>
    </row>
    <row r="1558" spans="1:12" x14ac:dyDescent="0.25">
      <c r="A1558" s="6">
        <v>45503</v>
      </c>
      <c r="B1558" s="7">
        <v>45503.636222546294</v>
      </c>
      <c r="C1558" s="8">
        <f t="shared" si="144"/>
        <v>15</v>
      </c>
      <c r="D1558" s="8" t="s">
        <v>4</v>
      </c>
      <c r="E1558" s="8" t="s">
        <v>452</v>
      </c>
      <c r="F1558" s="17">
        <v>27.92</v>
      </c>
      <c r="G1558" s="8" t="s">
        <v>20</v>
      </c>
      <c r="H1558" s="8" t="str">
        <f t="shared" si="145"/>
        <v>Afternoon</v>
      </c>
      <c r="I1558" s="8" t="str">
        <f t="shared" si="146"/>
        <v>Tue</v>
      </c>
      <c r="J1558" s="8" t="str">
        <f t="shared" si="147"/>
        <v>Jul</v>
      </c>
      <c r="K1558" s="8">
        <f t="shared" si="148"/>
        <v>2</v>
      </c>
      <c r="L1558" s="8">
        <f t="shared" si="149"/>
        <v>7</v>
      </c>
    </row>
    <row r="1559" spans="1:12" x14ac:dyDescent="0.25">
      <c r="A1559" s="9">
        <v>45503</v>
      </c>
      <c r="B1559" s="10">
        <v>45503.672834212965</v>
      </c>
      <c r="C1559" s="11">
        <f t="shared" si="144"/>
        <v>16</v>
      </c>
      <c r="D1559" s="11" t="s">
        <v>4</v>
      </c>
      <c r="E1559" s="11" t="s">
        <v>453</v>
      </c>
      <c r="F1559" s="18">
        <v>23.02</v>
      </c>
      <c r="G1559" s="11" t="s">
        <v>34</v>
      </c>
      <c r="H1559" s="11" t="str">
        <f t="shared" si="145"/>
        <v>Afternoon</v>
      </c>
      <c r="I1559" s="11" t="str">
        <f t="shared" si="146"/>
        <v>Tue</v>
      </c>
      <c r="J1559" s="11" t="str">
        <f t="shared" si="147"/>
        <v>Jul</v>
      </c>
      <c r="K1559" s="11">
        <f t="shared" si="148"/>
        <v>2</v>
      </c>
      <c r="L1559" s="11">
        <f t="shared" si="149"/>
        <v>7</v>
      </c>
    </row>
    <row r="1560" spans="1:12" x14ac:dyDescent="0.25">
      <c r="A1560" s="6">
        <v>45503</v>
      </c>
      <c r="B1560" s="7">
        <v>45503.673421608793</v>
      </c>
      <c r="C1560" s="8">
        <f t="shared" si="144"/>
        <v>16</v>
      </c>
      <c r="D1560" s="8" t="s">
        <v>4</v>
      </c>
      <c r="E1560" s="8" t="s">
        <v>453</v>
      </c>
      <c r="F1560" s="17">
        <v>27.92</v>
      </c>
      <c r="G1560" s="8" t="s">
        <v>20</v>
      </c>
      <c r="H1560" s="8" t="str">
        <f t="shared" si="145"/>
        <v>Afternoon</v>
      </c>
      <c r="I1560" s="8" t="str">
        <f t="shared" si="146"/>
        <v>Tue</v>
      </c>
      <c r="J1560" s="8" t="str">
        <f t="shared" si="147"/>
        <v>Jul</v>
      </c>
      <c r="K1560" s="8">
        <f t="shared" si="148"/>
        <v>2</v>
      </c>
      <c r="L1560" s="8">
        <f t="shared" si="149"/>
        <v>7</v>
      </c>
    </row>
    <row r="1561" spans="1:12" x14ac:dyDescent="0.25">
      <c r="A1561" s="9">
        <v>45503</v>
      </c>
      <c r="B1561" s="10">
        <v>45503.850230023148</v>
      </c>
      <c r="C1561" s="11">
        <f t="shared" si="144"/>
        <v>20</v>
      </c>
      <c r="D1561" s="11" t="s">
        <v>4</v>
      </c>
      <c r="E1561" s="11" t="s">
        <v>454</v>
      </c>
      <c r="F1561" s="18">
        <v>18.12</v>
      </c>
      <c r="G1561" s="11" t="s">
        <v>41</v>
      </c>
      <c r="H1561" s="11" t="str">
        <f t="shared" si="145"/>
        <v>Night</v>
      </c>
      <c r="I1561" s="11" t="str">
        <f t="shared" si="146"/>
        <v>Tue</v>
      </c>
      <c r="J1561" s="11" t="str">
        <f t="shared" si="147"/>
        <v>Jul</v>
      </c>
      <c r="K1561" s="11">
        <f t="shared" si="148"/>
        <v>2</v>
      </c>
      <c r="L1561" s="11">
        <f t="shared" si="149"/>
        <v>7</v>
      </c>
    </row>
    <row r="1562" spans="1:12" x14ac:dyDescent="0.25">
      <c r="A1562" s="6">
        <v>45503</v>
      </c>
      <c r="B1562" s="7">
        <v>45503.870739189813</v>
      </c>
      <c r="C1562" s="8">
        <f t="shared" si="144"/>
        <v>20</v>
      </c>
      <c r="D1562" s="8" t="s">
        <v>4</v>
      </c>
      <c r="E1562" s="8" t="s">
        <v>117</v>
      </c>
      <c r="F1562" s="17">
        <v>27.92</v>
      </c>
      <c r="G1562" s="8" t="s">
        <v>20</v>
      </c>
      <c r="H1562" s="8" t="str">
        <f t="shared" si="145"/>
        <v>Night</v>
      </c>
      <c r="I1562" s="8" t="str">
        <f t="shared" si="146"/>
        <v>Tue</v>
      </c>
      <c r="J1562" s="8" t="str">
        <f t="shared" si="147"/>
        <v>Jul</v>
      </c>
      <c r="K1562" s="8">
        <f t="shared" si="148"/>
        <v>2</v>
      </c>
      <c r="L1562" s="8">
        <f t="shared" si="149"/>
        <v>7</v>
      </c>
    </row>
    <row r="1563" spans="1:12" x14ac:dyDescent="0.25">
      <c r="A1563" s="9">
        <v>45503</v>
      </c>
      <c r="B1563" s="10">
        <v>45503.871369398148</v>
      </c>
      <c r="C1563" s="11">
        <f t="shared" si="144"/>
        <v>20</v>
      </c>
      <c r="D1563" s="11" t="s">
        <v>4</v>
      </c>
      <c r="E1563" s="11" t="s">
        <v>117</v>
      </c>
      <c r="F1563" s="18">
        <v>27.92</v>
      </c>
      <c r="G1563" s="11" t="s">
        <v>20</v>
      </c>
      <c r="H1563" s="11" t="str">
        <f t="shared" si="145"/>
        <v>Night</v>
      </c>
      <c r="I1563" s="11" t="str">
        <f t="shared" si="146"/>
        <v>Tue</v>
      </c>
      <c r="J1563" s="11" t="str">
        <f t="shared" si="147"/>
        <v>Jul</v>
      </c>
      <c r="K1563" s="11">
        <f t="shared" si="148"/>
        <v>2</v>
      </c>
      <c r="L1563" s="11">
        <f t="shared" si="149"/>
        <v>7</v>
      </c>
    </row>
    <row r="1564" spans="1:12" x14ac:dyDescent="0.25">
      <c r="A1564" s="6">
        <v>45503</v>
      </c>
      <c r="B1564" s="7">
        <v>45503.872943564813</v>
      </c>
      <c r="C1564" s="8">
        <f t="shared" si="144"/>
        <v>20</v>
      </c>
      <c r="D1564" s="8" t="s">
        <v>4</v>
      </c>
      <c r="E1564" s="8" t="s">
        <v>367</v>
      </c>
      <c r="F1564" s="17">
        <v>27.92</v>
      </c>
      <c r="G1564" s="8" t="s">
        <v>20</v>
      </c>
      <c r="H1564" s="8" t="str">
        <f t="shared" si="145"/>
        <v>Night</v>
      </c>
      <c r="I1564" s="8" t="str">
        <f t="shared" si="146"/>
        <v>Tue</v>
      </c>
      <c r="J1564" s="8" t="str">
        <f t="shared" si="147"/>
        <v>Jul</v>
      </c>
      <c r="K1564" s="8">
        <f t="shared" si="148"/>
        <v>2</v>
      </c>
      <c r="L1564" s="8">
        <f t="shared" si="149"/>
        <v>7</v>
      </c>
    </row>
    <row r="1565" spans="1:12" x14ac:dyDescent="0.25">
      <c r="A1565" s="9">
        <v>45503</v>
      </c>
      <c r="B1565" s="10">
        <v>45503.898138865741</v>
      </c>
      <c r="C1565" s="11">
        <f t="shared" si="144"/>
        <v>21</v>
      </c>
      <c r="D1565" s="11" t="s">
        <v>4</v>
      </c>
      <c r="E1565" s="11" t="s">
        <v>455</v>
      </c>
      <c r="F1565" s="18">
        <v>32.82</v>
      </c>
      <c r="G1565" s="11" t="s">
        <v>13</v>
      </c>
      <c r="H1565" s="11" t="str">
        <f t="shared" si="145"/>
        <v>Night</v>
      </c>
      <c r="I1565" s="11" t="str">
        <f t="shared" si="146"/>
        <v>Tue</v>
      </c>
      <c r="J1565" s="11" t="str">
        <f t="shared" si="147"/>
        <v>Jul</v>
      </c>
      <c r="K1565" s="11">
        <f t="shared" si="148"/>
        <v>2</v>
      </c>
      <c r="L1565" s="11">
        <f t="shared" si="149"/>
        <v>7</v>
      </c>
    </row>
    <row r="1566" spans="1:12" x14ac:dyDescent="0.25">
      <c r="A1566" s="6">
        <v>45503</v>
      </c>
      <c r="B1566" s="7">
        <v>45503.927331990744</v>
      </c>
      <c r="C1566" s="8">
        <f t="shared" si="144"/>
        <v>22</v>
      </c>
      <c r="D1566" s="8" t="s">
        <v>4</v>
      </c>
      <c r="E1566" s="8" t="s">
        <v>456</v>
      </c>
      <c r="F1566" s="17">
        <v>23.02</v>
      </c>
      <c r="G1566" s="8" t="s">
        <v>17</v>
      </c>
      <c r="H1566" s="8" t="str">
        <f t="shared" si="145"/>
        <v>Night</v>
      </c>
      <c r="I1566" s="8" t="str">
        <f t="shared" si="146"/>
        <v>Tue</v>
      </c>
      <c r="J1566" s="8" t="str">
        <f t="shared" si="147"/>
        <v>Jul</v>
      </c>
      <c r="K1566" s="8">
        <f t="shared" si="148"/>
        <v>2</v>
      </c>
      <c r="L1566" s="8">
        <f t="shared" si="149"/>
        <v>7</v>
      </c>
    </row>
    <row r="1567" spans="1:12" x14ac:dyDescent="0.25">
      <c r="A1567" s="9">
        <v>45503</v>
      </c>
      <c r="B1567" s="10">
        <v>45503.928000694446</v>
      </c>
      <c r="C1567" s="11">
        <f t="shared" si="144"/>
        <v>22</v>
      </c>
      <c r="D1567" s="11" t="s">
        <v>4</v>
      </c>
      <c r="E1567" s="11" t="s">
        <v>456</v>
      </c>
      <c r="F1567" s="18">
        <v>32.82</v>
      </c>
      <c r="G1567" s="11" t="s">
        <v>49</v>
      </c>
      <c r="H1567" s="11" t="str">
        <f t="shared" si="145"/>
        <v>Night</v>
      </c>
      <c r="I1567" s="11" t="str">
        <f t="shared" si="146"/>
        <v>Tue</v>
      </c>
      <c r="J1567" s="11" t="str">
        <f t="shared" si="147"/>
        <v>Jul</v>
      </c>
      <c r="K1567" s="11">
        <f t="shared" si="148"/>
        <v>2</v>
      </c>
      <c r="L1567" s="11">
        <f t="shared" si="149"/>
        <v>7</v>
      </c>
    </row>
    <row r="1568" spans="1:12" x14ac:dyDescent="0.25">
      <c r="A1568" s="6">
        <v>45504</v>
      </c>
      <c r="B1568" s="7">
        <v>45504.333241875</v>
      </c>
      <c r="C1568" s="8">
        <f t="shared" si="144"/>
        <v>7</v>
      </c>
      <c r="D1568" s="8" t="s">
        <v>4</v>
      </c>
      <c r="E1568" s="8" t="s">
        <v>443</v>
      </c>
      <c r="F1568" s="17">
        <v>27.92</v>
      </c>
      <c r="G1568" s="8" t="s">
        <v>20</v>
      </c>
      <c r="H1568" s="8" t="str">
        <f t="shared" si="145"/>
        <v>Morning</v>
      </c>
      <c r="I1568" s="8" t="str">
        <f t="shared" si="146"/>
        <v>Wed</v>
      </c>
      <c r="J1568" s="8" t="str">
        <f t="shared" si="147"/>
        <v>Jul</v>
      </c>
      <c r="K1568" s="8">
        <f t="shared" si="148"/>
        <v>3</v>
      </c>
      <c r="L1568" s="8">
        <f t="shared" si="149"/>
        <v>7</v>
      </c>
    </row>
    <row r="1569" spans="1:12" x14ac:dyDescent="0.25">
      <c r="A1569" s="9">
        <v>45504</v>
      </c>
      <c r="B1569" s="10">
        <v>45504.359513229167</v>
      </c>
      <c r="C1569" s="11">
        <f t="shared" si="144"/>
        <v>8</v>
      </c>
      <c r="D1569" s="11" t="s">
        <v>4</v>
      </c>
      <c r="E1569" s="11" t="s">
        <v>457</v>
      </c>
      <c r="F1569" s="18">
        <v>27.92</v>
      </c>
      <c r="G1569" s="11" t="s">
        <v>20</v>
      </c>
      <c r="H1569" s="11" t="str">
        <f t="shared" si="145"/>
        <v>Morning</v>
      </c>
      <c r="I1569" s="11" t="str">
        <f t="shared" si="146"/>
        <v>Wed</v>
      </c>
      <c r="J1569" s="11" t="str">
        <f t="shared" si="147"/>
        <v>Jul</v>
      </c>
      <c r="K1569" s="11">
        <f t="shared" si="148"/>
        <v>3</v>
      </c>
      <c r="L1569" s="11">
        <f t="shared" si="149"/>
        <v>7</v>
      </c>
    </row>
    <row r="1570" spans="1:12" x14ac:dyDescent="0.25">
      <c r="A1570" s="6">
        <v>45504</v>
      </c>
      <c r="B1570" s="7">
        <v>45504.360164768521</v>
      </c>
      <c r="C1570" s="8">
        <f t="shared" si="144"/>
        <v>8</v>
      </c>
      <c r="D1570" s="8" t="s">
        <v>4</v>
      </c>
      <c r="E1570" s="8" t="s">
        <v>457</v>
      </c>
      <c r="F1570" s="17">
        <v>27.92</v>
      </c>
      <c r="G1570" s="8" t="s">
        <v>20</v>
      </c>
      <c r="H1570" s="8" t="str">
        <f t="shared" si="145"/>
        <v>Morning</v>
      </c>
      <c r="I1570" s="8" t="str">
        <f t="shared" si="146"/>
        <v>Wed</v>
      </c>
      <c r="J1570" s="8" t="str">
        <f t="shared" si="147"/>
        <v>Jul</v>
      </c>
      <c r="K1570" s="8">
        <f t="shared" si="148"/>
        <v>3</v>
      </c>
      <c r="L1570" s="8">
        <f t="shared" si="149"/>
        <v>7</v>
      </c>
    </row>
    <row r="1571" spans="1:12" x14ac:dyDescent="0.25">
      <c r="A1571" s="9">
        <v>45504</v>
      </c>
      <c r="B1571" s="10">
        <v>45504.413024479167</v>
      </c>
      <c r="C1571" s="11">
        <f t="shared" si="144"/>
        <v>9</v>
      </c>
      <c r="D1571" s="11" t="s">
        <v>4</v>
      </c>
      <c r="E1571" s="11" t="s">
        <v>408</v>
      </c>
      <c r="F1571" s="18">
        <v>23.02</v>
      </c>
      <c r="G1571" s="11" t="s">
        <v>17</v>
      </c>
      <c r="H1571" s="11" t="str">
        <f t="shared" si="145"/>
        <v>Morning</v>
      </c>
      <c r="I1571" s="11" t="str">
        <f t="shared" si="146"/>
        <v>Wed</v>
      </c>
      <c r="J1571" s="11" t="str">
        <f t="shared" si="147"/>
        <v>Jul</v>
      </c>
      <c r="K1571" s="11">
        <f t="shared" si="148"/>
        <v>3</v>
      </c>
      <c r="L1571" s="11">
        <f t="shared" si="149"/>
        <v>7</v>
      </c>
    </row>
    <row r="1572" spans="1:12" x14ac:dyDescent="0.25">
      <c r="A1572" s="6">
        <v>45504</v>
      </c>
      <c r="B1572" s="7">
        <v>45504.413716921299</v>
      </c>
      <c r="C1572" s="8">
        <f t="shared" si="144"/>
        <v>9</v>
      </c>
      <c r="D1572" s="8" t="s">
        <v>4</v>
      </c>
      <c r="E1572" s="8" t="s">
        <v>408</v>
      </c>
      <c r="F1572" s="17">
        <v>23.02</v>
      </c>
      <c r="G1572" s="8" t="s">
        <v>17</v>
      </c>
      <c r="H1572" s="8" t="str">
        <f t="shared" si="145"/>
        <v>Morning</v>
      </c>
      <c r="I1572" s="8" t="str">
        <f t="shared" si="146"/>
        <v>Wed</v>
      </c>
      <c r="J1572" s="8" t="str">
        <f t="shared" si="147"/>
        <v>Jul</v>
      </c>
      <c r="K1572" s="8">
        <f t="shared" si="148"/>
        <v>3</v>
      </c>
      <c r="L1572" s="8">
        <f t="shared" si="149"/>
        <v>7</v>
      </c>
    </row>
    <row r="1573" spans="1:12" x14ac:dyDescent="0.25">
      <c r="A1573" s="9">
        <v>45504</v>
      </c>
      <c r="B1573" s="10">
        <v>45504.415461377313</v>
      </c>
      <c r="C1573" s="11">
        <f t="shared" si="144"/>
        <v>9</v>
      </c>
      <c r="D1573" s="11" t="s">
        <v>4</v>
      </c>
      <c r="E1573" s="11" t="s">
        <v>296</v>
      </c>
      <c r="F1573" s="18">
        <v>27.92</v>
      </c>
      <c r="G1573" s="11" t="s">
        <v>20</v>
      </c>
      <c r="H1573" s="11" t="str">
        <f t="shared" si="145"/>
        <v>Morning</v>
      </c>
      <c r="I1573" s="11" t="str">
        <f t="shared" si="146"/>
        <v>Wed</v>
      </c>
      <c r="J1573" s="11" t="str">
        <f t="shared" si="147"/>
        <v>Jul</v>
      </c>
      <c r="K1573" s="11">
        <f t="shared" si="148"/>
        <v>3</v>
      </c>
      <c r="L1573" s="11">
        <f t="shared" si="149"/>
        <v>7</v>
      </c>
    </row>
    <row r="1574" spans="1:12" x14ac:dyDescent="0.25">
      <c r="A1574" s="6">
        <v>45504</v>
      </c>
      <c r="B1574" s="7">
        <v>45504.549798715278</v>
      </c>
      <c r="C1574" s="8">
        <f t="shared" si="144"/>
        <v>13</v>
      </c>
      <c r="D1574" s="8" t="s">
        <v>4</v>
      </c>
      <c r="E1574" s="8" t="s">
        <v>404</v>
      </c>
      <c r="F1574" s="17">
        <v>32.82</v>
      </c>
      <c r="G1574" s="8" t="s">
        <v>24</v>
      </c>
      <c r="H1574" s="8" t="str">
        <f t="shared" si="145"/>
        <v>Afternoon</v>
      </c>
      <c r="I1574" s="8" t="str">
        <f t="shared" si="146"/>
        <v>Wed</v>
      </c>
      <c r="J1574" s="8" t="str">
        <f t="shared" si="147"/>
        <v>Jul</v>
      </c>
      <c r="K1574" s="8">
        <f t="shared" si="148"/>
        <v>3</v>
      </c>
      <c r="L1574" s="8">
        <f t="shared" si="149"/>
        <v>7</v>
      </c>
    </row>
    <row r="1575" spans="1:12" x14ac:dyDescent="0.25">
      <c r="A1575" s="9">
        <v>45504</v>
      </c>
      <c r="B1575" s="10">
        <v>45504.551392199071</v>
      </c>
      <c r="C1575" s="11">
        <f t="shared" si="144"/>
        <v>13</v>
      </c>
      <c r="D1575" s="11" t="s">
        <v>4</v>
      </c>
      <c r="E1575" s="11" t="s">
        <v>404</v>
      </c>
      <c r="F1575" s="18">
        <v>32.82</v>
      </c>
      <c r="G1575" s="11" t="s">
        <v>13</v>
      </c>
      <c r="H1575" s="11" t="str">
        <f t="shared" si="145"/>
        <v>Afternoon</v>
      </c>
      <c r="I1575" s="11" t="str">
        <f t="shared" si="146"/>
        <v>Wed</v>
      </c>
      <c r="J1575" s="11" t="str">
        <f t="shared" si="147"/>
        <v>Jul</v>
      </c>
      <c r="K1575" s="11">
        <f t="shared" si="148"/>
        <v>3</v>
      </c>
      <c r="L1575" s="11">
        <f t="shared" si="149"/>
        <v>7</v>
      </c>
    </row>
    <row r="1576" spans="1:12" x14ac:dyDescent="0.25">
      <c r="A1576" s="6">
        <v>45504</v>
      </c>
      <c r="B1576" s="7">
        <v>45504.558905520833</v>
      </c>
      <c r="C1576" s="8">
        <f t="shared" si="144"/>
        <v>13</v>
      </c>
      <c r="D1576" s="8" t="s">
        <v>4</v>
      </c>
      <c r="E1576" s="8" t="s">
        <v>458</v>
      </c>
      <c r="F1576" s="17">
        <v>27.92</v>
      </c>
      <c r="G1576" s="8" t="s">
        <v>20</v>
      </c>
      <c r="H1576" s="8" t="str">
        <f t="shared" si="145"/>
        <v>Afternoon</v>
      </c>
      <c r="I1576" s="8" t="str">
        <f t="shared" si="146"/>
        <v>Wed</v>
      </c>
      <c r="J1576" s="8" t="str">
        <f t="shared" si="147"/>
        <v>Jul</v>
      </c>
      <c r="K1576" s="8">
        <f t="shared" si="148"/>
        <v>3</v>
      </c>
      <c r="L1576" s="8">
        <f t="shared" si="149"/>
        <v>7</v>
      </c>
    </row>
    <row r="1577" spans="1:12" x14ac:dyDescent="0.25">
      <c r="A1577" s="9">
        <v>45504</v>
      </c>
      <c r="B1577" s="10">
        <v>45504.741745219908</v>
      </c>
      <c r="C1577" s="11">
        <f t="shared" si="144"/>
        <v>17</v>
      </c>
      <c r="D1577" s="11" t="s">
        <v>4</v>
      </c>
      <c r="E1577" s="11" t="s">
        <v>459</v>
      </c>
      <c r="F1577" s="18">
        <v>23.02</v>
      </c>
      <c r="G1577" s="11" t="s">
        <v>34</v>
      </c>
      <c r="H1577" s="11" t="str">
        <f t="shared" si="145"/>
        <v>Night</v>
      </c>
      <c r="I1577" s="11" t="str">
        <f t="shared" si="146"/>
        <v>Wed</v>
      </c>
      <c r="J1577" s="11" t="str">
        <f t="shared" si="147"/>
        <v>Jul</v>
      </c>
      <c r="K1577" s="11">
        <f t="shared" si="148"/>
        <v>3</v>
      </c>
      <c r="L1577" s="11">
        <f t="shared" si="149"/>
        <v>7</v>
      </c>
    </row>
    <row r="1578" spans="1:12" x14ac:dyDescent="0.25">
      <c r="A1578" s="6">
        <v>45504</v>
      </c>
      <c r="B1578" s="7">
        <v>45504.752951064816</v>
      </c>
      <c r="C1578" s="8">
        <f t="shared" si="144"/>
        <v>18</v>
      </c>
      <c r="D1578" s="8" t="s">
        <v>4</v>
      </c>
      <c r="E1578" s="8" t="s">
        <v>460</v>
      </c>
      <c r="F1578" s="17">
        <v>32.82</v>
      </c>
      <c r="G1578" s="8" t="s">
        <v>13</v>
      </c>
      <c r="H1578" s="8" t="str">
        <f t="shared" si="145"/>
        <v>Night</v>
      </c>
      <c r="I1578" s="8" t="str">
        <f t="shared" si="146"/>
        <v>Wed</v>
      </c>
      <c r="J1578" s="8" t="str">
        <f t="shared" si="147"/>
        <v>Jul</v>
      </c>
      <c r="K1578" s="8">
        <f t="shared" si="148"/>
        <v>3</v>
      </c>
      <c r="L1578" s="8">
        <f t="shared" si="149"/>
        <v>7</v>
      </c>
    </row>
    <row r="1579" spans="1:12" x14ac:dyDescent="0.25">
      <c r="A1579" s="9">
        <v>45504</v>
      </c>
      <c r="B1579" s="10">
        <v>45504.807394479169</v>
      </c>
      <c r="C1579" s="11">
        <f t="shared" si="144"/>
        <v>19</v>
      </c>
      <c r="D1579" s="11" t="s">
        <v>4</v>
      </c>
      <c r="E1579" s="11" t="s">
        <v>461</v>
      </c>
      <c r="F1579" s="18">
        <v>23.02</v>
      </c>
      <c r="G1579" s="11" t="s">
        <v>34</v>
      </c>
      <c r="H1579" s="11" t="str">
        <f t="shared" si="145"/>
        <v>Night</v>
      </c>
      <c r="I1579" s="11" t="str">
        <f t="shared" si="146"/>
        <v>Wed</v>
      </c>
      <c r="J1579" s="11" t="str">
        <f t="shared" si="147"/>
        <v>Jul</v>
      </c>
      <c r="K1579" s="11">
        <f t="shared" si="148"/>
        <v>3</v>
      </c>
      <c r="L1579" s="11">
        <f t="shared" si="149"/>
        <v>7</v>
      </c>
    </row>
    <row r="1580" spans="1:12" x14ac:dyDescent="0.25">
      <c r="A1580" s="6">
        <v>45504</v>
      </c>
      <c r="B1580" s="7">
        <v>45504.811633576392</v>
      </c>
      <c r="C1580" s="8">
        <f t="shared" si="144"/>
        <v>19</v>
      </c>
      <c r="D1580" s="8" t="s">
        <v>4</v>
      </c>
      <c r="E1580" s="8" t="s">
        <v>25</v>
      </c>
      <c r="F1580" s="17">
        <v>32.82</v>
      </c>
      <c r="G1580" s="8" t="s">
        <v>13</v>
      </c>
      <c r="H1580" s="8" t="str">
        <f t="shared" si="145"/>
        <v>Night</v>
      </c>
      <c r="I1580" s="8" t="str">
        <f t="shared" si="146"/>
        <v>Wed</v>
      </c>
      <c r="J1580" s="8" t="str">
        <f t="shared" si="147"/>
        <v>Jul</v>
      </c>
      <c r="K1580" s="8">
        <f t="shared" si="148"/>
        <v>3</v>
      </c>
      <c r="L1580" s="8">
        <f t="shared" si="149"/>
        <v>7</v>
      </c>
    </row>
    <row r="1581" spans="1:12" x14ac:dyDescent="0.25">
      <c r="A1581" s="9">
        <v>45504</v>
      </c>
      <c r="B1581" s="10">
        <v>45504.86576872685</v>
      </c>
      <c r="C1581" s="11">
        <f t="shared" si="144"/>
        <v>20</v>
      </c>
      <c r="D1581" s="11" t="s">
        <v>4</v>
      </c>
      <c r="E1581" s="11" t="s">
        <v>462</v>
      </c>
      <c r="F1581" s="18">
        <v>32.82</v>
      </c>
      <c r="G1581" s="11" t="s">
        <v>24</v>
      </c>
      <c r="H1581" s="11" t="str">
        <f t="shared" si="145"/>
        <v>Night</v>
      </c>
      <c r="I1581" s="11" t="str">
        <f t="shared" si="146"/>
        <v>Wed</v>
      </c>
      <c r="J1581" s="11" t="str">
        <f t="shared" si="147"/>
        <v>Jul</v>
      </c>
      <c r="K1581" s="11">
        <f t="shared" si="148"/>
        <v>3</v>
      </c>
      <c r="L1581" s="11">
        <f t="shared" si="149"/>
        <v>7</v>
      </c>
    </row>
    <row r="1582" spans="1:12" x14ac:dyDescent="0.25">
      <c r="A1582" s="6">
        <v>45504</v>
      </c>
      <c r="B1582" s="7">
        <v>45504.868141331019</v>
      </c>
      <c r="C1582" s="8">
        <f t="shared" si="144"/>
        <v>20</v>
      </c>
      <c r="D1582" s="8" t="s">
        <v>4</v>
      </c>
      <c r="E1582" s="8" t="s">
        <v>463</v>
      </c>
      <c r="F1582" s="17">
        <v>23.02</v>
      </c>
      <c r="G1582" s="8" t="s">
        <v>34</v>
      </c>
      <c r="H1582" s="8" t="str">
        <f t="shared" si="145"/>
        <v>Night</v>
      </c>
      <c r="I1582" s="8" t="str">
        <f t="shared" si="146"/>
        <v>Wed</v>
      </c>
      <c r="J1582" s="8" t="str">
        <f t="shared" si="147"/>
        <v>Jul</v>
      </c>
      <c r="K1582" s="8">
        <f t="shared" si="148"/>
        <v>3</v>
      </c>
      <c r="L1582" s="8">
        <f t="shared" si="149"/>
        <v>7</v>
      </c>
    </row>
    <row r="1583" spans="1:12" x14ac:dyDescent="0.25">
      <c r="A1583" s="9">
        <v>45504</v>
      </c>
      <c r="B1583" s="10">
        <v>45504.86887017361</v>
      </c>
      <c r="C1583" s="11">
        <f t="shared" si="144"/>
        <v>20</v>
      </c>
      <c r="D1583" s="11" t="s">
        <v>4</v>
      </c>
      <c r="E1583" s="11" t="s">
        <v>463</v>
      </c>
      <c r="F1583" s="18">
        <v>32.82</v>
      </c>
      <c r="G1583" s="11" t="s">
        <v>13</v>
      </c>
      <c r="H1583" s="11" t="str">
        <f t="shared" si="145"/>
        <v>Night</v>
      </c>
      <c r="I1583" s="11" t="str">
        <f t="shared" si="146"/>
        <v>Wed</v>
      </c>
      <c r="J1583" s="11" t="str">
        <f t="shared" si="147"/>
        <v>Jul</v>
      </c>
      <c r="K1583" s="11">
        <f t="shared" si="148"/>
        <v>3</v>
      </c>
      <c r="L1583" s="11">
        <f t="shared" si="149"/>
        <v>7</v>
      </c>
    </row>
    <row r="1584" spans="1:12" x14ac:dyDescent="0.25">
      <c r="A1584" s="6">
        <v>45504</v>
      </c>
      <c r="B1584" s="7">
        <v>45504.869615763891</v>
      </c>
      <c r="C1584" s="8">
        <f t="shared" si="144"/>
        <v>20</v>
      </c>
      <c r="D1584" s="8" t="s">
        <v>4</v>
      </c>
      <c r="E1584" s="8" t="s">
        <v>173</v>
      </c>
      <c r="F1584" s="17">
        <v>32.82</v>
      </c>
      <c r="G1584" s="8" t="s">
        <v>49</v>
      </c>
      <c r="H1584" s="8" t="str">
        <f t="shared" si="145"/>
        <v>Night</v>
      </c>
      <c r="I1584" s="8" t="str">
        <f t="shared" si="146"/>
        <v>Wed</v>
      </c>
      <c r="J1584" s="8" t="str">
        <f t="shared" si="147"/>
        <v>Jul</v>
      </c>
      <c r="K1584" s="8">
        <f t="shared" si="148"/>
        <v>3</v>
      </c>
      <c r="L1584" s="8">
        <f t="shared" si="149"/>
        <v>7</v>
      </c>
    </row>
    <row r="1585" spans="1:12" x14ac:dyDescent="0.25">
      <c r="A1585" s="9">
        <v>45504</v>
      </c>
      <c r="B1585" s="10">
        <v>45504.870544872683</v>
      </c>
      <c r="C1585" s="11">
        <f t="shared" si="144"/>
        <v>20</v>
      </c>
      <c r="D1585" s="11" t="s">
        <v>4</v>
      </c>
      <c r="E1585" s="11" t="s">
        <v>463</v>
      </c>
      <c r="F1585" s="18">
        <v>23.02</v>
      </c>
      <c r="G1585" s="11" t="s">
        <v>34</v>
      </c>
      <c r="H1585" s="11" t="str">
        <f t="shared" si="145"/>
        <v>Night</v>
      </c>
      <c r="I1585" s="11" t="str">
        <f t="shared" si="146"/>
        <v>Wed</v>
      </c>
      <c r="J1585" s="11" t="str">
        <f t="shared" si="147"/>
        <v>Jul</v>
      </c>
      <c r="K1585" s="11">
        <f t="shared" si="148"/>
        <v>3</v>
      </c>
      <c r="L1585" s="11">
        <f t="shared" si="149"/>
        <v>7</v>
      </c>
    </row>
    <row r="1586" spans="1:12" x14ac:dyDescent="0.25">
      <c r="A1586" s="6">
        <v>45504</v>
      </c>
      <c r="B1586" s="7">
        <v>45504.874595057867</v>
      </c>
      <c r="C1586" s="8">
        <f t="shared" si="144"/>
        <v>20</v>
      </c>
      <c r="D1586" s="8" t="s">
        <v>4</v>
      </c>
      <c r="E1586" s="8" t="s">
        <v>60</v>
      </c>
      <c r="F1586" s="17">
        <v>27.92</v>
      </c>
      <c r="G1586" s="8" t="s">
        <v>20</v>
      </c>
      <c r="H1586" s="8" t="str">
        <f t="shared" si="145"/>
        <v>Night</v>
      </c>
      <c r="I1586" s="8" t="str">
        <f t="shared" si="146"/>
        <v>Wed</v>
      </c>
      <c r="J1586" s="8" t="str">
        <f t="shared" si="147"/>
        <v>Jul</v>
      </c>
      <c r="K1586" s="8">
        <f t="shared" si="148"/>
        <v>3</v>
      </c>
      <c r="L1586" s="8">
        <f t="shared" si="149"/>
        <v>7</v>
      </c>
    </row>
    <row r="1587" spans="1:12" x14ac:dyDescent="0.25">
      <c r="A1587" s="9">
        <v>45504</v>
      </c>
      <c r="B1587" s="10">
        <v>45504.89335648148</v>
      </c>
      <c r="C1587" s="11">
        <f t="shared" si="144"/>
        <v>21</v>
      </c>
      <c r="D1587" s="11" t="s">
        <v>4</v>
      </c>
      <c r="E1587" s="11" t="s">
        <v>464</v>
      </c>
      <c r="F1587" s="18">
        <v>32.82</v>
      </c>
      <c r="G1587" s="11" t="s">
        <v>13</v>
      </c>
      <c r="H1587" s="11" t="str">
        <f t="shared" si="145"/>
        <v>Night</v>
      </c>
      <c r="I1587" s="11" t="str">
        <f t="shared" si="146"/>
        <v>Wed</v>
      </c>
      <c r="J1587" s="11" t="str">
        <f t="shared" si="147"/>
        <v>Jul</v>
      </c>
      <c r="K1587" s="11">
        <f t="shared" si="148"/>
        <v>3</v>
      </c>
      <c r="L1587" s="11">
        <f t="shared" si="149"/>
        <v>7</v>
      </c>
    </row>
    <row r="1588" spans="1:12" x14ac:dyDescent="0.25">
      <c r="A1588" s="6">
        <v>45504</v>
      </c>
      <c r="B1588" s="7">
        <v>45504.912636851848</v>
      </c>
      <c r="C1588" s="8">
        <f t="shared" si="144"/>
        <v>21</v>
      </c>
      <c r="D1588" s="8" t="s">
        <v>4</v>
      </c>
      <c r="E1588" s="8" t="s">
        <v>465</v>
      </c>
      <c r="F1588" s="17">
        <v>32.82</v>
      </c>
      <c r="G1588" s="8" t="s">
        <v>13</v>
      </c>
      <c r="H1588" s="8" t="str">
        <f t="shared" si="145"/>
        <v>Night</v>
      </c>
      <c r="I1588" s="8" t="str">
        <f t="shared" si="146"/>
        <v>Wed</v>
      </c>
      <c r="J1588" s="8" t="str">
        <f t="shared" si="147"/>
        <v>Jul</v>
      </c>
      <c r="K1588" s="8">
        <f t="shared" si="148"/>
        <v>3</v>
      </c>
      <c r="L1588" s="8">
        <f t="shared" si="149"/>
        <v>7</v>
      </c>
    </row>
    <row r="1589" spans="1:12" x14ac:dyDescent="0.25">
      <c r="A1589" s="9">
        <v>45504</v>
      </c>
      <c r="B1589" s="10">
        <v>45504.91338622685</v>
      </c>
      <c r="C1589" s="11">
        <f t="shared" si="144"/>
        <v>21</v>
      </c>
      <c r="D1589" s="11" t="s">
        <v>4</v>
      </c>
      <c r="E1589" s="11" t="s">
        <v>466</v>
      </c>
      <c r="F1589" s="18">
        <v>32.82</v>
      </c>
      <c r="G1589" s="11" t="s">
        <v>13</v>
      </c>
      <c r="H1589" s="11" t="str">
        <f t="shared" si="145"/>
        <v>Night</v>
      </c>
      <c r="I1589" s="11" t="str">
        <f t="shared" si="146"/>
        <v>Wed</v>
      </c>
      <c r="J1589" s="11" t="str">
        <f t="shared" si="147"/>
        <v>Jul</v>
      </c>
      <c r="K1589" s="11">
        <f t="shared" si="148"/>
        <v>3</v>
      </c>
      <c r="L1589" s="11">
        <f t="shared" si="149"/>
        <v>7</v>
      </c>
    </row>
    <row r="1590" spans="1:12" x14ac:dyDescent="0.25">
      <c r="A1590" s="6">
        <v>45444</v>
      </c>
      <c r="B1590" s="7">
        <v>45444.352103530095</v>
      </c>
      <c r="C1590" s="8">
        <f t="shared" si="144"/>
        <v>8</v>
      </c>
      <c r="D1590" s="8" t="s">
        <v>4</v>
      </c>
      <c r="E1590" s="8" t="s">
        <v>161</v>
      </c>
      <c r="F1590" s="17">
        <v>27.92</v>
      </c>
      <c r="G1590" s="8" t="s">
        <v>34</v>
      </c>
      <c r="H1590" s="8" t="str">
        <f t="shared" si="145"/>
        <v>Morning</v>
      </c>
      <c r="I1590" s="8" t="str">
        <f t="shared" si="146"/>
        <v>Sat</v>
      </c>
      <c r="J1590" s="8" t="str">
        <f t="shared" si="147"/>
        <v>Jun</v>
      </c>
      <c r="K1590" s="8">
        <f t="shared" si="148"/>
        <v>6</v>
      </c>
      <c r="L1590" s="8">
        <f t="shared" si="149"/>
        <v>6</v>
      </c>
    </row>
    <row r="1591" spans="1:12" x14ac:dyDescent="0.25">
      <c r="A1591" s="9">
        <v>45444</v>
      </c>
      <c r="B1591" s="10">
        <v>45444.408619791669</v>
      </c>
      <c r="C1591" s="11">
        <f t="shared" si="144"/>
        <v>9</v>
      </c>
      <c r="D1591" s="11" t="s">
        <v>4</v>
      </c>
      <c r="E1591" s="11" t="s">
        <v>252</v>
      </c>
      <c r="F1591" s="18">
        <v>37.72</v>
      </c>
      <c r="G1591" s="11" t="s">
        <v>13</v>
      </c>
      <c r="H1591" s="11" t="str">
        <f t="shared" si="145"/>
        <v>Morning</v>
      </c>
      <c r="I1591" s="11" t="str">
        <f t="shared" si="146"/>
        <v>Sat</v>
      </c>
      <c r="J1591" s="11" t="str">
        <f t="shared" si="147"/>
        <v>Jun</v>
      </c>
      <c r="K1591" s="11">
        <f t="shared" si="148"/>
        <v>6</v>
      </c>
      <c r="L1591" s="11">
        <f t="shared" si="149"/>
        <v>6</v>
      </c>
    </row>
    <row r="1592" spans="1:12" x14ac:dyDescent="0.25">
      <c r="A1592" s="6">
        <v>45444</v>
      </c>
      <c r="B1592" s="7">
        <v>45444.484830682872</v>
      </c>
      <c r="C1592" s="8">
        <f t="shared" si="144"/>
        <v>11</v>
      </c>
      <c r="D1592" s="8" t="s">
        <v>4</v>
      </c>
      <c r="E1592" s="8" t="s">
        <v>270</v>
      </c>
      <c r="F1592" s="17">
        <v>37.72</v>
      </c>
      <c r="G1592" s="8" t="s">
        <v>13</v>
      </c>
      <c r="H1592" s="8" t="str">
        <f t="shared" si="145"/>
        <v>Morning</v>
      </c>
      <c r="I1592" s="8" t="str">
        <f t="shared" si="146"/>
        <v>Sat</v>
      </c>
      <c r="J1592" s="8" t="str">
        <f t="shared" si="147"/>
        <v>Jun</v>
      </c>
      <c r="K1592" s="8">
        <f t="shared" si="148"/>
        <v>6</v>
      </c>
      <c r="L1592" s="8">
        <f t="shared" si="149"/>
        <v>6</v>
      </c>
    </row>
    <row r="1593" spans="1:12" x14ac:dyDescent="0.25">
      <c r="A1593" s="9">
        <v>45444</v>
      </c>
      <c r="B1593" s="10">
        <v>45444.603399756947</v>
      </c>
      <c r="C1593" s="11">
        <f t="shared" si="144"/>
        <v>14</v>
      </c>
      <c r="D1593" s="11" t="s">
        <v>4</v>
      </c>
      <c r="E1593" s="11" t="s">
        <v>117</v>
      </c>
      <c r="F1593" s="18">
        <v>32.82</v>
      </c>
      <c r="G1593" s="11" t="s">
        <v>20</v>
      </c>
      <c r="H1593" s="11" t="str">
        <f t="shared" si="145"/>
        <v>Afternoon</v>
      </c>
      <c r="I1593" s="11" t="str">
        <f t="shared" si="146"/>
        <v>Sat</v>
      </c>
      <c r="J1593" s="11" t="str">
        <f t="shared" si="147"/>
        <v>Jun</v>
      </c>
      <c r="K1593" s="11">
        <f t="shared" si="148"/>
        <v>6</v>
      </c>
      <c r="L1593" s="11">
        <f t="shared" si="149"/>
        <v>6</v>
      </c>
    </row>
    <row r="1594" spans="1:12" x14ac:dyDescent="0.25">
      <c r="A1594" s="6">
        <v>45444</v>
      </c>
      <c r="B1594" s="7">
        <v>45444.764036805558</v>
      </c>
      <c r="C1594" s="8">
        <f t="shared" si="144"/>
        <v>18</v>
      </c>
      <c r="D1594" s="8" t="s">
        <v>4</v>
      </c>
      <c r="E1594" s="8" t="s">
        <v>271</v>
      </c>
      <c r="F1594" s="17">
        <v>32.82</v>
      </c>
      <c r="G1594" s="8" t="s">
        <v>20</v>
      </c>
      <c r="H1594" s="8" t="str">
        <f t="shared" si="145"/>
        <v>Night</v>
      </c>
      <c r="I1594" s="8" t="str">
        <f t="shared" si="146"/>
        <v>Sat</v>
      </c>
      <c r="J1594" s="8" t="str">
        <f t="shared" si="147"/>
        <v>Jun</v>
      </c>
      <c r="K1594" s="8">
        <f t="shared" si="148"/>
        <v>6</v>
      </c>
      <c r="L1594" s="8">
        <f t="shared" si="149"/>
        <v>6</v>
      </c>
    </row>
    <row r="1595" spans="1:12" x14ac:dyDescent="0.25">
      <c r="A1595" s="9">
        <v>45444</v>
      </c>
      <c r="B1595" s="10">
        <v>45444.764761145831</v>
      </c>
      <c r="C1595" s="11">
        <f t="shared" si="144"/>
        <v>18</v>
      </c>
      <c r="D1595" s="11" t="s">
        <v>4</v>
      </c>
      <c r="E1595" s="11" t="s">
        <v>271</v>
      </c>
      <c r="F1595" s="18">
        <v>32.82</v>
      </c>
      <c r="G1595" s="11" t="s">
        <v>20</v>
      </c>
      <c r="H1595" s="11" t="str">
        <f t="shared" si="145"/>
        <v>Night</v>
      </c>
      <c r="I1595" s="11" t="str">
        <f t="shared" si="146"/>
        <v>Sat</v>
      </c>
      <c r="J1595" s="11" t="str">
        <f t="shared" si="147"/>
        <v>Jun</v>
      </c>
      <c r="K1595" s="11">
        <f t="shared" si="148"/>
        <v>6</v>
      </c>
      <c r="L1595" s="11">
        <f t="shared" si="149"/>
        <v>6</v>
      </c>
    </row>
    <row r="1596" spans="1:12" x14ac:dyDescent="0.25">
      <c r="A1596" s="6">
        <v>45444</v>
      </c>
      <c r="B1596" s="7">
        <v>45444.868176944445</v>
      </c>
      <c r="C1596" s="8">
        <f t="shared" si="144"/>
        <v>20</v>
      </c>
      <c r="D1596" s="8" t="s">
        <v>4</v>
      </c>
      <c r="E1596" s="8" t="s">
        <v>174</v>
      </c>
      <c r="F1596" s="17">
        <v>37.72</v>
      </c>
      <c r="G1596" s="8" t="s">
        <v>49</v>
      </c>
      <c r="H1596" s="8" t="str">
        <f t="shared" si="145"/>
        <v>Night</v>
      </c>
      <c r="I1596" s="8" t="str">
        <f t="shared" si="146"/>
        <v>Sat</v>
      </c>
      <c r="J1596" s="8" t="str">
        <f t="shared" si="147"/>
        <v>Jun</v>
      </c>
      <c r="K1596" s="8">
        <f t="shared" si="148"/>
        <v>6</v>
      </c>
      <c r="L1596" s="8">
        <f t="shared" si="149"/>
        <v>6</v>
      </c>
    </row>
    <row r="1597" spans="1:12" x14ac:dyDescent="0.25">
      <c r="A1597" s="9">
        <v>45444</v>
      </c>
      <c r="B1597" s="10">
        <v>45444.868907002317</v>
      </c>
      <c r="C1597" s="11">
        <f t="shared" si="144"/>
        <v>20</v>
      </c>
      <c r="D1597" s="11" t="s">
        <v>4</v>
      </c>
      <c r="E1597" s="11" t="s">
        <v>174</v>
      </c>
      <c r="F1597" s="18">
        <v>37.72</v>
      </c>
      <c r="G1597" s="11" t="s">
        <v>49</v>
      </c>
      <c r="H1597" s="11" t="str">
        <f t="shared" si="145"/>
        <v>Night</v>
      </c>
      <c r="I1597" s="11" t="str">
        <f t="shared" si="146"/>
        <v>Sat</v>
      </c>
      <c r="J1597" s="11" t="str">
        <f t="shared" si="147"/>
        <v>Jun</v>
      </c>
      <c r="K1597" s="11">
        <f t="shared" si="148"/>
        <v>6</v>
      </c>
      <c r="L1597" s="11">
        <f t="shared" si="149"/>
        <v>6</v>
      </c>
    </row>
    <row r="1598" spans="1:12" x14ac:dyDescent="0.25">
      <c r="A1598" s="6">
        <v>45444</v>
      </c>
      <c r="B1598" s="7">
        <v>45444.871519293978</v>
      </c>
      <c r="C1598" s="8">
        <f t="shared" si="144"/>
        <v>20</v>
      </c>
      <c r="D1598" s="8" t="s">
        <v>27</v>
      </c>
      <c r="E1598" s="8"/>
      <c r="F1598" s="17">
        <v>39</v>
      </c>
      <c r="G1598" s="8" t="s">
        <v>24</v>
      </c>
      <c r="H1598" s="8" t="str">
        <f t="shared" si="145"/>
        <v>Night</v>
      </c>
      <c r="I1598" s="8" t="str">
        <f t="shared" si="146"/>
        <v>Sat</v>
      </c>
      <c r="J1598" s="8" t="str">
        <f t="shared" si="147"/>
        <v>Jun</v>
      </c>
      <c r="K1598" s="8">
        <f t="shared" si="148"/>
        <v>6</v>
      </c>
      <c r="L1598" s="8">
        <f t="shared" si="149"/>
        <v>6</v>
      </c>
    </row>
    <row r="1599" spans="1:12" x14ac:dyDescent="0.25">
      <c r="A1599" s="9">
        <v>45444</v>
      </c>
      <c r="B1599" s="10">
        <v>45444.874417696759</v>
      </c>
      <c r="C1599" s="11">
        <f t="shared" si="144"/>
        <v>20</v>
      </c>
      <c r="D1599" s="11" t="s">
        <v>4</v>
      </c>
      <c r="E1599" s="11" t="s">
        <v>272</v>
      </c>
      <c r="F1599" s="18">
        <v>37.72</v>
      </c>
      <c r="G1599" s="11" t="s">
        <v>24</v>
      </c>
      <c r="H1599" s="11" t="str">
        <f t="shared" si="145"/>
        <v>Night</v>
      </c>
      <c r="I1599" s="11" t="str">
        <f t="shared" si="146"/>
        <v>Sat</v>
      </c>
      <c r="J1599" s="11" t="str">
        <f t="shared" si="147"/>
        <v>Jun</v>
      </c>
      <c r="K1599" s="11">
        <f t="shared" si="148"/>
        <v>6</v>
      </c>
      <c r="L1599" s="11">
        <f t="shared" si="149"/>
        <v>6</v>
      </c>
    </row>
    <row r="1600" spans="1:12" x14ac:dyDescent="0.25">
      <c r="A1600" s="6">
        <v>45444</v>
      </c>
      <c r="B1600" s="7">
        <v>45444.910474201388</v>
      </c>
      <c r="C1600" s="8">
        <f t="shared" si="144"/>
        <v>21</v>
      </c>
      <c r="D1600" s="8" t="s">
        <v>4</v>
      </c>
      <c r="E1600" s="8" t="s">
        <v>25</v>
      </c>
      <c r="F1600" s="17">
        <v>32.82</v>
      </c>
      <c r="G1600" s="8" t="s">
        <v>20</v>
      </c>
      <c r="H1600" s="8" t="str">
        <f t="shared" si="145"/>
        <v>Night</v>
      </c>
      <c r="I1600" s="8" t="str">
        <f t="shared" si="146"/>
        <v>Sat</v>
      </c>
      <c r="J1600" s="8" t="str">
        <f t="shared" si="147"/>
        <v>Jun</v>
      </c>
      <c r="K1600" s="8">
        <f t="shared" si="148"/>
        <v>6</v>
      </c>
      <c r="L1600" s="8">
        <f t="shared" si="149"/>
        <v>6</v>
      </c>
    </row>
    <row r="1601" spans="1:12" x14ac:dyDescent="0.25">
      <c r="A1601" s="9">
        <v>45445</v>
      </c>
      <c r="B1601" s="10">
        <v>45445.835715266207</v>
      </c>
      <c r="C1601" s="11">
        <f t="shared" si="144"/>
        <v>20</v>
      </c>
      <c r="D1601" s="11" t="s">
        <v>4</v>
      </c>
      <c r="E1601" s="11" t="s">
        <v>25</v>
      </c>
      <c r="F1601" s="18">
        <v>37.72</v>
      </c>
      <c r="G1601" s="11" t="s">
        <v>13</v>
      </c>
      <c r="H1601" s="11" t="str">
        <f t="shared" si="145"/>
        <v>Night</v>
      </c>
      <c r="I1601" s="11" t="str">
        <f t="shared" si="146"/>
        <v>Sun</v>
      </c>
      <c r="J1601" s="11" t="str">
        <f t="shared" si="147"/>
        <v>Jun</v>
      </c>
      <c r="K1601" s="11">
        <f t="shared" si="148"/>
        <v>7</v>
      </c>
      <c r="L1601" s="11">
        <f t="shared" si="149"/>
        <v>6</v>
      </c>
    </row>
    <row r="1602" spans="1:12" x14ac:dyDescent="0.25">
      <c r="A1602" s="6">
        <v>45445</v>
      </c>
      <c r="B1602" s="7">
        <v>45445.85002834491</v>
      </c>
      <c r="C1602" s="8">
        <f t="shared" ref="C1602:C1665" si="150">HOUR(B1602)</f>
        <v>20</v>
      </c>
      <c r="D1602" s="8" t="s">
        <v>4</v>
      </c>
      <c r="E1602" s="8" t="s">
        <v>60</v>
      </c>
      <c r="F1602" s="17">
        <v>32.82</v>
      </c>
      <c r="G1602" s="8" t="s">
        <v>20</v>
      </c>
      <c r="H1602" s="8" t="str">
        <f t="shared" ref="H1602:H1665" si="151">IF(AND(C1602&gt;=5,C1602&lt;12),"Morning",
 IF(AND(C1602&gt;=12,C1602&lt;17),"Afternoon","Night"))</f>
        <v>Night</v>
      </c>
      <c r="I1602" s="8" t="str">
        <f t="shared" ref="I1602:I1665" si="152">TEXT(A1602, "ddd")</f>
        <v>Sun</v>
      </c>
      <c r="J1602" s="8" t="str">
        <f t="shared" ref="J1602:J1665" si="153">TEXT(A1602, "mmm")</f>
        <v>Jun</v>
      </c>
      <c r="K1602" s="8">
        <f t="shared" ref="K1602:K1665" si="154">WEEKDAY(A1602, 2)</f>
        <v>7</v>
      </c>
      <c r="L1602" s="8">
        <f t="shared" ref="L1602:L1665" si="155">MONTH(A1602)</f>
        <v>6</v>
      </c>
    </row>
    <row r="1603" spans="1:12" x14ac:dyDescent="0.25">
      <c r="A1603" s="9">
        <v>45445</v>
      </c>
      <c r="B1603" s="10">
        <v>45445.850778217595</v>
      </c>
      <c r="C1603" s="11">
        <f t="shared" si="150"/>
        <v>20</v>
      </c>
      <c r="D1603" s="11" t="s">
        <v>4</v>
      </c>
      <c r="E1603" s="11" t="s">
        <v>60</v>
      </c>
      <c r="F1603" s="18">
        <v>37.72</v>
      </c>
      <c r="G1603" s="11" t="s">
        <v>49</v>
      </c>
      <c r="H1603" s="11" t="str">
        <f t="shared" si="151"/>
        <v>Night</v>
      </c>
      <c r="I1603" s="11" t="str">
        <f t="shared" si="152"/>
        <v>Sun</v>
      </c>
      <c r="J1603" s="11" t="str">
        <f t="shared" si="153"/>
        <v>Jun</v>
      </c>
      <c r="K1603" s="11">
        <f t="shared" si="154"/>
        <v>7</v>
      </c>
      <c r="L1603" s="11">
        <f t="shared" si="155"/>
        <v>6</v>
      </c>
    </row>
    <row r="1604" spans="1:12" x14ac:dyDescent="0.25">
      <c r="A1604" s="6">
        <v>45445</v>
      </c>
      <c r="B1604" s="7">
        <v>45445.880098738424</v>
      </c>
      <c r="C1604" s="8">
        <f t="shared" si="150"/>
        <v>21</v>
      </c>
      <c r="D1604" s="8" t="s">
        <v>4</v>
      </c>
      <c r="E1604" s="8" t="s">
        <v>117</v>
      </c>
      <c r="F1604" s="17">
        <v>32.82</v>
      </c>
      <c r="G1604" s="8" t="s">
        <v>20</v>
      </c>
      <c r="H1604" s="8" t="str">
        <f t="shared" si="151"/>
        <v>Night</v>
      </c>
      <c r="I1604" s="8" t="str">
        <f t="shared" si="152"/>
        <v>Sun</v>
      </c>
      <c r="J1604" s="8" t="str">
        <f t="shared" si="153"/>
        <v>Jun</v>
      </c>
      <c r="K1604" s="8">
        <f t="shared" si="154"/>
        <v>7</v>
      </c>
      <c r="L1604" s="8">
        <f t="shared" si="155"/>
        <v>6</v>
      </c>
    </row>
    <row r="1605" spans="1:12" x14ac:dyDescent="0.25">
      <c r="A1605" s="9">
        <v>45445</v>
      </c>
      <c r="B1605" s="10">
        <v>45445.895977199078</v>
      </c>
      <c r="C1605" s="11">
        <f t="shared" si="150"/>
        <v>21</v>
      </c>
      <c r="D1605" s="11" t="s">
        <v>4</v>
      </c>
      <c r="E1605" s="11" t="s">
        <v>273</v>
      </c>
      <c r="F1605" s="18">
        <v>37.72</v>
      </c>
      <c r="G1605" s="11" t="s">
        <v>13</v>
      </c>
      <c r="H1605" s="11" t="str">
        <f t="shared" si="151"/>
        <v>Night</v>
      </c>
      <c r="I1605" s="11" t="str">
        <f t="shared" si="152"/>
        <v>Sun</v>
      </c>
      <c r="J1605" s="11" t="str">
        <f t="shared" si="153"/>
        <v>Jun</v>
      </c>
      <c r="K1605" s="11">
        <f t="shared" si="154"/>
        <v>7</v>
      </c>
      <c r="L1605" s="11">
        <f t="shared" si="155"/>
        <v>6</v>
      </c>
    </row>
    <row r="1606" spans="1:12" x14ac:dyDescent="0.25">
      <c r="A1606" s="6">
        <v>45445</v>
      </c>
      <c r="B1606" s="7">
        <v>45445.946650879632</v>
      </c>
      <c r="C1606" s="8">
        <f t="shared" si="150"/>
        <v>22</v>
      </c>
      <c r="D1606" s="8" t="s">
        <v>27</v>
      </c>
      <c r="E1606" s="8"/>
      <c r="F1606" s="17">
        <v>34</v>
      </c>
      <c r="G1606" s="8" t="s">
        <v>20</v>
      </c>
      <c r="H1606" s="8" t="str">
        <f t="shared" si="151"/>
        <v>Night</v>
      </c>
      <c r="I1606" s="8" t="str">
        <f t="shared" si="152"/>
        <v>Sun</v>
      </c>
      <c r="J1606" s="8" t="str">
        <f t="shared" si="153"/>
        <v>Jun</v>
      </c>
      <c r="K1606" s="8">
        <f t="shared" si="154"/>
        <v>7</v>
      </c>
      <c r="L1606" s="8">
        <f t="shared" si="155"/>
        <v>6</v>
      </c>
    </row>
    <row r="1607" spans="1:12" x14ac:dyDescent="0.25">
      <c r="A1607" s="9">
        <v>45446</v>
      </c>
      <c r="B1607" s="10">
        <v>45446.425047928242</v>
      </c>
      <c r="C1607" s="11">
        <f t="shared" si="150"/>
        <v>10</v>
      </c>
      <c r="D1607" s="11" t="s">
        <v>4</v>
      </c>
      <c r="E1607" s="11" t="s">
        <v>12</v>
      </c>
      <c r="F1607" s="18">
        <v>37.72</v>
      </c>
      <c r="G1607" s="11" t="s">
        <v>13</v>
      </c>
      <c r="H1607" s="11" t="str">
        <f t="shared" si="151"/>
        <v>Morning</v>
      </c>
      <c r="I1607" s="11" t="str">
        <f t="shared" si="152"/>
        <v>Mon</v>
      </c>
      <c r="J1607" s="11" t="str">
        <f t="shared" si="153"/>
        <v>Jun</v>
      </c>
      <c r="K1607" s="11">
        <f t="shared" si="154"/>
        <v>1</v>
      </c>
      <c r="L1607" s="11">
        <f t="shared" si="155"/>
        <v>6</v>
      </c>
    </row>
    <row r="1608" spans="1:12" x14ac:dyDescent="0.25">
      <c r="A1608" s="6">
        <v>45446</v>
      </c>
      <c r="B1608" s="7">
        <v>45446.43599302083</v>
      </c>
      <c r="C1608" s="8">
        <f t="shared" si="150"/>
        <v>10</v>
      </c>
      <c r="D1608" s="8" t="s">
        <v>4</v>
      </c>
      <c r="E1608" s="8" t="s">
        <v>211</v>
      </c>
      <c r="F1608" s="17">
        <v>37.72</v>
      </c>
      <c r="G1608" s="8" t="s">
        <v>13</v>
      </c>
      <c r="H1608" s="8" t="str">
        <f t="shared" si="151"/>
        <v>Morning</v>
      </c>
      <c r="I1608" s="8" t="str">
        <f t="shared" si="152"/>
        <v>Mon</v>
      </c>
      <c r="J1608" s="8" t="str">
        <f t="shared" si="153"/>
        <v>Jun</v>
      </c>
      <c r="K1608" s="8">
        <f t="shared" si="154"/>
        <v>1</v>
      </c>
      <c r="L1608" s="8">
        <f t="shared" si="155"/>
        <v>6</v>
      </c>
    </row>
    <row r="1609" spans="1:12" x14ac:dyDescent="0.25">
      <c r="A1609" s="9">
        <v>45446</v>
      </c>
      <c r="B1609" s="10">
        <v>45446.605351134262</v>
      </c>
      <c r="C1609" s="11">
        <f t="shared" si="150"/>
        <v>14</v>
      </c>
      <c r="D1609" s="11" t="s">
        <v>4</v>
      </c>
      <c r="E1609" s="11" t="s">
        <v>44</v>
      </c>
      <c r="F1609" s="18">
        <v>37.72</v>
      </c>
      <c r="G1609" s="11" t="s">
        <v>49</v>
      </c>
      <c r="H1609" s="11" t="str">
        <f t="shared" si="151"/>
        <v>Afternoon</v>
      </c>
      <c r="I1609" s="11" t="str">
        <f t="shared" si="152"/>
        <v>Mon</v>
      </c>
      <c r="J1609" s="11" t="str">
        <f t="shared" si="153"/>
        <v>Jun</v>
      </c>
      <c r="K1609" s="11">
        <f t="shared" si="154"/>
        <v>1</v>
      </c>
      <c r="L1609" s="11">
        <f t="shared" si="155"/>
        <v>6</v>
      </c>
    </row>
    <row r="1610" spans="1:12" x14ac:dyDescent="0.25">
      <c r="A1610" s="6">
        <v>45446</v>
      </c>
      <c r="B1610" s="7">
        <v>45446.606261018518</v>
      </c>
      <c r="C1610" s="8">
        <f t="shared" si="150"/>
        <v>14</v>
      </c>
      <c r="D1610" s="8" t="s">
        <v>4</v>
      </c>
      <c r="E1610" s="8" t="s">
        <v>43</v>
      </c>
      <c r="F1610" s="17">
        <v>32.82</v>
      </c>
      <c r="G1610" s="8" t="s">
        <v>20</v>
      </c>
      <c r="H1610" s="8" t="str">
        <f t="shared" si="151"/>
        <v>Afternoon</v>
      </c>
      <c r="I1610" s="8" t="str">
        <f t="shared" si="152"/>
        <v>Mon</v>
      </c>
      <c r="J1610" s="8" t="str">
        <f t="shared" si="153"/>
        <v>Jun</v>
      </c>
      <c r="K1610" s="8">
        <f t="shared" si="154"/>
        <v>1</v>
      </c>
      <c r="L1610" s="8">
        <f t="shared" si="155"/>
        <v>6</v>
      </c>
    </row>
    <row r="1611" spans="1:12" x14ac:dyDescent="0.25">
      <c r="A1611" s="9">
        <v>45446</v>
      </c>
      <c r="B1611" s="10">
        <v>45446.607024560188</v>
      </c>
      <c r="C1611" s="11">
        <f t="shared" si="150"/>
        <v>14</v>
      </c>
      <c r="D1611" s="11" t="s">
        <v>4</v>
      </c>
      <c r="E1611" s="11" t="s">
        <v>25</v>
      </c>
      <c r="F1611" s="18">
        <v>37.72</v>
      </c>
      <c r="G1611" s="11" t="s">
        <v>13</v>
      </c>
      <c r="H1611" s="11" t="str">
        <f t="shared" si="151"/>
        <v>Afternoon</v>
      </c>
      <c r="I1611" s="11" t="str">
        <f t="shared" si="152"/>
        <v>Mon</v>
      </c>
      <c r="J1611" s="11" t="str">
        <f t="shared" si="153"/>
        <v>Jun</v>
      </c>
      <c r="K1611" s="11">
        <f t="shared" si="154"/>
        <v>1</v>
      </c>
      <c r="L1611" s="11">
        <f t="shared" si="155"/>
        <v>6</v>
      </c>
    </row>
    <row r="1612" spans="1:12" x14ac:dyDescent="0.25">
      <c r="A1612" s="6">
        <v>45446</v>
      </c>
      <c r="B1612" s="7">
        <v>45446.904765439816</v>
      </c>
      <c r="C1612" s="8">
        <f t="shared" si="150"/>
        <v>21</v>
      </c>
      <c r="D1612" s="8" t="s">
        <v>27</v>
      </c>
      <c r="E1612" s="8"/>
      <c r="F1612" s="17">
        <v>34</v>
      </c>
      <c r="G1612" s="8" t="s">
        <v>20</v>
      </c>
      <c r="H1612" s="8" t="str">
        <f t="shared" si="151"/>
        <v>Night</v>
      </c>
      <c r="I1612" s="8" t="str">
        <f t="shared" si="152"/>
        <v>Mon</v>
      </c>
      <c r="J1612" s="8" t="str">
        <f t="shared" si="153"/>
        <v>Jun</v>
      </c>
      <c r="K1612" s="8">
        <f t="shared" si="154"/>
        <v>1</v>
      </c>
      <c r="L1612" s="8">
        <f t="shared" si="155"/>
        <v>6</v>
      </c>
    </row>
    <row r="1613" spans="1:12" x14ac:dyDescent="0.25">
      <c r="A1613" s="9">
        <v>45446</v>
      </c>
      <c r="B1613" s="10">
        <v>45446.90529480324</v>
      </c>
      <c r="C1613" s="11">
        <f t="shared" si="150"/>
        <v>21</v>
      </c>
      <c r="D1613" s="11" t="s">
        <v>27</v>
      </c>
      <c r="E1613" s="11"/>
      <c r="F1613" s="18">
        <v>34</v>
      </c>
      <c r="G1613" s="11" t="s">
        <v>20</v>
      </c>
      <c r="H1613" s="11" t="str">
        <f t="shared" si="151"/>
        <v>Night</v>
      </c>
      <c r="I1613" s="11" t="str">
        <f t="shared" si="152"/>
        <v>Mon</v>
      </c>
      <c r="J1613" s="11" t="str">
        <f t="shared" si="153"/>
        <v>Jun</v>
      </c>
      <c r="K1613" s="11">
        <f t="shared" si="154"/>
        <v>1</v>
      </c>
      <c r="L1613" s="11">
        <f t="shared" si="155"/>
        <v>6</v>
      </c>
    </row>
    <row r="1614" spans="1:12" x14ac:dyDescent="0.25">
      <c r="A1614" s="6">
        <v>45447</v>
      </c>
      <c r="B1614" s="7">
        <v>45447.391468726855</v>
      </c>
      <c r="C1614" s="8">
        <f t="shared" si="150"/>
        <v>9</v>
      </c>
      <c r="D1614" s="8" t="s">
        <v>4</v>
      </c>
      <c r="E1614" s="8" t="s">
        <v>161</v>
      </c>
      <c r="F1614" s="17">
        <v>27.92</v>
      </c>
      <c r="G1614" s="8" t="s">
        <v>34</v>
      </c>
      <c r="H1614" s="8" t="str">
        <f t="shared" si="151"/>
        <v>Morning</v>
      </c>
      <c r="I1614" s="8" t="str">
        <f t="shared" si="152"/>
        <v>Tue</v>
      </c>
      <c r="J1614" s="8" t="str">
        <f t="shared" si="153"/>
        <v>Jun</v>
      </c>
      <c r="K1614" s="8">
        <f t="shared" si="154"/>
        <v>2</v>
      </c>
      <c r="L1614" s="8">
        <f t="shared" si="155"/>
        <v>6</v>
      </c>
    </row>
    <row r="1615" spans="1:12" x14ac:dyDescent="0.25">
      <c r="A1615" s="9">
        <v>45447</v>
      </c>
      <c r="B1615" s="10">
        <v>45447.435578414355</v>
      </c>
      <c r="C1615" s="11">
        <f t="shared" si="150"/>
        <v>10</v>
      </c>
      <c r="D1615" s="11" t="s">
        <v>4</v>
      </c>
      <c r="E1615" s="11" t="s">
        <v>117</v>
      </c>
      <c r="F1615" s="18">
        <v>32.82</v>
      </c>
      <c r="G1615" s="11" t="s">
        <v>20</v>
      </c>
      <c r="H1615" s="11" t="str">
        <f t="shared" si="151"/>
        <v>Morning</v>
      </c>
      <c r="I1615" s="11" t="str">
        <f t="shared" si="152"/>
        <v>Tue</v>
      </c>
      <c r="J1615" s="11" t="str">
        <f t="shared" si="153"/>
        <v>Jun</v>
      </c>
      <c r="K1615" s="11">
        <f t="shared" si="154"/>
        <v>2</v>
      </c>
      <c r="L1615" s="11">
        <f t="shared" si="155"/>
        <v>6</v>
      </c>
    </row>
    <row r="1616" spans="1:12" x14ac:dyDescent="0.25">
      <c r="A1616" s="6">
        <v>45447</v>
      </c>
      <c r="B1616" s="7">
        <v>45447.501507094908</v>
      </c>
      <c r="C1616" s="8">
        <f t="shared" si="150"/>
        <v>12</v>
      </c>
      <c r="D1616" s="8" t="s">
        <v>4</v>
      </c>
      <c r="E1616" s="8" t="s">
        <v>274</v>
      </c>
      <c r="F1616" s="17">
        <v>37.72</v>
      </c>
      <c r="G1616" s="8" t="s">
        <v>13</v>
      </c>
      <c r="H1616" s="8" t="str">
        <f t="shared" si="151"/>
        <v>Afternoon</v>
      </c>
      <c r="I1616" s="8" t="str">
        <f t="shared" si="152"/>
        <v>Tue</v>
      </c>
      <c r="J1616" s="8" t="str">
        <f t="shared" si="153"/>
        <v>Jun</v>
      </c>
      <c r="K1616" s="8">
        <f t="shared" si="154"/>
        <v>2</v>
      </c>
      <c r="L1616" s="8">
        <f t="shared" si="155"/>
        <v>6</v>
      </c>
    </row>
    <row r="1617" spans="1:12" x14ac:dyDescent="0.25">
      <c r="A1617" s="9">
        <v>45447</v>
      </c>
      <c r="B1617" s="10">
        <v>45447.503810023147</v>
      </c>
      <c r="C1617" s="11">
        <f t="shared" si="150"/>
        <v>12</v>
      </c>
      <c r="D1617" s="11" t="s">
        <v>4</v>
      </c>
      <c r="E1617" s="11" t="s">
        <v>274</v>
      </c>
      <c r="F1617" s="18">
        <v>37.72</v>
      </c>
      <c r="G1617" s="11" t="s">
        <v>15</v>
      </c>
      <c r="H1617" s="11" t="str">
        <f t="shared" si="151"/>
        <v>Afternoon</v>
      </c>
      <c r="I1617" s="11" t="str">
        <f t="shared" si="152"/>
        <v>Tue</v>
      </c>
      <c r="J1617" s="11" t="str">
        <f t="shared" si="153"/>
        <v>Jun</v>
      </c>
      <c r="K1617" s="11">
        <f t="shared" si="154"/>
        <v>2</v>
      </c>
      <c r="L1617" s="11">
        <f t="shared" si="155"/>
        <v>6</v>
      </c>
    </row>
    <row r="1618" spans="1:12" x14ac:dyDescent="0.25">
      <c r="A1618" s="6">
        <v>45447</v>
      </c>
      <c r="B1618" s="7">
        <v>45447.646208969905</v>
      </c>
      <c r="C1618" s="8">
        <f t="shared" si="150"/>
        <v>15</v>
      </c>
      <c r="D1618" s="8" t="s">
        <v>4</v>
      </c>
      <c r="E1618" s="8" t="s">
        <v>275</v>
      </c>
      <c r="F1618" s="17">
        <v>37.72</v>
      </c>
      <c r="G1618" s="8" t="s">
        <v>13</v>
      </c>
      <c r="H1618" s="8" t="str">
        <f t="shared" si="151"/>
        <v>Afternoon</v>
      </c>
      <c r="I1618" s="8" t="str">
        <f t="shared" si="152"/>
        <v>Tue</v>
      </c>
      <c r="J1618" s="8" t="str">
        <f t="shared" si="153"/>
        <v>Jun</v>
      </c>
      <c r="K1618" s="8">
        <f t="shared" si="154"/>
        <v>2</v>
      </c>
      <c r="L1618" s="8">
        <f t="shared" si="155"/>
        <v>6</v>
      </c>
    </row>
    <row r="1619" spans="1:12" x14ac:dyDescent="0.25">
      <c r="A1619" s="9">
        <v>45447</v>
      </c>
      <c r="B1619" s="10">
        <v>45447.74070209491</v>
      </c>
      <c r="C1619" s="11">
        <f t="shared" si="150"/>
        <v>17</v>
      </c>
      <c r="D1619" s="11" t="s">
        <v>4</v>
      </c>
      <c r="E1619" s="11" t="s">
        <v>212</v>
      </c>
      <c r="F1619" s="18">
        <v>27.92</v>
      </c>
      <c r="G1619" s="11" t="s">
        <v>34</v>
      </c>
      <c r="H1619" s="11" t="str">
        <f t="shared" si="151"/>
        <v>Night</v>
      </c>
      <c r="I1619" s="11" t="str">
        <f t="shared" si="152"/>
        <v>Tue</v>
      </c>
      <c r="J1619" s="11" t="str">
        <f t="shared" si="153"/>
        <v>Jun</v>
      </c>
      <c r="K1619" s="11">
        <f t="shared" si="154"/>
        <v>2</v>
      </c>
      <c r="L1619" s="11">
        <f t="shared" si="155"/>
        <v>6</v>
      </c>
    </row>
    <row r="1620" spans="1:12" x14ac:dyDescent="0.25">
      <c r="A1620" s="6">
        <v>45447</v>
      </c>
      <c r="B1620" s="7">
        <v>45447.741306099539</v>
      </c>
      <c r="C1620" s="8">
        <f t="shared" si="150"/>
        <v>17</v>
      </c>
      <c r="D1620" s="8" t="s">
        <v>4</v>
      </c>
      <c r="E1620" s="8" t="s">
        <v>212</v>
      </c>
      <c r="F1620" s="17">
        <v>37.72</v>
      </c>
      <c r="G1620" s="8" t="s">
        <v>49</v>
      </c>
      <c r="H1620" s="8" t="str">
        <f t="shared" si="151"/>
        <v>Night</v>
      </c>
      <c r="I1620" s="8" t="str">
        <f t="shared" si="152"/>
        <v>Tue</v>
      </c>
      <c r="J1620" s="8" t="str">
        <f t="shared" si="153"/>
        <v>Jun</v>
      </c>
      <c r="K1620" s="8">
        <f t="shared" si="154"/>
        <v>2</v>
      </c>
      <c r="L1620" s="8">
        <f t="shared" si="155"/>
        <v>6</v>
      </c>
    </row>
    <row r="1621" spans="1:12" x14ac:dyDescent="0.25">
      <c r="A1621" s="9">
        <v>45447</v>
      </c>
      <c r="B1621" s="10">
        <v>45447.842375046297</v>
      </c>
      <c r="C1621" s="11">
        <f t="shared" si="150"/>
        <v>20</v>
      </c>
      <c r="D1621" s="11" t="s">
        <v>4</v>
      </c>
      <c r="E1621" s="11" t="s">
        <v>276</v>
      </c>
      <c r="F1621" s="18">
        <v>37.72</v>
      </c>
      <c r="G1621" s="11" t="s">
        <v>15</v>
      </c>
      <c r="H1621" s="11" t="str">
        <f t="shared" si="151"/>
        <v>Night</v>
      </c>
      <c r="I1621" s="11" t="str">
        <f t="shared" si="152"/>
        <v>Tue</v>
      </c>
      <c r="J1621" s="11" t="str">
        <f t="shared" si="153"/>
        <v>Jun</v>
      </c>
      <c r="K1621" s="11">
        <f t="shared" si="154"/>
        <v>2</v>
      </c>
      <c r="L1621" s="11">
        <f t="shared" si="155"/>
        <v>6</v>
      </c>
    </row>
    <row r="1622" spans="1:12" x14ac:dyDescent="0.25">
      <c r="A1622" s="6">
        <v>45447</v>
      </c>
      <c r="B1622" s="7">
        <v>45447.868447870373</v>
      </c>
      <c r="C1622" s="8">
        <f t="shared" si="150"/>
        <v>20</v>
      </c>
      <c r="D1622" s="8" t="s">
        <v>4</v>
      </c>
      <c r="E1622" s="8" t="s">
        <v>277</v>
      </c>
      <c r="F1622" s="17">
        <v>37.72</v>
      </c>
      <c r="G1622" s="8" t="s">
        <v>49</v>
      </c>
      <c r="H1622" s="8" t="str">
        <f t="shared" si="151"/>
        <v>Night</v>
      </c>
      <c r="I1622" s="8" t="str">
        <f t="shared" si="152"/>
        <v>Tue</v>
      </c>
      <c r="J1622" s="8" t="str">
        <f t="shared" si="153"/>
        <v>Jun</v>
      </c>
      <c r="K1622" s="8">
        <f t="shared" si="154"/>
        <v>2</v>
      </c>
      <c r="L1622" s="8">
        <f t="shared" si="155"/>
        <v>6</v>
      </c>
    </row>
    <row r="1623" spans="1:12" x14ac:dyDescent="0.25">
      <c r="A1623" s="9">
        <v>45447</v>
      </c>
      <c r="B1623" s="10">
        <v>45447.897209583331</v>
      </c>
      <c r="C1623" s="11">
        <f t="shared" si="150"/>
        <v>21</v>
      </c>
      <c r="D1623" s="11" t="s">
        <v>4</v>
      </c>
      <c r="E1623" s="11" t="s">
        <v>278</v>
      </c>
      <c r="F1623" s="18">
        <v>27.92</v>
      </c>
      <c r="G1623" s="11" t="s">
        <v>34</v>
      </c>
      <c r="H1623" s="11" t="str">
        <f t="shared" si="151"/>
        <v>Night</v>
      </c>
      <c r="I1623" s="11" t="str">
        <f t="shared" si="152"/>
        <v>Tue</v>
      </c>
      <c r="J1623" s="11" t="str">
        <f t="shared" si="153"/>
        <v>Jun</v>
      </c>
      <c r="K1623" s="11">
        <f t="shared" si="154"/>
        <v>2</v>
      </c>
      <c r="L1623" s="11">
        <f t="shared" si="155"/>
        <v>6</v>
      </c>
    </row>
    <row r="1624" spans="1:12" x14ac:dyDescent="0.25">
      <c r="A1624" s="6">
        <v>45447</v>
      </c>
      <c r="B1624" s="7">
        <v>45447.897947002311</v>
      </c>
      <c r="C1624" s="8">
        <f t="shared" si="150"/>
        <v>21</v>
      </c>
      <c r="D1624" s="8" t="s">
        <v>4</v>
      </c>
      <c r="E1624" s="8" t="s">
        <v>279</v>
      </c>
      <c r="F1624" s="17">
        <v>32.82</v>
      </c>
      <c r="G1624" s="8" t="s">
        <v>20</v>
      </c>
      <c r="H1624" s="8" t="str">
        <f t="shared" si="151"/>
        <v>Night</v>
      </c>
      <c r="I1624" s="8" t="str">
        <f t="shared" si="152"/>
        <v>Tue</v>
      </c>
      <c r="J1624" s="8" t="str">
        <f t="shared" si="153"/>
        <v>Jun</v>
      </c>
      <c r="K1624" s="8">
        <f t="shared" si="154"/>
        <v>2</v>
      </c>
      <c r="L1624" s="8">
        <f t="shared" si="155"/>
        <v>6</v>
      </c>
    </row>
    <row r="1625" spans="1:12" x14ac:dyDescent="0.25">
      <c r="A1625" s="9">
        <v>45447</v>
      </c>
      <c r="B1625" s="10">
        <v>45447.899255405093</v>
      </c>
      <c r="C1625" s="11">
        <f t="shared" si="150"/>
        <v>21</v>
      </c>
      <c r="D1625" s="11" t="s">
        <v>4</v>
      </c>
      <c r="E1625" s="11" t="s">
        <v>280</v>
      </c>
      <c r="F1625" s="18">
        <v>32.82</v>
      </c>
      <c r="G1625" s="11" t="s">
        <v>20</v>
      </c>
      <c r="H1625" s="11" t="str">
        <f t="shared" si="151"/>
        <v>Night</v>
      </c>
      <c r="I1625" s="11" t="str">
        <f t="shared" si="152"/>
        <v>Tue</v>
      </c>
      <c r="J1625" s="11" t="str">
        <f t="shared" si="153"/>
        <v>Jun</v>
      </c>
      <c r="K1625" s="11">
        <f t="shared" si="154"/>
        <v>2</v>
      </c>
      <c r="L1625" s="11">
        <f t="shared" si="155"/>
        <v>6</v>
      </c>
    </row>
    <row r="1626" spans="1:12" x14ac:dyDescent="0.25">
      <c r="A1626" s="6">
        <v>45447</v>
      </c>
      <c r="B1626" s="7">
        <v>45447.90008013889</v>
      </c>
      <c r="C1626" s="8">
        <f t="shared" si="150"/>
        <v>21</v>
      </c>
      <c r="D1626" s="8" t="s">
        <v>4</v>
      </c>
      <c r="E1626" s="8" t="s">
        <v>280</v>
      </c>
      <c r="F1626" s="17">
        <v>32.82</v>
      </c>
      <c r="G1626" s="8" t="s">
        <v>20</v>
      </c>
      <c r="H1626" s="8" t="str">
        <f t="shared" si="151"/>
        <v>Night</v>
      </c>
      <c r="I1626" s="8" t="str">
        <f t="shared" si="152"/>
        <v>Tue</v>
      </c>
      <c r="J1626" s="8" t="str">
        <f t="shared" si="153"/>
        <v>Jun</v>
      </c>
      <c r="K1626" s="8">
        <f t="shared" si="154"/>
        <v>2</v>
      </c>
      <c r="L1626" s="8">
        <f t="shared" si="155"/>
        <v>6</v>
      </c>
    </row>
    <row r="1627" spans="1:12" x14ac:dyDescent="0.25">
      <c r="A1627" s="9">
        <v>45447</v>
      </c>
      <c r="B1627" s="10">
        <v>45447.900869953701</v>
      </c>
      <c r="C1627" s="11">
        <f t="shared" si="150"/>
        <v>21</v>
      </c>
      <c r="D1627" s="11" t="s">
        <v>4</v>
      </c>
      <c r="E1627" s="11" t="s">
        <v>280</v>
      </c>
      <c r="F1627" s="18">
        <v>32.82</v>
      </c>
      <c r="G1627" s="11" t="s">
        <v>20</v>
      </c>
      <c r="H1627" s="11" t="str">
        <f t="shared" si="151"/>
        <v>Night</v>
      </c>
      <c r="I1627" s="11" t="str">
        <f t="shared" si="152"/>
        <v>Tue</v>
      </c>
      <c r="J1627" s="11" t="str">
        <f t="shared" si="153"/>
        <v>Jun</v>
      </c>
      <c r="K1627" s="11">
        <f t="shared" si="154"/>
        <v>2</v>
      </c>
      <c r="L1627" s="11">
        <f t="shared" si="155"/>
        <v>6</v>
      </c>
    </row>
    <row r="1628" spans="1:12" x14ac:dyDescent="0.25">
      <c r="A1628" s="6">
        <v>45448</v>
      </c>
      <c r="B1628" s="7">
        <v>45448.348483379632</v>
      </c>
      <c r="C1628" s="8">
        <f t="shared" si="150"/>
        <v>8</v>
      </c>
      <c r="D1628" s="8" t="s">
        <v>4</v>
      </c>
      <c r="E1628" s="8" t="s">
        <v>281</v>
      </c>
      <c r="F1628" s="17">
        <v>37.72</v>
      </c>
      <c r="G1628" s="8" t="s">
        <v>49</v>
      </c>
      <c r="H1628" s="8" t="str">
        <f t="shared" si="151"/>
        <v>Morning</v>
      </c>
      <c r="I1628" s="8" t="str">
        <f t="shared" si="152"/>
        <v>Wed</v>
      </c>
      <c r="J1628" s="8" t="str">
        <f t="shared" si="153"/>
        <v>Jun</v>
      </c>
      <c r="K1628" s="8">
        <f t="shared" si="154"/>
        <v>3</v>
      </c>
      <c r="L1628" s="8">
        <f t="shared" si="155"/>
        <v>6</v>
      </c>
    </row>
    <row r="1629" spans="1:12" x14ac:dyDescent="0.25">
      <c r="A1629" s="9">
        <v>45448</v>
      </c>
      <c r="B1629" s="10">
        <v>45448.349383368055</v>
      </c>
      <c r="C1629" s="11">
        <f t="shared" si="150"/>
        <v>8</v>
      </c>
      <c r="D1629" s="11" t="s">
        <v>4</v>
      </c>
      <c r="E1629" s="11" t="s">
        <v>281</v>
      </c>
      <c r="F1629" s="18">
        <v>37.72</v>
      </c>
      <c r="G1629" s="11" t="s">
        <v>49</v>
      </c>
      <c r="H1629" s="11" t="str">
        <f t="shared" si="151"/>
        <v>Morning</v>
      </c>
      <c r="I1629" s="11" t="str">
        <f t="shared" si="152"/>
        <v>Wed</v>
      </c>
      <c r="J1629" s="11" t="str">
        <f t="shared" si="153"/>
        <v>Jun</v>
      </c>
      <c r="K1629" s="11">
        <f t="shared" si="154"/>
        <v>3</v>
      </c>
      <c r="L1629" s="11">
        <f t="shared" si="155"/>
        <v>6</v>
      </c>
    </row>
    <row r="1630" spans="1:12" x14ac:dyDescent="0.25">
      <c r="A1630" s="6">
        <v>45448</v>
      </c>
      <c r="B1630" s="7">
        <v>45448.390776712964</v>
      </c>
      <c r="C1630" s="8">
        <f t="shared" si="150"/>
        <v>9</v>
      </c>
      <c r="D1630" s="8" t="s">
        <v>4</v>
      </c>
      <c r="E1630" s="8" t="s">
        <v>282</v>
      </c>
      <c r="F1630" s="17">
        <v>27.92</v>
      </c>
      <c r="G1630" s="8" t="s">
        <v>17</v>
      </c>
      <c r="H1630" s="8" t="str">
        <f t="shared" si="151"/>
        <v>Morning</v>
      </c>
      <c r="I1630" s="8" t="str">
        <f t="shared" si="152"/>
        <v>Wed</v>
      </c>
      <c r="J1630" s="8" t="str">
        <f t="shared" si="153"/>
        <v>Jun</v>
      </c>
      <c r="K1630" s="8">
        <f t="shared" si="154"/>
        <v>3</v>
      </c>
      <c r="L1630" s="8">
        <f t="shared" si="155"/>
        <v>6</v>
      </c>
    </row>
    <row r="1631" spans="1:12" x14ac:dyDescent="0.25">
      <c r="A1631" s="9">
        <v>45448</v>
      </c>
      <c r="B1631" s="10">
        <v>45448.436696990742</v>
      </c>
      <c r="C1631" s="11">
        <f t="shared" si="150"/>
        <v>10</v>
      </c>
      <c r="D1631" s="11" t="s">
        <v>4</v>
      </c>
      <c r="E1631" s="11" t="s">
        <v>12</v>
      </c>
      <c r="F1631" s="18">
        <v>37.72</v>
      </c>
      <c r="G1631" s="11" t="s">
        <v>13</v>
      </c>
      <c r="H1631" s="11" t="str">
        <f t="shared" si="151"/>
        <v>Morning</v>
      </c>
      <c r="I1631" s="11" t="str">
        <f t="shared" si="152"/>
        <v>Wed</v>
      </c>
      <c r="J1631" s="11" t="str">
        <f t="shared" si="153"/>
        <v>Jun</v>
      </c>
      <c r="K1631" s="11">
        <f t="shared" si="154"/>
        <v>3</v>
      </c>
      <c r="L1631" s="11">
        <f t="shared" si="155"/>
        <v>6</v>
      </c>
    </row>
    <row r="1632" spans="1:12" x14ac:dyDescent="0.25">
      <c r="A1632" s="6">
        <v>45448</v>
      </c>
      <c r="B1632" s="7">
        <v>45448.445060046295</v>
      </c>
      <c r="C1632" s="8">
        <f t="shared" si="150"/>
        <v>10</v>
      </c>
      <c r="D1632" s="8" t="s">
        <v>4</v>
      </c>
      <c r="E1632" s="8" t="s">
        <v>117</v>
      </c>
      <c r="F1632" s="17">
        <v>32.82</v>
      </c>
      <c r="G1632" s="8" t="s">
        <v>20</v>
      </c>
      <c r="H1632" s="8" t="str">
        <f t="shared" si="151"/>
        <v>Morning</v>
      </c>
      <c r="I1632" s="8" t="str">
        <f t="shared" si="152"/>
        <v>Wed</v>
      </c>
      <c r="J1632" s="8" t="str">
        <f t="shared" si="153"/>
        <v>Jun</v>
      </c>
      <c r="K1632" s="8">
        <f t="shared" si="154"/>
        <v>3</v>
      </c>
      <c r="L1632" s="8">
        <f t="shared" si="155"/>
        <v>6</v>
      </c>
    </row>
    <row r="1633" spans="1:12" x14ac:dyDescent="0.25">
      <c r="A1633" s="9">
        <v>45448</v>
      </c>
      <c r="B1633" s="10">
        <v>45448.822195312503</v>
      </c>
      <c r="C1633" s="11">
        <f t="shared" si="150"/>
        <v>19</v>
      </c>
      <c r="D1633" s="11" t="s">
        <v>4</v>
      </c>
      <c r="E1633" s="11" t="s">
        <v>283</v>
      </c>
      <c r="F1633" s="18">
        <v>32.82</v>
      </c>
      <c r="G1633" s="11" t="s">
        <v>20</v>
      </c>
      <c r="H1633" s="11" t="str">
        <f t="shared" si="151"/>
        <v>Night</v>
      </c>
      <c r="I1633" s="11" t="str">
        <f t="shared" si="152"/>
        <v>Wed</v>
      </c>
      <c r="J1633" s="11" t="str">
        <f t="shared" si="153"/>
        <v>Jun</v>
      </c>
      <c r="K1633" s="11">
        <f t="shared" si="154"/>
        <v>3</v>
      </c>
      <c r="L1633" s="11">
        <f t="shared" si="155"/>
        <v>6</v>
      </c>
    </row>
    <row r="1634" spans="1:12" x14ac:dyDescent="0.25">
      <c r="A1634" s="6">
        <v>45448</v>
      </c>
      <c r="B1634" s="7">
        <v>45448.83325841435</v>
      </c>
      <c r="C1634" s="8">
        <f t="shared" si="150"/>
        <v>19</v>
      </c>
      <c r="D1634" s="8" t="s">
        <v>4</v>
      </c>
      <c r="E1634" s="8" t="s">
        <v>284</v>
      </c>
      <c r="F1634" s="17">
        <v>37.72</v>
      </c>
      <c r="G1634" s="8" t="s">
        <v>13</v>
      </c>
      <c r="H1634" s="8" t="str">
        <f t="shared" si="151"/>
        <v>Night</v>
      </c>
      <c r="I1634" s="8" t="str">
        <f t="shared" si="152"/>
        <v>Wed</v>
      </c>
      <c r="J1634" s="8" t="str">
        <f t="shared" si="153"/>
        <v>Jun</v>
      </c>
      <c r="K1634" s="8">
        <f t="shared" si="154"/>
        <v>3</v>
      </c>
      <c r="L1634" s="8">
        <f t="shared" si="155"/>
        <v>6</v>
      </c>
    </row>
    <row r="1635" spans="1:12" x14ac:dyDescent="0.25">
      <c r="A1635" s="9">
        <v>45448</v>
      </c>
      <c r="B1635" s="10">
        <v>45448.840828969907</v>
      </c>
      <c r="C1635" s="11">
        <f t="shared" si="150"/>
        <v>20</v>
      </c>
      <c r="D1635" s="11" t="s">
        <v>4</v>
      </c>
      <c r="E1635" s="11" t="s">
        <v>240</v>
      </c>
      <c r="F1635" s="18">
        <v>37.72</v>
      </c>
      <c r="G1635" s="11" t="s">
        <v>24</v>
      </c>
      <c r="H1635" s="11" t="str">
        <f t="shared" si="151"/>
        <v>Night</v>
      </c>
      <c r="I1635" s="11" t="str">
        <f t="shared" si="152"/>
        <v>Wed</v>
      </c>
      <c r="J1635" s="11" t="str">
        <f t="shared" si="153"/>
        <v>Jun</v>
      </c>
      <c r="K1635" s="11">
        <f t="shared" si="154"/>
        <v>3</v>
      </c>
      <c r="L1635" s="11">
        <f t="shared" si="155"/>
        <v>6</v>
      </c>
    </row>
    <row r="1636" spans="1:12" x14ac:dyDescent="0.25">
      <c r="A1636" s="6">
        <v>45448</v>
      </c>
      <c r="B1636" s="7">
        <v>45448.841685856481</v>
      </c>
      <c r="C1636" s="8">
        <f t="shared" si="150"/>
        <v>20</v>
      </c>
      <c r="D1636" s="8" t="s">
        <v>4</v>
      </c>
      <c r="E1636" s="8" t="s">
        <v>240</v>
      </c>
      <c r="F1636" s="17">
        <v>27.92</v>
      </c>
      <c r="G1636" s="8" t="s">
        <v>34</v>
      </c>
      <c r="H1636" s="8" t="str">
        <f t="shared" si="151"/>
        <v>Night</v>
      </c>
      <c r="I1636" s="8" t="str">
        <f t="shared" si="152"/>
        <v>Wed</v>
      </c>
      <c r="J1636" s="8" t="str">
        <f t="shared" si="153"/>
        <v>Jun</v>
      </c>
      <c r="K1636" s="8">
        <f t="shared" si="154"/>
        <v>3</v>
      </c>
      <c r="L1636" s="8">
        <f t="shared" si="155"/>
        <v>6</v>
      </c>
    </row>
    <row r="1637" spans="1:12" x14ac:dyDescent="0.25">
      <c r="A1637" s="9">
        <v>45449</v>
      </c>
      <c r="B1637" s="10">
        <v>45449.37009665509</v>
      </c>
      <c r="C1637" s="11">
        <f t="shared" si="150"/>
        <v>8</v>
      </c>
      <c r="D1637" s="11" t="s">
        <v>4</v>
      </c>
      <c r="E1637" s="11" t="s">
        <v>117</v>
      </c>
      <c r="F1637" s="18">
        <v>32.82</v>
      </c>
      <c r="G1637" s="11" t="s">
        <v>20</v>
      </c>
      <c r="H1637" s="11" t="str">
        <f t="shared" si="151"/>
        <v>Morning</v>
      </c>
      <c r="I1637" s="11" t="str">
        <f t="shared" si="152"/>
        <v>Thu</v>
      </c>
      <c r="J1637" s="11" t="str">
        <f t="shared" si="153"/>
        <v>Jun</v>
      </c>
      <c r="K1637" s="11">
        <f t="shared" si="154"/>
        <v>4</v>
      </c>
      <c r="L1637" s="11">
        <f t="shared" si="155"/>
        <v>6</v>
      </c>
    </row>
    <row r="1638" spans="1:12" x14ac:dyDescent="0.25">
      <c r="A1638" s="6">
        <v>45449</v>
      </c>
      <c r="B1638" s="7">
        <v>45449.370931192127</v>
      </c>
      <c r="C1638" s="8">
        <f t="shared" si="150"/>
        <v>8</v>
      </c>
      <c r="D1638" s="8" t="s">
        <v>4</v>
      </c>
      <c r="E1638" s="8" t="s">
        <v>117</v>
      </c>
      <c r="F1638" s="17">
        <v>32.82</v>
      </c>
      <c r="G1638" s="8" t="s">
        <v>20</v>
      </c>
      <c r="H1638" s="8" t="str">
        <f t="shared" si="151"/>
        <v>Morning</v>
      </c>
      <c r="I1638" s="8" t="str">
        <f t="shared" si="152"/>
        <v>Thu</v>
      </c>
      <c r="J1638" s="8" t="str">
        <f t="shared" si="153"/>
        <v>Jun</v>
      </c>
      <c r="K1638" s="8">
        <f t="shared" si="154"/>
        <v>4</v>
      </c>
      <c r="L1638" s="8">
        <f t="shared" si="155"/>
        <v>6</v>
      </c>
    </row>
    <row r="1639" spans="1:12" x14ac:dyDescent="0.25">
      <c r="A1639" s="9">
        <v>45449</v>
      </c>
      <c r="B1639" s="10">
        <v>45449.441778553242</v>
      </c>
      <c r="C1639" s="11">
        <f t="shared" si="150"/>
        <v>10</v>
      </c>
      <c r="D1639" s="11" t="s">
        <v>4</v>
      </c>
      <c r="E1639" s="11" t="s">
        <v>12</v>
      </c>
      <c r="F1639" s="18">
        <v>37.72</v>
      </c>
      <c r="G1639" s="11" t="s">
        <v>13</v>
      </c>
      <c r="H1639" s="11" t="str">
        <f t="shared" si="151"/>
        <v>Morning</v>
      </c>
      <c r="I1639" s="11" t="str">
        <f t="shared" si="152"/>
        <v>Thu</v>
      </c>
      <c r="J1639" s="11" t="str">
        <f t="shared" si="153"/>
        <v>Jun</v>
      </c>
      <c r="K1639" s="11">
        <f t="shared" si="154"/>
        <v>4</v>
      </c>
      <c r="L1639" s="11">
        <f t="shared" si="155"/>
        <v>6</v>
      </c>
    </row>
    <row r="1640" spans="1:12" x14ac:dyDescent="0.25">
      <c r="A1640" s="6">
        <v>45449</v>
      </c>
      <c r="B1640" s="7">
        <v>45449.512285578705</v>
      </c>
      <c r="C1640" s="8">
        <f t="shared" si="150"/>
        <v>12</v>
      </c>
      <c r="D1640" s="8" t="s">
        <v>4</v>
      </c>
      <c r="E1640" s="8" t="s">
        <v>285</v>
      </c>
      <c r="F1640" s="17">
        <v>27.92</v>
      </c>
      <c r="G1640" s="8" t="s">
        <v>17</v>
      </c>
      <c r="H1640" s="8" t="str">
        <f t="shared" si="151"/>
        <v>Afternoon</v>
      </c>
      <c r="I1640" s="8" t="str">
        <f t="shared" si="152"/>
        <v>Thu</v>
      </c>
      <c r="J1640" s="8" t="str">
        <f t="shared" si="153"/>
        <v>Jun</v>
      </c>
      <c r="K1640" s="8">
        <f t="shared" si="154"/>
        <v>4</v>
      </c>
      <c r="L1640" s="8">
        <f t="shared" si="155"/>
        <v>6</v>
      </c>
    </row>
    <row r="1641" spans="1:12" x14ac:dyDescent="0.25">
      <c r="A1641" s="9">
        <v>45449</v>
      </c>
      <c r="B1641" s="10">
        <v>45449.632803067128</v>
      </c>
      <c r="C1641" s="11">
        <f t="shared" si="150"/>
        <v>15</v>
      </c>
      <c r="D1641" s="11" t="s">
        <v>4</v>
      </c>
      <c r="E1641" s="11" t="s">
        <v>244</v>
      </c>
      <c r="F1641" s="18">
        <v>32.82</v>
      </c>
      <c r="G1641" s="11" t="s">
        <v>20</v>
      </c>
      <c r="H1641" s="11" t="str">
        <f t="shared" si="151"/>
        <v>Afternoon</v>
      </c>
      <c r="I1641" s="11" t="str">
        <f t="shared" si="152"/>
        <v>Thu</v>
      </c>
      <c r="J1641" s="11" t="str">
        <f t="shared" si="153"/>
        <v>Jun</v>
      </c>
      <c r="K1641" s="11">
        <f t="shared" si="154"/>
        <v>4</v>
      </c>
      <c r="L1641" s="11">
        <f t="shared" si="155"/>
        <v>6</v>
      </c>
    </row>
    <row r="1642" spans="1:12" x14ac:dyDescent="0.25">
      <c r="A1642" s="6">
        <v>45449</v>
      </c>
      <c r="B1642" s="7">
        <v>45449.641738668979</v>
      </c>
      <c r="C1642" s="8">
        <f t="shared" si="150"/>
        <v>15</v>
      </c>
      <c r="D1642" s="8" t="s">
        <v>4</v>
      </c>
      <c r="E1642" s="8" t="s">
        <v>286</v>
      </c>
      <c r="F1642" s="17">
        <v>37.72</v>
      </c>
      <c r="G1642" s="8" t="s">
        <v>49</v>
      </c>
      <c r="H1642" s="8" t="str">
        <f t="shared" si="151"/>
        <v>Afternoon</v>
      </c>
      <c r="I1642" s="8" t="str">
        <f t="shared" si="152"/>
        <v>Thu</v>
      </c>
      <c r="J1642" s="8" t="str">
        <f t="shared" si="153"/>
        <v>Jun</v>
      </c>
      <c r="K1642" s="8">
        <f t="shared" si="154"/>
        <v>4</v>
      </c>
      <c r="L1642" s="8">
        <f t="shared" si="155"/>
        <v>6</v>
      </c>
    </row>
    <row r="1643" spans="1:12" x14ac:dyDescent="0.25">
      <c r="A1643" s="9">
        <v>45449</v>
      </c>
      <c r="B1643" s="10">
        <v>45449.884781273147</v>
      </c>
      <c r="C1643" s="11">
        <f t="shared" si="150"/>
        <v>21</v>
      </c>
      <c r="D1643" s="11" t="s">
        <v>4</v>
      </c>
      <c r="E1643" s="11" t="s">
        <v>287</v>
      </c>
      <c r="F1643" s="18">
        <v>37.72</v>
      </c>
      <c r="G1643" s="11" t="s">
        <v>13</v>
      </c>
      <c r="H1643" s="11" t="str">
        <f t="shared" si="151"/>
        <v>Night</v>
      </c>
      <c r="I1643" s="11" t="str">
        <f t="shared" si="152"/>
        <v>Thu</v>
      </c>
      <c r="J1643" s="11" t="str">
        <f t="shared" si="153"/>
        <v>Jun</v>
      </c>
      <c r="K1643" s="11">
        <f t="shared" si="154"/>
        <v>4</v>
      </c>
      <c r="L1643" s="11">
        <f t="shared" si="155"/>
        <v>6</v>
      </c>
    </row>
    <row r="1644" spans="1:12" x14ac:dyDescent="0.25">
      <c r="A1644" s="6">
        <v>45449</v>
      </c>
      <c r="B1644" s="7">
        <v>45449.885905405092</v>
      </c>
      <c r="C1644" s="8">
        <f t="shared" si="150"/>
        <v>21</v>
      </c>
      <c r="D1644" s="8" t="s">
        <v>4</v>
      </c>
      <c r="E1644" s="8" t="s">
        <v>287</v>
      </c>
      <c r="F1644" s="17">
        <v>37.72</v>
      </c>
      <c r="G1644" s="8" t="s">
        <v>13</v>
      </c>
      <c r="H1644" s="8" t="str">
        <f t="shared" si="151"/>
        <v>Night</v>
      </c>
      <c r="I1644" s="8" t="str">
        <f t="shared" si="152"/>
        <v>Thu</v>
      </c>
      <c r="J1644" s="8" t="str">
        <f t="shared" si="153"/>
        <v>Jun</v>
      </c>
      <c r="K1644" s="8">
        <f t="shared" si="154"/>
        <v>4</v>
      </c>
      <c r="L1644" s="8">
        <f t="shared" si="155"/>
        <v>6</v>
      </c>
    </row>
    <row r="1645" spans="1:12" x14ac:dyDescent="0.25">
      <c r="A1645" s="9">
        <v>45449</v>
      </c>
      <c r="B1645" s="10">
        <v>45449.887809178239</v>
      </c>
      <c r="C1645" s="11">
        <f t="shared" si="150"/>
        <v>21</v>
      </c>
      <c r="D1645" s="11" t="s">
        <v>4</v>
      </c>
      <c r="E1645" s="11" t="s">
        <v>226</v>
      </c>
      <c r="F1645" s="18">
        <v>37.72</v>
      </c>
      <c r="G1645" s="11" t="s">
        <v>49</v>
      </c>
      <c r="H1645" s="11" t="str">
        <f t="shared" si="151"/>
        <v>Night</v>
      </c>
      <c r="I1645" s="11" t="str">
        <f t="shared" si="152"/>
        <v>Thu</v>
      </c>
      <c r="J1645" s="11" t="str">
        <f t="shared" si="153"/>
        <v>Jun</v>
      </c>
      <c r="K1645" s="11">
        <f t="shared" si="154"/>
        <v>4</v>
      </c>
      <c r="L1645" s="11">
        <f t="shared" si="155"/>
        <v>6</v>
      </c>
    </row>
    <row r="1646" spans="1:12" x14ac:dyDescent="0.25">
      <c r="A1646" s="6">
        <v>45449</v>
      </c>
      <c r="B1646" s="7">
        <v>45449.888546712966</v>
      </c>
      <c r="C1646" s="8">
        <f t="shared" si="150"/>
        <v>21</v>
      </c>
      <c r="D1646" s="8" t="s">
        <v>4</v>
      </c>
      <c r="E1646" s="8" t="s">
        <v>226</v>
      </c>
      <c r="F1646" s="17">
        <v>32.82</v>
      </c>
      <c r="G1646" s="8" t="s">
        <v>20</v>
      </c>
      <c r="H1646" s="8" t="str">
        <f t="shared" si="151"/>
        <v>Night</v>
      </c>
      <c r="I1646" s="8" t="str">
        <f t="shared" si="152"/>
        <v>Thu</v>
      </c>
      <c r="J1646" s="8" t="str">
        <f t="shared" si="153"/>
        <v>Jun</v>
      </c>
      <c r="K1646" s="8">
        <f t="shared" si="154"/>
        <v>4</v>
      </c>
      <c r="L1646" s="8">
        <f t="shared" si="155"/>
        <v>6</v>
      </c>
    </row>
    <row r="1647" spans="1:12" x14ac:dyDescent="0.25">
      <c r="A1647" s="9">
        <v>45449</v>
      </c>
      <c r="B1647" s="10">
        <v>45449.889634722225</v>
      </c>
      <c r="C1647" s="11">
        <f t="shared" si="150"/>
        <v>21</v>
      </c>
      <c r="D1647" s="11" t="s">
        <v>4</v>
      </c>
      <c r="E1647" s="11" t="s">
        <v>287</v>
      </c>
      <c r="F1647" s="18">
        <v>37.72</v>
      </c>
      <c r="G1647" s="11" t="s">
        <v>13</v>
      </c>
      <c r="H1647" s="11" t="str">
        <f t="shared" si="151"/>
        <v>Night</v>
      </c>
      <c r="I1647" s="11" t="str">
        <f t="shared" si="152"/>
        <v>Thu</v>
      </c>
      <c r="J1647" s="11" t="str">
        <f t="shared" si="153"/>
        <v>Jun</v>
      </c>
      <c r="K1647" s="11">
        <f t="shared" si="154"/>
        <v>4</v>
      </c>
      <c r="L1647" s="11">
        <f t="shared" si="155"/>
        <v>6</v>
      </c>
    </row>
    <row r="1648" spans="1:12" x14ac:dyDescent="0.25">
      <c r="A1648" s="6">
        <v>45450</v>
      </c>
      <c r="B1648" s="7">
        <v>45450.345883055554</v>
      </c>
      <c r="C1648" s="8">
        <f t="shared" si="150"/>
        <v>8</v>
      </c>
      <c r="D1648" s="8" t="s">
        <v>4</v>
      </c>
      <c r="E1648" s="8" t="s">
        <v>288</v>
      </c>
      <c r="F1648" s="17">
        <v>37.72</v>
      </c>
      <c r="G1648" s="8" t="s">
        <v>49</v>
      </c>
      <c r="H1648" s="8" t="str">
        <f t="shared" si="151"/>
        <v>Morning</v>
      </c>
      <c r="I1648" s="8" t="str">
        <f t="shared" si="152"/>
        <v>Fri</v>
      </c>
      <c r="J1648" s="8" t="str">
        <f t="shared" si="153"/>
        <v>Jun</v>
      </c>
      <c r="K1648" s="8">
        <f t="shared" si="154"/>
        <v>5</v>
      </c>
      <c r="L1648" s="8">
        <f t="shared" si="155"/>
        <v>6</v>
      </c>
    </row>
    <row r="1649" spans="1:12" x14ac:dyDescent="0.25">
      <c r="A1649" s="9">
        <v>45450</v>
      </c>
      <c r="B1649" s="10">
        <v>45450.441297500001</v>
      </c>
      <c r="C1649" s="11">
        <f t="shared" si="150"/>
        <v>10</v>
      </c>
      <c r="D1649" s="11" t="s">
        <v>4</v>
      </c>
      <c r="E1649" s="11" t="s">
        <v>289</v>
      </c>
      <c r="F1649" s="18">
        <v>23.02</v>
      </c>
      <c r="G1649" s="11" t="s">
        <v>41</v>
      </c>
      <c r="H1649" s="11" t="str">
        <f t="shared" si="151"/>
        <v>Morning</v>
      </c>
      <c r="I1649" s="11" t="str">
        <f t="shared" si="152"/>
        <v>Fri</v>
      </c>
      <c r="J1649" s="11" t="str">
        <f t="shared" si="153"/>
        <v>Jun</v>
      </c>
      <c r="K1649" s="11">
        <f t="shared" si="154"/>
        <v>5</v>
      </c>
      <c r="L1649" s="11">
        <f t="shared" si="155"/>
        <v>6</v>
      </c>
    </row>
    <row r="1650" spans="1:12" x14ac:dyDescent="0.25">
      <c r="A1650" s="6">
        <v>45450</v>
      </c>
      <c r="B1650" s="7">
        <v>45450.565489548608</v>
      </c>
      <c r="C1650" s="8">
        <f t="shared" si="150"/>
        <v>13</v>
      </c>
      <c r="D1650" s="8" t="s">
        <v>4</v>
      </c>
      <c r="E1650" s="8" t="s">
        <v>184</v>
      </c>
      <c r="F1650" s="17">
        <v>32.82</v>
      </c>
      <c r="G1650" s="8" t="s">
        <v>20</v>
      </c>
      <c r="H1650" s="8" t="str">
        <f t="shared" si="151"/>
        <v>Afternoon</v>
      </c>
      <c r="I1650" s="8" t="str">
        <f t="shared" si="152"/>
        <v>Fri</v>
      </c>
      <c r="J1650" s="8" t="str">
        <f t="shared" si="153"/>
        <v>Jun</v>
      </c>
      <c r="K1650" s="8">
        <f t="shared" si="154"/>
        <v>5</v>
      </c>
      <c r="L1650" s="8">
        <f t="shared" si="155"/>
        <v>6</v>
      </c>
    </row>
    <row r="1651" spans="1:12" x14ac:dyDescent="0.25">
      <c r="A1651" s="9">
        <v>45450</v>
      </c>
      <c r="B1651" s="10">
        <v>45450.698405300929</v>
      </c>
      <c r="C1651" s="11">
        <f t="shared" si="150"/>
        <v>16</v>
      </c>
      <c r="D1651" s="11" t="s">
        <v>4</v>
      </c>
      <c r="E1651" s="11" t="s">
        <v>290</v>
      </c>
      <c r="F1651" s="18">
        <v>27.92</v>
      </c>
      <c r="G1651" s="11" t="s">
        <v>34</v>
      </c>
      <c r="H1651" s="11" t="str">
        <f t="shared" si="151"/>
        <v>Afternoon</v>
      </c>
      <c r="I1651" s="11" t="str">
        <f t="shared" si="152"/>
        <v>Fri</v>
      </c>
      <c r="J1651" s="11" t="str">
        <f t="shared" si="153"/>
        <v>Jun</v>
      </c>
      <c r="K1651" s="11">
        <f t="shared" si="154"/>
        <v>5</v>
      </c>
      <c r="L1651" s="11">
        <f t="shared" si="155"/>
        <v>6</v>
      </c>
    </row>
    <row r="1652" spans="1:12" x14ac:dyDescent="0.25">
      <c r="A1652" s="6">
        <v>45450</v>
      </c>
      <c r="B1652" s="7">
        <v>45450.699484733799</v>
      </c>
      <c r="C1652" s="8">
        <f t="shared" si="150"/>
        <v>16</v>
      </c>
      <c r="D1652" s="8" t="s">
        <v>4</v>
      </c>
      <c r="E1652" s="8" t="s">
        <v>290</v>
      </c>
      <c r="F1652" s="17">
        <v>27.92</v>
      </c>
      <c r="G1652" s="8" t="s">
        <v>34</v>
      </c>
      <c r="H1652" s="8" t="str">
        <f t="shared" si="151"/>
        <v>Afternoon</v>
      </c>
      <c r="I1652" s="8" t="str">
        <f t="shared" si="152"/>
        <v>Fri</v>
      </c>
      <c r="J1652" s="8" t="str">
        <f t="shared" si="153"/>
        <v>Jun</v>
      </c>
      <c r="K1652" s="8">
        <f t="shared" si="154"/>
        <v>5</v>
      </c>
      <c r="L1652" s="8">
        <f t="shared" si="155"/>
        <v>6</v>
      </c>
    </row>
    <row r="1653" spans="1:12" x14ac:dyDescent="0.25">
      <c r="A1653" s="9">
        <v>45451</v>
      </c>
      <c r="B1653" s="10">
        <v>45451.378009444445</v>
      </c>
      <c r="C1653" s="11">
        <f t="shared" si="150"/>
        <v>9</v>
      </c>
      <c r="D1653" s="11" t="s">
        <v>4</v>
      </c>
      <c r="E1653" s="11" t="s">
        <v>291</v>
      </c>
      <c r="F1653" s="18">
        <v>27.92</v>
      </c>
      <c r="G1653" s="11" t="s">
        <v>34</v>
      </c>
      <c r="H1653" s="11" t="str">
        <f t="shared" si="151"/>
        <v>Morning</v>
      </c>
      <c r="I1653" s="11" t="str">
        <f t="shared" si="152"/>
        <v>Sat</v>
      </c>
      <c r="J1653" s="11" t="str">
        <f t="shared" si="153"/>
        <v>Jun</v>
      </c>
      <c r="K1653" s="11">
        <f t="shared" si="154"/>
        <v>6</v>
      </c>
      <c r="L1653" s="11">
        <f t="shared" si="155"/>
        <v>6</v>
      </c>
    </row>
    <row r="1654" spans="1:12" x14ac:dyDescent="0.25">
      <c r="A1654" s="6">
        <v>45451</v>
      </c>
      <c r="B1654" s="7">
        <v>45451.393184722219</v>
      </c>
      <c r="C1654" s="8">
        <f t="shared" si="150"/>
        <v>9</v>
      </c>
      <c r="D1654" s="8" t="s">
        <v>4</v>
      </c>
      <c r="E1654" s="8" t="s">
        <v>117</v>
      </c>
      <c r="F1654" s="17">
        <v>32.82</v>
      </c>
      <c r="G1654" s="8" t="s">
        <v>20</v>
      </c>
      <c r="H1654" s="8" t="str">
        <f t="shared" si="151"/>
        <v>Morning</v>
      </c>
      <c r="I1654" s="8" t="str">
        <f t="shared" si="152"/>
        <v>Sat</v>
      </c>
      <c r="J1654" s="8" t="str">
        <f t="shared" si="153"/>
        <v>Jun</v>
      </c>
      <c r="K1654" s="8">
        <f t="shared" si="154"/>
        <v>6</v>
      </c>
      <c r="L1654" s="8">
        <f t="shared" si="155"/>
        <v>6</v>
      </c>
    </row>
    <row r="1655" spans="1:12" x14ac:dyDescent="0.25">
      <c r="A1655" s="9">
        <v>45451</v>
      </c>
      <c r="B1655" s="10">
        <v>45451.850628703702</v>
      </c>
      <c r="C1655" s="11">
        <f t="shared" si="150"/>
        <v>20</v>
      </c>
      <c r="D1655" s="11" t="s">
        <v>4</v>
      </c>
      <c r="E1655" s="11" t="s">
        <v>154</v>
      </c>
      <c r="F1655" s="18">
        <v>37.72</v>
      </c>
      <c r="G1655" s="11" t="s">
        <v>49</v>
      </c>
      <c r="H1655" s="11" t="str">
        <f t="shared" si="151"/>
        <v>Night</v>
      </c>
      <c r="I1655" s="11" t="str">
        <f t="shared" si="152"/>
        <v>Sat</v>
      </c>
      <c r="J1655" s="11" t="str">
        <f t="shared" si="153"/>
        <v>Jun</v>
      </c>
      <c r="K1655" s="11">
        <f t="shared" si="154"/>
        <v>6</v>
      </c>
      <c r="L1655" s="11">
        <f t="shared" si="155"/>
        <v>6</v>
      </c>
    </row>
    <row r="1656" spans="1:12" x14ac:dyDescent="0.25">
      <c r="A1656" s="6">
        <v>45451</v>
      </c>
      <c r="B1656" s="7">
        <v>45451.851346249998</v>
      </c>
      <c r="C1656" s="8">
        <f t="shared" si="150"/>
        <v>20</v>
      </c>
      <c r="D1656" s="8" t="s">
        <v>4</v>
      </c>
      <c r="E1656" s="8" t="s">
        <v>154</v>
      </c>
      <c r="F1656" s="17">
        <v>37.72</v>
      </c>
      <c r="G1656" s="8" t="s">
        <v>49</v>
      </c>
      <c r="H1656" s="8" t="str">
        <f t="shared" si="151"/>
        <v>Night</v>
      </c>
      <c r="I1656" s="8" t="str">
        <f t="shared" si="152"/>
        <v>Sat</v>
      </c>
      <c r="J1656" s="8" t="str">
        <f t="shared" si="153"/>
        <v>Jun</v>
      </c>
      <c r="K1656" s="8">
        <f t="shared" si="154"/>
        <v>6</v>
      </c>
      <c r="L1656" s="8">
        <f t="shared" si="155"/>
        <v>6</v>
      </c>
    </row>
    <row r="1657" spans="1:12" x14ac:dyDescent="0.25">
      <c r="A1657" s="9">
        <v>45452</v>
      </c>
      <c r="B1657" s="10">
        <v>45452.344360648145</v>
      </c>
      <c r="C1657" s="11">
        <f t="shared" si="150"/>
        <v>8</v>
      </c>
      <c r="D1657" s="11" t="s">
        <v>4</v>
      </c>
      <c r="E1657" s="11" t="s">
        <v>117</v>
      </c>
      <c r="F1657" s="18">
        <v>37.72</v>
      </c>
      <c r="G1657" s="11" t="s">
        <v>13</v>
      </c>
      <c r="H1657" s="11" t="str">
        <f t="shared" si="151"/>
        <v>Morning</v>
      </c>
      <c r="I1657" s="11" t="str">
        <f t="shared" si="152"/>
        <v>Sun</v>
      </c>
      <c r="J1657" s="11" t="str">
        <f t="shared" si="153"/>
        <v>Jun</v>
      </c>
      <c r="K1657" s="11">
        <f t="shared" si="154"/>
        <v>7</v>
      </c>
      <c r="L1657" s="11">
        <f t="shared" si="155"/>
        <v>6</v>
      </c>
    </row>
    <row r="1658" spans="1:12" x14ac:dyDescent="0.25">
      <c r="A1658" s="6">
        <v>45452</v>
      </c>
      <c r="B1658" s="7">
        <v>45452.437551631941</v>
      </c>
      <c r="C1658" s="8">
        <f t="shared" si="150"/>
        <v>10</v>
      </c>
      <c r="D1658" s="8" t="s">
        <v>4</v>
      </c>
      <c r="E1658" s="8" t="s">
        <v>292</v>
      </c>
      <c r="F1658" s="17">
        <v>37.72</v>
      </c>
      <c r="G1658" s="8" t="s">
        <v>13</v>
      </c>
      <c r="H1658" s="8" t="str">
        <f t="shared" si="151"/>
        <v>Morning</v>
      </c>
      <c r="I1658" s="8" t="str">
        <f t="shared" si="152"/>
        <v>Sun</v>
      </c>
      <c r="J1658" s="8" t="str">
        <f t="shared" si="153"/>
        <v>Jun</v>
      </c>
      <c r="K1658" s="8">
        <f t="shared" si="154"/>
        <v>7</v>
      </c>
      <c r="L1658" s="8">
        <f t="shared" si="155"/>
        <v>6</v>
      </c>
    </row>
    <row r="1659" spans="1:12" x14ac:dyDescent="0.25">
      <c r="A1659" s="9">
        <v>45452</v>
      </c>
      <c r="B1659" s="10">
        <v>45452.452844872685</v>
      </c>
      <c r="C1659" s="11">
        <f t="shared" si="150"/>
        <v>10</v>
      </c>
      <c r="D1659" s="11" t="s">
        <v>4</v>
      </c>
      <c r="E1659" s="11" t="s">
        <v>293</v>
      </c>
      <c r="F1659" s="18">
        <v>37.72</v>
      </c>
      <c r="G1659" s="11" t="s">
        <v>49</v>
      </c>
      <c r="H1659" s="11" t="str">
        <f t="shared" si="151"/>
        <v>Morning</v>
      </c>
      <c r="I1659" s="11" t="str">
        <f t="shared" si="152"/>
        <v>Sun</v>
      </c>
      <c r="J1659" s="11" t="str">
        <f t="shared" si="153"/>
        <v>Jun</v>
      </c>
      <c r="K1659" s="11">
        <f t="shared" si="154"/>
        <v>7</v>
      </c>
      <c r="L1659" s="11">
        <f t="shared" si="155"/>
        <v>6</v>
      </c>
    </row>
    <row r="1660" spans="1:12" x14ac:dyDescent="0.25">
      <c r="A1660" s="6">
        <v>45452</v>
      </c>
      <c r="B1660" s="7">
        <v>45452.461589189814</v>
      </c>
      <c r="C1660" s="8">
        <f t="shared" si="150"/>
        <v>11</v>
      </c>
      <c r="D1660" s="8" t="s">
        <v>4</v>
      </c>
      <c r="E1660" s="8" t="s">
        <v>161</v>
      </c>
      <c r="F1660" s="17">
        <v>27.92</v>
      </c>
      <c r="G1660" s="8" t="s">
        <v>34</v>
      </c>
      <c r="H1660" s="8" t="str">
        <f t="shared" si="151"/>
        <v>Morning</v>
      </c>
      <c r="I1660" s="8" t="str">
        <f t="shared" si="152"/>
        <v>Sun</v>
      </c>
      <c r="J1660" s="8" t="str">
        <f t="shared" si="153"/>
        <v>Jun</v>
      </c>
      <c r="K1660" s="8">
        <f t="shared" si="154"/>
        <v>7</v>
      </c>
      <c r="L1660" s="8">
        <f t="shared" si="155"/>
        <v>6</v>
      </c>
    </row>
    <row r="1661" spans="1:12" x14ac:dyDescent="0.25">
      <c r="A1661" s="9">
        <v>45452</v>
      </c>
      <c r="B1661" s="10">
        <v>45452.463288287036</v>
      </c>
      <c r="C1661" s="11">
        <f t="shared" si="150"/>
        <v>11</v>
      </c>
      <c r="D1661" s="11" t="s">
        <v>4</v>
      </c>
      <c r="E1661" s="11" t="s">
        <v>294</v>
      </c>
      <c r="F1661" s="18">
        <v>23.02</v>
      </c>
      <c r="G1661" s="11" t="s">
        <v>41</v>
      </c>
      <c r="H1661" s="11" t="str">
        <f t="shared" si="151"/>
        <v>Morning</v>
      </c>
      <c r="I1661" s="11" t="str">
        <f t="shared" si="152"/>
        <v>Sun</v>
      </c>
      <c r="J1661" s="11" t="str">
        <f t="shared" si="153"/>
        <v>Jun</v>
      </c>
      <c r="K1661" s="11">
        <f t="shared" si="154"/>
        <v>7</v>
      </c>
      <c r="L1661" s="11">
        <f t="shared" si="155"/>
        <v>6</v>
      </c>
    </row>
    <row r="1662" spans="1:12" x14ac:dyDescent="0.25">
      <c r="A1662" s="6">
        <v>45452</v>
      </c>
      <c r="B1662" s="7">
        <v>45452.495018703703</v>
      </c>
      <c r="C1662" s="8">
        <f t="shared" si="150"/>
        <v>11</v>
      </c>
      <c r="D1662" s="8" t="s">
        <v>4</v>
      </c>
      <c r="E1662" s="8" t="s">
        <v>295</v>
      </c>
      <c r="F1662" s="17">
        <v>37.72</v>
      </c>
      <c r="G1662" s="8" t="s">
        <v>49</v>
      </c>
      <c r="H1662" s="8" t="str">
        <f t="shared" si="151"/>
        <v>Morning</v>
      </c>
      <c r="I1662" s="8" t="str">
        <f t="shared" si="152"/>
        <v>Sun</v>
      </c>
      <c r="J1662" s="8" t="str">
        <f t="shared" si="153"/>
        <v>Jun</v>
      </c>
      <c r="K1662" s="8">
        <f t="shared" si="154"/>
        <v>7</v>
      </c>
      <c r="L1662" s="8">
        <f t="shared" si="155"/>
        <v>6</v>
      </c>
    </row>
    <row r="1663" spans="1:12" x14ac:dyDescent="0.25">
      <c r="A1663" s="9">
        <v>45452</v>
      </c>
      <c r="B1663" s="10">
        <v>45452.507912499997</v>
      </c>
      <c r="C1663" s="11">
        <f t="shared" si="150"/>
        <v>12</v>
      </c>
      <c r="D1663" s="11" t="s">
        <v>4</v>
      </c>
      <c r="E1663" s="11" t="s">
        <v>296</v>
      </c>
      <c r="F1663" s="18">
        <v>32.82</v>
      </c>
      <c r="G1663" s="11" t="s">
        <v>20</v>
      </c>
      <c r="H1663" s="11" t="str">
        <f t="shared" si="151"/>
        <v>Afternoon</v>
      </c>
      <c r="I1663" s="11" t="str">
        <f t="shared" si="152"/>
        <v>Sun</v>
      </c>
      <c r="J1663" s="11" t="str">
        <f t="shared" si="153"/>
        <v>Jun</v>
      </c>
      <c r="K1663" s="11">
        <f t="shared" si="154"/>
        <v>7</v>
      </c>
      <c r="L1663" s="11">
        <f t="shared" si="155"/>
        <v>6</v>
      </c>
    </row>
    <row r="1664" spans="1:12" x14ac:dyDescent="0.25">
      <c r="A1664" s="6">
        <v>45452</v>
      </c>
      <c r="B1664" s="7">
        <v>45452.509121145835</v>
      </c>
      <c r="C1664" s="8">
        <f t="shared" si="150"/>
        <v>12</v>
      </c>
      <c r="D1664" s="8" t="s">
        <v>4</v>
      </c>
      <c r="E1664" s="8" t="s">
        <v>296</v>
      </c>
      <c r="F1664" s="17">
        <v>37.72</v>
      </c>
      <c r="G1664" s="8" t="s">
        <v>13</v>
      </c>
      <c r="H1664" s="8" t="str">
        <f t="shared" si="151"/>
        <v>Afternoon</v>
      </c>
      <c r="I1664" s="8" t="str">
        <f t="shared" si="152"/>
        <v>Sun</v>
      </c>
      <c r="J1664" s="8" t="str">
        <f t="shared" si="153"/>
        <v>Jun</v>
      </c>
      <c r="K1664" s="8">
        <f t="shared" si="154"/>
        <v>7</v>
      </c>
      <c r="L1664" s="8">
        <f t="shared" si="155"/>
        <v>6</v>
      </c>
    </row>
    <row r="1665" spans="1:12" x14ac:dyDescent="0.25">
      <c r="A1665" s="9">
        <v>45452</v>
      </c>
      <c r="B1665" s="10">
        <v>45452.50984702546</v>
      </c>
      <c r="C1665" s="11">
        <f t="shared" si="150"/>
        <v>12</v>
      </c>
      <c r="D1665" s="11" t="s">
        <v>4</v>
      </c>
      <c r="E1665" s="11" t="s">
        <v>296</v>
      </c>
      <c r="F1665" s="18">
        <v>37.72</v>
      </c>
      <c r="G1665" s="11" t="s">
        <v>13</v>
      </c>
      <c r="H1665" s="11" t="str">
        <f t="shared" si="151"/>
        <v>Afternoon</v>
      </c>
      <c r="I1665" s="11" t="str">
        <f t="shared" si="152"/>
        <v>Sun</v>
      </c>
      <c r="J1665" s="11" t="str">
        <f t="shared" si="153"/>
        <v>Jun</v>
      </c>
      <c r="K1665" s="11">
        <f t="shared" si="154"/>
        <v>7</v>
      </c>
      <c r="L1665" s="11">
        <f t="shared" si="155"/>
        <v>6</v>
      </c>
    </row>
    <row r="1666" spans="1:12" x14ac:dyDescent="0.25">
      <c r="A1666" s="6">
        <v>45452</v>
      </c>
      <c r="B1666" s="7">
        <v>45452.632299675926</v>
      </c>
      <c r="C1666" s="8">
        <f t="shared" ref="C1666:C1729" si="156">HOUR(B1666)</f>
        <v>15</v>
      </c>
      <c r="D1666" s="8" t="s">
        <v>4</v>
      </c>
      <c r="E1666" s="8" t="s">
        <v>297</v>
      </c>
      <c r="F1666" s="17">
        <v>27.92</v>
      </c>
      <c r="G1666" s="8" t="s">
        <v>34</v>
      </c>
      <c r="H1666" s="8" t="str">
        <f t="shared" ref="H1666:H1729" si="157">IF(AND(C1666&gt;=5,C1666&lt;12),"Morning",
 IF(AND(C1666&gt;=12,C1666&lt;17),"Afternoon","Night"))</f>
        <v>Afternoon</v>
      </c>
      <c r="I1666" s="8" t="str">
        <f t="shared" ref="I1666:I1729" si="158">TEXT(A1666, "ddd")</f>
        <v>Sun</v>
      </c>
      <c r="J1666" s="8" t="str">
        <f t="shared" ref="J1666:J1729" si="159">TEXT(A1666, "mmm")</f>
        <v>Jun</v>
      </c>
      <c r="K1666" s="8">
        <f t="shared" ref="K1666:K1729" si="160">WEEKDAY(A1666, 2)</f>
        <v>7</v>
      </c>
      <c r="L1666" s="8">
        <f t="shared" ref="L1666:L1729" si="161">MONTH(A1666)</f>
        <v>6</v>
      </c>
    </row>
    <row r="1667" spans="1:12" x14ac:dyDescent="0.25">
      <c r="A1667" s="9">
        <v>45452</v>
      </c>
      <c r="B1667" s="10">
        <v>45452.678798483794</v>
      </c>
      <c r="C1667" s="11">
        <f t="shared" si="156"/>
        <v>16</v>
      </c>
      <c r="D1667" s="11" t="s">
        <v>4</v>
      </c>
      <c r="E1667" s="11" t="s">
        <v>298</v>
      </c>
      <c r="F1667" s="18">
        <v>37.72</v>
      </c>
      <c r="G1667" s="11" t="s">
        <v>49</v>
      </c>
      <c r="H1667" s="11" t="str">
        <f t="shared" si="157"/>
        <v>Afternoon</v>
      </c>
      <c r="I1667" s="11" t="str">
        <f t="shared" si="158"/>
        <v>Sun</v>
      </c>
      <c r="J1667" s="11" t="str">
        <f t="shared" si="159"/>
        <v>Jun</v>
      </c>
      <c r="K1667" s="11">
        <f t="shared" si="160"/>
        <v>7</v>
      </c>
      <c r="L1667" s="11">
        <f t="shared" si="161"/>
        <v>6</v>
      </c>
    </row>
    <row r="1668" spans="1:12" x14ac:dyDescent="0.25">
      <c r="A1668" s="6">
        <v>45452</v>
      </c>
      <c r="B1668" s="7">
        <v>45452.806473113429</v>
      </c>
      <c r="C1668" s="8">
        <f t="shared" si="156"/>
        <v>19</v>
      </c>
      <c r="D1668" s="8" t="s">
        <v>4</v>
      </c>
      <c r="E1668" s="8" t="s">
        <v>299</v>
      </c>
      <c r="F1668" s="17">
        <v>32.82</v>
      </c>
      <c r="G1668" s="8" t="s">
        <v>20</v>
      </c>
      <c r="H1668" s="8" t="str">
        <f t="shared" si="157"/>
        <v>Night</v>
      </c>
      <c r="I1668" s="8" t="str">
        <f t="shared" si="158"/>
        <v>Sun</v>
      </c>
      <c r="J1668" s="8" t="str">
        <f t="shared" si="159"/>
        <v>Jun</v>
      </c>
      <c r="K1668" s="8">
        <f t="shared" si="160"/>
        <v>7</v>
      </c>
      <c r="L1668" s="8">
        <f t="shared" si="161"/>
        <v>6</v>
      </c>
    </row>
    <row r="1669" spans="1:12" x14ac:dyDescent="0.25">
      <c r="A1669" s="9">
        <v>45452</v>
      </c>
      <c r="B1669" s="10">
        <v>45452.87857458333</v>
      </c>
      <c r="C1669" s="11">
        <f t="shared" si="156"/>
        <v>21</v>
      </c>
      <c r="D1669" s="11" t="s">
        <v>4</v>
      </c>
      <c r="E1669" s="11" t="s">
        <v>300</v>
      </c>
      <c r="F1669" s="18">
        <v>27.92</v>
      </c>
      <c r="G1669" s="11" t="s">
        <v>17</v>
      </c>
      <c r="H1669" s="11" t="str">
        <f t="shared" si="157"/>
        <v>Night</v>
      </c>
      <c r="I1669" s="11" t="str">
        <f t="shared" si="158"/>
        <v>Sun</v>
      </c>
      <c r="J1669" s="11" t="str">
        <f t="shared" si="159"/>
        <v>Jun</v>
      </c>
      <c r="K1669" s="11">
        <f t="shared" si="160"/>
        <v>7</v>
      </c>
      <c r="L1669" s="11">
        <f t="shared" si="161"/>
        <v>6</v>
      </c>
    </row>
    <row r="1670" spans="1:12" x14ac:dyDescent="0.25">
      <c r="A1670" s="6">
        <v>45453</v>
      </c>
      <c r="B1670" s="7">
        <v>45453.5332159838</v>
      </c>
      <c r="C1670" s="8">
        <f t="shared" si="156"/>
        <v>12</v>
      </c>
      <c r="D1670" s="8" t="s">
        <v>4</v>
      </c>
      <c r="E1670" s="8" t="s">
        <v>301</v>
      </c>
      <c r="F1670" s="17">
        <v>37.72</v>
      </c>
      <c r="G1670" s="8" t="s">
        <v>49</v>
      </c>
      <c r="H1670" s="8" t="str">
        <f t="shared" si="157"/>
        <v>Afternoon</v>
      </c>
      <c r="I1670" s="8" t="str">
        <f t="shared" si="158"/>
        <v>Mon</v>
      </c>
      <c r="J1670" s="8" t="str">
        <f t="shared" si="159"/>
        <v>Jun</v>
      </c>
      <c r="K1670" s="8">
        <f t="shared" si="160"/>
        <v>1</v>
      </c>
      <c r="L1670" s="8">
        <f t="shared" si="161"/>
        <v>6</v>
      </c>
    </row>
    <row r="1671" spans="1:12" x14ac:dyDescent="0.25">
      <c r="A1671" s="9">
        <v>45453</v>
      </c>
      <c r="B1671" s="10">
        <v>45453.539447546296</v>
      </c>
      <c r="C1671" s="11">
        <f t="shared" si="156"/>
        <v>12</v>
      </c>
      <c r="D1671" s="11" t="s">
        <v>4</v>
      </c>
      <c r="E1671" s="11" t="s">
        <v>117</v>
      </c>
      <c r="F1671" s="18">
        <v>37.72</v>
      </c>
      <c r="G1671" s="11" t="s">
        <v>13</v>
      </c>
      <c r="H1671" s="11" t="str">
        <f t="shared" si="157"/>
        <v>Afternoon</v>
      </c>
      <c r="I1671" s="11" t="str">
        <f t="shared" si="158"/>
        <v>Mon</v>
      </c>
      <c r="J1671" s="11" t="str">
        <f t="shared" si="159"/>
        <v>Jun</v>
      </c>
      <c r="K1671" s="11">
        <f t="shared" si="160"/>
        <v>1</v>
      </c>
      <c r="L1671" s="11">
        <f t="shared" si="161"/>
        <v>6</v>
      </c>
    </row>
    <row r="1672" spans="1:12" x14ac:dyDescent="0.25">
      <c r="A1672" s="6">
        <v>45453</v>
      </c>
      <c r="B1672" s="7">
        <v>45453.794769745371</v>
      </c>
      <c r="C1672" s="8">
        <f t="shared" si="156"/>
        <v>19</v>
      </c>
      <c r="D1672" s="8" t="s">
        <v>4</v>
      </c>
      <c r="E1672" s="8" t="s">
        <v>302</v>
      </c>
      <c r="F1672" s="17">
        <v>37.72</v>
      </c>
      <c r="G1672" s="8" t="s">
        <v>15</v>
      </c>
      <c r="H1672" s="8" t="str">
        <f t="shared" si="157"/>
        <v>Night</v>
      </c>
      <c r="I1672" s="8" t="str">
        <f t="shared" si="158"/>
        <v>Mon</v>
      </c>
      <c r="J1672" s="8" t="str">
        <f t="shared" si="159"/>
        <v>Jun</v>
      </c>
      <c r="K1672" s="8">
        <f t="shared" si="160"/>
        <v>1</v>
      </c>
      <c r="L1672" s="8">
        <f t="shared" si="161"/>
        <v>6</v>
      </c>
    </row>
    <row r="1673" spans="1:12" x14ac:dyDescent="0.25">
      <c r="A1673" s="9">
        <v>45453</v>
      </c>
      <c r="B1673" s="10">
        <v>45453.795402430558</v>
      </c>
      <c r="C1673" s="11">
        <f t="shared" si="156"/>
        <v>19</v>
      </c>
      <c r="D1673" s="11" t="s">
        <v>4</v>
      </c>
      <c r="E1673" s="11" t="s">
        <v>302</v>
      </c>
      <c r="F1673" s="18">
        <v>37.72</v>
      </c>
      <c r="G1673" s="11" t="s">
        <v>15</v>
      </c>
      <c r="H1673" s="11" t="str">
        <f t="shared" si="157"/>
        <v>Night</v>
      </c>
      <c r="I1673" s="11" t="str">
        <f t="shared" si="158"/>
        <v>Mon</v>
      </c>
      <c r="J1673" s="11" t="str">
        <f t="shared" si="159"/>
        <v>Jun</v>
      </c>
      <c r="K1673" s="11">
        <f t="shared" si="160"/>
        <v>1</v>
      </c>
      <c r="L1673" s="11">
        <f t="shared" si="161"/>
        <v>6</v>
      </c>
    </row>
    <row r="1674" spans="1:12" x14ac:dyDescent="0.25">
      <c r="A1674" s="6">
        <v>45453</v>
      </c>
      <c r="B1674" s="7">
        <v>45453.817634282408</v>
      </c>
      <c r="C1674" s="8">
        <f t="shared" si="156"/>
        <v>19</v>
      </c>
      <c r="D1674" s="8" t="s">
        <v>4</v>
      </c>
      <c r="E1674" s="8" t="s">
        <v>303</v>
      </c>
      <c r="F1674" s="17">
        <v>37.72</v>
      </c>
      <c r="G1674" s="8" t="s">
        <v>13</v>
      </c>
      <c r="H1674" s="8" t="str">
        <f t="shared" si="157"/>
        <v>Night</v>
      </c>
      <c r="I1674" s="8" t="str">
        <f t="shared" si="158"/>
        <v>Mon</v>
      </c>
      <c r="J1674" s="8" t="str">
        <f t="shared" si="159"/>
        <v>Jun</v>
      </c>
      <c r="K1674" s="8">
        <f t="shared" si="160"/>
        <v>1</v>
      </c>
      <c r="L1674" s="8">
        <f t="shared" si="161"/>
        <v>6</v>
      </c>
    </row>
    <row r="1675" spans="1:12" x14ac:dyDescent="0.25">
      <c r="A1675" s="9">
        <v>45453</v>
      </c>
      <c r="B1675" s="10">
        <v>45453.818283310182</v>
      </c>
      <c r="C1675" s="11">
        <f t="shared" si="156"/>
        <v>19</v>
      </c>
      <c r="D1675" s="11" t="s">
        <v>4</v>
      </c>
      <c r="E1675" s="11" t="s">
        <v>303</v>
      </c>
      <c r="F1675" s="18">
        <v>37.72</v>
      </c>
      <c r="G1675" s="11" t="s">
        <v>13</v>
      </c>
      <c r="H1675" s="11" t="str">
        <f t="shared" si="157"/>
        <v>Night</v>
      </c>
      <c r="I1675" s="11" t="str">
        <f t="shared" si="158"/>
        <v>Mon</v>
      </c>
      <c r="J1675" s="11" t="str">
        <f t="shared" si="159"/>
        <v>Jun</v>
      </c>
      <c r="K1675" s="11">
        <f t="shared" si="160"/>
        <v>1</v>
      </c>
      <c r="L1675" s="11">
        <f t="shared" si="161"/>
        <v>6</v>
      </c>
    </row>
    <row r="1676" spans="1:12" x14ac:dyDescent="0.25">
      <c r="A1676" s="6">
        <v>45454</v>
      </c>
      <c r="B1676" s="7">
        <v>45454.443101307872</v>
      </c>
      <c r="C1676" s="8">
        <f t="shared" si="156"/>
        <v>10</v>
      </c>
      <c r="D1676" s="8" t="s">
        <v>4</v>
      </c>
      <c r="E1676" s="8" t="s">
        <v>304</v>
      </c>
      <c r="F1676" s="17">
        <v>32.82</v>
      </c>
      <c r="G1676" s="8" t="s">
        <v>20</v>
      </c>
      <c r="H1676" s="8" t="str">
        <f t="shared" si="157"/>
        <v>Morning</v>
      </c>
      <c r="I1676" s="8" t="str">
        <f t="shared" si="158"/>
        <v>Tue</v>
      </c>
      <c r="J1676" s="8" t="str">
        <f t="shared" si="159"/>
        <v>Jun</v>
      </c>
      <c r="K1676" s="8">
        <f t="shared" si="160"/>
        <v>2</v>
      </c>
      <c r="L1676" s="8">
        <f t="shared" si="161"/>
        <v>6</v>
      </c>
    </row>
    <row r="1677" spans="1:12" x14ac:dyDescent="0.25">
      <c r="A1677" s="9">
        <v>45454</v>
      </c>
      <c r="B1677" s="10">
        <v>45454.783626064818</v>
      </c>
      <c r="C1677" s="11">
        <f t="shared" si="156"/>
        <v>18</v>
      </c>
      <c r="D1677" s="11" t="s">
        <v>4</v>
      </c>
      <c r="E1677" s="11" t="s">
        <v>305</v>
      </c>
      <c r="F1677" s="18">
        <v>37.72</v>
      </c>
      <c r="G1677" s="11" t="s">
        <v>13</v>
      </c>
      <c r="H1677" s="11" t="str">
        <f t="shared" si="157"/>
        <v>Night</v>
      </c>
      <c r="I1677" s="11" t="str">
        <f t="shared" si="158"/>
        <v>Tue</v>
      </c>
      <c r="J1677" s="11" t="str">
        <f t="shared" si="159"/>
        <v>Jun</v>
      </c>
      <c r="K1677" s="11">
        <f t="shared" si="160"/>
        <v>2</v>
      </c>
      <c r="L1677" s="11">
        <f t="shared" si="161"/>
        <v>6</v>
      </c>
    </row>
    <row r="1678" spans="1:12" x14ac:dyDescent="0.25">
      <c r="A1678" s="6">
        <v>45454</v>
      </c>
      <c r="B1678" s="7">
        <v>45454.784449398147</v>
      </c>
      <c r="C1678" s="8">
        <f t="shared" si="156"/>
        <v>18</v>
      </c>
      <c r="D1678" s="8" t="s">
        <v>4</v>
      </c>
      <c r="E1678" s="8" t="s">
        <v>305</v>
      </c>
      <c r="F1678" s="17">
        <v>37.72</v>
      </c>
      <c r="G1678" s="8" t="s">
        <v>13</v>
      </c>
      <c r="H1678" s="8" t="str">
        <f t="shared" si="157"/>
        <v>Night</v>
      </c>
      <c r="I1678" s="8" t="str">
        <f t="shared" si="158"/>
        <v>Tue</v>
      </c>
      <c r="J1678" s="8" t="str">
        <f t="shared" si="159"/>
        <v>Jun</v>
      </c>
      <c r="K1678" s="8">
        <f t="shared" si="160"/>
        <v>2</v>
      </c>
      <c r="L1678" s="8">
        <f t="shared" si="161"/>
        <v>6</v>
      </c>
    </row>
    <row r="1679" spans="1:12" x14ac:dyDescent="0.25">
      <c r="A1679" s="9">
        <v>45454</v>
      </c>
      <c r="B1679" s="10">
        <v>45454.886844259257</v>
      </c>
      <c r="C1679" s="11">
        <f t="shared" si="156"/>
        <v>21</v>
      </c>
      <c r="D1679" s="11" t="s">
        <v>4</v>
      </c>
      <c r="E1679" s="11" t="s">
        <v>306</v>
      </c>
      <c r="F1679" s="18">
        <v>37.72</v>
      </c>
      <c r="G1679" s="11" t="s">
        <v>15</v>
      </c>
      <c r="H1679" s="11" t="str">
        <f t="shared" si="157"/>
        <v>Night</v>
      </c>
      <c r="I1679" s="11" t="str">
        <f t="shared" si="158"/>
        <v>Tue</v>
      </c>
      <c r="J1679" s="11" t="str">
        <f t="shared" si="159"/>
        <v>Jun</v>
      </c>
      <c r="K1679" s="11">
        <f t="shared" si="160"/>
        <v>2</v>
      </c>
      <c r="L1679" s="11">
        <f t="shared" si="161"/>
        <v>6</v>
      </c>
    </row>
    <row r="1680" spans="1:12" x14ac:dyDescent="0.25">
      <c r="A1680" s="6">
        <v>45454</v>
      </c>
      <c r="B1680" s="7">
        <v>45454.894234953703</v>
      </c>
      <c r="C1680" s="8">
        <f t="shared" si="156"/>
        <v>21</v>
      </c>
      <c r="D1680" s="8" t="s">
        <v>4</v>
      </c>
      <c r="E1680" s="8" t="s">
        <v>307</v>
      </c>
      <c r="F1680" s="17">
        <v>32.82</v>
      </c>
      <c r="G1680" s="8" t="s">
        <v>20</v>
      </c>
      <c r="H1680" s="8" t="str">
        <f t="shared" si="157"/>
        <v>Night</v>
      </c>
      <c r="I1680" s="8" t="str">
        <f t="shared" si="158"/>
        <v>Tue</v>
      </c>
      <c r="J1680" s="8" t="str">
        <f t="shared" si="159"/>
        <v>Jun</v>
      </c>
      <c r="K1680" s="8">
        <f t="shared" si="160"/>
        <v>2</v>
      </c>
      <c r="L1680" s="8">
        <f t="shared" si="161"/>
        <v>6</v>
      </c>
    </row>
    <row r="1681" spans="1:12" x14ac:dyDescent="0.25">
      <c r="A1681" s="9">
        <v>45454</v>
      </c>
      <c r="B1681" s="10">
        <v>45454.895025694444</v>
      </c>
      <c r="C1681" s="11">
        <f t="shared" si="156"/>
        <v>21</v>
      </c>
      <c r="D1681" s="11" t="s">
        <v>4</v>
      </c>
      <c r="E1681" s="11" t="s">
        <v>307</v>
      </c>
      <c r="F1681" s="18">
        <v>32.82</v>
      </c>
      <c r="G1681" s="11" t="s">
        <v>20</v>
      </c>
      <c r="H1681" s="11" t="str">
        <f t="shared" si="157"/>
        <v>Night</v>
      </c>
      <c r="I1681" s="11" t="str">
        <f t="shared" si="158"/>
        <v>Tue</v>
      </c>
      <c r="J1681" s="11" t="str">
        <f t="shared" si="159"/>
        <v>Jun</v>
      </c>
      <c r="K1681" s="11">
        <f t="shared" si="160"/>
        <v>2</v>
      </c>
      <c r="L1681" s="11">
        <f t="shared" si="161"/>
        <v>6</v>
      </c>
    </row>
    <row r="1682" spans="1:12" x14ac:dyDescent="0.25">
      <c r="A1682" s="6">
        <v>45455</v>
      </c>
      <c r="B1682" s="7">
        <v>45455.429384097224</v>
      </c>
      <c r="C1682" s="8">
        <f t="shared" si="156"/>
        <v>10</v>
      </c>
      <c r="D1682" s="8" t="s">
        <v>4</v>
      </c>
      <c r="E1682" s="8" t="s">
        <v>308</v>
      </c>
      <c r="F1682" s="17">
        <v>37.72</v>
      </c>
      <c r="G1682" s="8" t="s">
        <v>15</v>
      </c>
      <c r="H1682" s="8" t="str">
        <f t="shared" si="157"/>
        <v>Morning</v>
      </c>
      <c r="I1682" s="8" t="str">
        <f t="shared" si="158"/>
        <v>Wed</v>
      </c>
      <c r="J1682" s="8" t="str">
        <f t="shared" si="159"/>
        <v>Jun</v>
      </c>
      <c r="K1682" s="8">
        <f t="shared" si="160"/>
        <v>3</v>
      </c>
      <c r="L1682" s="8">
        <f t="shared" si="161"/>
        <v>6</v>
      </c>
    </row>
    <row r="1683" spans="1:12" x14ac:dyDescent="0.25">
      <c r="A1683" s="9">
        <v>45455</v>
      </c>
      <c r="B1683" s="10">
        <v>45455.494257615741</v>
      </c>
      <c r="C1683" s="11">
        <f t="shared" si="156"/>
        <v>11</v>
      </c>
      <c r="D1683" s="11" t="s">
        <v>4</v>
      </c>
      <c r="E1683" s="11" t="s">
        <v>309</v>
      </c>
      <c r="F1683" s="18">
        <v>37.72</v>
      </c>
      <c r="G1683" s="11" t="s">
        <v>49</v>
      </c>
      <c r="H1683" s="11" t="str">
        <f t="shared" si="157"/>
        <v>Morning</v>
      </c>
      <c r="I1683" s="11" t="str">
        <f t="shared" si="158"/>
        <v>Wed</v>
      </c>
      <c r="J1683" s="11" t="str">
        <f t="shared" si="159"/>
        <v>Jun</v>
      </c>
      <c r="K1683" s="11">
        <f t="shared" si="160"/>
        <v>3</v>
      </c>
      <c r="L1683" s="11">
        <f t="shared" si="161"/>
        <v>6</v>
      </c>
    </row>
    <row r="1684" spans="1:12" x14ac:dyDescent="0.25">
      <c r="A1684" s="6">
        <v>45455</v>
      </c>
      <c r="B1684" s="7">
        <v>45455.737004386574</v>
      </c>
      <c r="C1684" s="8">
        <f t="shared" si="156"/>
        <v>17</v>
      </c>
      <c r="D1684" s="8" t="s">
        <v>4</v>
      </c>
      <c r="E1684" s="8" t="s">
        <v>303</v>
      </c>
      <c r="F1684" s="17">
        <v>37.72</v>
      </c>
      <c r="G1684" s="8" t="s">
        <v>13</v>
      </c>
      <c r="H1684" s="8" t="str">
        <f t="shared" si="157"/>
        <v>Night</v>
      </c>
      <c r="I1684" s="8" t="str">
        <f t="shared" si="158"/>
        <v>Wed</v>
      </c>
      <c r="J1684" s="8" t="str">
        <f t="shared" si="159"/>
        <v>Jun</v>
      </c>
      <c r="K1684" s="8">
        <f t="shared" si="160"/>
        <v>3</v>
      </c>
      <c r="L1684" s="8">
        <f t="shared" si="161"/>
        <v>6</v>
      </c>
    </row>
    <row r="1685" spans="1:12" x14ac:dyDescent="0.25">
      <c r="A1685" s="9">
        <v>45455</v>
      </c>
      <c r="B1685" s="10">
        <v>45455.741294884261</v>
      </c>
      <c r="C1685" s="11">
        <f t="shared" si="156"/>
        <v>17</v>
      </c>
      <c r="D1685" s="11" t="s">
        <v>4</v>
      </c>
      <c r="E1685" s="11" t="s">
        <v>310</v>
      </c>
      <c r="F1685" s="18">
        <v>37.72</v>
      </c>
      <c r="G1685" s="11" t="s">
        <v>13</v>
      </c>
      <c r="H1685" s="11" t="str">
        <f t="shared" si="157"/>
        <v>Night</v>
      </c>
      <c r="I1685" s="11" t="str">
        <f t="shared" si="158"/>
        <v>Wed</v>
      </c>
      <c r="J1685" s="11" t="str">
        <f t="shared" si="159"/>
        <v>Jun</v>
      </c>
      <c r="K1685" s="11">
        <f t="shared" si="160"/>
        <v>3</v>
      </c>
      <c r="L1685" s="11">
        <f t="shared" si="161"/>
        <v>6</v>
      </c>
    </row>
    <row r="1686" spans="1:12" x14ac:dyDescent="0.25">
      <c r="A1686" s="6">
        <v>45455</v>
      </c>
      <c r="B1686" s="7">
        <v>45455.844833888892</v>
      </c>
      <c r="C1686" s="8">
        <f t="shared" si="156"/>
        <v>20</v>
      </c>
      <c r="D1686" s="8" t="s">
        <v>4</v>
      </c>
      <c r="E1686" s="8" t="s">
        <v>276</v>
      </c>
      <c r="F1686" s="17">
        <v>37.72</v>
      </c>
      <c r="G1686" s="8" t="s">
        <v>15</v>
      </c>
      <c r="H1686" s="8" t="str">
        <f t="shared" si="157"/>
        <v>Night</v>
      </c>
      <c r="I1686" s="8" t="str">
        <f t="shared" si="158"/>
        <v>Wed</v>
      </c>
      <c r="J1686" s="8" t="str">
        <f t="shared" si="159"/>
        <v>Jun</v>
      </c>
      <c r="K1686" s="8">
        <f t="shared" si="160"/>
        <v>3</v>
      </c>
      <c r="L1686" s="8">
        <f t="shared" si="161"/>
        <v>6</v>
      </c>
    </row>
    <row r="1687" spans="1:12" x14ac:dyDescent="0.25">
      <c r="A1687" s="9">
        <v>45455</v>
      </c>
      <c r="B1687" s="10">
        <v>45455.851090729164</v>
      </c>
      <c r="C1687" s="11">
        <f t="shared" si="156"/>
        <v>20</v>
      </c>
      <c r="D1687" s="11" t="s">
        <v>4</v>
      </c>
      <c r="E1687" s="11" t="s">
        <v>311</v>
      </c>
      <c r="F1687" s="18">
        <v>32.82</v>
      </c>
      <c r="G1687" s="11" t="s">
        <v>20</v>
      </c>
      <c r="H1687" s="11" t="str">
        <f t="shared" si="157"/>
        <v>Night</v>
      </c>
      <c r="I1687" s="11" t="str">
        <f t="shared" si="158"/>
        <v>Wed</v>
      </c>
      <c r="J1687" s="11" t="str">
        <f t="shared" si="159"/>
        <v>Jun</v>
      </c>
      <c r="K1687" s="11">
        <f t="shared" si="160"/>
        <v>3</v>
      </c>
      <c r="L1687" s="11">
        <f t="shared" si="161"/>
        <v>6</v>
      </c>
    </row>
    <row r="1688" spans="1:12" x14ac:dyDescent="0.25">
      <c r="A1688" s="6">
        <v>45456</v>
      </c>
      <c r="B1688" s="7">
        <v>45456.371113506946</v>
      </c>
      <c r="C1688" s="8">
        <f t="shared" si="156"/>
        <v>8</v>
      </c>
      <c r="D1688" s="8" t="s">
        <v>4</v>
      </c>
      <c r="E1688" s="8" t="s">
        <v>312</v>
      </c>
      <c r="F1688" s="17">
        <v>27.92</v>
      </c>
      <c r="G1688" s="8" t="s">
        <v>17</v>
      </c>
      <c r="H1688" s="8" t="str">
        <f t="shared" si="157"/>
        <v>Morning</v>
      </c>
      <c r="I1688" s="8" t="str">
        <f t="shared" si="158"/>
        <v>Thu</v>
      </c>
      <c r="J1688" s="8" t="str">
        <f t="shared" si="159"/>
        <v>Jun</v>
      </c>
      <c r="K1688" s="8">
        <f t="shared" si="160"/>
        <v>4</v>
      </c>
      <c r="L1688" s="8">
        <f t="shared" si="161"/>
        <v>6</v>
      </c>
    </row>
    <row r="1689" spans="1:12" x14ac:dyDescent="0.25">
      <c r="A1689" s="9">
        <v>45456</v>
      </c>
      <c r="B1689" s="10">
        <v>45456.37321287037</v>
      </c>
      <c r="C1689" s="11">
        <f t="shared" si="156"/>
        <v>8</v>
      </c>
      <c r="D1689" s="11" t="s">
        <v>4</v>
      </c>
      <c r="E1689" s="11" t="s">
        <v>117</v>
      </c>
      <c r="F1689" s="18">
        <v>37.72</v>
      </c>
      <c r="G1689" s="11" t="s">
        <v>13</v>
      </c>
      <c r="H1689" s="11" t="str">
        <f t="shared" si="157"/>
        <v>Morning</v>
      </c>
      <c r="I1689" s="11" t="str">
        <f t="shared" si="158"/>
        <v>Thu</v>
      </c>
      <c r="J1689" s="11" t="str">
        <f t="shared" si="159"/>
        <v>Jun</v>
      </c>
      <c r="K1689" s="11">
        <f t="shared" si="160"/>
        <v>4</v>
      </c>
      <c r="L1689" s="11">
        <f t="shared" si="161"/>
        <v>6</v>
      </c>
    </row>
    <row r="1690" spans="1:12" x14ac:dyDescent="0.25">
      <c r="A1690" s="6">
        <v>45456</v>
      </c>
      <c r="B1690" s="7">
        <v>45456.41001201389</v>
      </c>
      <c r="C1690" s="8">
        <f t="shared" si="156"/>
        <v>9</v>
      </c>
      <c r="D1690" s="8" t="s">
        <v>4</v>
      </c>
      <c r="E1690" s="8" t="s">
        <v>313</v>
      </c>
      <c r="F1690" s="17">
        <v>32.82</v>
      </c>
      <c r="G1690" s="8" t="s">
        <v>20</v>
      </c>
      <c r="H1690" s="8" t="str">
        <f t="shared" si="157"/>
        <v>Morning</v>
      </c>
      <c r="I1690" s="8" t="str">
        <f t="shared" si="158"/>
        <v>Thu</v>
      </c>
      <c r="J1690" s="8" t="str">
        <f t="shared" si="159"/>
        <v>Jun</v>
      </c>
      <c r="K1690" s="8">
        <f t="shared" si="160"/>
        <v>4</v>
      </c>
      <c r="L1690" s="8">
        <f t="shared" si="161"/>
        <v>6</v>
      </c>
    </row>
    <row r="1691" spans="1:12" x14ac:dyDescent="0.25">
      <c r="A1691" s="9">
        <v>45456</v>
      </c>
      <c r="B1691" s="10">
        <v>45456.414716643521</v>
      </c>
      <c r="C1691" s="11">
        <f t="shared" si="156"/>
        <v>9</v>
      </c>
      <c r="D1691" s="11" t="s">
        <v>4</v>
      </c>
      <c r="E1691" s="11" t="s">
        <v>161</v>
      </c>
      <c r="F1691" s="18">
        <v>27.92</v>
      </c>
      <c r="G1691" s="11" t="s">
        <v>34</v>
      </c>
      <c r="H1691" s="11" t="str">
        <f t="shared" si="157"/>
        <v>Morning</v>
      </c>
      <c r="I1691" s="11" t="str">
        <f t="shared" si="158"/>
        <v>Thu</v>
      </c>
      <c r="J1691" s="11" t="str">
        <f t="shared" si="159"/>
        <v>Jun</v>
      </c>
      <c r="K1691" s="11">
        <f t="shared" si="160"/>
        <v>4</v>
      </c>
      <c r="L1691" s="11">
        <f t="shared" si="161"/>
        <v>6</v>
      </c>
    </row>
    <row r="1692" spans="1:12" x14ac:dyDescent="0.25">
      <c r="A1692" s="6">
        <v>45456</v>
      </c>
      <c r="B1692" s="7">
        <v>45456.711789363428</v>
      </c>
      <c r="C1692" s="8">
        <f t="shared" si="156"/>
        <v>17</v>
      </c>
      <c r="D1692" s="8" t="s">
        <v>4</v>
      </c>
      <c r="E1692" s="8" t="s">
        <v>314</v>
      </c>
      <c r="F1692" s="17">
        <v>32.82</v>
      </c>
      <c r="G1692" s="8" t="s">
        <v>20</v>
      </c>
      <c r="H1692" s="8" t="str">
        <f t="shared" si="157"/>
        <v>Night</v>
      </c>
      <c r="I1692" s="8" t="str">
        <f t="shared" si="158"/>
        <v>Thu</v>
      </c>
      <c r="J1692" s="8" t="str">
        <f t="shared" si="159"/>
        <v>Jun</v>
      </c>
      <c r="K1692" s="8">
        <f t="shared" si="160"/>
        <v>4</v>
      </c>
      <c r="L1692" s="8">
        <f t="shared" si="161"/>
        <v>6</v>
      </c>
    </row>
    <row r="1693" spans="1:12" x14ac:dyDescent="0.25">
      <c r="A1693" s="9">
        <v>45456</v>
      </c>
      <c r="B1693" s="10">
        <v>45456.727622986109</v>
      </c>
      <c r="C1693" s="11">
        <f t="shared" si="156"/>
        <v>17</v>
      </c>
      <c r="D1693" s="11" t="s">
        <v>4</v>
      </c>
      <c r="E1693" s="11" t="s">
        <v>315</v>
      </c>
      <c r="F1693" s="18">
        <v>37.72</v>
      </c>
      <c r="G1693" s="11" t="s">
        <v>15</v>
      </c>
      <c r="H1693" s="11" t="str">
        <f t="shared" si="157"/>
        <v>Night</v>
      </c>
      <c r="I1693" s="11" t="str">
        <f t="shared" si="158"/>
        <v>Thu</v>
      </c>
      <c r="J1693" s="11" t="str">
        <f t="shared" si="159"/>
        <v>Jun</v>
      </c>
      <c r="K1693" s="11">
        <f t="shared" si="160"/>
        <v>4</v>
      </c>
      <c r="L1693" s="11">
        <f t="shared" si="161"/>
        <v>6</v>
      </c>
    </row>
    <row r="1694" spans="1:12" x14ac:dyDescent="0.25">
      <c r="A1694" s="6">
        <v>45456</v>
      </c>
      <c r="B1694" s="7">
        <v>45456.807165312501</v>
      </c>
      <c r="C1694" s="8">
        <f t="shared" si="156"/>
        <v>19</v>
      </c>
      <c r="D1694" s="8" t="s">
        <v>4</v>
      </c>
      <c r="E1694" s="8" t="s">
        <v>316</v>
      </c>
      <c r="F1694" s="17">
        <v>37.72</v>
      </c>
      <c r="G1694" s="8" t="s">
        <v>13</v>
      </c>
      <c r="H1694" s="8" t="str">
        <f t="shared" si="157"/>
        <v>Night</v>
      </c>
      <c r="I1694" s="8" t="str">
        <f t="shared" si="158"/>
        <v>Thu</v>
      </c>
      <c r="J1694" s="8" t="str">
        <f t="shared" si="159"/>
        <v>Jun</v>
      </c>
      <c r="K1694" s="8">
        <f t="shared" si="160"/>
        <v>4</v>
      </c>
      <c r="L1694" s="8">
        <f t="shared" si="161"/>
        <v>6</v>
      </c>
    </row>
    <row r="1695" spans="1:12" x14ac:dyDescent="0.25">
      <c r="A1695" s="9">
        <v>45456</v>
      </c>
      <c r="B1695" s="10">
        <v>45456.847821319447</v>
      </c>
      <c r="C1695" s="11">
        <f t="shared" si="156"/>
        <v>20</v>
      </c>
      <c r="D1695" s="11" t="s">
        <v>4</v>
      </c>
      <c r="E1695" s="11" t="s">
        <v>29</v>
      </c>
      <c r="F1695" s="18">
        <v>32.82</v>
      </c>
      <c r="G1695" s="11" t="s">
        <v>20</v>
      </c>
      <c r="H1695" s="11" t="str">
        <f t="shared" si="157"/>
        <v>Night</v>
      </c>
      <c r="I1695" s="11" t="str">
        <f t="shared" si="158"/>
        <v>Thu</v>
      </c>
      <c r="J1695" s="11" t="str">
        <f t="shared" si="159"/>
        <v>Jun</v>
      </c>
      <c r="K1695" s="11">
        <f t="shared" si="160"/>
        <v>4</v>
      </c>
      <c r="L1695" s="11">
        <f t="shared" si="161"/>
        <v>6</v>
      </c>
    </row>
    <row r="1696" spans="1:12" x14ac:dyDescent="0.25">
      <c r="A1696" s="6">
        <v>45456</v>
      </c>
      <c r="B1696" s="7">
        <v>45456.863726747688</v>
      </c>
      <c r="C1696" s="8">
        <f t="shared" si="156"/>
        <v>20</v>
      </c>
      <c r="D1696" s="8" t="s">
        <v>4</v>
      </c>
      <c r="E1696" s="8" t="s">
        <v>29</v>
      </c>
      <c r="F1696" s="17">
        <v>23.02</v>
      </c>
      <c r="G1696" s="8" t="s">
        <v>41</v>
      </c>
      <c r="H1696" s="8" t="str">
        <f t="shared" si="157"/>
        <v>Night</v>
      </c>
      <c r="I1696" s="8" t="str">
        <f t="shared" si="158"/>
        <v>Thu</v>
      </c>
      <c r="J1696" s="8" t="str">
        <f t="shared" si="159"/>
        <v>Jun</v>
      </c>
      <c r="K1696" s="8">
        <f t="shared" si="160"/>
        <v>4</v>
      </c>
      <c r="L1696" s="8">
        <f t="shared" si="161"/>
        <v>6</v>
      </c>
    </row>
    <row r="1697" spans="1:12" x14ac:dyDescent="0.25">
      <c r="A1697" s="9">
        <v>45456</v>
      </c>
      <c r="B1697" s="10">
        <v>45456.864590451391</v>
      </c>
      <c r="C1697" s="11">
        <f t="shared" si="156"/>
        <v>20</v>
      </c>
      <c r="D1697" s="11" t="s">
        <v>4</v>
      </c>
      <c r="E1697" s="11" t="s">
        <v>315</v>
      </c>
      <c r="F1697" s="18">
        <v>23.02</v>
      </c>
      <c r="G1697" s="11" t="s">
        <v>41</v>
      </c>
      <c r="H1697" s="11" t="str">
        <f t="shared" si="157"/>
        <v>Night</v>
      </c>
      <c r="I1697" s="11" t="str">
        <f t="shared" si="158"/>
        <v>Thu</v>
      </c>
      <c r="J1697" s="11" t="str">
        <f t="shared" si="159"/>
        <v>Jun</v>
      </c>
      <c r="K1697" s="11">
        <f t="shared" si="160"/>
        <v>4</v>
      </c>
      <c r="L1697" s="11">
        <f t="shared" si="161"/>
        <v>6</v>
      </c>
    </row>
    <row r="1698" spans="1:12" x14ac:dyDescent="0.25">
      <c r="A1698" s="6">
        <v>45456</v>
      </c>
      <c r="B1698" s="7">
        <v>45456.866873865743</v>
      </c>
      <c r="C1698" s="8">
        <f t="shared" si="156"/>
        <v>20</v>
      </c>
      <c r="D1698" s="8" t="s">
        <v>4</v>
      </c>
      <c r="E1698" s="8" t="s">
        <v>25</v>
      </c>
      <c r="F1698" s="17">
        <v>32.82</v>
      </c>
      <c r="G1698" s="8" t="s">
        <v>20</v>
      </c>
      <c r="H1698" s="8" t="str">
        <f t="shared" si="157"/>
        <v>Night</v>
      </c>
      <c r="I1698" s="8" t="str">
        <f t="shared" si="158"/>
        <v>Thu</v>
      </c>
      <c r="J1698" s="8" t="str">
        <f t="shared" si="159"/>
        <v>Jun</v>
      </c>
      <c r="K1698" s="8">
        <f t="shared" si="160"/>
        <v>4</v>
      </c>
      <c r="L1698" s="8">
        <f t="shared" si="161"/>
        <v>6</v>
      </c>
    </row>
    <row r="1699" spans="1:12" x14ac:dyDescent="0.25">
      <c r="A1699" s="9">
        <v>45456</v>
      </c>
      <c r="B1699" s="10">
        <v>45456.876717326391</v>
      </c>
      <c r="C1699" s="11">
        <f t="shared" si="156"/>
        <v>21</v>
      </c>
      <c r="D1699" s="11" t="s">
        <v>4</v>
      </c>
      <c r="E1699" s="11" t="s">
        <v>25</v>
      </c>
      <c r="F1699" s="18">
        <v>32.82</v>
      </c>
      <c r="G1699" s="11" t="s">
        <v>20</v>
      </c>
      <c r="H1699" s="11" t="str">
        <f t="shared" si="157"/>
        <v>Night</v>
      </c>
      <c r="I1699" s="11" t="str">
        <f t="shared" si="158"/>
        <v>Thu</v>
      </c>
      <c r="J1699" s="11" t="str">
        <f t="shared" si="159"/>
        <v>Jun</v>
      </c>
      <c r="K1699" s="11">
        <f t="shared" si="160"/>
        <v>4</v>
      </c>
      <c r="L1699" s="11">
        <f t="shared" si="161"/>
        <v>6</v>
      </c>
    </row>
    <row r="1700" spans="1:12" x14ac:dyDescent="0.25">
      <c r="A1700" s="6">
        <v>45457</v>
      </c>
      <c r="B1700" s="7">
        <v>45457.323764328707</v>
      </c>
      <c r="C1700" s="8">
        <f t="shared" si="156"/>
        <v>7</v>
      </c>
      <c r="D1700" s="8" t="s">
        <v>4</v>
      </c>
      <c r="E1700" s="8" t="s">
        <v>161</v>
      </c>
      <c r="F1700" s="17">
        <v>27.92</v>
      </c>
      <c r="G1700" s="8" t="s">
        <v>34</v>
      </c>
      <c r="H1700" s="8" t="str">
        <f t="shared" si="157"/>
        <v>Morning</v>
      </c>
      <c r="I1700" s="8" t="str">
        <f t="shared" si="158"/>
        <v>Fri</v>
      </c>
      <c r="J1700" s="8" t="str">
        <f t="shared" si="159"/>
        <v>Jun</v>
      </c>
      <c r="K1700" s="8">
        <f t="shared" si="160"/>
        <v>5</v>
      </c>
      <c r="L1700" s="8">
        <f t="shared" si="161"/>
        <v>6</v>
      </c>
    </row>
    <row r="1701" spans="1:12" x14ac:dyDescent="0.25">
      <c r="A1701" s="9">
        <v>45457</v>
      </c>
      <c r="B1701" s="10">
        <v>45457.437865555556</v>
      </c>
      <c r="C1701" s="11">
        <f t="shared" si="156"/>
        <v>10</v>
      </c>
      <c r="D1701" s="11" t="s">
        <v>4</v>
      </c>
      <c r="E1701" s="11" t="s">
        <v>317</v>
      </c>
      <c r="F1701" s="18">
        <v>27.92</v>
      </c>
      <c r="G1701" s="11" t="s">
        <v>17</v>
      </c>
      <c r="H1701" s="11" t="str">
        <f t="shared" si="157"/>
        <v>Morning</v>
      </c>
      <c r="I1701" s="11" t="str">
        <f t="shared" si="158"/>
        <v>Fri</v>
      </c>
      <c r="J1701" s="11" t="str">
        <f t="shared" si="159"/>
        <v>Jun</v>
      </c>
      <c r="K1701" s="11">
        <f t="shared" si="160"/>
        <v>5</v>
      </c>
      <c r="L1701" s="11">
        <f t="shared" si="161"/>
        <v>6</v>
      </c>
    </row>
    <row r="1702" spans="1:12" x14ac:dyDescent="0.25">
      <c r="A1702" s="6">
        <v>45457</v>
      </c>
      <c r="B1702" s="7">
        <v>45457.510204814818</v>
      </c>
      <c r="C1702" s="8">
        <f t="shared" si="156"/>
        <v>12</v>
      </c>
      <c r="D1702" s="8" t="s">
        <v>4</v>
      </c>
      <c r="E1702" s="8" t="s">
        <v>117</v>
      </c>
      <c r="F1702" s="17">
        <v>37.72</v>
      </c>
      <c r="G1702" s="8" t="s">
        <v>13</v>
      </c>
      <c r="H1702" s="8" t="str">
        <f t="shared" si="157"/>
        <v>Afternoon</v>
      </c>
      <c r="I1702" s="8" t="str">
        <f t="shared" si="158"/>
        <v>Fri</v>
      </c>
      <c r="J1702" s="8" t="str">
        <f t="shared" si="159"/>
        <v>Jun</v>
      </c>
      <c r="K1702" s="8">
        <f t="shared" si="160"/>
        <v>5</v>
      </c>
      <c r="L1702" s="8">
        <f t="shared" si="161"/>
        <v>6</v>
      </c>
    </row>
    <row r="1703" spans="1:12" x14ac:dyDescent="0.25">
      <c r="A1703" s="9">
        <v>45457</v>
      </c>
      <c r="B1703" s="10">
        <v>45457.77075693287</v>
      </c>
      <c r="C1703" s="11">
        <f t="shared" si="156"/>
        <v>18</v>
      </c>
      <c r="D1703" s="11" t="s">
        <v>4</v>
      </c>
      <c r="E1703" s="11" t="s">
        <v>318</v>
      </c>
      <c r="F1703" s="18">
        <v>32.82</v>
      </c>
      <c r="G1703" s="11" t="s">
        <v>20</v>
      </c>
      <c r="H1703" s="11" t="str">
        <f t="shared" si="157"/>
        <v>Night</v>
      </c>
      <c r="I1703" s="11" t="str">
        <f t="shared" si="158"/>
        <v>Fri</v>
      </c>
      <c r="J1703" s="11" t="str">
        <f t="shared" si="159"/>
        <v>Jun</v>
      </c>
      <c r="K1703" s="11">
        <f t="shared" si="160"/>
        <v>5</v>
      </c>
      <c r="L1703" s="11">
        <f t="shared" si="161"/>
        <v>6</v>
      </c>
    </row>
    <row r="1704" spans="1:12" x14ac:dyDescent="0.25">
      <c r="A1704" s="6">
        <v>45458</v>
      </c>
      <c r="B1704" s="7">
        <v>45458.476411736112</v>
      </c>
      <c r="C1704" s="8">
        <f t="shared" si="156"/>
        <v>11</v>
      </c>
      <c r="D1704" s="8" t="s">
        <v>4</v>
      </c>
      <c r="E1704" s="8" t="s">
        <v>319</v>
      </c>
      <c r="F1704" s="17">
        <v>37.72</v>
      </c>
      <c r="G1704" s="8" t="s">
        <v>49</v>
      </c>
      <c r="H1704" s="8" t="str">
        <f t="shared" si="157"/>
        <v>Morning</v>
      </c>
      <c r="I1704" s="8" t="str">
        <f t="shared" si="158"/>
        <v>Sat</v>
      </c>
      <c r="J1704" s="8" t="str">
        <f t="shared" si="159"/>
        <v>Jun</v>
      </c>
      <c r="K1704" s="8">
        <f t="shared" si="160"/>
        <v>6</v>
      </c>
      <c r="L1704" s="8">
        <f t="shared" si="161"/>
        <v>6</v>
      </c>
    </row>
    <row r="1705" spans="1:12" x14ac:dyDescent="0.25">
      <c r="A1705" s="9">
        <v>45458</v>
      </c>
      <c r="B1705" s="10">
        <v>45458.514908969904</v>
      </c>
      <c r="C1705" s="11">
        <f t="shared" si="156"/>
        <v>12</v>
      </c>
      <c r="D1705" s="11" t="s">
        <v>4</v>
      </c>
      <c r="E1705" s="11" t="s">
        <v>320</v>
      </c>
      <c r="F1705" s="18">
        <v>37.72</v>
      </c>
      <c r="G1705" s="11" t="s">
        <v>13</v>
      </c>
      <c r="H1705" s="11" t="str">
        <f t="shared" si="157"/>
        <v>Afternoon</v>
      </c>
      <c r="I1705" s="11" t="str">
        <f t="shared" si="158"/>
        <v>Sat</v>
      </c>
      <c r="J1705" s="11" t="str">
        <f t="shared" si="159"/>
        <v>Jun</v>
      </c>
      <c r="K1705" s="11">
        <f t="shared" si="160"/>
        <v>6</v>
      </c>
      <c r="L1705" s="11">
        <f t="shared" si="161"/>
        <v>6</v>
      </c>
    </row>
    <row r="1706" spans="1:12" x14ac:dyDescent="0.25">
      <c r="A1706" s="6">
        <v>45458</v>
      </c>
      <c r="B1706" s="7">
        <v>45458.51582108796</v>
      </c>
      <c r="C1706" s="8">
        <f t="shared" si="156"/>
        <v>12</v>
      </c>
      <c r="D1706" s="8" t="s">
        <v>4</v>
      </c>
      <c r="E1706" s="8" t="s">
        <v>320</v>
      </c>
      <c r="F1706" s="17">
        <v>32.82</v>
      </c>
      <c r="G1706" s="8" t="s">
        <v>20</v>
      </c>
      <c r="H1706" s="8" t="str">
        <f t="shared" si="157"/>
        <v>Afternoon</v>
      </c>
      <c r="I1706" s="8" t="str">
        <f t="shared" si="158"/>
        <v>Sat</v>
      </c>
      <c r="J1706" s="8" t="str">
        <f t="shared" si="159"/>
        <v>Jun</v>
      </c>
      <c r="K1706" s="8">
        <f t="shared" si="160"/>
        <v>6</v>
      </c>
      <c r="L1706" s="8">
        <f t="shared" si="161"/>
        <v>6</v>
      </c>
    </row>
    <row r="1707" spans="1:12" x14ac:dyDescent="0.25">
      <c r="A1707" s="9">
        <v>45458</v>
      </c>
      <c r="B1707" s="10">
        <v>45458.516575995367</v>
      </c>
      <c r="C1707" s="11">
        <f t="shared" si="156"/>
        <v>12</v>
      </c>
      <c r="D1707" s="11" t="s">
        <v>4</v>
      </c>
      <c r="E1707" s="11" t="s">
        <v>320</v>
      </c>
      <c r="F1707" s="18">
        <v>23.02</v>
      </c>
      <c r="G1707" s="11" t="s">
        <v>41</v>
      </c>
      <c r="H1707" s="11" t="str">
        <f t="shared" si="157"/>
        <v>Afternoon</v>
      </c>
      <c r="I1707" s="11" t="str">
        <f t="shared" si="158"/>
        <v>Sat</v>
      </c>
      <c r="J1707" s="11" t="str">
        <f t="shared" si="159"/>
        <v>Jun</v>
      </c>
      <c r="K1707" s="11">
        <f t="shared" si="160"/>
        <v>6</v>
      </c>
      <c r="L1707" s="11">
        <f t="shared" si="161"/>
        <v>6</v>
      </c>
    </row>
    <row r="1708" spans="1:12" x14ac:dyDescent="0.25">
      <c r="A1708" s="6">
        <v>45458</v>
      </c>
      <c r="B1708" s="7">
        <v>45458.517073263887</v>
      </c>
      <c r="C1708" s="8">
        <f t="shared" si="156"/>
        <v>12</v>
      </c>
      <c r="D1708" s="8" t="s">
        <v>4</v>
      </c>
      <c r="E1708" s="8" t="s">
        <v>320</v>
      </c>
      <c r="F1708" s="17">
        <v>37.72</v>
      </c>
      <c r="G1708" s="8" t="s">
        <v>24</v>
      </c>
      <c r="H1708" s="8" t="str">
        <f t="shared" si="157"/>
        <v>Afternoon</v>
      </c>
      <c r="I1708" s="8" t="str">
        <f t="shared" si="158"/>
        <v>Sat</v>
      </c>
      <c r="J1708" s="8" t="str">
        <f t="shared" si="159"/>
        <v>Jun</v>
      </c>
      <c r="K1708" s="8">
        <f t="shared" si="160"/>
        <v>6</v>
      </c>
      <c r="L1708" s="8">
        <f t="shared" si="161"/>
        <v>6</v>
      </c>
    </row>
    <row r="1709" spans="1:12" x14ac:dyDescent="0.25">
      <c r="A1709" s="9">
        <v>45458</v>
      </c>
      <c r="B1709" s="10">
        <v>45458.517638425925</v>
      </c>
      <c r="C1709" s="11">
        <f t="shared" si="156"/>
        <v>12</v>
      </c>
      <c r="D1709" s="11" t="s">
        <v>4</v>
      </c>
      <c r="E1709" s="11" t="s">
        <v>320</v>
      </c>
      <c r="F1709" s="18">
        <v>32.82</v>
      </c>
      <c r="G1709" s="11" t="s">
        <v>20</v>
      </c>
      <c r="H1709" s="11" t="str">
        <f t="shared" si="157"/>
        <v>Afternoon</v>
      </c>
      <c r="I1709" s="11" t="str">
        <f t="shared" si="158"/>
        <v>Sat</v>
      </c>
      <c r="J1709" s="11" t="str">
        <f t="shared" si="159"/>
        <v>Jun</v>
      </c>
      <c r="K1709" s="11">
        <f t="shared" si="160"/>
        <v>6</v>
      </c>
      <c r="L1709" s="11">
        <f t="shared" si="161"/>
        <v>6</v>
      </c>
    </row>
    <row r="1710" spans="1:12" x14ac:dyDescent="0.25">
      <c r="A1710" s="6">
        <v>45458</v>
      </c>
      <c r="B1710" s="7">
        <v>45458.669096168982</v>
      </c>
      <c r="C1710" s="8">
        <f t="shared" si="156"/>
        <v>16</v>
      </c>
      <c r="D1710" s="8" t="s">
        <v>4</v>
      </c>
      <c r="E1710" s="8" t="s">
        <v>321</v>
      </c>
      <c r="F1710" s="17">
        <v>32.82</v>
      </c>
      <c r="G1710" s="8" t="s">
        <v>20</v>
      </c>
      <c r="H1710" s="8" t="str">
        <f t="shared" si="157"/>
        <v>Afternoon</v>
      </c>
      <c r="I1710" s="8" t="str">
        <f t="shared" si="158"/>
        <v>Sat</v>
      </c>
      <c r="J1710" s="8" t="str">
        <f t="shared" si="159"/>
        <v>Jun</v>
      </c>
      <c r="K1710" s="8">
        <f t="shared" si="160"/>
        <v>6</v>
      </c>
      <c r="L1710" s="8">
        <f t="shared" si="161"/>
        <v>6</v>
      </c>
    </row>
    <row r="1711" spans="1:12" x14ac:dyDescent="0.25">
      <c r="A1711" s="9">
        <v>45458</v>
      </c>
      <c r="B1711" s="10">
        <v>45458.759775729166</v>
      </c>
      <c r="C1711" s="11">
        <f t="shared" si="156"/>
        <v>18</v>
      </c>
      <c r="D1711" s="11" t="s">
        <v>4</v>
      </c>
      <c r="E1711" s="11" t="s">
        <v>322</v>
      </c>
      <c r="F1711" s="18">
        <v>27.92</v>
      </c>
      <c r="G1711" s="11" t="s">
        <v>17</v>
      </c>
      <c r="H1711" s="11" t="str">
        <f t="shared" si="157"/>
        <v>Night</v>
      </c>
      <c r="I1711" s="11" t="str">
        <f t="shared" si="158"/>
        <v>Sat</v>
      </c>
      <c r="J1711" s="11" t="str">
        <f t="shared" si="159"/>
        <v>Jun</v>
      </c>
      <c r="K1711" s="11">
        <f t="shared" si="160"/>
        <v>6</v>
      </c>
      <c r="L1711" s="11">
        <f t="shared" si="161"/>
        <v>6</v>
      </c>
    </row>
    <row r="1712" spans="1:12" x14ac:dyDescent="0.25">
      <c r="A1712" s="6">
        <v>45459</v>
      </c>
      <c r="B1712" s="7">
        <v>45459.447123333332</v>
      </c>
      <c r="C1712" s="8">
        <f t="shared" si="156"/>
        <v>10</v>
      </c>
      <c r="D1712" s="8" t="s">
        <v>4</v>
      </c>
      <c r="E1712" s="8" t="s">
        <v>79</v>
      </c>
      <c r="F1712" s="17">
        <v>32.82</v>
      </c>
      <c r="G1712" s="8" t="s">
        <v>20</v>
      </c>
      <c r="H1712" s="8" t="str">
        <f t="shared" si="157"/>
        <v>Morning</v>
      </c>
      <c r="I1712" s="8" t="str">
        <f t="shared" si="158"/>
        <v>Sun</v>
      </c>
      <c r="J1712" s="8" t="str">
        <f t="shared" si="159"/>
        <v>Jun</v>
      </c>
      <c r="K1712" s="8">
        <f t="shared" si="160"/>
        <v>7</v>
      </c>
      <c r="L1712" s="8">
        <f t="shared" si="161"/>
        <v>6</v>
      </c>
    </row>
    <row r="1713" spans="1:12" x14ac:dyDescent="0.25">
      <c r="A1713" s="9">
        <v>45459</v>
      </c>
      <c r="B1713" s="10">
        <v>45459.457423217595</v>
      </c>
      <c r="C1713" s="11">
        <f t="shared" si="156"/>
        <v>10</v>
      </c>
      <c r="D1713" s="11" t="s">
        <v>4</v>
      </c>
      <c r="E1713" s="11" t="s">
        <v>323</v>
      </c>
      <c r="F1713" s="18">
        <v>37.72</v>
      </c>
      <c r="G1713" s="11" t="s">
        <v>13</v>
      </c>
      <c r="H1713" s="11" t="str">
        <f t="shared" si="157"/>
        <v>Morning</v>
      </c>
      <c r="I1713" s="11" t="str">
        <f t="shared" si="158"/>
        <v>Sun</v>
      </c>
      <c r="J1713" s="11" t="str">
        <f t="shared" si="159"/>
        <v>Jun</v>
      </c>
      <c r="K1713" s="11">
        <f t="shared" si="160"/>
        <v>7</v>
      </c>
      <c r="L1713" s="11">
        <f t="shared" si="161"/>
        <v>6</v>
      </c>
    </row>
    <row r="1714" spans="1:12" x14ac:dyDescent="0.25">
      <c r="A1714" s="6">
        <v>45459</v>
      </c>
      <c r="B1714" s="7">
        <v>45459.458775358798</v>
      </c>
      <c r="C1714" s="8">
        <f t="shared" si="156"/>
        <v>11</v>
      </c>
      <c r="D1714" s="8" t="s">
        <v>4</v>
      </c>
      <c r="E1714" s="8" t="s">
        <v>323</v>
      </c>
      <c r="F1714" s="17">
        <v>37.72</v>
      </c>
      <c r="G1714" s="8" t="s">
        <v>15</v>
      </c>
      <c r="H1714" s="8" t="str">
        <f t="shared" si="157"/>
        <v>Morning</v>
      </c>
      <c r="I1714" s="8" t="str">
        <f t="shared" si="158"/>
        <v>Sun</v>
      </c>
      <c r="J1714" s="8" t="str">
        <f t="shared" si="159"/>
        <v>Jun</v>
      </c>
      <c r="K1714" s="8">
        <f t="shared" si="160"/>
        <v>7</v>
      </c>
      <c r="L1714" s="8">
        <f t="shared" si="161"/>
        <v>6</v>
      </c>
    </row>
    <row r="1715" spans="1:12" x14ac:dyDescent="0.25">
      <c r="A1715" s="9">
        <v>45459</v>
      </c>
      <c r="B1715" s="10">
        <v>45459.459507962965</v>
      </c>
      <c r="C1715" s="11">
        <f t="shared" si="156"/>
        <v>11</v>
      </c>
      <c r="D1715" s="11" t="s">
        <v>4</v>
      </c>
      <c r="E1715" s="11" t="s">
        <v>323</v>
      </c>
      <c r="F1715" s="18">
        <v>37.72</v>
      </c>
      <c r="G1715" s="11" t="s">
        <v>15</v>
      </c>
      <c r="H1715" s="11" t="str">
        <f t="shared" si="157"/>
        <v>Morning</v>
      </c>
      <c r="I1715" s="11" t="str">
        <f t="shared" si="158"/>
        <v>Sun</v>
      </c>
      <c r="J1715" s="11" t="str">
        <f t="shared" si="159"/>
        <v>Jun</v>
      </c>
      <c r="K1715" s="11">
        <f t="shared" si="160"/>
        <v>7</v>
      </c>
      <c r="L1715" s="11">
        <f t="shared" si="161"/>
        <v>6</v>
      </c>
    </row>
    <row r="1716" spans="1:12" x14ac:dyDescent="0.25">
      <c r="A1716" s="6">
        <v>45459</v>
      </c>
      <c r="B1716" s="7">
        <v>45459.534347499997</v>
      </c>
      <c r="C1716" s="8">
        <f t="shared" si="156"/>
        <v>12</v>
      </c>
      <c r="D1716" s="8" t="s">
        <v>4</v>
      </c>
      <c r="E1716" s="8" t="s">
        <v>296</v>
      </c>
      <c r="F1716" s="17">
        <v>32.82</v>
      </c>
      <c r="G1716" s="8" t="s">
        <v>20</v>
      </c>
      <c r="H1716" s="8" t="str">
        <f t="shared" si="157"/>
        <v>Afternoon</v>
      </c>
      <c r="I1716" s="8" t="str">
        <f t="shared" si="158"/>
        <v>Sun</v>
      </c>
      <c r="J1716" s="8" t="str">
        <f t="shared" si="159"/>
        <v>Jun</v>
      </c>
      <c r="K1716" s="8">
        <f t="shared" si="160"/>
        <v>7</v>
      </c>
      <c r="L1716" s="8">
        <f t="shared" si="161"/>
        <v>6</v>
      </c>
    </row>
    <row r="1717" spans="1:12" x14ac:dyDescent="0.25">
      <c r="A1717" s="9">
        <v>45459</v>
      </c>
      <c r="B1717" s="10">
        <v>45459.583784629627</v>
      </c>
      <c r="C1717" s="11">
        <f t="shared" si="156"/>
        <v>14</v>
      </c>
      <c r="D1717" s="11" t="s">
        <v>4</v>
      </c>
      <c r="E1717" s="11" t="s">
        <v>294</v>
      </c>
      <c r="F1717" s="18">
        <v>23.02</v>
      </c>
      <c r="G1717" s="11" t="s">
        <v>41</v>
      </c>
      <c r="H1717" s="11" t="str">
        <f t="shared" si="157"/>
        <v>Afternoon</v>
      </c>
      <c r="I1717" s="11" t="str">
        <f t="shared" si="158"/>
        <v>Sun</v>
      </c>
      <c r="J1717" s="11" t="str">
        <f t="shared" si="159"/>
        <v>Jun</v>
      </c>
      <c r="K1717" s="11">
        <f t="shared" si="160"/>
        <v>7</v>
      </c>
      <c r="L1717" s="11">
        <f t="shared" si="161"/>
        <v>6</v>
      </c>
    </row>
    <row r="1718" spans="1:12" x14ac:dyDescent="0.25">
      <c r="A1718" s="6">
        <v>45459</v>
      </c>
      <c r="B1718" s="7">
        <v>45459.626809398149</v>
      </c>
      <c r="C1718" s="8">
        <f t="shared" si="156"/>
        <v>15</v>
      </c>
      <c r="D1718" s="8" t="s">
        <v>4</v>
      </c>
      <c r="E1718" s="8" t="s">
        <v>324</v>
      </c>
      <c r="F1718" s="17">
        <v>32.82</v>
      </c>
      <c r="G1718" s="8" t="s">
        <v>20</v>
      </c>
      <c r="H1718" s="8" t="str">
        <f t="shared" si="157"/>
        <v>Afternoon</v>
      </c>
      <c r="I1718" s="8" t="str">
        <f t="shared" si="158"/>
        <v>Sun</v>
      </c>
      <c r="J1718" s="8" t="str">
        <f t="shared" si="159"/>
        <v>Jun</v>
      </c>
      <c r="K1718" s="8">
        <f t="shared" si="160"/>
        <v>7</v>
      </c>
      <c r="L1718" s="8">
        <f t="shared" si="161"/>
        <v>6</v>
      </c>
    </row>
    <row r="1719" spans="1:12" x14ac:dyDescent="0.25">
      <c r="A1719" s="9">
        <v>45459</v>
      </c>
      <c r="B1719" s="10">
        <v>45459.628592835645</v>
      </c>
      <c r="C1719" s="11">
        <f t="shared" si="156"/>
        <v>15</v>
      </c>
      <c r="D1719" s="11" t="s">
        <v>4</v>
      </c>
      <c r="E1719" s="11" t="s">
        <v>324</v>
      </c>
      <c r="F1719" s="18">
        <v>32.82</v>
      </c>
      <c r="G1719" s="11" t="s">
        <v>20</v>
      </c>
      <c r="H1719" s="11" t="str">
        <f t="shared" si="157"/>
        <v>Afternoon</v>
      </c>
      <c r="I1719" s="11" t="str">
        <f t="shared" si="158"/>
        <v>Sun</v>
      </c>
      <c r="J1719" s="11" t="str">
        <f t="shared" si="159"/>
        <v>Jun</v>
      </c>
      <c r="K1719" s="11">
        <f t="shared" si="160"/>
        <v>7</v>
      </c>
      <c r="L1719" s="11">
        <f t="shared" si="161"/>
        <v>6</v>
      </c>
    </row>
    <row r="1720" spans="1:12" x14ac:dyDescent="0.25">
      <c r="A1720" s="6">
        <v>45459</v>
      </c>
      <c r="B1720" s="7">
        <v>45459.655550844909</v>
      </c>
      <c r="C1720" s="8">
        <f t="shared" si="156"/>
        <v>15</v>
      </c>
      <c r="D1720" s="8" t="s">
        <v>4</v>
      </c>
      <c r="E1720" s="8" t="s">
        <v>325</v>
      </c>
      <c r="F1720" s="17">
        <v>37.72</v>
      </c>
      <c r="G1720" s="8" t="s">
        <v>15</v>
      </c>
      <c r="H1720" s="8" t="str">
        <f t="shared" si="157"/>
        <v>Afternoon</v>
      </c>
      <c r="I1720" s="8" t="str">
        <f t="shared" si="158"/>
        <v>Sun</v>
      </c>
      <c r="J1720" s="8" t="str">
        <f t="shared" si="159"/>
        <v>Jun</v>
      </c>
      <c r="K1720" s="8">
        <f t="shared" si="160"/>
        <v>7</v>
      </c>
      <c r="L1720" s="8">
        <f t="shared" si="161"/>
        <v>6</v>
      </c>
    </row>
    <row r="1721" spans="1:12" x14ac:dyDescent="0.25">
      <c r="A1721" s="9">
        <v>45459</v>
      </c>
      <c r="B1721" s="10">
        <v>45459.699728252315</v>
      </c>
      <c r="C1721" s="11">
        <f t="shared" si="156"/>
        <v>16</v>
      </c>
      <c r="D1721" s="11" t="s">
        <v>4</v>
      </c>
      <c r="E1721" s="11" t="s">
        <v>326</v>
      </c>
      <c r="F1721" s="18">
        <v>37.72</v>
      </c>
      <c r="G1721" s="11" t="s">
        <v>15</v>
      </c>
      <c r="H1721" s="11" t="str">
        <f t="shared" si="157"/>
        <v>Afternoon</v>
      </c>
      <c r="I1721" s="11" t="str">
        <f t="shared" si="158"/>
        <v>Sun</v>
      </c>
      <c r="J1721" s="11" t="str">
        <f t="shared" si="159"/>
        <v>Jun</v>
      </c>
      <c r="K1721" s="11">
        <f t="shared" si="160"/>
        <v>7</v>
      </c>
      <c r="L1721" s="11">
        <f t="shared" si="161"/>
        <v>6</v>
      </c>
    </row>
    <row r="1722" spans="1:12" x14ac:dyDescent="0.25">
      <c r="A1722" s="6">
        <v>45459</v>
      </c>
      <c r="B1722" s="7">
        <v>45459.739783182871</v>
      </c>
      <c r="C1722" s="8">
        <f t="shared" si="156"/>
        <v>17</v>
      </c>
      <c r="D1722" s="8" t="s">
        <v>4</v>
      </c>
      <c r="E1722" s="8" t="s">
        <v>79</v>
      </c>
      <c r="F1722" s="17">
        <v>32.82</v>
      </c>
      <c r="G1722" s="8" t="s">
        <v>20</v>
      </c>
      <c r="H1722" s="8" t="str">
        <f t="shared" si="157"/>
        <v>Night</v>
      </c>
      <c r="I1722" s="8" t="str">
        <f t="shared" si="158"/>
        <v>Sun</v>
      </c>
      <c r="J1722" s="8" t="str">
        <f t="shared" si="159"/>
        <v>Jun</v>
      </c>
      <c r="K1722" s="8">
        <f t="shared" si="160"/>
        <v>7</v>
      </c>
      <c r="L1722" s="8">
        <f t="shared" si="161"/>
        <v>6</v>
      </c>
    </row>
    <row r="1723" spans="1:12" x14ac:dyDescent="0.25">
      <c r="A1723" s="9">
        <v>45459</v>
      </c>
      <c r="B1723" s="10">
        <v>45459.740469375</v>
      </c>
      <c r="C1723" s="11">
        <f t="shared" si="156"/>
        <v>17</v>
      </c>
      <c r="D1723" s="11" t="s">
        <v>4</v>
      </c>
      <c r="E1723" s="11" t="s">
        <v>79</v>
      </c>
      <c r="F1723" s="18">
        <v>32.82</v>
      </c>
      <c r="G1723" s="11" t="s">
        <v>20</v>
      </c>
      <c r="H1723" s="11" t="str">
        <f t="shared" si="157"/>
        <v>Night</v>
      </c>
      <c r="I1723" s="11" t="str">
        <f t="shared" si="158"/>
        <v>Sun</v>
      </c>
      <c r="J1723" s="11" t="str">
        <f t="shared" si="159"/>
        <v>Jun</v>
      </c>
      <c r="K1723" s="11">
        <f t="shared" si="160"/>
        <v>7</v>
      </c>
      <c r="L1723" s="11">
        <f t="shared" si="161"/>
        <v>6</v>
      </c>
    </row>
    <row r="1724" spans="1:12" x14ac:dyDescent="0.25">
      <c r="A1724" s="6">
        <v>45460</v>
      </c>
      <c r="B1724" s="7">
        <v>45460.373194953703</v>
      </c>
      <c r="C1724" s="8">
        <f t="shared" si="156"/>
        <v>8</v>
      </c>
      <c r="D1724" s="8" t="s">
        <v>4</v>
      </c>
      <c r="E1724" s="8" t="s">
        <v>327</v>
      </c>
      <c r="F1724" s="17">
        <v>27.92</v>
      </c>
      <c r="G1724" s="8" t="s">
        <v>17</v>
      </c>
      <c r="H1724" s="8" t="str">
        <f t="shared" si="157"/>
        <v>Morning</v>
      </c>
      <c r="I1724" s="8" t="str">
        <f t="shared" si="158"/>
        <v>Mon</v>
      </c>
      <c r="J1724" s="8" t="str">
        <f t="shared" si="159"/>
        <v>Jun</v>
      </c>
      <c r="K1724" s="8">
        <f t="shared" si="160"/>
        <v>1</v>
      </c>
      <c r="L1724" s="8">
        <f t="shared" si="161"/>
        <v>6</v>
      </c>
    </row>
    <row r="1725" spans="1:12" x14ac:dyDescent="0.25">
      <c r="A1725" s="9">
        <v>45460</v>
      </c>
      <c r="B1725" s="10">
        <v>45460.425059479167</v>
      </c>
      <c r="C1725" s="11">
        <f t="shared" si="156"/>
        <v>10</v>
      </c>
      <c r="D1725" s="11" t="s">
        <v>4</v>
      </c>
      <c r="E1725" s="11" t="s">
        <v>328</v>
      </c>
      <c r="F1725" s="18">
        <v>27.92</v>
      </c>
      <c r="G1725" s="11" t="s">
        <v>34</v>
      </c>
      <c r="H1725" s="11" t="str">
        <f t="shared" si="157"/>
        <v>Morning</v>
      </c>
      <c r="I1725" s="11" t="str">
        <f t="shared" si="158"/>
        <v>Mon</v>
      </c>
      <c r="J1725" s="11" t="str">
        <f t="shared" si="159"/>
        <v>Jun</v>
      </c>
      <c r="K1725" s="11">
        <f t="shared" si="160"/>
        <v>1</v>
      </c>
      <c r="L1725" s="11">
        <f t="shared" si="161"/>
        <v>6</v>
      </c>
    </row>
    <row r="1726" spans="1:12" x14ac:dyDescent="0.25">
      <c r="A1726" s="6">
        <v>45460</v>
      </c>
      <c r="B1726" s="7">
        <v>45460.426129340274</v>
      </c>
      <c r="C1726" s="8">
        <f t="shared" si="156"/>
        <v>10</v>
      </c>
      <c r="D1726" s="8" t="s">
        <v>4</v>
      </c>
      <c r="E1726" s="8" t="s">
        <v>328</v>
      </c>
      <c r="F1726" s="17">
        <v>27.92</v>
      </c>
      <c r="G1726" s="8" t="s">
        <v>34</v>
      </c>
      <c r="H1726" s="8" t="str">
        <f t="shared" si="157"/>
        <v>Morning</v>
      </c>
      <c r="I1726" s="8" t="str">
        <f t="shared" si="158"/>
        <v>Mon</v>
      </c>
      <c r="J1726" s="8" t="str">
        <f t="shared" si="159"/>
        <v>Jun</v>
      </c>
      <c r="K1726" s="8">
        <f t="shared" si="160"/>
        <v>1</v>
      </c>
      <c r="L1726" s="8">
        <f t="shared" si="161"/>
        <v>6</v>
      </c>
    </row>
    <row r="1727" spans="1:12" x14ac:dyDescent="0.25">
      <c r="A1727" s="9">
        <v>45460</v>
      </c>
      <c r="B1727" s="10">
        <v>45460.455458425924</v>
      </c>
      <c r="C1727" s="11">
        <f t="shared" si="156"/>
        <v>10</v>
      </c>
      <c r="D1727" s="11" t="s">
        <v>4</v>
      </c>
      <c r="E1727" s="11" t="s">
        <v>62</v>
      </c>
      <c r="F1727" s="18">
        <v>37.72</v>
      </c>
      <c r="G1727" s="11" t="s">
        <v>49</v>
      </c>
      <c r="H1727" s="11" t="str">
        <f t="shared" si="157"/>
        <v>Morning</v>
      </c>
      <c r="I1727" s="11" t="str">
        <f t="shared" si="158"/>
        <v>Mon</v>
      </c>
      <c r="J1727" s="11" t="str">
        <f t="shared" si="159"/>
        <v>Jun</v>
      </c>
      <c r="K1727" s="11">
        <f t="shared" si="160"/>
        <v>1</v>
      </c>
      <c r="L1727" s="11">
        <f t="shared" si="161"/>
        <v>6</v>
      </c>
    </row>
    <row r="1728" spans="1:12" x14ac:dyDescent="0.25">
      <c r="A1728" s="6">
        <v>45460</v>
      </c>
      <c r="B1728" s="7">
        <v>45460.619159502312</v>
      </c>
      <c r="C1728" s="8">
        <f t="shared" si="156"/>
        <v>14</v>
      </c>
      <c r="D1728" s="8" t="s">
        <v>4</v>
      </c>
      <c r="E1728" s="8" t="s">
        <v>184</v>
      </c>
      <c r="F1728" s="17">
        <v>37.72</v>
      </c>
      <c r="G1728" s="8" t="s">
        <v>49</v>
      </c>
      <c r="H1728" s="8" t="str">
        <f t="shared" si="157"/>
        <v>Afternoon</v>
      </c>
      <c r="I1728" s="8" t="str">
        <f t="shared" si="158"/>
        <v>Mon</v>
      </c>
      <c r="J1728" s="8" t="str">
        <f t="shared" si="159"/>
        <v>Jun</v>
      </c>
      <c r="K1728" s="8">
        <f t="shared" si="160"/>
        <v>1</v>
      </c>
      <c r="L1728" s="8">
        <f t="shared" si="161"/>
        <v>6</v>
      </c>
    </row>
    <row r="1729" spans="1:12" x14ac:dyDescent="0.25">
      <c r="A1729" s="9">
        <v>45460</v>
      </c>
      <c r="B1729" s="10">
        <v>45460.701544456017</v>
      </c>
      <c r="C1729" s="11">
        <f t="shared" si="156"/>
        <v>16</v>
      </c>
      <c r="D1729" s="11" t="s">
        <v>4</v>
      </c>
      <c r="E1729" s="11" t="s">
        <v>29</v>
      </c>
      <c r="F1729" s="18">
        <v>37.72</v>
      </c>
      <c r="G1729" s="11" t="s">
        <v>49</v>
      </c>
      <c r="H1729" s="11" t="str">
        <f t="shared" si="157"/>
        <v>Afternoon</v>
      </c>
      <c r="I1729" s="11" t="str">
        <f t="shared" si="158"/>
        <v>Mon</v>
      </c>
      <c r="J1729" s="11" t="str">
        <f t="shared" si="159"/>
        <v>Jun</v>
      </c>
      <c r="K1729" s="11">
        <f t="shared" si="160"/>
        <v>1</v>
      </c>
      <c r="L1729" s="11">
        <f t="shared" si="161"/>
        <v>6</v>
      </c>
    </row>
    <row r="1730" spans="1:12" x14ac:dyDescent="0.25">
      <c r="A1730" s="6">
        <v>45460</v>
      </c>
      <c r="B1730" s="7">
        <v>45460.702211087962</v>
      </c>
      <c r="C1730" s="8">
        <f t="shared" ref="C1730:C1793" si="162">HOUR(B1730)</f>
        <v>16</v>
      </c>
      <c r="D1730" s="8" t="s">
        <v>4</v>
      </c>
      <c r="E1730" s="8" t="s">
        <v>29</v>
      </c>
      <c r="F1730" s="17">
        <v>37.72</v>
      </c>
      <c r="G1730" s="8" t="s">
        <v>49</v>
      </c>
      <c r="H1730" s="8" t="str">
        <f t="shared" ref="H1730:H1793" si="163">IF(AND(C1730&gt;=5,C1730&lt;12),"Morning",
 IF(AND(C1730&gt;=12,C1730&lt;17),"Afternoon","Night"))</f>
        <v>Afternoon</v>
      </c>
      <c r="I1730" s="8" t="str">
        <f t="shared" ref="I1730:I1793" si="164">TEXT(A1730, "ddd")</f>
        <v>Mon</v>
      </c>
      <c r="J1730" s="8" t="str">
        <f t="shared" ref="J1730:J1793" si="165">TEXT(A1730, "mmm")</f>
        <v>Jun</v>
      </c>
      <c r="K1730" s="8">
        <f t="shared" ref="K1730:K1793" si="166">WEEKDAY(A1730, 2)</f>
        <v>1</v>
      </c>
      <c r="L1730" s="8">
        <f t="shared" ref="L1730:L1793" si="167">MONTH(A1730)</f>
        <v>6</v>
      </c>
    </row>
    <row r="1731" spans="1:12" x14ac:dyDescent="0.25">
      <c r="A1731" s="9">
        <v>45460</v>
      </c>
      <c r="B1731" s="10">
        <v>45460.703198333336</v>
      </c>
      <c r="C1731" s="11">
        <f t="shared" si="162"/>
        <v>16</v>
      </c>
      <c r="D1731" s="11" t="s">
        <v>4</v>
      </c>
      <c r="E1731" s="11" t="s">
        <v>29</v>
      </c>
      <c r="F1731" s="18">
        <v>27.92</v>
      </c>
      <c r="G1731" s="11" t="s">
        <v>17</v>
      </c>
      <c r="H1731" s="11" t="str">
        <f t="shared" si="163"/>
        <v>Afternoon</v>
      </c>
      <c r="I1731" s="11" t="str">
        <f t="shared" si="164"/>
        <v>Mon</v>
      </c>
      <c r="J1731" s="11" t="str">
        <f t="shared" si="165"/>
        <v>Jun</v>
      </c>
      <c r="K1731" s="11">
        <f t="shared" si="166"/>
        <v>1</v>
      </c>
      <c r="L1731" s="11">
        <f t="shared" si="167"/>
        <v>6</v>
      </c>
    </row>
    <row r="1732" spans="1:12" x14ac:dyDescent="0.25">
      <c r="A1732" s="6">
        <v>45460</v>
      </c>
      <c r="B1732" s="7">
        <v>45460.785643877316</v>
      </c>
      <c r="C1732" s="8">
        <f t="shared" si="162"/>
        <v>18</v>
      </c>
      <c r="D1732" s="8" t="s">
        <v>4</v>
      </c>
      <c r="E1732" s="8" t="s">
        <v>329</v>
      </c>
      <c r="F1732" s="17">
        <v>27.92</v>
      </c>
      <c r="G1732" s="8" t="s">
        <v>17</v>
      </c>
      <c r="H1732" s="8" t="str">
        <f t="shared" si="163"/>
        <v>Night</v>
      </c>
      <c r="I1732" s="8" t="str">
        <f t="shared" si="164"/>
        <v>Mon</v>
      </c>
      <c r="J1732" s="8" t="str">
        <f t="shared" si="165"/>
        <v>Jun</v>
      </c>
      <c r="K1732" s="8">
        <f t="shared" si="166"/>
        <v>1</v>
      </c>
      <c r="L1732" s="8">
        <f t="shared" si="167"/>
        <v>6</v>
      </c>
    </row>
    <row r="1733" spans="1:12" x14ac:dyDescent="0.25">
      <c r="A1733" s="9">
        <v>45460</v>
      </c>
      <c r="B1733" s="10">
        <v>45460.88624403935</v>
      </c>
      <c r="C1733" s="11">
        <f t="shared" si="162"/>
        <v>21</v>
      </c>
      <c r="D1733" s="11" t="s">
        <v>4</v>
      </c>
      <c r="E1733" s="11" t="s">
        <v>25</v>
      </c>
      <c r="F1733" s="18">
        <v>32.82</v>
      </c>
      <c r="G1733" s="11" t="s">
        <v>20</v>
      </c>
      <c r="H1733" s="11" t="str">
        <f t="shared" si="163"/>
        <v>Night</v>
      </c>
      <c r="I1733" s="11" t="str">
        <f t="shared" si="164"/>
        <v>Mon</v>
      </c>
      <c r="J1733" s="11" t="str">
        <f t="shared" si="165"/>
        <v>Jun</v>
      </c>
      <c r="K1733" s="11">
        <f t="shared" si="166"/>
        <v>1</v>
      </c>
      <c r="L1733" s="11">
        <f t="shared" si="167"/>
        <v>6</v>
      </c>
    </row>
    <row r="1734" spans="1:12" x14ac:dyDescent="0.25">
      <c r="A1734" s="6">
        <v>45461</v>
      </c>
      <c r="B1734" s="7">
        <v>45461.586182002313</v>
      </c>
      <c r="C1734" s="8">
        <f t="shared" si="162"/>
        <v>14</v>
      </c>
      <c r="D1734" s="8" t="s">
        <v>4</v>
      </c>
      <c r="E1734" s="8" t="s">
        <v>319</v>
      </c>
      <c r="F1734" s="17">
        <v>27.92</v>
      </c>
      <c r="G1734" s="8" t="s">
        <v>17</v>
      </c>
      <c r="H1734" s="8" t="str">
        <f t="shared" si="163"/>
        <v>Afternoon</v>
      </c>
      <c r="I1734" s="8" t="str">
        <f t="shared" si="164"/>
        <v>Tue</v>
      </c>
      <c r="J1734" s="8" t="str">
        <f t="shared" si="165"/>
        <v>Jun</v>
      </c>
      <c r="K1734" s="8">
        <f t="shared" si="166"/>
        <v>2</v>
      </c>
      <c r="L1734" s="8">
        <f t="shared" si="167"/>
        <v>6</v>
      </c>
    </row>
    <row r="1735" spans="1:12" x14ac:dyDescent="0.25">
      <c r="A1735" s="9">
        <v>45461</v>
      </c>
      <c r="B1735" s="10">
        <v>45461.586948067132</v>
      </c>
      <c r="C1735" s="11">
        <f t="shared" si="162"/>
        <v>14</v>
      </c>
      <c r="D1735" s="11" t="s">
        <v>4</v>
      </c>
      <c r="E1735" s="11" t="s">
        <v>319</v>
      </c>
      <c r="F1735" s="18">
        <v>37.72</v>
      </c>
      <c r="G1735" s="11" t="s">
        <v>49</v>
      </c>
      <c r="H1735" s="11" t="str">
        <f t="shared" si="163"/>
        <v>Afternoon</v>
      </c>
      <c r="I1735" s="11" t="str">
        <f t="shared" si="164"/>
        <v>Tue</v>
      </c>
      <c r="J1735" s="11" t="str">
        <f t="shared" si="165"/>
        <v>Jun</v>
      </c>
      <c r="K1735" s="11">
        <f t="shared" si="166"/>
        <v>2</v>
      </c>
      <c r="L1735" s="11">
        <f t="shared" si="167"/>
        <v>6</v>
      </c>
    </row>
    <row r="1736" spans="1:12" x14ac:dyDescent="0.25">
      <c r="A1736" s="6">
        <v>45461</v>
      </c>
      <c r="B1736" s="7">
        <v>45461.806025127313</v>
      </c>
      <c r="C1736" s="8">
        <f t="shared" si="162"/>
        <v>19</v>
      </c>
      <c r="D1736" s="8" t="s">
        <v>4</v>
      </c>
      <c r="E1736" s="8" t="s">
        <v>174</v>
      </c>
      <c r="F1736" s="17">
        <v>37.72</v>
      </c>
      <c r="G1736" s="8" t="s">
        <v>49</v>
      </c>
      <c r="H1736" s="8" t="str">
        <f t="shared" si="163"/>
        <v>Night</v>
      </c>
      <c r="I1736" s="8" t="str">
        <f t="shared" si="164"/>
        <v>Tue</v>
      </c>
      <c r="J1736" s="8" t="str">
        <f t="shared" si="165"/>
        <v>Jun</v>
      </c>
      <c r="K1736" s="8">
        <f t="shared" si="166"/>
        <v>2</v>
      </c>
      <c r="L1736" s="8">
        <f t="shared" si="167"/>
        <v>6</v>
      </c>
    </row>
    <row r="1737" spans="1:12" x14ac:dyDescent="0.25">
      <c r="A1737" s="9">
        <v>45461</v>
      </c>
      <c r="B1737" s="10">
        <v>45461.806700138892</v>
      </c>
      <c r="C1737" s="11">
        <f t="shared" si="162"/>
        <v>19</v>
      </c>
      <c r="D1737" s="11" t="s">
        <v>4</v>
      </c>
      <c r="E1737" s="11" t="s">
        <v>174</v>
      </c>
      <c r="F1737" s="18">
        <v>37.72</v>
      </c>
      <c r="G1737" s="11" t="s">
        <v>49</v>
      </c>
      <c r="H1737" s="11" t="str">
        <f t="shared" si="163"/>
        <v>Night</v>
      </c>
      <c r="I1737" s="11" t="str">
        <f t="shared" si="164"/>
        <v>Tue</v>
      </c>
      <c r="J1737" s="11" t="str">
        <f t="shared" si="165"/>
        <v>Jun</v>
      </c>
      <c r="K1737" s="11">
        <f t="shared" si="166"/>
        <v>2</v>
      </c>
      <c r="L1737" s="11">
        <f t="shared" si="167"/>
        <v>6</v>
      </c>
    </row>
    <row r="1738" spans="1:12" x14ac:dyDescent="0.25">
      <c r="A1738" s="6">
        <v>45461</v>
      </c>
      <c r="B1738" s="7">
        <v>45461.858211770836</v>
      </c>
      <c r="C1738" s="8">
        <f t="shared" si="162"/>
        <v>20</v>
      </c>
      <c r="D1738" s="8" t="s">
        <v>4</v>
      </c>
      <c r="E1738" s="8" t="s">
        <v>330</v>
      </c>
      <c r="F1738" s="17">
        <v>27.92</v>
      </c>
      <c r="G1738" s="8" t="s">
        <v>34</v>
      </c>
      <c r="H1738" s="8" t="str">
        <f t="shared" si="163"/>
        <v>Night</v>
      </c>
      <c r="I1738" s="8" t="str">
        <f t="shared" si="164"/>
        <v>Tue</v>
      </c>
      <c r="J1738" s="8" t="str">
        <f t="shared" si="165"/>
        <v>Jun</v>
      </c>
      <c r="K1738" s="8">
        <f t="shared" si="166"/>
        <v>2</v>
      </c>
      <c r="L1738" s="8">
        <f t="shared" si="167"/>
        <v>6</v>
      </c>
    </row>
    <row r="1739" spans="1:12" x14ac:dyDescent="0.25">
      <c r="A1739" s="9">
        <v>45461</v>
      </c>
      <c r="B1739" s="10">
        <v>45461.889462106483</v>
      </c>
      <c r="C1739" s="11">
        <f t="shared" si="162"/>
        <v>21</v>
      </c>
      <c r="D1739" s="11" t="s">
        <v>4</v>
      </c>
      <c r="E1739" s="11" t="s">
        <v>29</v>
      </c>
      <c r="F1739" s="18">
        <v>32.82</v>
      </c>
      <c r="G1739" s="11" t="s">
        <v>20</v>
      </c>
      <c r="H1739" s="11" t="str">
        <f t="shared" si="163"/>
        <v>Night</v>
      </c>
      <c r="I1739" s="11" t="str">
        <f t="shared" si="164"/>
        <v>Tue</v>
      </c>
      <c r="J1739" s="11" t="str">
        <f t="shared" si="165"/>
        <v>Jun</v>
      </c>
      <c r="K1739" s="11">
        <f t="shared" si="166"/>
        <v>2</v>
      </c>
      <c r="L1739" s="11">
        <f t="shared" si="167"/>
        <v>6</v>
      </c>
    </row>
    <row r="1740" spans="1:12" x14ac:dyDescent="0.25">
      <c r="A1740" s="6">
        <v>45461</v>
      </c>
      <c r="B1740" s="7">
        <v>45461.890492106482</v>
      </c>
      <c r="C1740" s="8">
        <f t="shared" si="162"/>
        <v>21</v>
      </c>
      <c r="D1740" s="8" t="s">
        <v>4</v>
      </c>
      <c r="E1740" s="8" t="s">
        <v>29</v>
      </c>
      <c r="F1740" s="17">
        <v>32.82</v>
      </c>
      <c r="G1740" s="8" t="s">
        <v>20</v>
      </c>
      <c r="H1740" s="8" t="str">
        <f t="shared" si="163"/>
        <v>Night</v>
      </c>
      <c r="I1740" s="8" t="str">
        <f t="shared" si="164"/>
        <v>Tue</v>
      </c>
      <c r="J1740" s="8" t="str">
        <f t="shared" si="165"/>
        <v>Jun</v>
      </c>
      <c r="K1740" s="8">
        <f t="shared" si="166"/>
        <v>2</v>
      </c>
      <c r="L1740" s="8">
        <f t="shared" si="167"/>
        <v>6</v>
      </c>
    </row>
    <row r="1741" spans="1:12" x14ac:dyDescent="0.25">
      <c r="A1741" s="9">
        <v>45462</v>
      </c>
      <c r="B1741" s="10">
        <v>45462.32453510417</v>
      </c>
      <c r="C1741" s="11">
        <f t="shared" si="162"/>
        <v>7</v>
      </c>
      <c r="D1741" s="11" t="s">
        <v>4</v>
      </c>
      <c r="E1741" s="11" t="s">
        <v>331</v>
      </c>
      <c r="F1741" s="18">
        <v>37.72</v>
      </c>
      <c r="G1741" s="11" t="s">
        <v>13</v>
      </c>
      <c r="H1741" s="11" t="str">
        <f t="shared" si="163"/>
        <v>Morning</v>
      </c>
      <c r="I1741" s="11" t="str">
        <f t="shared" si="164"/>
        <v>Wed</v>
      </c>
      <c r="J1741" s="11" t="str">
        <f t="shared" si="165"/>
        <v>Jun</v>
      </c>
      <c r="K1741" s="11">
        <f t="shared" si="166"/>
        <v>3</v>
      </c>
      <c r="L1741" s="11">
        <f t="shared" si="167"/>
        <v>6</v>
      </c>
    </row>
    <row r="1742" spans="1:12" x14ac:dyDescent="0.25">
      <c r="A1742" s="6">
        <v>45462</v>
      </c>
      <c r="B1742" s="7">
        <v>45462.345769768515</v>
      </c>
      <c r="C1742" s="8">
        <f t="shared" si="162"/>
        <v>8</v>
      </c>
      <c r="D1742" s="8" t="s">
        <v>4</v>
      </c>
      <c r="E1742" s="8" t="s">
        <v>161</v>
      </c>
      <c r="F1742" s="17">
        <v>27.92</v>
      </c>
      <c r="G1742" s="8" t="s">
        <v>34</v>
      </c>
      <c r="H1742" s="8" t="str">
        <f t="shared" si="163"/>
        <v>Morning</v>
      </c>
      <c r="I1742" s="8" t="str">
        <f t="shared" si="164"/>
        <v>Wed</v>
      </c>
      <c r="J1742" s="8" t="str">
        <f t="shared" si="165"/>
        <v>Jun</v>
      </c>
      <c r="K1742" s="8">
        <f t="shared" si="166"/>
        <v>3</v>
      </c>
      <c r="L1742" s="8">
        <f t="shared" si="167"/>
        <v>6</v>
      </c>
    </row>
    <row r="1743" spans="1:12" x14ac:dyDescent="0.25">
      <c r="A1743" s="9">
        <v>45462</v>
      </c>
      <c r="B1743" s="10">
        <v>45462.454172361111</v>
      </c>
      <c r="C1743" s="11">
        <f t="shared" si="162"/>
        <v>10</v>
      </c>
      <c r="D1743" s="11" t="s">
        <v>4</v>
      </c>
      <c r="E1743" s="11" t="s">
        <v>332</v>
      </c>
      <c r="F1743" s="18">
        <v>27.92</v>
      </c>
      <c r="G1743" s="11" t="s">
        <v>17</v>
      </c>
      <c r="H1743" s="11" t="str">
        <f t="shared" si="163"/>
        <v>Morning</v>
      </c>
      <c r="I1743" s="11" t="str">
        <f t="shared" si="164"/>
        <v>Wed</v>
      </c>
      <c r="J1743" s="11" t="str">
        <f t="shared" si="165"/>
        <v>Jun</v>
      </c>
      <c r="K1743" s="11">
        <f t="shared" si="166"/>
        <v>3</v>
      </c>
      <c r="L1743" s="11">
        <f t="shared" si="167"/>
        <v>6</v>
      </c>
    </row>
    <row r="1744" spans="1:12" x14ac:dyDescent="0.25">
      <c r="A1744" s="6">
        <v>45462</v>
      </c>
      <c r="B1744" s="7">
        <v>45462.466294062498</v>
      </c>
      <c r="C1744" s="8">
        <f t="shared" si="162"/>
        <v>11</v>
      </c>
      <c r="D1744" s="8" t="s">
        <v>4</v>
      </c>
      <c r="E1744" s="8" t="s">
        <v>333</v>
      </c>
      <c r="F1744" s="17">
        <v>37.72</v>
      </c>
      <c r="G1744" s="8" t="s">
        <v>13</v>
      </c>
      <c r="H1744" s="8" t="str">
        <f t="shared" si="163"/>
        <v>Morning</v>
      </c>
      <c r="I1744" s="8" t="str">
        <f t="shared" si="164"/>
        <v>Wed</v>
      </c>
      <c r="J1744" s="8" t="str">
        <f t="shared" si="165"/>
        <v>Jun</v>
      </c>
      <c r="K1744" s="8">
        <f t="shared" si="166"/>
        <v>3</v>
      </c>
      <c r="L1744" s="8">
        <f t="shared" si="167"/>
        <v>6</v>
      </c>
    </row>
    <row r="1745" spans="1:12" x14ac:dyDescent="0.25">
      <c r="A1745" s="9">
        <v>45462</v>
      </c>
      <c r="B1745" s="10">
        <v>45462.467030231484</v>
      </c>
      <c r="C1745" s="11">
        <f t="shared" si="162"/>
        <v>11</v>
      </c>
      <c r="D1745" s="11" t="s">
        <v>4</v>
      </c>
      <c r="E1745" s="11" t="s">
        <v>333</v>
      </c>
      <c r="F1745" s="18">
        <v>37.72</v>
      </c>
      <c r="G1745" s="11" t="s">
        <v>24</v>
      </c>
      <c r="H1745" s="11" t="str">
        <f t="shared" si="163"/>
        <v>Morning</v>
      </c>
      <c r="I1745" s="11" t="str">
        <f t="shared" si="164"/>
        <v>Wed</v>
      </c>
      <c r="J1745" s="11" t="str">
        <f t="shared" si="165"/>
        <v>Jun</v>
      </c>
      <c r="K1745" s="11">
        <f t="shared" si="166"/>
        <v>3</v>
      </c>
      <c r="L1745" s="11">
        <f t="shared" si="167"/>
        <v>6</v>
      </c>
    </row>
    <row r="1746" spans="1:12" x14ac:dyDescent="0.25">
      <c r="A1746" s="6">
        <v>45462</v>
      </c>
      <c r="B1746" s="7">
        <v>45462.598336319446</v>
      </c>
      <c r="C1746" s="8">
        <f t="shared" si="162"/>
        <v>14</v>
      </c>
      <c r="D1746" s="8" t="s">
        <v>4</v>
      </c>
      <c r="E1746" s="8" t="s">
        <v>184</v>
      </c>
      <c r="F1746" s="17">
        <v>32.82</v>
      </c>
      <c r="G1746" s="8" t="s">
        <v>20</v>
      </c>
      <c r="H1746" s="8" t="str">
        <f t="shared" si="163"/>
        <v>Afternoon</v>
      </c>
      <c r="I1746" s="8" t="str">
        <f t="shared" si="164"/>
        <v>Wed</v>
      </c>
      <c r="J1746" s="8" t="str">
        <f t="shared" si="165"/>
        <v>Jun</v>
      </c>
      <c r="K1746" s="8">
        <f t="shared" si="166"/>
        <v>3</v>
      </c>
      <c r="L1746" s="8">
        <f t="shared" si="167"/>
        <v>6</v>
      </c>
    </row>
    <row r="1747" spans="1:12" x14ac:dyDescent="0.25">
      <c r="A1747" s="9">
        <v>45462</v>
      </c>
      <c r="B1747" s="10">
        <v>45462.769947187502</v>
      </c>
      <c r="C1747" s="11">
        <f t="shared" si="162"/>
        <v>18</v>
      </c>
      <c r="D1747" s="11" t="s">
        <v>4</v>
      </c>
      <c r="E1747" s="11" t="s">
        <v>173</v>
      </c>
      <c r="F1747" s="18">
        <v>37.72</v>
      </c>
      <c r="G1747" s="11" t="s">
        <v>49</v>
      </c>
      <c r="H1747" s="11" t="str">
        <f t="shared" si="163"/>
        <v>Night</v>
      </c>
      <c r="I1747" s="11" t="str">
        <f t="shared" si="164"/>
        <v>Wed</v>
      </c>
      <c r="J1747" s="11" t="str">
        <f t="shared" si="165"/>
        <v>Jun</v>
      </c>
      <c r="K1747" s="11">
        <f t="shared" si="166"/>
        <v>3</v>
      </c>
      <c r="L1747" s="11">
        <f t="shared" si="167"/>
        <v>6</v>
      </c>
    </row>
    <row r="1748" spans="1:12" x14ac:dyDescent="0.25">
      <c r="A1748" s="6">
        <v>45462</v>
      </c>
      <c r="B1748" s="7">
        <v>45462.770821307873</v>
      </c>
      <c r="C1748" s="8">
        <f t="shared" si="162"/>
        <v>18</v>
      </c>
      <c r="D1748" s="8" t="s">
        <v>4</v>
      </c>
      <c r="E1748" s="8" t="s">
        <v>173</v>
      </c>
      <c r="F1748" s="17">
        <v>37.72</v>
      </c>
      <c r="G1748" s="8" t="s">
        <v>13</v>
      </c>
      <c r="H1748" s="8" t="str">
        <f t="shared" si="163"/>
        <v>Night</v>
      </c>
      <c r="I1748" s="8" t="str">
        <f t="shared" si="164"/>
        <v>Wed</v>
      </c>
      <c r="J1748" s="8" t="str">
        <f t="shared" si="165"/>
        <v>Jun</v>
      </c>
      <c r="K1748" s="8">
        <f t="shared" si="166"/>
        <v>3</v>
      </c>
      <c r="L1748" s="8">
        <f t="shared" si="167"/>
        <v>6</v>
      </c>
    </row>
    <row r="1749" spans="1:12" x14ac:dyDescent="0.25">
      <c r="A1749" s="9">
        <v>45462</v>
      </c>
      <c r="B1749" s="10">
        <v>45462.813556631947</v>
      </c>
      <c r="C1749" s="11">
        <f t="shared" si="162"/>
        <v>19</v>
      </c>
      <c r="D1749" s="11" t="s">
        <v>4</v>
      </c>
      <c r="E1749" s="11" t="s">
        <v>25</v>
      </c>
      <c r="F1749" s="18">
        <v>32.82</v>
      </c>
      <c r="G1749" s="11" t="s">
        <v>20</v>
      </c>
      <c r="H1749" s="11" t="str">
        <f t="shared" si="163"/>
        <v>Night</v>
      </c>
      <c r="I1749" s="11" t="str">
        <f t="shared" si="164"/>
        <v>Wed</v>
      </c>
      <c r="J1749" s="11" t="str">
        <f t="shared" si="165"/>
        <v>Jun</v>
      </c>
      <c r="K1749" s="11">
        <f t="shared" si="166"/>
        <v>3</v>
      </c>
      <c r="L1749" s="11">
        <f t="shared" si="167"/>
        <v>6</v>
      </c>
    </row>
    <row r="1750" spans="1:12" x14ac:dyDescent="0.25">
      <c r="A1750" s="6">
        <v>45462</v>
      </c>
      <c r="B1750" s="7">
        <v>45462.895132928243</v>
      </c>
      <c r="C1750" s="8">
        <f t="shared" si="162"/>
        <v>21</v>
      </c>
      <c r="D1750" s="8" t="s">
        <v>4</v>
      </c>
      <c r="E1750" s="8" t="s">
        <v>212</v>
      </c>
      <c r="F1750" s="17">
        <v>37.72</v>
      </c>
      <c r="G1750" s="8" t="s">
        <v>49</v>
      </c>
      <c r="H1750" s="8" t="str">
        <f t="shared" si="163"/>
        <v>Night</v>
      </c>
      <c r="I1750" s="8" t="str">
        <f t="shared" si="164"/>
        <v>Wed</v>
      </c>
      <c r="J1750" s="8" t="str">
        <f t="shared" si="165"/>
        <v>Jun</v>
      </c>
      <c r="K1750" s="8">
        <f t="shared" si="166"/>
        <v>3</v>
      </c>
      <c r="L1750" s="8">
        <f t="shared" si="167"/>
        <v>6</v>
      </c>
    </row>
    <row r="1751" spans="1:12" x14ac:dyDescent="0.25">
      <c r="A1751" s="9">
        <v>45462</v>
      </c>
      <c r="B1751" s="10">
        <v>45462.895873657406</v>
      </c>
      <c r="C1751" s="11">
        <f t="shared" si="162"/>
        <v>21</v>
      </c>
      <c r="D1751" s="11" t="s">
        <v>4</v>
      </c>
      <c r="E1751" s="11" t="s">
        <v>212</v>
      </c>
      <c r="F1751" s="18">
        <v>32.82</v>
      </c>
      <c r="G1751" s="11" t="s">
        <v>20</v>
      </c>
      <c r="H1751" s="11" t="str">
        <f t="shared" si="163"/>
        <v>Night</v>
      </c>
      <c r="I1751" s="11" t="str">
        <f t="shared" si="164"/>
        <v>Wed</v>
      </c>
      <c r="J1751" s="11" t="str">
        <f t="shared" si="165"/>
        <v>Jun</v>
      </c>
      <c r="K1751" s="11">
        <f t="shared" si="166"/>
        <v>3</v>
      </c>
      <c r="L1751" s="11">
        <f t="shared" si="167"/>
        <v>6</v>
      </c>
    </row>
    <row r="1752" spans="1:12" x14ac:dyDescent="0.25">
      <c r="A1752" s="6">
        <v>45463</v>
      </c>
      <c r="B1752" s="7">
        <v>45463.451463576392</v>
      </c>
      <c r="C1752" s="8">
        <f t="shared" si="162"/>
        <v>10</v>
      </c>
      <c r="D1752" s="8" t="s">
        <v>4</v>
      </c>
      <c r="E1752" s="8" t="s">
        <v>117</v>
      </c>
      <c r="F1752" s="17">
        <v>37.72</v>
      </c>
      <c r="G1752" s="8" t="s">
        <v>13</v>
      </c>
      <c r="H1752" s="8" t="str">
        <f t="shared" si="163"/>
        <v>Morning</v>
      </c>
      <c r="I1752" s="8" t="str">
        <f t="shared" si="164"/>
        <v>Thu</v>
      </c>
      <c r="J1752" s="8" t="str">
        <f t="shared" si="165"/>
        <v>Jun</v>
      </c>
      <c r="K1752" s="8">
        <f t="shared" si="166"/>
        <v>4</v>
      </c>
      <c r="L1752" s="8">
        <f t="shared" si="167"/>
        <v>6</v>
      </c>
    </row>
    <row r="1753" spans="1:12" x14ac:dyDescent="0.25">
      <c r="A1753" s="9">
        <v>45463</v>
      </c>
      <c r="B1753" s="10">
        <v>45463.790996319447</v>
      </c>
      <c r="C1753" s="11">
        <f t="shared" si="162"/>
        <v>18</v>
      </c>
      <c r="D1753" s="11" t="s">
        <v>4</v>
      </c>
      <c r="E1753" s="11" t="s">
        <v>334</v>
      </c>
      <c r="F1753" s="18">
        <v>37.72</v>
      </c>
      <c r="G1753" s="11" t="s">
        <v>13</v>
      </c>
      <c r="H1753" s="11" t="str">
        <f t="shared" si="163"/>
        <v>Night</v>
      </c>
      <c r="I1753" s="11" t="str">
        <f t="shared" si="164"/>
        <v>Thu</v>
      </c>
      <c r="J1753" s="11" t="str">
        <f t="shared" si="165"/>
        <v>Jun</v>
      </c>
      <c r="K1753" s="11">
        <f t="shared" si="166"/>
        <v>4</v>
      </c>
      <c r="L1753" s="11">
        <f t="shared" si="167"/>
        <v>6</v>
      </c>
    </row>
    <row r="1754" spans="1:12" x14ac:dyDescent="0.25">
      <c r="A1754" s="6">
        <v>45463</v>
      </c>
      <c r="B1754" s="7">
        <v>45463.791669409722</v>
      </c>
      <c r="C1754" s="8">
        <f t="shared" si="162"/>
        <v>19</v>
      </c>
      <c r="D1754" s="8" t="s">
        <v>4</v>
      </c>
      <c r="E1754" s="8" t="s">
        <v>334</v>
      </c>
      <c r="F1754" s="17">
        <v>37.72</v>
      </c>
      <c r="G1754" s="8" t="s">
        <v>13</v>
      </c>
      <c r="H1754" s="8" t="str">
        <f t="shared" si="163"/>
        <v>Night</v>
      </c>
      <c r="I1754" s="8" t="str">
        <f t="shared" si="164"/>
        <v>Thu</v>
      </c>
      <c r="J1754" s="8" t="str">
        <f t="shared" si="165"/>
        <v>Jun</v>
      </c>
      <c r="K1754" s="8">
        <f t="shared" si="166"/>
        <v>4</v>
      </c>
      <c r="L1754" s="8">
        <f t="shared" si="167"/>
        <v>6</v>
      </c>
    </row>
    <row r="1755" spans="1:12" x14ac:dyDescent="0.25">
      <c r="A1755" s="9">
        <v>45463</v>
      </c>
      <c r="B1755" s="10">
        <v>45463.90219922454</v>
      </c>
      <c r="C1755" s="11">
        <f t="shared" si="162"/>
        <v>21</v>
      </c>
      <c r="D1755" s="11" t="s">
        <v>4</v>
      </c>
      <c r="E1755" s="11" t="s">
        <v>277</v>
      </c>
      <c r="F1755" s="18">
        <v>37.72</v>
      </c>
      <c r="G1755" s="11" t="s">
        <v>13</v>
      </c>
      <c r="H1755" s="11" t="str">
        <f t="shared" si="163"/>
        <v>Night</v>
      </c>
      <c r="I1755" s="11" t="str">
        <f t="shared" si="164"/>
        <v>Thu</v>
      </c>
      <c r="J1755" s="11" t="str">
        <f t="shared" si="165"/>
        <v>Jun</v>
      </c>
      <c r="K1755" s="11">
        <f t="shared" si="166"/>
        <v>4</v>
      </c>
      <c r="L1755" s="11">
        <f t="shared" si="167"/>
        <v>6</v>
      </c>
    </row>
    <row r="1756" spans="1:12" x14ac:dyDescent="0.25">
      <c r="A1756" s="6">
        <v>45463</v>
      </c>
      <c r="B1756" s="7">
        <v>45463.915052708333</v>
      </c>
      <c r="C1756" s="8">
        <f t="shared" si="162"/>
        <v>21</v>
      </c>
      <c r="D1756" s="8" t="s">
        <v>4</v>
      </c>
      <c r="E1756" s="8" t="s">
        <v>25</v>
      </c>
      <c r="F1756" s="17">
        <v>37.72</v>
      </c>
      <c r="G1756" s="8" t="s">
        <v>13</v>
      </c>
      <c r="H1756" s="8" t="str">
        <f t="shared" si="163"/>
        <v>Night</v>
      </c>
      <c r="I1756" s="8" t="str">
        <f t="shared" si="164"/>
        <v>Thu</v>
      </c>
      <c r="J1756" s="8" t="str">
        <f t="shared" si="165"/>
        <v>Jun</v>
      </c>
      <c r="K1756" s="8">
        <f t="shared" si="166"/>
        <v>4</v>
      </c>
      <c r="L1756" s="8">
        <f t="shared" si="167"/>
        <v>6</v>
      </c>
    </row>
    <row r="1757" spans="1:12" x14ac:dyDescent="0.25">
      <c r="A1757" s="9">
        <v>45463</v>
      </c>
      <c r="B1757" s="10">
        <v>45463.916175902777</v>
      </c>
      <c r="C1757" s="11">
        <f t="shared" si="162"/>
        <v>21</v>
      </c>
      <c r="D1757" s="11" t="s">
        <v>4</v>
      </c>
      <c r="E1757" s="11" t="s">
        <v>25</v>
      </c>
      <c r="F1757" s="18">
        <v>32.82</v>
      </c>
      <c r="G1757" s="11" t="s">
        <v>20</v>
      </c>
      <c r="H1757" s="11" t="str">
        <f t="shared" si="163"/>
        <v>Night</v>
      </c>
      <c r="I1757" s="11" t="str">
        <f t="shared" si="164"/>
        <v>Thu</v>
      </c>
      <c r="J1757" s="11" t="str">
        <f t="shared" si="165"/>
        <v>Jun</v>
      </c>
      <c r="K1757" s="11">
        <f t="shared" si="166"/>
        <v>4</v>
      </c>
      <c r="L1757" s="11">
        <f t="shared" si="167"/>
        <v>6</v>
      </c>
    </row>
    <row r="1758" spans="1:12" x14ac:dyDescent="0.25">
      <c r="A1758" s="6">
        <v>45464</v>
      </c>
      <c r="B1758" s="7">
        <v>45464.416619560187</v>
      </c>
      <c r="C1758" s="8">
        <f t="shared" si="162"/>
        <v>9</v>
      </c>
      <c r="D1758" s="8" t="s">
        <v>4</v>
      </c>
      <c r="E1758" s="8" t="s">
        <v>331</v>
      </c>
      <c r="F1758" s="17">
        <v>37.72</v>
      </c>
      <c r="G1758" s="8" t="s">
        <v>13</v>
      </c>
      <c r="H1758" s="8" t="str">
        <f t="shared" si="163"/>
        <v>Morning</v>
      </c>
      <c r="I1758" s="8" t="str">
        <f t="shared" si="164"/>
        <v>Fri</v>
      </c>
      <c r="J1758" s="8" t="str">
        <f t="shared" si="165"/>
        <v>Jun</v>
      </c>
      <c r="K1758" s="8">
        <f t="shared" si="166"/>
        <v>5</v>
      </c>
      <c r="L1758" s="8">
        <f t="shared" si="167"/>
        <v>6</v>
      </c>
    </row>
    <row r="1759" spans="1:12" x14ac:dyDescent="0.25">
      <c r="A1759" s="9">
        <v>45464</v>
      </c>
      <c r="B1759" s="10">
        <v>45464.417826192126</v>
      </c>
      <c r="C1759" s="11">
        <f t="shared" si="162"/>
        <v>10</v>
      </c>
      <c r="D1759" s="11" t="s">
        <v>4</v>
      </c>
      <c r="E1759" s="11" t="s">
        <v>335</v>
      </c>
      <c r="F1759" s="18">
        <v>27.92</v>
      </c>
      <c r="G1759" s="11" t="s">
        <v>17</v>
      </c>
      <c r="H1759" s="11" t="str">
        <f t="shared" si="163"/>
        <v>Morning</v>
      </c>
      <c r="I1759" s="11" t="str">
        <f t="shared" si="164"/>
        <v>Fri</v>
      </c>
      <c r="J1759" s="11" t="str">
        <f t="shared" si="165"/>
        <v>Jun</v>
      </c>
      <c r="K1759" s="11">
        <f t="shared" si="166"/>
        <v>5</v>
      </c>
      <c r="L1759" s="11">
        <f t="shared" si="167"/>
        <v>6</v>
      </c>
    </row>
    <row r="1760" spans="1:12" x14ac:dyDescent="0.25">
      <c r="A1760" s="6">
        <v>45464</v>
      </c>
      <c r="B1760" s="7">
        <v>45464.55508583333</v>
      </c>
      <c r="C1760" s="8">
        <f t="shared" si="162"/>
        <v>13</v>
      </c>
      <c r="D1760" s="8" t="s">
        <v>4</v>
      </c>
      <c r="E1760" s="8" t="s">
        <v>29</v>
      </c>
      <c r="F1760" s="17">
        <v>32.82</v>
      </c>
      <c r="G1760" s="8" t="s">
        <v>20</v>
      </c>
      <c r="H1760" s="8" t="str">
        <f t="shared" si="163"/>
        <v>Afternoon</v>
      </c>
      <c r="I1760" s="8" t="str">
        <f t="shared" si="164"/>
        <v>Fri</v>
      </c>
      <c r="J1760" s="8" t="str">
        <f t="shared" si="165"/>
        <v>Jun</v>
      </c>
      <c r="K1760" s="8">
        <f t="shared" si="166"/>
        <v>5</v>
      </c>
      <c r="L1760" s="8">
        <f t="shared" si="167"/>
        <v>6</v>
      </c>
    </row>
    <row r="1761" spans="1:12" x14ac:dyDescent="0.25">
      <c r="A1761" s="9">
        <v>45464</v>
      </c>
      <c r="B1761" s="10">
        <v>45464.555920289349</v>
      </c>
      <c r="C1761" s="11">
        <f t="shared" si="162"/>
        <v>13</v>
      </c>
      <c r="D1761" s="11" t="s">
        <v>4</v>
      </c>
      <c r="E1761" s="11" t="s">
        <v>29</v>
      </c>
      <c r="F1761" s="18">
        <v>32.82</v>
      </c>
      <c r="G1761" s="11" t="s">
        <v>20</v>
      </c>
      <c r="H1761" s="11" t="str">
        <f t="shared" si="163"/>
        <v>Afternoon</v>
      </c>
      <c r="I1761" s="11" t="str">
        <f t="shared" si="164"/>
        <v>Fri</v>
      </c>
      <c r="J1761" s="11" t="str">
        <f t="shared" si="165"/>
        <v>Jun</v>
      </c>
      <c r="K1761" s="11">
        <f t="shared" si="166"/>
        <v>5</v>
      </c>
      <c r="L1761" s="11">
        <f t="shared" si="167"/>
        <v>6</v>
      </c>
    </row>
    <row r="1762" spans="1:12" x14ac:dyDescent="0.25">
      <c r="A1762" s="6">
        <v>45464</v>
      </c>
      <c r="B1762" s="7">
        <v>45464.75851925926</v>
      </c>
      <c r="C1762" s="8">
        <f t="shared" si="162"/>
        <v>18</v>
      </c>
      <c r="D1762" s="8" t="s">
        <v>4</v>
      </c>
      <c r="E1762" s="8" t="s">
        <v>336</v>
      </c>
      <c r="F1762" s="17">
        <v>23.02</v>
      </c>
      <c r="G1762" s="8" t="s">
        <v>41</v>
      </c>
      <c r="H1762" s="8" t="str">
        <f t="shared" si="163"/>
        <v>Night</v>
      </c>
      <c r="I1762" s="8" t="str">
        <f t="shared" si="164"/>
        <v>Fri</v>
      </c>
      <c r="J1762" s="8" t="str">
        <f t="shared" si="165"/>
        <v>Jun</v>
      </c>
      <c r="K1762" s="8">
        <f t="shared" si="166"/>
        <v>5</v>
      </c>
      <c r="L1762" s="8">
        <f t="shared" si="167"/>
        <v>6</v>
      </c>
    </row>
    <row r="1763" spans="1:12" x14ac:dyDescent="0.25">
      <c r="A1763" s="9">
        <v>45464</v>
      </c>
      <c r="B1763" s="10">
        <v>45464.812808460651</v>
      </c>
      <c r="C1763" s="11">
        <f t="shared" si="162"/>
        <v>19</v>
      </c>
      <c r="D1763" s="11" t="s">
        <v>4</v>
      </c>
      <c r="E1763" s="11" t="s">
        <v>25</v>
      </c>
      <c r="F1763" s="18">
        <v>37.72</v>
      </c>
      <c r="G1763" s="11" t="s">
        <v>13</v>
      </c>
      <c r="H1763" s="11" t="str">
        <f t="shared" si="163"/>
        <v>Night</v>
      </c>
      <c r="I1763" s="11" t="str">
        <f t="shared" si="164"/>
        <v>Fri</v>
      </c>
      <c r="J1763" s="11" t="str">
        <f t="shared" si="165"/>
        <v>Jun</v>
      </c>
      <c r="K1763" s="11">
        <f t="shared" si="166"/>
        <v>5</v>
      </c>
      <c r="L1763" s="11">
        <f t="shared" si="167"/>
        <v>6</v>
      </c>
    </row>
    <row r="1764" spans="1:12" x14ac:dyDescent="0.25">
      <c r="A1764" s="6">
        <v>45464</v>
      </c>
      <c r="B1764" s="7">
        <v>45464.824377326389</v>
      </c>
      <c r="C1764" s="8">
        <f t="shared" si="162"/>
        <v>19</v>
      </c>
      <c r="D1764" s="8" t="s">
        <v>4</v>
      </c>
      <c r="E1764" s="8" t="s">
        <v>174</v>
      </c>
      <c r="F1764" s="17">
        <v>37.72</v>
      </c>
      <c r="G1764" s="8" t="s">
        <v>49</v>
      </c>
      <c r="H1764" s="8" t="str">
        <f t="shared" si="163"/>
        <v>Night</v>
      </c>
      <c r="I1764" s="8" t="str">
        <f t="shared" si="164"/>
        <v>Fri</v>
      </c>
      <c r="J1764" s="8" t="str">
        <f t="shared" si="165"/>
        <v>Jun</v>
      </c>
      <c r="K1764" s="8">
        <f t="shared" si="166"/>
        <v>5</v>
      </c>
      <c r="L1764" s="8">
        <f t="shared" si="167"/>
        <v>6</v>
      </c>
    </row>
    <row r="1765" spans="1:12" x14ac:dyDescent="0.25">
      <c r="A1765" s="9">
        <v>45464</v>
      </c>
      <c r="B1765" s="10">
        <v>45464.825077696762</v>
      </c>
      <c r="C1765" s="11">
        <f t="shared" si="162"/>
        <v>19</v>
      </c>
      <c r="D1765" s="11" t="s">
        <v>4</v>
      </c>
      <c r="E1765" s="11" t="s">
        <v>174</v>
      </c>
      <c r="F1765" s="18">
        <v>37.72</v>
      </c>
      <c r="G1765" s="11" t="s">
        <v>49</v>
      </c>
      <c r="H1765" s="11" t="str">
        <f t="shared" si="163"/>
        <v>Night</v>
      </c>
      <c r="I1765" s="11" t="str">
        <f t="shared" si="164"/>
        <v>Fri</v>
      </c>
      <c r="J1765" s="11" t="str">
        <f t="shared" si="165"/>
        <v>Jun</v>
      </c>
      <c r="K1765" s="11">
        <f t="shared" si="166"/>
        <v>5</v>
      </c>
      <c r="L1765" s="11">
        <f t="shared" si="167"/>
        <v>6</v>
      </c>
    </row>
    <row r="1766" spans="1:12" x14ac:dyDescent="0.25">
      <c r="A1766" s="6">
        <v>45464</v>
      </c>
      <c r="B1766" s="7">
        <v>45464.826325289352</v>
      </c>
      <c r="C1766" s="8">
        <f t="shared" si="162"/>
        <v>19</v>
      </c>
      <c r="D1766" s="8" t="s">
        <v>4</v>
      </c>
      <c r="E1766" s="8" t="s">
        <v>200</v>
      </c>
      <c r="F1766" s="17">
        <v>37.72</v>
      </c>
      <c r="G1766" s="8" t="s">
        <v>49</v>
      </c>
      <c r="H1766" s="8" t="str">
        <f t="shared" si="163"/>
        <v>Night</v>
      </c>
      <c r="I1766" s="8" t="str">
        <f t="shared" si="164"/>
        <v>Fri</v>
      </c>
      <c r="J1766" s="8" t="str">
        <f t="shared" si="165"/>
        <v>Jun</v>
      </c>
      <c r="K1766" s="8">
        <f t="shared" si="166"/>
        <v>5</v>
      </c>
      <c r="L1766" s="8">
        <f t="shared" si="167"/>
        <v>6</v>
      </c>
    </row>
    <row r="1767" spans="1:12" x14ac:dyDescent="0.25">
      <c r="A1767" s="9">
        <v>45464</v>
      </c>
      <c r="B1767" s="10">
        <v>45464.827085775461</v>
      </c>
      <c r="C1767" s="11">
        <f t="shared" si="162"/>
        <v>19</v>
      </c>
      <c r="D1767" s="11" t="s">
        <v>4</v>
      </c>
      <c r="E1767" s="11" t="s">
        <v>200</v>
      </c>
      <c r="F1767" s="18">
        <v>37.72</v>
      </c>
      <c r="G1767" s="11" t="s">
        <v>49</v>
      </c>
      <c r="H1767" s="11" t="str">
        <f t="shared" si="163"/>
        <v>Night</v>
      </c>
      <c r="I1767" s="11" t="str">
        <f t="shared" si="164"/>
        <v>Fri</v>
      </c>
      <c r="J1767" s="11" t="str">
        <f t="shared" si="165"/>
        <v>Jun</v>
      </c>
      <c r="K1767" s="11">
        <f t="shared" si="166"/>
        <v>5</v>
      </c>
      <c r="L1767" s="11">
        <f t="shared" si="167"/>
        <v>6</v>
      </c>
    </row>
    <row r="1768" spans="1:12" x14ac:dyDescent="0.25">
      <c r="A1768" s="6">
        <v>45464</v>
      </c>
      <c r="B1768" s="7">
        <v>45464.827995081017</v>
      </c>
      <c r="C1768" s="8">
        <f t="shared" si="162"/>
        <v>19</v>
      </c>
      <c r="D1768" s="8" t="s">
        <v>4</v>
      </c>
      <c r="E1768" s="8" t="s">
        <v>200</v>
      </c>
      <c r="F1768" s="17">
        <v>27.92</v>
      </c>
      <c r="G1768" s="8" t="s">
        <v>17</v>
      </c>
      <c r="H1768" s="8" t="str">
        <f t="shared" si="163"/>
        <v>Night</v>
      </c>
      <c r="I1768" s="8" t="str">
        <f t="shared" si="164"/>
        <v>Fri</v>
      </c>
      <c r="J1768" s="8" t="str">
        <f t="shared" si="165"/>
        <v>Jun</v>
      </c>
      <c r="K1768" s="8">
        <f t="shared" si="166"/>
        <v>5</v>
      </c>
      <c r="L1768" s="8">
        <f t="shared" si="167"/>
        <v>6</v>
      </c>
    </row>
    <row r="1769" spans="1:12" x14ac:dyDescent="0.25">
      <c r="A1769" s="9">
        <v>45464</v>
      </c>
      <c r="B1769" s="10">
        <v>45464.830290995371</v>
      </c>
      <c r="C1769" s="11">
        <f t="shared" si="162"/>
        <v>19</v>
      </c>
      <c r="D1769" s="11" t="s">
        <v>4</v>
      </c>
      <c r="E1769" s="11" t="s">
        <v>331</v>
      </c>
      <c r="F1769" s="18">
        <v>32.82</v>
      </c>
      <c r="G1769" s="11" t="s">
        <v>20</v>
      </c>
      <c r="H1769" s="11" t="str">
        <f t="shared" si="163"/>
        <v>Night</v>
      </c>
      <c r="I1769" s="11" t="str">
        <f t="shared" si="164"/>
        <v>Fri</v>
      </c>
      <c r="J1769" s="11" t="str">
        <f t="shared" si="165"/>
        <v>Jun</v>
      </c>
      <c r="K1769" s="11">
        <f t="shared" si="166"/>
        <v>5</v>
      </c>
      <c r="L1769" s="11">
        <f t="shared" si="167"/>
        <v>6</v>
      </c>
    </row>
    <row r="1770" spans="1:12" x14ac:dyDescent="0.25">
      <c r="A1770" s="6">
        <v>45465</v>
      </c>
      <c r="B1770" s="7">
        <v>45465.360998530094</v>
      </c>
      <c r="C1770" s="8">
        <f t="shared" si="162"/>
        <v>8</v>
      </c>
      <c r="D1770" s="8" t="s">
        <v>4</v>
      </c>
      <c r="E1770" s="8" t="s">
        <v>161</v>
      </c>
      <c r="F1770" s="17">
        <v>27.92</v>
      </c>
      <c r="G1770" s="8" t="s">
        <v>34</v>
      </c>
      <c r="H1770" s="8" t="str">
        <f t="shared" si="163"/>
        <v>Morning</v>
      </c>
      <c r="I1770" s="8" t="str">
        <f t="shared" si="164"/>
        <v>Sat</v>
      </c>
      <c r="J1770" s="8" t="str">
        <f t="shared" si="165"/>
        <v>Jun</v>
      </c>
      <c r="K1770" s="8">
        <f t="shared" si="166"/>
        <v>6</v>
      </c>
      <c r="L1770" s="8">
        <f t="shared" si="167"/>
        <v>6</v>
      </c>
    </row>
    <row r="1771" spans="1:12" x14ac:dyDescent="0.25">
      <c r="A1771" s="9">
        <v>45465</v>
      </c>
      <c r="B1771" s="10">
        <v>45465.401259016202</v>
      </c>
      <c r="C1771" s="11">
        <f t="shared" si="162"/>
        <v>9</v>
      </c>
      <c r="D1771" s="11" t="s">
        <v>4</v>
      </c>
      <c r="E1771" s="11" t="s">
        <v>331</v>
      </c>
      <c r="F1771" s="18">
        <v>32.82</v>
      </c>
      <c r="G1771" s="11" t="s">
        <v>20</v>
      </c>
      <c r="H1771" s="11" t="str">
        <f t="shared" si="163"/>
        <v>Morning</v>
      </c>
      <c r="I1771" s="11" t="str">
        <f t="shared" si="164"/>
        <v>Sat</v>
      </c>
      <c r="J1771" s="11" t="str">
        <f t="shared" si="165"/>
        <v>Jun</v>
      </c>
      <c r="K1771" s="11">
        <f t="shared" si="166"/>
        <v>6</v>
      </c>
      <c r="L1771" s="11">
        <f t="shared" si="167"/>
        <v>6</v>
      </c>
    </row>
    <row r="1772" spans="1:12" x14ac:dyDescent="0.25">
      <c r="A1772" s="6">
        <v>45465</v>
      </c>
      <c r="B1772" s="7">
        <v>45465.53698542824</v>
      </c>
      <c r="C1772" s="8">
        <f t="shared" si="162"/>
        <v>12</v>
      </c>
      <c r="D1772" s="8" t="s">
        <v>4</v>
      </c>
      <c r="E1772" s="8" t="s">
        <v>337</v>
      </c>
      <c r="F1772" s="17">
        <v>32.82</v>
      </c>
      <c r="G1772" s="8" t="s">
        <v>20</v>
      </c>
      <c r="H1772" s="8" t="str">
        <f t="shared" si="163"/>
        <v>Afternoon</v>
      </c>
      <c r="I1772" s="8" t="str">
        <f t="shared" si="164"/>
        <v>Sat</v>
      </c>
      <c r="J1772" s="8" t="str">
        <f t="shared" si="165"/>
        <v>Jun</v>
      </c>
      <c r="K1772" s="8">
        <f t="shared" si="166"/>
        <v>6</v>
      </c>
      <c r="L1772" s="8">
        <f t="shared" si="167"/>
        <v>6</v>
      </c>
    </row>
    <row r="1773" spans="1:12" x14ac:dyDescent="0.25">
      <c r="A1773" s="9">
        <v>45465</v>
      </c>
      <c r="B1773" s="10">
        <v>45465.650927511575</v>
      </c>
      <c r="C1773" s="11">
        <f t="shared" si="162"/>
        <v>15</v>
      </c>
      <c r="D1773" s="11" t="s">
        <v>4</v>
      </c>
      <c r="E1773" s="11" t="s">
        <v>25</v>
      </c>
      <c r="F1773" s="18">
        <v>37.72</v>
      </c>
      <c r="G1773" s="11" t="s">
        <v>13</v>
      </c>
      <c r="H1773" s="11" t="str">
        <f t="shared" si="163"/>
        <v>Afternoon</v>
      </c>
      <c r="I1773" s="11" t="str">
        <f t="shared" si="164"/>
        <v>Sat</v>
      </c>
      <c r="J1773" s="11" t="str">
        <f t="shared" si="165"/>
        <v>Jun</v>
      </c>
      <c r="K1773" s="11">
        <f t="shared" si="166"/>
        <v>6</v>
      </c>
      <c r="L1773" s="11">
        <f t="shared" si="167"/>
        <v>6</v>
      </c>
    </row>
    <row r="1774" spans="1:12" x14ac:dyDescent="0.25">
      <c r="A1774" s="6">
        <v>45465</v>
      </c>
      <c r="B1774" s="7">
        <v>45465.923877291665</v>
      </c>
      <c r="C1774" s="8">
        <f t="shared" si="162"/>
        <v>22</v>
      </c>
      <c r="D1774" s="8" t="s">
        <v>4</v>
      </c>
      <c r="E1774" s="8" t="s">
        <v>338</v>
      </c>
      <c r="F1774" s="17">
        <v>37.72</v>
      </c>
      <c r="G1774" s="8" t="s">
        <v>49</v>
      </c>
      <c r="H1774" s="8" t="str">
        <f t="shared" si="163"/>
        <v>Night</v>
      </c>
      <c r="I1774" s="8" t="str">
        <f t="shared" si="164"/>
        <v>Sat</v>
      </c>
      <c r="J1774" s="8" t="str">
        <f t="shared" si="165"/>
        <v>Jun</v>
      </c>
      <c r="K1774" s="8">
        <f t="shared" si="166"/>
        <v>6</v>
      </c>
      <c r="L1774" s="8">
        <f t="shared" si="167"/>
        <v>6</v>
      </c>
    </row>
    <row r="1775" spans="1:12" x14ac:dyDescent="0.25">
      <c r="A1775" s="9">
        <v>45466</v>
      </c>
      <c r="B1775" s="10">
        <v>45466.758349606484</v>
      </c>
      <c r="C1775" s="11">
        <f t="shared" si="162"/>
        <v>18</v>
      </c>
      <c r="D1775" s="11" t="s">
        <v>4</v>
      </c>
      <c r="E1775" s="11" t="s">
        <v>29</v>
      </c>
      <c r="F1775" s="18">
        <v>32.82</v>
      </c>
      <c r="G1775" s="11" t="s">
        <v>20</v>
      </c>
      <c r="H1775" s="11" t="str">
        <f t="shared" si="163"/>
        <v>Night</v>
      </c>
      <c r="I1775" s="11" t="str">
        <f t="shared" si="164"/>
        <v>Sun</v>
      </c>
      <c r="J1775" s="11" t="str">
        <f t="shared" si="165"/>
        <v>Jun</v>
      </c>
      <c r="K1775" s="11">
        <f t="shared" si="166"/>
        <v>7</v>
      </c>
      <c r="L1775" s="11">
        <f t="shared" si="167"/>
        <v>6</v>
      </c>
    </row>
    <row r="1776" spans="1:12" x14ac:dyDescent="0.25">
      <c r="A1776" s="6">
        <v>45466</v>
      </c>
      <c r="B1776" s="7">
        <v>45466.759613865739</v>
      </c>
      <c r="C1776" s="8">
        <f t="shared" si="162"/>
        <v>18</v>
      </c>
      <c r="D1776" s="8" t="s">
        <v>4</v>
      </c>
      <c r="E1776" s="8" t="s">
        <v>29</v>
      </c>
      <c r="F1776" s="17">
        <v>32.82</v>
      </c>
      <c r="G1776" s="8" t="s">
        <v>20</v>
      </c>
      <c r="H1776" s="8" t="str">
        <f t="shared" si="163"/>
        <v>Night</v>
      </c>
      <c r="I1776" s="8" t="str">
        <f t="shared" si="164"/>
        <v>Sun</v>
      </c>
      <c r="J1776" s="8" t="str">
        <f t="shared" si="165"/>
        <v>Jun</v>
      </c>
      <c r="K1776" s="8">
        <f t="shared" si="166"/>
        <v>7</v>
      </c>
      <c r="L1776" s="8">
        <f t="shared" si="167"/>
        <v>6</v>
      </c>
    </row>
    <row r="1777" spans="1:12" x14ac:dyDescent="0.25">
      <c r="A1777" s="9">
        <v>45466</v>
      </c>
      <c r="B1777" s="10">
        <v>45466.879710138892</v>
      </c>
      <c r="C1777" s="11">
        <f t="shared" si="162"/>
        <v>21</v>
      </c>
      <c r="D1777" s="11" t="s">
        <v>4</v>
      </c>
      <c r="E1777" s="11" t="s">
        <v>339</v>
      </c>
      <c r="F1777" s="18">
        <v>37.72</v>
      </c>
      <c r="G1777" s="11" t="s">
        <v>49</v>
      </c>
      <c r="H1777" s="11" t="str">
        <f t="shared" si="163"/>
        <v>Night</v>
      </c>
      <c r="I1777" s="11" t="str">
        <f t="shared" si="164"/>
        <v>Sun</v>
      </c>
      <c r="J1777" s="11" t="str">
        <f t="shared" si="165"/>
        <v>Jun</v>
      </c>
      <c r="K1777" s="11">
        <f t="shared" si="166"/>
        <v>7</v>
      </c>
      <c r="L1777" s="11">
        <f t="shared" si="167"/>
        <v>6</v>
      </c>
    </row>
    <row r="1778" spans="1:12" x14ac:dyDescent="0.25">
      <c r="A1778" s="6">
        <v>45466</v>
      </c>
      <c r="B1778" s="7">
        <v>45466.89522943287</v>
      </c>
      <c r="C1778" s="8">
        <f t="shared" si="162"/>
        <v>21</v>
      </c>
      <c r="D1778" s="8" t="s">
        <v>4</v>
      </c>
      <c r="E1778" s="8" t="s">
        <v>340</v>
      </c>
      <c r="F1778" s="17">
        <v>37.72</v>
      </c>
      <c r="G1778" s="8" t="s">
        <v>13</v>
      </c>
      <c r="H1778" s="8" t="str">
        <f t="shared" si="163"/>
        <v>Night</v>
      </c>
      <c r="I1778" s="8" t="str">
        <f t="shared" si="164"/>
        <v>Sun</v>
      </c>
      <c r="J1778" s="8" t="str">
        <f t="shared" si="165"/>
        <v>Jun</v>
      </c>
      <c r="K1778" s="8">
        <f t="shared" si="166"/>
        <v>7</v>
      </c>
      <c r="L1778" s="8">
        <f t="shared" si="167"/>
        <v>6</v>
      </c>
    </row>
    <row r="1779" spans="1:12" x14ac:dyDescent="0.25">
      <c r="A1779" s="9">
        <v>45466</v>
      </c>
      <c r="B1779" s="10">
        <v>45466.896254340281</v>
      </c>
      <c r="C1779" s="11">
        <f t="shared" si="162"/>
        <v>21</v>
      </c>
      <c r="D1779" s="11" t="s">
        <v>4</v>
      </c>
      <c r="E1779" s="11" t="s">
        <v>340</v>
      </c>
      <c r="F1779" s="18">
        <v>37.72</v>
      </c>
      <c r="G1779" s="11" t="s">
        <v>49</v>
      </c>
      <c r="H1779" s="11" t="str">
        <f t="shared" si="163"/>
        <v>Night</v>
      </c>
      <c r="I1779" s="11" t="str">
        <f t="shared" si="164"/>
        <v>Sun</v>
      </c>
      <c r="J1779" s="11" t="str">
        <f t="shared" si="165"/>
        <v>Jun</v>
      </c>
      <c r="K1779" s="11">
        <f t="shared" si="166"/>
        <v>7</v>
      </c>
      <c r="L1779" s="11">
        <f t="shared" si="167"/>
        <v>6</v>
      </c>
    </row>
    <row r="1780" spans="1:12" x14ac:dyDescent="0.25">
      <c r="A1780" s="6">
        <v>45467</v>
      </c>
      <c r="B1780" s="7">
        <v>45467.489351145836</v>
      </c>
      <c r="C1780" s="8">
        <f t="shared" si="162"/>
        <v>11</v>
      </c>
      <c r="D1780" s="8" t="s">
        <v>4</v>
      </c>
      <c r="E1780" s="8" t="s">
        <v>184</v>
      </c>
      <c r="F1780" s="17">
        <v>32.82</v>
      </c>
      <c r="G1780" s="8" t="s">
        <v>20</v>
      </c>
      <c r="H1780" s="8" t="str">
        <f t="shared" si="163"/>
        <v>Morning</v>
      </c>
      <c r="I1780" s="8" t="str">
        <f t="shared" si="164"/>
        <v>Mon</v>
      </c>
      <c r="J1780" s="8" t="str">
        <f t="shared" si="165"/>
        <v>Jun</v>
      </c>
      <c r="K1780" s="8">
        <f t="shared" si="166"/>
        <v>1</v>
      </c>
      <c r="L1780" s="8">
        <f t="shared" si="167"/>
        <v>6</v>
      </c>
    </row>
    <row r="1781" spans="1:12" x14ac:dyDescent="0.25">
      <c r="A1781" s="9">
        <v>45467</v>
      </c>
      <c r="B1781" s="10">
        <v>45467.492778287036</v>
      </c>
      <c r="C1781" s="11">
        <f t="shared" si="162"/>
        <v>11</v>
      </c>
      <c r="D1781" s="11" t="s">
        <v>4</v>
      </c>
      <c r="E1781" s="11" t="s">
        <v>200</v>
      </c>
      <c r="F1781" s="18">
        <v>37.72</v>
      </c>
      <c r="G1781" s="11" t="s">
        <v>49</v>
      </c>
      <c r="H1781" s="11" t="str">
        <f t="shared" si="163"/>
        <v>Morning</v>
      </c>
      <c r="I1781" s="11" t="str">
        <f t="shared" si="164"/>
        <v>Mon</v>
      </c>
      <c r="J1781" s="11" t="str">
        <f t="shared" si="165"/>
        <v>Jun</v>
      </c>
      <c r="K1781" s="11">
        <f t="shared" si="166"/>
        <v>1</v>
      </c>
      <c r="L1781" s="11">
        <f t="shared" si="167"/>
        <v>6</v>
      </c>
    </row>
    <row r="1782" spans="1:12" x14ac:dyDescent="0.25">
      <c r="A1782" s="6">
        <v>45467</v>
      </c>
      <c r="B1782" s="7">
        <v>45467.49356574074</v>
      </c>
      <c r="C1782" s="8">
        <f t="shared" si="162"/>
        <v>11</v>
      </c>
      <c r="D1782" s="8" t="s">
        <v>4</v>
      </c>
      <c r="E1782" s="8" t="s">
        <v>200</v>
      </c>
      <c r="F1782" s="17">
        <v>37.72</v>
      </c>
      <c r="G1782" s="8" t="s">
        <v>49</v>
      </c>
      <c r="H1782" s="8" t="str">
        <f t="shared" si="163"/>
        <v>Morning</v>
      </c>
      <c r="I1782" s="8" t="str">
        <f t="shared" si="164"/>
        <v>Mon</v>
      </c>
      <c r="J1782" s="8" t="str">
        <f t="shared" si="165"/>
        <v>Jun</v>
      </c>
      <c r="K1782" s="8">
        <f t="shared" si="166"/>
        <v>1</v>
      </c>
      <c r="L1782" s="8">
        <f t="shared" si="167"/>
        <v>6</v>
      </c>
    </row>
    <row r="1783" spans="1:12" x14ac:dyDescent="0.25">
      <c r="A1783" s="9">
        <v>45467</v>
      </c>
      <c r="B1783" s="10">
        <v>45467.626724479167</v>
      </c>
      <c r="C1783" s="11">
        <f t="shared" si="162"/>
        <v>15</v>
      </c>
      <c r="D1783" s="11" t="s">
        <v>4</v>
      </c>
      <c r="E1783" s="11" t="s">
        <v>341</v>
      </c>
      <c r="F1783" s="18">
        <v>37.72</v>
      </c>
      <c r="G1783" s="11" t="s">
        <v>13</v>
      </c>
      <c r="H1783" s="11" t="str">
        <f t="shared" si="163"/>
        <v>Afternoon</v>
      </c>
      <c r="I1783" s="11" t="str">
        <f t="shared" si="164"/>
        <v>Mon</v>
      </c>
      <c r="J1783" s="11" t="str">
        <f t="shared" si="165"/>
        <v>Jun</v>
      </c>
      <c r="K1783" s="11">
        <f t="shared" si="166"/>
        <v>1</v>
      </c>
      <c r="L1783" s="11">
        <f t="shared" si="167"/>
        <v>6</v>
      </c>
    </row>
    <row r="1784" spans="1:12" x14ac:dyDescent="0.25">
      <c r="A1784" s="6">
        <v>45467</v>
      </c>
      <c r="B1784" s="7">
        <v>45467.698617743059</v>
      </c>
      <c r="C1784" s="8">
        <f t="shared" si="162"/>
        <v>16</v>
      </c>
      <c r="D1784" s="8" t="s">
        <v>4</v>
      </c>
      <c r="E1784" s="8" t="s">
        <v>223</v>
      </c>
      <c r="F1784" s="17">
        <v>37.72</v>
      </c>
      <c r="G1784" s="8" t="s">
        <v>49</v>
      </c>
      <c r="H1784" s="8" t="str">
        <f t="shared" si="163"/>
        <v>Afternoon</v>
      </c>
      <c r="I1784" s="8" t="str">
        <f t="shared" si="164"/>
        <v>Mon</v>
      </c>
      <c r="J1784" s="8" t="str">
        <f t="shared" si="165"/>
        <v>Jun</v>
      </c>
      <c r="K1784" s="8">
        <f t="shared" si="166"/>
        <v>1</v>
      </c>
      <c r="L1784" s="8">
        <f t="shared" si="167"/>
        <v>6</v>
      </c>
    </row>
    <row r="1785" spans="1:12" x14ac:dyDescent="0.25">
      <c r="A1785" s="9">
        <v>45467</v>
      </c>
      <c r="B1785" s="10">
        <v>45467.699310289354</v>
      </c>
      <c r="C1785" s="11">
        <f t="shared" si="162"/>
        <v>16</v>
      </c>
      <c r="D1785" s="11" t="s">
        <v>4</v>
      </c>
      <c r="E1785" s="11" t="s">
        <v>223</v>
      </c>
      <c r="F1785" s="18">
        <v>37.72</v>
      </c>
      <c r="G1785" s="11" t="s">
        <v>49</v>
      </c>
      <c r="H1785" s="11" t="str">
        <f t="shared" si="163"/>
        <v>Afternoon</v>
      </c>
      <c r="I1785" s="11" t="str">
        <f t="shared" si="164"/>
        <v>Mon</v>
      </c>
      <c r="J1785" s="11" t="str">
        <f t="shared" si="165"/>
        <v>Jun</v>
      </c>
      <c r="K1785" s="11">
        <f t="shared" si="166"/>
        <v>1</v>
      </c>
      <c r="L1785" s="11">
        <f t="shared" si="167"/>
        <v>6</v>
      </c>
    </row>
    <row r="1786" spans="1:12" x14ac:dyDescent="0.25">
      <c r="A1786" s="6">
        <v>45468</v>
      </c>
      <c r="B1786" s="7">
        <v>45468.346808379632</v>
      </c>
      <c r="C1786" s="8">
        <f t="shared" si="162"/>
        <v>8</v>
      </c>
      <c r="D1786" s="8" t="s">
        <v>4</v>
      </c>
      <c r="E1786" s="8" t="s">
        <v>342</v>
      </c>
      <c r="F1786" s="17">
        <v>37.72</v>
      </c>
      <c r="G1786" s="8" t="s">
        <v>13</v>
      </c>
      <c r="H1786" s="8" t="str">
        <f t="shared" si="163"/>
        <v>Morning</v>
      </c>
      <c r="I1786" s="8" t="str">
        <f t="shared" si="164"/>
        <v>Tue</v>
      </c>
      <c r="J1786" s="8" t="str">
        <f t="shared" si="165"/>
        <v>Jun</v>
      </c>
      <c r="K1786" s="8">
        <f t="shared" si="166"/>
        <v>2</v>
      </c>
      <c r="L1786" s="8">
        <f t="shared" si="167"/>
        <v>6</v>
      </c>
    </row>
    <row r="1787" spans="1:12" x14ac:dyDescent="0.25">
      <c r="A1787" s="9">
        <v>45468</v>
      </c>
      <c r="B1787" s="10">
        <v>45468.436416759258</v>
      </c>
      <c r="C1787" s="11">
        <f t="shared" si="162"/>
        <v>10</v>
      </c>
      <c r="D1787" s="11" t="s">
        <v>4</v>
      </c>
      <c r="E1787" s="11" t="s">
        <v>29</v>
      </c>
      <c r="F1787" s="18">
        <v>32.82</v>
      </c>
      <c r="G1787" s="11" t="s">
        <v>20</v>
      </c>
      <c r="H1787" s="11" t="str">
        <f t="shared" si="163"/>
        <v>Morning</v>
      </c>
      <c r="I1787" s="11" t="str">
        <f t="shared" si="164"/>
        <v>Tue</v>
      </c>
      <c r="J1787" s="11" t="str">
        <f t="shared" si="165"/>
        <v>Jun</v>
      </c>
      <c r="K1787" s="11">
        <f t="shared" si="166"/>
        <v>2</v>
      </c>
      <c r="L1787" s="11">
        <f t="shared" si="167"/>
        <v>6</v>
      </c>
    </row>
    <row r="1788" spans="1:12" x14ac:dyDescent="0.25">
      <c r="A1788" s="6">
        <v>45468</v>
      </c>
      <c r="B1788" s="7">
        <v>45468.437296412034</v>
      </c>
      <c r="C1788" s="8">
        <f t="shared" si="162"/>
        <v>10</v>
      </c>
      <c r="D1788" s="8" t="s">
        <v>4</v>
      </c>
      <c r="E1788" s="8" t="s">
        <v>60</v>
      </c>
      <c r="F1788" s="17">
        <v>32.82</v>
      </c>
      <c r="G1788" s="8" t="s">
        <v>20</v>
      </c>
      <c r="H1788" s="8" t="str">
        <f t="shared" si="163"/>
        <v>Morning</v>
      </c>
      <c r="I1788" s="8" t="str">
        <f t="shared" si="164"/>
        <v>Tue</v>
      </c>
      <c r="J1788" s="8" t="str">
        <f t="shared" si="165"/>
        <v>Jun</v>
      </c>
      <c r="K1788" s="8">
        <f t="shared" si="166"/>
        <v>2</v>
      </c>
      <c r="L1788" s="8">
        <f t="shared" si="167"/>
        <v>6</v>
      </c>
    </row>
    <row r="1789" spans="1:12" x14ac:dyDescent="0.25">
      <c r="A1789" s="9">
        <v>45468</v>
      </c>
      <c r="B1789" s="10">
        <v>45468.482549722219</v>
      </c>
      <c r="C1789" s="11">
        <f t="shared" si="162"/>
        <v>11</v>
      </c>
      <c r="D1789" s="11" t="s">
        <v>4</v>
      </c>
      <c r="E1789" s="11" t="s">
        <v>223</v>
      </c>
      <c r="F1789" s="18">
        <v>37.72</v>
      </c>
      <c r="G1789" s="11" t="s">
        <v>49</v>
      </c>
      <c r="H1789" s="11" t="str">
        <f t="shared" si="163"/>
        <v>Morning</v>
      </c>
      <c r="I1789" s="11" t="str">
        <f t="shared" si="164"/>
        <v>Tue</v>
      </c>
      <c r="J1789" s="11" t="str">
        <f t="shared" si="165"/>
        <v>Jun</v>
      </c>
      <c r="K1789" s="11">
        <f t="shared" si="166"/>
        <v>2</v>
      </c>
      <c r="L1789" s="11">
        <f t="shared" si="167"/>
        <v>6</v>
      </c>
    </row>
    <row r="1790" spans="1:12" x14ac:dyDescent="0.25">
      <c r="A1790" s="6">
        <v>45469</v>
      </c>
      <c r="B1790" s="7">
        <v>45469.397936412039</v>
      </c>
      <c r="C1790" s="8">
        <f t="shared" si="162"/>
        <v>9</v>
      </c>
      <c r="D1790" s="8" t="s">
        <v>4</v>
      </c>
      <c r="E1790" s="8" t="s">
        <v>343</v>
      </c>
      <c r="F1790" s="17">
        <v>37.72</v>
      </c>
      <c r="G1790" s="8" t="s">
        <v>13</v>
      </c>
      <c r="H1790" s="8" t="str">
        <f t="shared" si="163"/>
        <v>Morning</v>
      </c>
      <c r="I1790" s="8" t="str">
        <f t="shared" si="164"/>
        <v>Wed</v>
      </c>
      <c r="J1790" s="8" t="str">
        <f t="shared" si="165"/>
        <v>Jun</v>
      </c>
      <c r="K1790" s="8">
        <f t="shared" si="166"/>
        <v>3</v>
      </c>
      <c r="L1790" s="8">
        <f t="shared" si="167"/>
        <v>6</v>
      </c>
    </row>
    <row r="1791" spans="1:12" x14ac:dyDescent="0.25">
      <c r="A1791" s="9">
        <v>45469</v>
      </c>
      <c r="B1791" s="10">
        <v>45469.689229780095</v>
      </c>
      <c r="C1791" s="11">
        <f t="shared" si="162"/>
        <v>16</v>
      </c>
      <c r="D1791" s="11" t="s">
        <v>4</v>
      </c>
      <c r="E1791" s="11" t="s">
        <v>344</v>
      </c>
      <c r="F1791" s="18">
        <v>23.02</v>
      </c>
      <c r="G1791" s="11" t="s">
        <v>41</v>
      </c>
      <c r="H1791" s="11" t="str">
        <f t="shared" si="163"/>
        <v>Afternoon</v>
      </c>
      <c r="I1791" s="11" t="str">
        <f t="shared" si="164"/>
        <v>Wed</v>
      </c>
      <c r="J1791" s="11" t="str">
        <f t="shared" si="165"/>
        <v>Jun</v>
      </c>
      <c r="K1791" s="11">
        <f t="shared" si="166"/>
        <v>3</v>
      </c>
      <c r="L1791" s="11">
        <f t="shared" si="167"/>
        <v>6</v>
      </c>
    </row>
    <row r="1792" spans="1:12" x14ac:dyDescent="0.25">
      <c r="A1792" s="6">
        <v>45469</v>
      </c>
      <c r="B1792" s="7">
        <v>45469.690296377317</v>
      </c>
      <c r="C1792" s="8">
        <f t="shared" si="162"/>
        <v>16</v>
      </c>
      <c r="D1792" s="8" t="s">
        <v>4</v>
      </c>
      <c r="E1792" s="8" t="s">
        <v>345</v>
      </c>
      <c r="F1792" s="17">
        <v>27.92</v>
      </c>
      <c r="G1792" s="8" t="s">
        <v>17</v>
      </c>
      <c r="H1792" s="8" t="str">
        <f t="shared" si="163"/>
        <v>Afternoon</v>
      </c>
      <c r="I1792" s="8" t="str">
        <f t="shared" si="164"/>
        <v>Wed</v>
      </c>
      <c r="J1792" s="8" t="str">
        <f t="shared" si="165"/>
        <v>Jun</v>
      </c>
      <c r="K1792" s="8">
        <f t="shared" si="166"/>
        <v>3</v>
      </c>
      <c r="L1792" s="8">
        <f t="shared" si="167"/>
        <v>6</v>
      </c>
    </row>
    <row r="1793" spans="1:12" x14ac:dyDescent="0.25">
      <c r="A1793" s="9">
        <v>45469</v>
      </c>
      <c r="B1793" s="10">
        <v>45469.890200185182</v>
      </c>
      <c r="C1793" s="11">
        <f t="shared" si="162"/>
        <v>21</v>
      </c>
      <c r="D1793" s="11" t="s">
        <v>4</v>
      </c>
      <c r="E1793" s="11" t="s">
        <v>25</v>
      </c>
      <c r="F1793" s="18">
        <v>37.72</v>
      </c>
      <c r="G1793" s="11" t="s">
        <v>13</v>
      </c>
      <c r="H1793" s="11" t="str">
        <f t="shared" si="163"/>
        <v>Night</v>
      </c>
      <c r="I1793" s="11" t="str">
        <f t="shared" si="164"/>
        <v>Wed</v>
      </c>
      <c r="J1793" s="11" t="str">
        <f t="shared" si="165"/>
        <v>Jun</v>
      </c>
      <c r="K1793" s="11">
        <f t="shared" si="166"/>
        <v>3</v>
      </c>
      <c r="L1793" s="11">
        <f t="shared" si="167"/>
        <v>6</v>
      </c>
    </row>
    <row r="1794" spans="1:12" x14ac:dyDescent="0.25">
      <c r="A1794" s="6">
        <v>45469</v>
      </c>
      <c r="B1794" s="7">
        <v>45469.893759340281</v>
      </c>
      <c r="C1794" s="8">
        <f t="shared" ref="C1794:C1857" si="168">HOUR(B1794)</f>
        <v>21</v>
      </c>
      <c r="D1794" s="8" t="s">
        <v>4</v>
      </c>
      <c r="E1794" s="8" t="s">
        <v>25</v>
      </c>
      <c r="F1794" s="17">
        <v>37.72</v>
      </c>
      <c r="G1794" s="8" t="s">
        <v>49</v>
      </c>
      <c r="H1794" s="8" t="str">
        <f t="shared" ref="H1794:H1857" si="169">IF(AND(C1794&gt;=5,C1794&lt;12),"Morning",
 IF(AND(C1794&gt;=12,C1794&lt;17),"Afternoon","Night"))</f>
        <v>Night</v>
      </c>
      <c r="I1794" s="8" t="str">
        <f t="shared" ref="I1794:I1857" si="170">TEXT(A1794, "ddd")</f>
        <v>Wed</v>
      </c>
      <c r="J1794" s="8" t="str">
        <f t="shared" ref="J1794:J1857" si="171">TEXT(A1794, "mmm")</f>
        <v>Jun</v>
      </c>
      <c r="K1794" s="8">
        <f t="shared" ref="K1794:K1857" si="172">WEEKDAY(A1794, 2)</f>
        <v>3</v>
      </c>
      <c r="L1794" s="8">
        <f t="shared" ref="L1794:L1857" si="173">MONTH(A1794)</f>
        <v>6</v>
      </c>
    </row>
    <row r="1795" spans="1:12" x14ac:dyDescent="0.25">
      <c r="A1795" s="9">
        <v>45469</v>
      </c>
      <c r="B1795" s="10">
        <v>45469.894613032404</v>
      </c>
      <c r="C1795" s="11">
        <f t="shared" si="168"/>
        <v>21</v>
      </c>
      <c r="D1795" s="11" t="s">
        <v>4</v>
      </c>
      <c r="E1795" s="11" t="s">
        <v>226</v>
      </c>
      <c r="F1795" s="18">
        <v>32.82</v>
      </c>
      <c r="G1795" s="11" t="s">
        <v>20</v>
      </c>
      <c r="H1795" s="11" t="str">
        <f t="shared" si="169"/>
        <v>Night</v>
      </c>
      <c r="I1795" s="11" t="str">
        <f t="shared" si="170"/>
        <v>Wed</v>
      </c>
      <c r="J1795" s="11" t="str">
        <f t="shared" si="171"/>
        <v>Jun</v>
      </c>
      <c r="K1795" s="11">
        <f t="shared" si="172"/>
        <v>3</v>
      </c>
      <c r="L1795" s="11">
        <f t="shared" si="173"/>
        <v>6</v>
      </c>
    </row>
    <row r="1796" spans="1:12" x14ac:dyDescent="0.25">
      <c r="A1796" s="6">
        <v>45470</v>
      </c>
      <c r="B1796" s="7">
        <v>45470.385916354164</v>
      </c>
      <c r="C1796" s="8">
        <f t="shared" si="168"/>
        <v>9</v>
      </c>
      <c r="D1796" s="8" t="s">
        <v>4</v>
      </c>
      <c r="E1796" s="8" t="s">
        <v>346</v>
      </c>
      <c r="F1796" s="17">
        <v>32.82</v>
      </c>
      <c r="G1796" s="8" t="s">
        <v>20</v>
      </c>
      <c r="H1796" s="8" t="str">
        <f t="shared" si="169"/>
        <v>Morning</v>
      </c>
      <c r="I1796" s="8" t="str">
        <f t="shared" si="170"/>
        <v>Thu</v>
      </c>
      <c r="J1796" s="8" t="str">
        <f t="shared" si="171"/>
        <v>Jun</v>
      </c>
      <c r="K1796" s="8">
        <f t="shared" si="172"/>
        <v>4</v>
      </c>
      <c r="L1796" s="8">
        <f t="shared" si="173"/>
        <v>6</v>
      </c>
    </row>
    <row r="1797" spans="1:12" x14ac:dyDescent="0.25">
      <c r="A1797" s="9">
        <v>45470</v>
      </c>
      <c r="B1797" s="10">
        <v>45470.674861111111</v>
      </c>
      <c r="C1797" s="11">
        <f t="shared" si="168"/>
        <v>16</v>
      </c>
      <c r="D1797" s="11" t="s">
        <v>4</v>
      </c>
      <c r="E1797" s="11" t="s">
        <v>347</v>
      </c>
      <c r="F1797" s="18">
        <v>27.92</v>
      </c>
      <c r="G1797" s="11" t="s">
        <v>34</v>
      </c>
      <c r="H1797" s="11" t="str">
        <f t="shared" si="169"/>
        <v>Afternoon</v>
      </c>
      <c r="I1797" s="11" t="str">
        <f t="shared" si="170"/>
        <v>Thu</v>
      </c>
      <c r="J1797" s="11" t="str">
        <f t="shared" si="171"/>
        <v>Jun</v>
      </c>
      <c r="K1797" s="11">
        <f t="shared" si="172"/>
        <v>4</v>
      </c>
      <c r="L1797" s="11">
        <f t="shared" si="173"/>
        <v>6</v>
      </c>
    </row>
    <row r="1798" spans="1:12" x14ac:dyDescent="0.25">
      <c r="A1798" s="6">
        <v>45470</v>
      </c>
      <c r="B1798" s="7">
        <v>45470.905594583332</v>
      </c>
      <c r="C1798" s="8">
        <f t="shared" si="168"/>
        <v>21</v>
      </c>
      <c r="D1798" s="8" t="s">
        <v>4</v>
      </c>
      <c r="E1798" s="8" t="s">
        <v>348</v>
      </c>
      <c r="F1798" s="17">
        <v>32.82</v>
      </c>
      <c r="G1798" s="8" t="s">
        <v>20</v>
      </c>
      <c r="H1798" s="8" t="str">
        <f t="shared" si="169"/>
        <v>Night</v>
      </c>
      <c r="I1798" s="8" t="str">
        <f t="shared" si="170"/>
        <v>Thu</v>
      </c>
      <c r="J1798" s="8" t="str">
        <f t="shared" si="171"/>
        <v>Jun</v>
      </c>
      <c r="K1798" s="8">
        <f t="shared" si="172"/>
        <v>4</v>
      </c>
      <c r="L1798" s="8">
        <f t="shared" si="173"/>
        <v>6</v>
      </c>
    </row>
    <row r="1799" spans="1:12" x14ac:dyDescent="0.25">
      <c r="A1799" s="9">
        <v>45470</v>
      </c>
      <c r="B1799" s="10">
        <v>45470.910088159719</v>
      </c>
      <c r="C1799" s="11">
        <f t="shared" si="168"/>
        <v>21</v>
      </c>
      <c r="D1799" s="11" t="s">
        <v>4</v>
      </c>
      <c r="E1799" s="11" t="s">
        <v>349</v>
      </c>
      <c r="F1799" s="18">
        <v>37.72</v>
      </c>
      <c r="G1799" s="11" t="s">
        <v>49</v>
      </c>
      <c r="H1799" s="11" t="str">
        <f t="shared" si="169"/>
        <v>Night</v>
      </c>
      <c r="I1799" s="11" t="str">
        <f t="shared" si="170"/>
        <v>Thu</v>
      </c>
      <c r="J1799" s="11" t="str">
        <f t="shared" si="171"/>
        <v>Jun</v>
      </c>
      <c r="K1799" s="11">
        <f t="shared" si="172"/>
        <v>4</v>
      </c>
      <c r="L1799" s="11">
        <f t="shared" si="173"/>
        <v>6</v>
      </c>
    </row>
    <row r="1800" spans="1:12" x14ac:dyDescent="0.25">
      <c r="A1800" s="6">
        <v>45471</v>
      </c>
      <c r="B1800" s="7">
        <v>45471.339294490739</v>
      </c>
      <c r="C1800" s="8">
        <f t="shared" si="168"/>
        <v>8</v>
      </c>
      <c r="D1800" s="8" t="s">
        <v>4</v>
      </c>
      <c r="E1800" s="8" t="s">
        <v>161</v>
      </c>
      <c r="F1800" s="17">
        <v>27.92</v>
      </c>
      <c r="G1800" s="8" t="s">
        <v>34</v>
      </c>
      <c r="H1800" s="8" t="str">
        <f t="shared" si="169"/>
        <v>Morning</v>
      </c>
      <c r="I1800" s="8" t="str">
        <f t="shared" si="170"/>
        <v>Fri</v>
      </c>
      <c r="J1800" s="8" t="str">
        <f t="shared" si="171"/>
        <v>Jun</v>
      </c>
      <c r="K1800" s="8">
        <f t="shared" si="172"/>
        <v>5</v>
      </c>
      <c r="L1800" s="8">
        <f t="shared" si="173"/>
        <v>6</v>
      </c>
    </row>
    <row r="1801" spans="1:12" x14ac:dyDescent="0.25">
      <c r="A1801" s="9">
        <v>45471</v>
      </c>
      <c r="B1801" s="10">
        <v>45471.744374918984</v>
      </c>
      <c r="C1801" s="11">
        <f t="shared" si="168"/>
        <v>17</v>
      </c>
      <c r="D1801" s="11" t="s">
        <v>4</v>
      </c>
      <c r="E1801" s="11" t="s">
        <v>294</v>
      </c>
      <c r="F1801" s="18">
        <v>23.02</v>
      </c>
      <c r="G1801" s="11" t="s">
        <v>41</v>
      </c>
      <c r="H1801" s="11" t="str">
        <f t="shared" si="169"/>
        <v>Night</v>
      </c>
      <c r="I1801" s="11" t="str">
        <f t="shared" si="170"/>
        <v>Fri</v>
      </c>
      <c r="J1801" s="11" t="str">
        <f t="shared" si="171"/>
        <v>Jun</v>
      </c>
      <c r="K1801" s="11">
        <f t="shared" si="172"/>
        <v>5</v>
      </c>
      <c r="L1801" s="11">
        <f t="shared" si="173"/>
        <v>6</v>
      </c>
    </row>
    <row r="1802" spans="1:12" x14ac:dyDescent="0.25">
      <c r="A1802" s="6">
        <v>45471</v>
      </c>
      <c r="B1802" s="7">
        <v>45471.910363136572</v>
      </c>
      <c r="C1802" s="8">
        <f t="shared" si="168"/>
        <v>21</v>
      </c>
      <c r="D1802" s="8" t="s">
        <v>4</v>
      </c>
      <c r="E1802" s="8" t="s">
        <v>350</v>
      </c>
      <c r="F1802" s="17">
        <v>32.82</v>
      </c>
      <c r="G1802" s="8" t="s">
        <v>20</v>
      </c>
      <c r="H1802" s="8" t="str">
        <f t="shared" si="169"/>
        <v>Night</v>
      </c>
      <c r="I1802" s="8" t="str">
        <f t="shared" si="170"/>
        <v>Fri</v>
      </c>
      <c r="J1802" s="8" t="str">
        <f t="shared" si="171"/>
        <v>Jun</v>
      </c>
      <c r="K1802" s="8">
        <f t="shared" si="172"/>
        <v>5</v>
      </c>
      <c r="L1802" s="8">
        <f t="shared" si="173"/>
        <v>6</v>
      </c>
    </row>
    <row r="1803" spans="1:12" x14ac:dyDescent="0.25">
      <c r="A1803" s="9">
        <v>45471</v>
      </c>
      <c r="B1803" s="10">
        <v>45471.911132719906</v>
      </c>
      <c r="C1803" s="11">
        <f t="shared" si="168"/>
        <v>21</v>
      </c>
      <c r="D1803" s="11" t="s">
        <v>4</v>
      </c>
      <c r="E1803" s="11" t="s">
        <v>351</v>
      </c>
      <c r="F1803" s="18">
        <v>37.72</v>
      </c>
      <c r="G1803" s="11" t="s">
        <v>13</v>
      </c>
      <c r="H1803" s="11" t="str">
        <f t="shared" si="169"/>
        <v>Night</v>
      </c>
      <c r="I1803" s="11" t="str">
        <f t="shared" si="170"/>
        <v>Fri</v>
      </c>
      <c r="J1803" s="11" t="str">
        <f t="shared" si="171"/>
        <v>Jun</v>
      </c>
      <c r="K1803" s="11">
        <f t="shared" si="172"/>
        <v>5</v>
      </c>
      <c r="L1803" s="11">
        <f t="shared" si="173"/>
        <v>6</v>
      </c>
    </row>
    <row r="1804" spans="1:12" x14ac:dyDescent="0.25">
      <c r="A1804" s="6">
        <v>45471</v>
      </c>
      <c r="B1804" s="7">
        <v>45471.936342314817</v>
      </c>
      <c r="C1804" s="8">
        <f t="shared" si="168"/>
        <v>22</v>
      </c>
      <c r="D1804" s="8" t="s">
        <v>4</v>
      </c>
      <c r="E1804" s="8" t="s">
        <v>352</v>
      </c>
      <c r="F1804" s="17">
        <v>37.72</v>
      </c>
      <c r="G1804" s="8" t="s">
        <v>49</v>
      </c>
      <c r="H1804" s="8" t="str">
        <f t="shared" si="169"/>
        <v>Night</v>
      </c>
      <c r="I1804" s="8" t="str">
        <f t="shared" si="170"/>
        <v>Fri</v>
      </c>
      <c r="J1804" s="8" t="str">
        <f t="shared" si="171"/>
        <v>Jun</v>
      </c>
      <c r="K1804" s="8">
        <f t="shared" si="172"/>
        <v>5</v>
      </c>
      <c r="L1804" s="8">
        <f t="shared" si="173"/>
        <v>6</v>
      </c>
    </row>
    <row r="1805" spans="1:12" x14ac:dyDescent="0.25">
      <c r="A1805" s="9">
        <v>45472</v>
      </c>
      <c r="B1805" s="10">
        <v>45472.407758148147</v>
      </c>
      <c r="C1805" s="11">
        <f t="shared" si="168"/>
        <v>9</v>
      </c>
      <c r="D1805" s="11" t="s">
        <v>4</v>
      </c>
      <c r="E1805" s="11" t="s">
        <v>117</v>
      </c>
      <c r="F1805" s="18">
        <v>32.82</v>
      </c>
      <c r="G1805" s="11" t="s">
        <v>20</v>
      </c>
      <c r="H1805" s="11" t="str">
        <f t="shared" si="169"/>
        <v>Morning</v>
      </c>
      <c r="I1805" s="11" t="str">
        <f t="shared" si="170"/>
        <v>Sat</v>
      </c>
      <c r="J1805" s="11" t="str">
        <f t="shared" si="171"/>
        <v>Jun</v>
      </c>
      <c r="K1805" s="11">
        <f t="shared" si="172"/>
        <v>6</v>
      </c>
      <c r="L1805" s="11">
        <f t="shared" si="173"/>
        <v>6</v>
      </c>
    </row>
    <row r="1806" spans="1:12" x14ac:dyDescent="0.25">
      <c r="A1806" s="6">
        <v>45472</v>
      </c>
      <c r="B1806" s="7">
        <v>45472.486337754628</v>
      </c>
      <c r="C1806" s="8">
        <f t="shared" si="168"/>
        <v>11</v>
      </c>
      <c r="D1806" s="8" t="s">
        <v>4</v>
      </c>
      <c r="E1806" s="8" t="s">
        <v>353</v>
      </c>
      <c r="F1806" s="17">
        <v>32.82</v>
      </c>
      <c r="G1806" s="8" t="s">
        <v>20</v>
      </c>
      <c r="H1806" s="8" t="str">
        <f t="shared" si="169"/>
        <v>Morning</v>
      </c>
      <c r="I1806" s="8" t="str">
        <f t="shared" si="170"/>
        <v>Sat</v>
      </c>
      <c r="J1806" s="8" t="str">
        <f t="shared" si="171"/>
        <v>Jun</v>
      </c>
      <c r="K1806" s="8">
        <f t="shared" si="172"/>
        <v>6</v>
      </c>
      <c r="L1806" s="8">
        <f t="shared" si="173"/>
        <v>6</v>
      </c>
    </row>
    <row r="1807" spans="1:12" x14ac:dyDescent="0.25">
      <c r="A1807" s="9">
        <v>45472</v>
      </c>
      <c r="B1807" s="10">
        <v>45472.487113530093</v>
      </c>
      <c r="C1807" s="11">
        <f t="shared" si="168"/>
        <v>11</v>
      </c>
      <c r="D1807" s="11" t="s">
        <v>4</v>
      </c>
      <c r="E1807" s="11" t="s">
        <v>353</v>
      </c>
      <c r="F1807" s="18">
        <v>32.82</v>
      </c>
      <c r="G1807" s="11" t="s">
        <v>20</v>
      </c>
      <c r="H1807" s="11" t="str">
        <f t="shared" si="169"/>
        <v>Morning</v>
      </c>
      <c r="I1807" s="11" t="str">
        <f t="shared" si="170"/>
        <v>Sat</v>
      </c>
      <c r="J1807" s="11" t="str">
        <f t="shared" si="171"/>
        <v>Jun</v>
      </c>
      <c r="K1807" s="11">
        <f t="shared" si="172"/>
        <v>6</v>
      </c>
      <c r="L1807" s="11">
        <f t="shared" si="173"/>
        <v>6</v>
      </c>
    </row>
    <row r="1808" spans="1:12" x14ac:dyDescent="0.25">
      <c r="A1808" s="6">
        <v>45472</v>
      </c>
      <c r="B1808" s="7">
        <v>45472.521115254633</v>
      </c>
      <c r="C1808" s="8">
        <f t="shared" si="168"/>
        <v>12</v>
      </c>
      <c r="D1808" s="8" t="s">
        <v>4</v>
      </c>
      <c r="E1808" s="8" t="s">
        <v>354</v>
      </c>
      <c r="F1808" s="17">
        <v>37.72</v>
      </c>
      <c r="G1808" s="8" t="s">
        <v>49</v>
      </c>
      <c r="H1808" s="8" t="str">
        <f t="shared" si="169"/>
        <v>Afternoon</v>
      </c>
      <c r="I1808" s="8" t="str">
        <f t="shared" si="170"/>
        <v>Sat</v>
      </c>
      <c r="J1808" s="8" t="str">
        <f t="shared" si="171"/>
        <v>Jun</v>
      </c>
      <c r="K1808" s="8">
        <f t="shared" si="172"/>
        <v>6</v>
      </c>
      <c r="L1808" s="8">
        <f t="shared" si="173"/>
        <v>6</v>
      </c>
    </row>
    <row r="1809" spans="1:12" x14ac:dyDescent="0.25">
      <c r="A1809" s="9">
        <v>45472</v>
      </c>
      <c r="B1809" s="10">
        <v>45472.522020625001</v>
      </c>
      <c r="C1809" s="11">
        <f t="shared" si="168"/>
        <v>12</v>
      </c>
      <c r="D1809" s="11" t="s">
        <v>4</v>
      </c>
      <c r="E1809" s="11" t="s">
        <v>354</v>
      </c>
      <c r="F1809" s="18">
        <v>37.72</v>
      </c>
      <c r="G1809" s="11" t="s">
        <v>49</v>
      </c>
      <c r="H1809" s="11" t="str">
        <f t="shared" si="169"/>
        <v>Afternoon</v>
      </c>
      <c r="I1809" s="11" t="str">
        <f t="shared" si="170"/>
        <v>Sat</v>
      </c>
      <c r="J1809" s="11" t="str">
        <f t="shared" si="171"/>
        <v>Jun</v>
      </c>
      <c r="K1809" s="11">
        <f t="shared" si="172"/>
        <v>6</v>
      </c>
      <c r="L1809" s="11">
        <f t="shared" si="173"/>
        <v>6</v>
      </c>
    </row>
    <row r="1810" spans="1:12" x14ac:dyDescent="0.25">
      <c r="A1810" s="6">
        <v>45472</v>
      </c>
      <c r="B1810" s="7">
        <v>45472.724809988424</v>
      </c>
      <c r="C1810" s="8">
        <f t="shared" si="168"/>
        <v>17</v>
      </c>
      <c r="D1810" s="8" t="s">
        <v>4</v>
      </c>
      <c r="E1810" s="8" t="s">
        <v>355</v>
      </c>
      <c r="F1810" s="17">
        <v>37.72</v>
      </c>
      <c r="G1810" s="8" t="s">
        <v>49</v>
      </c>
      <c r="H1810" s="8" t="str">
        <f t="shared" si="169"/>
        <v>Night</v>
      </c>
      <c r="I1810" s="8" t="str">
        <f t="shared" si="170"/>
        <v>Sat</v>
      </c>
      <c r="J1810" s="8" t="str">
        <f t="shared" si="171"/>
        <v>Jun</v>
      </c>
      <c r="K1810" s="8">
        <f t="shared" si="172"/>
        <v>6</v>
      </c>
      <c r="L1810" s="8">
        <f t="shared" si="173"/>
        <v>6</v>
      </c>
    </row>
    <row r="1811" spans="1:12" x14ac:dyDescent="0.25">
      <c r="A1811" s="9">
        <v>45472</v>
      </c>
      <c r="B1811" s="10">
        <v>45472.725606215281</v>
      </c>
      <c r="C1811" s="11">
        <f t="shared" si="168"/>
        <v>17</v>
      </c>
      <c r="D1811" s="11" t="s">
        <v>4</v>
      </c>
      <c r="E1811" s="11" t="s">
        <v>355</v>
      </c>
      <c r="F1811" s="18">
        <v>37.72</v>
      </c>
      <c r="G1811" s="11" t="s">
        <v>15</v>
      </c>
      <c r="H1811" s="11" t="str">
        <f t="shared" si="169"/>
        <v>Night</v>
      </c>
      <c r="I1811" s="11" t="str">
        <f t="shared" si="170"/>
        <v>Sat</v>
      </c>
      <c r="J1811" s="11" t="str">
        <f t="shared" si="171"/>
        <v>Jun</v>
      </c>
      <c r="K1811" s="11">
        <f t="shared" si="172"/>
        <v>6</v>
      </c>
      <c r="L1811" s="11">
        <f t="shared" si="173"/>
        <v>6</v>
      </c>
    </row>
    <row r="1812" spans="1:12" x14ac:dyDescent="0.25">
      <c r="A1812" s="6">
        <v>45472</v>
      </c>
      <c r="B1812" s="7">
        <v>45472.894009826392</v>
      </c>
      <c r="C1812" s="8">
        <f t="shared" si="168"/>
        <v>21</v>
      </c>
      <c r="D1812" s="8" t="s">
        <v>4</v>
      </c>
      <c r="E1812" s="8" t="s">
        <v>25</v>
      </c>
      <c r="F1812" s="17">
        <v>37.72</v>
      </c>
      <c r="G1812" s="8" t="s">
        <v>13</v>
      </c>
      <c r="H1812" s="8" t="str">
        <f t="shared" si="169"/>
        <v>Night</v>
      </c>
      <c r="I1812" s="8" t="str">
        <f t="shared" si="170"/>
        <v>Sat</v>
      </c>
      <c r="J1812" s="8" t="str">
        <f t="shared" si="171"/>
        <v>Jun</v>
      </c>
      <c r="K1812" s="8">
        <f t="shared" si="172"/>
        <v>6</v>
      </c>
      <c r="L1812" s="8">
        <f t="shared" si="173"/>
        <v>6</v>
      </c>
    </row>
    <row r="1813" spans="1:12" x14ac:dyDescent="0.25">
      <c r="A1813" s="9">
        <v>45473</v>
      </c>
      <c r="B1813" s="10">
        <v>45473.43622502315</v>
      </c>
      <c r="C1813" s="11">
        <f t="shared" si="168"/>
        <v>10</v>
      </c>
      <c r="D1813" s="11" t="s">
        <v>4</v>
      </c>
      <c r="E1813" s="11" t="s">
        <v>356</v>
      </c>
      <c r="F1813" s="18">
        <v>37.72</v>
      </c>
      <c r="G1813" s="11" t="s">
        <v>13</v>
      </c>
      <c r="H1813" s="11" t="str">
        <f t="shared" si="169"/>
        <v>Morning</v>
      </c>
      <c r="I1813" s="11" t="str">
        <f t="shared" si="170"/>
        <v>Sun</v>
      </c>
      <c r="J1813" s="11" t="str">
        <f t="shared" si="171"/>
        <v>Jun</v>
      </c>
      <c r="K1813" s="11">
        <f t="shared" si="172"/>
        <v>7</v>
      </c>
      <c r="L1813" s="11">
        <f t="shared" si="173"/>
        <v>6</v>
      </c>
    </row>
    <row r="1814" spans="1:12" x14ac:dyDescent="0.25">
      <c r="A1814" s="6">
        <v>45473</v>
      </c>
      <c r="B1814" s="7">
        <v>45473.545724768519</v>
      </c>
      <c r="C1814" s="8">
        <f t="shared" si="168"/>
        <v>13</v>
      </c>
      <c r="D1814" s="8" t="s">
        <v>4</v>
      </c>
      <c r="E1814" s="8" t="s">
        <v>357</v>
      </c>
      <c r="F1814" s="17">
        <v>23.02</v>
      </c>
      <c r="G1814" s="8" t="s">
        <v>41</v>
      </c>
      <c r="H1814" s="8" t="str">
        <f t="shared" si="169"/>
        <v>Afternoon</v>
      </c>
      <c r="I1814" s="8" t="str">
        <f t="shared" si="170"/>
        <v>Sun</v>
      </c>
      <c r="J1814" s="8" t="str">
        <f t="shared" si="171"/>
        <v>Jun</v>
      </c>
      <c r="K1814" s="8">
        <f t="shared" si="172"/>
        <v>7</v>
      </c>
      <c r="L1814" s="8">
        <f t="shared" si="173"/>
        <v>6</v>
      </c>
    </row>
    <row r="1815" spans="1:12" x14ac:dyDescent="0.25">
      <c r="A1815" s="9">
        <v>45473</v>
      </c>
      <c r="B1815" s="10">
        <v>45473.7046490625</v>
      </c>
      <c r="C1815" s="11">
        <f t="shared" si="168"/>
        <v>16</v>
      </c>
      <c r="D1815" s="11" t="s">
        <v>4</v>
      </c>
      <c r="E1815" s="11" t="s">
        <v>25</v>
      </c>
      <c r="F1815" s="18">
        <v>37.72</v>
      </c>
      <c r="G1815" s="11" t="s">
        <v>15</v>
      </c>
      <c r="H1815" s="11" t="str">
        <f t="shared" si="169"/>
        <v>Afternoon</v>
      </c>
      <c r="I1815" s="11" t="str">
        <f t="shared" si="170"/>
        <v>Sun</v>
      </c>
      <c r="J1815" s="11" t="str">
        <f t="shared" si="171"/>
        <v>Jun</v>
      </c>
      <c r="K1815" s="11">
        <f t="shared" si="172"/>
        <v>7</v>
      </c>
      <c r="L1815" s="11">
        <f t="shared" si="173"/>
        <v>6</v>
      </c>
    </row>
    <row r="1816" spans="1:12" x14ac:dyDescent="0.25">
      <c r="A1816" s="6">
        <v>45473</v>
      </c>
      <c r="B1816" s="7">
        <v>45473.877890578704</v>
      </c>
      <c r="C1816" s="8">
        <f t="shared" si="168"/>
        <v>21</v>
      </c>
      <c r="D1816" s="8" t="s">
        <v>4</v>
      </c>
      <c r="E1816" s="8" t="s">
        <v>117</v>
      </c>
      <c r="F1816" s="17">
        <v>32.82</v>
      </c>
      <c r="G1816" s="8" t="s">
        <v>20</v>
      </c>
      <c r="H1816" s="8" t="str">
        <f t="shared" si="169"/>
        <v>Night</v>
      </c>
      <c r="I1816" s="8" t="str">
        <f t="shared" si="170"/>
        <v>Sun</v>
      </c>
      <c r="J1816" s="8" t="str">
        <f t="shared" si="171"/>
        <v>Jun</v>
      </c>
      <c r="K1816" s="8">
        <f t="shared" si="172"/>
        <v>7</v>
      </c>
      <c r="L1816" s="8">
        <f t="shared" si="173"/>
        <v>6</v>
      </c>
    </row>
    <row r="1817" spans="1:12" x14ac:dyDescent="0.25">
      <c r="A1817" s="9">
        <v>45352</v>
      </c>
      <c r="B1817" s="10">
        <v>45352.427668055556</v>
      </c>
      <c r="C1817" s="11">
        <f t="shared" si="168"/>
        <v>10</v>
      </c>
      <c r="D1817" s="11" t="s">
        <v>4</v>
      </c>
      <c r="E1817" s="11" t="s">
        <v>12</v>
      </c>
      <c r="F1817" s="18">
        <v>38.700000000000003</v>
      </c>
      <c r="G1817" s="11" t="s">
        <v>13</v>
      </c>
      <c r="H1817" s="11" t="str">
        <f t="shared" si="169"/>
        <v>Morning</v>
      </c>
      <c r="I1817" s="11" t="str">
        <f t="shared" si="170"/>
        <v>Fri</v>
      </c>
      <c r="J1817" s="11" t="str">
        <f t="shared" si="171"/>
        <v>Mar</v>
      </c>
      <c r="K1817" s="11">
        <f t="shared" si="172"/>
        <v>5</v>
      </c>
      <c r="L1817" s="11">
        <f t="shared" si="173"/>
        <v>3</v>
      </c>
    </row>
    <row r="1818" spans="1:12" x14ac:dyDescent="0.25">
      <c r="A1818" s="6">
        <v>45352</v>
      </c>
      <c r="B1818" s="7">
        <v>45352.513455312503</v>
      </c>
      <c r="C1818" s="8">
        <f t="shared" si="168"/>
        <v>12</v>
      </c>
      <c r="D1818" s="8" t="s">
        <v>4</v>
      </c>
      <c r="E1818" s="8" t="s">
        <v>14</v>
      </c>
      <c r="F1818" s="17">
        <v>38.700000000000003</v>
      </c>
      <c r="G1818" s="8" t="s">
        <v>15</v>
      </c>
      <c r="H1818" s="8" t="str">
        <f t="shared" si="169"/>
        <v>Afternoon</v>
      </c>
      <c r="I1818" s="8" t="str">
        <f t="shared" si="170"/>
        <v>Fri</v>
      </c>
      <c r="J1818" s="8" t="str">
        <f t="shared" si="171"/>
        <v>Mar</v>
      </c>
      <c r="K1818" s="8">
        <f t="shared" si="172"/>
        <v>5</v>
      </c>
      <c r="L1818" s="8">
        <f t="shared" si="173"/>
        <v>3</v>
      </c>
    </row>
    <row r="1819" spans="1:12" x14ac:dyDescent="0.25">
      <c r="A1819" s="9">
        <v>45352</v>
      </c>
      <c r="B1819" s="10">
        <v>45352.514098252315</v>
      </c>
      <c r="C1819" s="11">
        <f t="shared" si="168"/>
        <v>12</v>
      </c>
      <c r="D1819" s="11" t="s">
        <v>4</v>
      </c>
      <c r="E1819" s="11" t="s">
        <v>14</v>
      </c>
      <c r="F1819" s="18">
        <v>38.700000000000003</v>
      </c>
      <c r="G1819" s="11" t="s">
        <v>15</v>
      </c>
      <c r="H1819" s="11" t="str">
        <f t="shared" si="169"/>
        <v>Afternoon</v>
      </c>
      <c r="I1819" s="11" t="str">
        <f t="shared" si="170"/>
        <v>Fri</v>
      </c>
      <c r="J1819" s="11" t="str">
        <f t="shared" si="171"/>
        <v>Mar</v>
      </c>
      <c r="K1819" s="11">
        <f t="shared" si="172"/>
        <v>5</v>
      </c>
      <c r="L1819" s="11">
        <f t="shared" si="173"/>
        <v>3</v>
      </c>
    </row>
    <row r="1820" spans="1:12" x14ac:dyDescent="0.25">
      <c r="A1820" s="6">
        <v>45352</v>
      </c>
      <c r="B1820" s="7">
        <v>45352.573993124999</v>
      </c>
      <c r="C1820" s="8">
        <f t="shared" si="168"/>
        <v>13</v>
      </c>
      <c r="D1820" s="8" t="s">
        <v>4</v>
      </c>
      <c r="E1820" s="8" t="s">
        <v>16</v>
      </c>
      <c r="F1820" s="17">
        <v>28.9</v>
      </c>
      <c r="G1820" s="12" t="s">
        <v>17</v>
      </c>
      <c r="H1820" s="8" t="str">
        <f t="shared" si="169"/>
        <v>Afternoon</v>
      </c>
      <c r="I1820" s="8" t="str">
        <f t="shared" si="170"/>
        <v>Fri</v>
      </c>
      <c r="J1820" s="8" t="str">
        <f t="shared" si="171"/>
        <v>Mar</v>
      </c>
      <c r="K1820" s="8">
        <f t="shared" si="172"/>
        <v>5</v>
      </c>
      <c r="L1820" s="8">
        <f t="shared" si="173"/>
        <v>3</v>
      </c>
    </row>
    <row r="1821" spans="1:12" x14ac:dyDescent="0.25">
      <c r="A1821" s="9">
        <v>45352</v>
      </c>
      <c r="B1821" s="10">
        <v>45352.575169282405</v>
      </c>
      <c r="C1821" s="11">
        <f t="shared" si="168"/>
        <v>13</v>
      </c>
      <c r="D1821" s="11" t="s">
        <v>4</v>
      </c>
      <c r="E1821" s="11" t="s">
        <v>18</v>
      </c>
      <c r="F1821" s="18">
        <v>38.700000000000003</v>
      </c>
      <c r="G1821" s="11" t="s">
        <v>13</v>
      </c>
      <c r="H1821" s="11" t="str">
        <f t="shared" si="169"/>
        <v>Afternoon</v>
      </c>
      <c r="I1821" s="11" t="str">
        <f t="shared" si="170"/>
        <v>Fri</v>
      </c>
      <c r="J1821" s="11" t="str">
        <f t="shared" si="171"/>
        <v>Mar</v>
      </c>
      <c r="K1821" s="11">
        <f t="shared" si="172"/>
        <v>5</v>
      </c>
      <c r="L1821" s="11">
        <f t="shared" si="173"/>
        <v>3</v>
      </c>
    </row>
    <row r="1822" spans="1:12" x14ac:dyDescent="0.25">
      <c r="A1822" s="6">
        <v>45352</v>
      </c>
      <c r="B1822" s="7">
        <v>45352.65263571759</v>
      </c>
      <c r="C1822" s="8">
        <f t="shared" si="168"/>
        <v>15</v>
      </c>
      <c r="D1822" s="8" t="s">
        <v>4</v>
      </c>
      <c r="E1822" s="8" t="s">
        <v>19</v>
      </c>
      <c r="F1822" s="17">
        <v>33.799999999999997</v>
      </c>
      <c r="G1822" s="8" t="s">
        <v>20</v>
      </c>
      <c r="H1822" s="8" t="str">
        <f t="shared" si="169"/>
        <v>Afternoon</v>
      </c>
      <c r="I1822" s="8" t="str">
        <f t="shared" si="170"/>
        <v>Fri</v>
      </c>
      <c r="J1822" s="8" t="str">
        <f t="shared" si="171"/>
        <v>Mar</v>
      </c>
      <c r="K1822" s="8">
        <f t="shared" si="172"/>
        <v>5</v>
      </c>
      <c r="L1822" s="8">
        <f t="shared" si="173"/>
        <v>3</v>
      </c>
    </row>
    <row r="1823" spans="1:12" x14ac:dyDescent="0.25">
      <c r="A1823" s="9">
        <v>45352</v>
      </c>
      <c r="B1823" s="10">
        <v>45352.679893009263</v>
      </c>
      <c r="C1823" s="11">
        <f t="shared" si="168"/>
        <v>16</v>
      </c>
      <c r="D1823" s="11" t="s">
        <v>4</v>
      </c>
      <c r="E1823" s="11" t="s">
        <v>21</v>
      </c>
      <c r="F1823" s="18">
        <v>38.700000000000003</v>
      </c>
      <c r="G1823" s="11" t="s">
        <v>15</v>
      </c>
      <c r="H1823" s="11" t="str">
        <f t="shared" si="169"/>
        <v>Afternoon</v>
      </c>
      <c r="I1823" s="11" t="str">
        <f t="shared" si="170"/>
        <v>Fri</v>
      </c>
      <c r="J1823" s="11" t="str">
        <f t="shared" si="171"/>
        <v>Mar</v>
      </c>
      <c r="K1823" s="11">
        <f t="shared" si="172"/>
        <v>5</v>
      </c>
      <c r="L1823" s="11">
        <f t="shared" si="173"/>
        <v>3</v>
      </c>
    </row>
    <row r="1824" spans="1:12" x14ac:dyDescent="0.25">
      <c r="A1824" s="6">
        <v>45352</v>
      </c>
      <c r="B1824" s="7">
        <v>45352.777124768516</v>
      </c>
      <c r="C1824" s="8">
        <f t="shared" si="168"/>
        <v>18</v>
      </c>
      <c r="D1824" s="8" t="s">
        <v>4</v>
      </c>
      <c r="E1824" s="8" t="s">
        <v>22</v>
      </c>
      <c r="F1824" s="17">
        <v>33.799999999999997</v>
      </c>
      <c r="G1824" s="8" t="s">
        <v>20</v>
      </c>
      <c r="H1824" s="8" t="str">
        <f t="shared" si="169"/>
        <v>Night</v>
      </c>
      <c r="I1824" s="8" t="str">
        <f t="shared" si="170"/>
        <v>Fri</v>
      </c>
      <c r="J1824" s="8" t="str">
        <f t="shared" si="171"/>
        <v>Mar</v>
      </c>
      <c r="K1824" s="8">
        <f t="shared" si="172"/>
        <v>5</v>
      </c>
      <c r="L1824" s="8">
        <f t="shared" si="173"/>
        <v>3</v>
      </c>
    </row>
    <row r="1825" spans="1:12" x14ac:dyDescent="0.25">
      <c r="A1825" s="9">
        <v>45352</v>
      </c>
      <c r="B1825" s="10">
        <v>45352.806964837961</v>
      </c>
      <c r="C1825" s="11">
        <f t="shared" si="168"/>
        <v>19</v>
      </c>
      <c r="D1825" s="11" t="s">
        <v>4</v>
      </c>
      <c r="E1825" s="11" t="s">
        <v>23</v>
      </c>
      <c r="F1825" s="18">
        <v>38.700000000000003</v>
      </c>
      <c r="G1825" s="11" t="s">
        <v>24</v>
      </c>
      <c r="H1825" s="11" t="str">
        <f t="shared" si="169"/>
        <v>Night</v>
      </c>
      <c r="I1825" s="11" t="str">
        <f t="shared" si="170"/>
        <v>Fri</v>
      </c>
      <c r="J1825" s="11" t="str">
        <f t="shared" si="171"/>
        <v>Mar</v>
      </c>
      <c r="K1825" s="11">
        <f t="shared" si="172"/>
        <v>5</v>
      </c>
      <c r="L1825" s="11">
        <f t="shared" si="173"/>
        <v>3</v>
      </c>
    </row>
    <row r="1826" spans="1:12" x14ac:dyDescent="0.25">
      <c r="A1826" s="6">
        <v>45352</v>
      </c>
      <c r="B1826" s="7">
        <v>45352.807822766204</v>
      </c>
      <c r="C1826" s="8">
        <f t="shared" si="168"/>
        <v>19</v>
      </c>
      <c r="D1826" s="8" t="s">
        <v>4</v>
      </c>
      <c r="E1826" s="8" t="s">
        <v>23</v>
      </c>
      <c r="F1826" s="17">
        <v>33.799999999999997</v>
      </c>
      <c r="G1826" s="8" t="s">
        <v>20</v>
      </c>
      <c r="H1826" s="8" t="str">
        <f t="shared" si="169"/>
        <v>Night</v>
      </c>
      <c r="I1826" s="8" t="str">
        <f t="shared" si="170"/>
        <v>Fri</v>
      </c>
      <c r="J1826" s="8" t="str">
        <f t="shared" si="171"/>
        <v>Mar</v>
      </c>
      <c r="K1826" s="8">
        <f t="shared" si="172"/>
        <v>5</v>
      </c>
      <c r="L1826" s="8">
        <f t="shared" si="173"/>
        <v>3</v>
      </c>
    </row>
    <row r="1827" spans="1:12" x14ac:dyDescent="0.25">
      <c r="A1827" s="9">
        <v>45352</v>
      </c>
      <c r="B1827" s="10">
        <v>45352.812006840279</v>
      </c>
      <c r="C1827" s="11">
        <f t="shared" si="168"/>
        <v>19</v>
      </c>
      <c r="D1827" s="11" t="s">
        <v>4</v>
      </c>
      <c r="E1827" s="11" t="s">
        <v>25</v>
      </c>
      <c r="F1827" s="18">
        <v>33.799999999999997</v>
      </c>
      <c r="G1827" s="11" t="s">
        <v>20</v>
      </c>
      <c r="H1827" s="11" t="str">
        <f t="shared" si="169"/>
        <v>Night</v>
      </c>
      <c r="I1827" s="11" t="str">
        <f t="shared" si="170"/>
        <v>Fri</v>
      </c>
      <c r="J1827" s="11" t="str">
        <f t="shared" si="171"/>
        <v>Mar</v>
      </c>
      <c r="K1827" s="11">
        <f t="shared" si="172"/>
        <v>5</v>
      </c>
      <c r="L1827" s="11">
        <f t="shared" si="173"/>
        <v>3</v>
      </c>
    </row>
    <row r="1828" spans="1:12" x14ac:dyDescent="0.25">
      <c r="A1828" s="6">
        <v>45353</v>
      </c>
      <c r="B1828" s="7">
        <v>45353.432024965281</v>
      </c>
      <c r="C1828" s="8">
        <f t="shared" si="168"/>
        <v>10</v>
      </c>
      <c r="D1828" s="8" t="s">
        <v>4</v>
      </c>
      <c r="E1828" s="8" t="s">
        <v>26</v>
      </c>
      <c r="F1828" s="17">
        <v>28.9</v>
      </c>
      <c r="G1828" s="8" t="s">
        <v>17</v>
      </c>
      <c r="H1828" s="8" t="str">
        <f t="shared" si="169"/>
        <v>Morning</v>
      </c>
      <c r="I1828" s="8" t="str">
        <f t="shared" si="170"/>
        <v>Sat</v>
      </c>
      <c r="J1828" s="8" t="str">
        <f t="shared" si="171"/>
        <v>Mar</v>
      </c>
      <c r="K1828" s="8">
        <f t="shared" si="172"/>
        <v>6</v>
      </c>
      <c r="L1828" s="8">
        <f t="shared" si="173"/>
        <v>3</v>
      </c>
    </row>
    <row r="1829" spans="1:12" x14ac:dyDescent="0.25">
      <c r="A1829" s="9">
        <v>45353</v>
      </c>
      <c r="B1829" s="10">
        <v>45353.437912824076</v>
      </c>
      <c r="C1829" s="11">
        <f t="shared" si="168"/>
        <v>10</v>
      </c>
      <c r="D1829" s="11" t="s">
        <v>27</v>
      </c>
      <c r="E1829" s="11"/>
      <c r="F1829" s="18">
        <v>40</v>
      </c>
      <c r="G1829" s="11" t="s">
        <v>13</v>
      </c>
      <c r="H1829" s="11" t="str">
        <f t="shared" si="169"/>
        <v>Morning</v>
      </c>
      <c r="I1829" s="11" t="str">
        <f t="shared" si="170"/>
        <v>Sat</v>
      </c>
      <c r="J1829" s="11" t="str">
        <f t="shared" si="171"/>
        <v>Mar</v>
      </c>
      <c r="K1829" s="11">
        <f t="shared" si="172"/>
        <v>6</v>
      </c>
      <c r="L1829" s="11">
        <f t="shared" si="173"/>
        <v>3</v>
      </c>
    </row>
    <row r="1830" spans="1:12" x14ac:dyDescent="0.25">
      <c r="A1830" s="6">
        <v>45353</v>
      </c>
      <c r="B1830" s="7">
        <v>45353.445616307872</v>
      </c>
      <c r="C1830" s="8">
        <f t="shared" si="168"/>
        <v>10</v>
      </c>
      <c r="D1830" s="8" t="s">
        <v>4</v>
      </c>
      <c r="E1830" s="8" t="s">
        <v>28</v>
      </c>
      <c r="F1830" s="17">
        <v>33.799999999999997</v>
      </c>
      <c r="G1830" s="8" t="s">
        <v>20</v>
      </c>
      <c r="H1830" s="8" t="str">
        <f t="shared" si="169"/>
        <v>Morning</v>
      </c>
      <c r="I1830" s="8" t="str">
        <f t="shared" si="170"/>
        <v>Sat</v>
      </c>
      <c r="J1830" s="8" t="str">
        <f t="shared" si="171"/>
        <v>Mar</v>
      </c>
      <c r="K1830" s="8">
        <f t="shared" si="172"/>
        <v>6</v>
      </c>
      <c r="L1830" s="8">
        <f t="shared" si="173"/>
        <v>3</v>
      </c>
    </row>
    <row r="1831" spans="1:12" x14ac:dyDescent="0.25">
      <c r="A1831" s="9">
        <v>45353</v>
      </c>
      <c r="B1831" s="10">
        <v>45353.499831990739</v>
      </c>
      <c r="C1831" s="11">
        <f t="shared" si="168"/>
        <v>11</v>
      </c>
      <c r="D1831" s="11" t="s">
        <v>4</v>
      </c>
      <c r="E1831" s="11" t="s">
        <v>29</v>
      </c>
      <c r="F1831" s="18">
        <v>33.799999999999997</v>
      </c>
      <c r="G1831" s="11" t="s">
        <v>20</v>
      </c>
      <c r="H1831" s="11" t="str">
        <f t="shared" si="169"/>
        <v>Morning</v>
      </c>
      <c r="I1831" s="11" t="str">
        <f t="shared" si="170"/>
        <v>Sat</v>
      </c>
      <c r="J1831" s="11" t="str">
        <f t="shared" si="171"/>
        <v>Mar</v>
      </c>
      <c r="K1831" s="11">
        <f t="shared" si="172"/>
        <v>6</v>
      </c>
      <c r="L1831" s="11">
        <f t="shared" si="173"/>
        <v>3</v>
      </c>
    </row>
    <row r="1832" spans="1:12" x14ac:dyDescent="0.25">
      <c r="A1832" s="6">
        <v>45353</v>
      </c>
      <c r="B1832" s="7">
        <v>45353.610133506947</v>
      </c>
      <c r="C1832" s="8">
        <f t="shared" si="168"/>
        <v>14</v>
      </c>
      <c r="D1832" s="8" t="s">
        <v>4</v>
      </c>
      <c r="E1832" s="8" t="s">
        <v>30</v>
      </c>
      <c r="F1832" s="17">
        <v>28.9</v>
      </c>
      <c r="G1832" s="8" t="s">
        <v>17</v>
      </c>
      <c r="H1832" s="8" t="str">
        <f t="shared" si="169"/>
        <v>Afternoon</v>
      </c>
      <c r="I1832" s="8" t="str">
        <f t="shared" si="170"/>
        <v>Sat</v>
      </c>
      <c r="J1832" s="8" t="str">
        <f t="shared" si="171"/>
        <v>Mar</v>
      </c>
      <c r="K1832" s="8">
        <f t="shared" si="172"/>
        <v>6</v>
      </c>
      <c r="L1832" s="8">
        <f t="shared" si="173"/>
        <v>3</v>
      </c>
    </row>
    <row r="1833" spans="1:12" x14ac:dyDescent="0.25">
      <c r="A1833" s="9">
        <v>45353</v>
      </c>
      <c r="B1833" s="10">
        <v>45353.692644386574</v>
      </c>
      <c r="C1833" s="11">
        <f t="shared" si="168"/>
        <v>16</v>
      </c>
      <c r="D1833" s="11" t="s">
        <v>4</v>
      </c>
      <c r="E1833" s="11" t="s">
        <v>31</v>
      </c>
      <c r="F1833" s="18">
        <v>33.799999999999997</v>
      </c>
      <c r="G1833" s="11" t="s">
        <v>20</v>
      </c>
      <c r="H1833" s="11" t="str">
        <f t="shared" si="169"/>
        <v>Afternoon</v>
      </c>
      <c r="I1833" s="11" t="str">
        <f t="shared" si="170"/>
        <v>Sat</v>
      </c>
      <c r="J1833" s="11" t="str">
        <f t="shared" si="171"/>
        <v>Mar</v>
      </c>
      <c r="K1833" s="11">
        <f t="shared" si="172"/>
        <v>6</v>
      </c>
      <c r="L1833" s="11">
        <f t="shared" si="173"/>
        <v>3</v>
      </c>
    </row>
    <row r="1834" spans="1:12" x14ac:dyDescent="0.25">
      <c r="A1834" s="6">
        <v>45353</v>
      </c>
      <c r="B1834" s="7">
        <v>45353.732580659722</v>
      </c>
      <c r="C1834" s="8">
        <f t="shared" si="168"/>
        <v>17</v>
      </c>
      <c r="D1834" s="8" t="s">
        <v>4</v>
      </c>
      <c r="E1834" s="8" t="s">
        <v>18</v>
      </c>
      <c r="F1834" s="17">
        <v>28.9</v>
      </c>
      <c r="G1834" s="8" t="s">
        <v>17</v>
      </c>
      <c r="H1834" s="8" t="str">
        <f t="shared" si="169"/>
        <v>Night</v>
      </c>
      <c r="I1834" s="8" t="str">
        <f t="shared" si="170"/>
        <v>Sat</v>
      </c>
      <c r="J1834" s="8" t="str">
        <f t="shared" si="171"/>
        <v>Mar</v>
      </c>
      <c r="K1834" s="8">
        <f t="shared" si="172"/>
        <v>6</v>
      </c>
      <c r="L1834" s="8">
        <f t="shared" si="173"/>
        <v>3</v>
      </c>
    </row>
    <row r="1835" spans="1:12" x14ac:dyDescent="0.25">
      <c r="A1835" s="9">
        <v>45354</v>
      </c>
      <c r="B1835" s="10">
        <v>45354.424120150463</v>
      </c>
      <c r="C1835" s="11">
        <f t="shared" si="168"/>
        <v>10</v>
      </c>
      <c r="D1835" s="11" t="s">
        <v>27</v>
      </c>
      <c r="E1835" s="11"/>
      <c r="F1835" s="18">
        <v>40</v>
      </c>
      <c r="G1835" s="11" t="s">
        <v>13</v>
      </c>
      <c r="H1835" s="11" t="str">
        <f t="shared" si="169"/>
        <v>Morning</v>
      </c>
      <c r="I1835" s="11" t="str">
        <f t="shared" si="170"/>
        <v>Sun</v>
      </c>
      <c r="J1835" s="11" t="str">
        <f t="shared" si="171"/>
        <v>Mar</v>
      </c>
      <c r="K1835" s="11">
        <f t="shared" si="172"/>
        <v>7</v>
      </c>
      <c r="L1835" s="11">
        <f t="shared" si="173"/>
        <v>3</v>
      </c>
    </row>
    <row r="1836" spans="1:12" x14ac:dyDescent="0.25">
      <c r="A1836" s="6">
        <v>45354</v>
      </c>
      <c r="B1836" s="7">
        <v>45354.435631493056</v>
      </c>
      <c r="C1836" s="8">
        <f t="shared" si="168"/>
        <v>10</v>
      </c>
      <c r="D1836" s="8" t="s">
        <v>4</v>
      </c>
      <c r="E1836" s="8" t="s">
        <v>32</v>
      </c>
      <c r="F1836" s="17">
        <v>38.700000000000003</v>
      </c>
      <c r="G1836" s="8" t="s">
        <v>13</v>
      </c>
      <c r="H1836" s="8" t="str">
        <f t="shared" si="169"/>
        <v>Morning</v>
      </c>
      <c r="I1836" s="8" t="str">
        <f t="shared" si="170"/>
        <v>Sun</v>
      </c>
      <c r="J1836" s="8" t="str">
        <f t="shared" si="171"/>
        <v>Mar</v>
      </c>
      <c r="K1836" s="8">
        <f t="shared" si="172"/>
        <v>7</v>
      </c>
      <c r="L1836" s="8">
        <f t="shared" si="173"/>
        <v>3</v>
      </c>
    </row>
    <row r="1837" spans="1:12" x14ac:dyDescent="0.25">
      <c r="A1837" s="9">
        <v>45354</v>
      </c>
      <c r="B1837" s="10">
        <v>45354.481899513892</v>
      </c>
      <c r="C1837" s="11">
        <f t="shared" si="168"/>
        <v>11</v>
      </c>
      <c r="D1837" s="11" t="s">
        <v>4</v>
      </c>
      <c r="E1837" s="11" t="s">
        <v>33</v>
      </c>
      <c r="F1837" s="18">
        <v>28.9</v>
      </c>
      <c r="G1837" s="11" t="s">
        <v>34</v>
      </c>
      <c r="H1837" s="11" t="str">
        <f t="shared" si="169"/>
        <v>Morning</v>
      </c>
      <c r="I1837" s="11" t="str">
        <f t="shared" si="170"/>
        <v>Sun</v>
      </c>
      <c r="J1837" s="11" t="str">
        <f t="shared" si="171"/>
        <v>Mar</v>
      </c>
      <c r="K1837" s="11">
        <f t="shared" si="172"/>
        <v>7</v>
      </c>
      <c r="L1837" s="11">
        <f t="shared" si="173"/>
        <v>3</v>
      </c>
    </row>
    <row r="1838" spans="1:12" x14ac:dyDescent="0.25">
      <c r="A1838" s="6">
        <v>45354</v>
      </c>
      <c r="B1838" s="7">
        <v>45354.518704837959</v>
      </c>
      <c r="C1838" s="8">
        <f t="shared" si="168"/>
        <v>12</v>
      </c>
      <c r="D1838" s="8" t="s">
        <v>4</v>
      </c>
      <c r="E1838" s="8" t="s">
        <v>29</v>
      </c>
      <c r="F1838" s="17">
        <v>28.9</v>
      </c>
      <c r="G1838" s="8" t="s">
        <v>17</v>
      </c>
      <c r="H1838" s="8" t="str">
        <f t="shared" si="169"/>
        <v>Afternoon</v>
      </c>
      <c r="I1838" s="8" t="str">
        <f t="shared" si="170"/>
        <v>Sun</v>
      </c>
      <c r="J1838" s="8" t="str">
        <f t="shared" si="171"/>
        <v>Mar</v>
      </c>
      <c r="K1838" s="8">
        <f t="shared" si="172"/>
        <v>7</v>
      </c>
      <c r="L1838" s="8">
        <f t="shared" si="173"/>
        <v>3</v>
      </c>
    </row>
    <row r="1839" spans="1:12" x14ac:dyDescent="0.25">
      <c r="A1839" s="9">
        <v>45354</v>
      </c>
      <c r="B1839" s="10">
        <v>45354.548337048611</v>
      </c>
      <c r="C1839" s="11">
        <f t="shared" si="168"/>
        <v>13</v>
      </c>
      <c r="D1839" s="11" t="s">
        <v>4</v>
      </c>
      <c r="E1839" s="11" t="s">
        <v>35</v>
      </c>
      <c r="F1839" s="18">
        <v>38.700000000000003</v>
      </c>
      <c r="G1839" s="11" t="s">
        <v>15</v>
      </c>
      <c r="H1839" s="11" t="str">
        <f t="shared" si="169"/>
        <v>Afternoon</v>
      </c>
      <c r="I1839" s="11" t="str">
        <f t="shared" si="170"/>
        <v>Sun</v>
      </c>
      <c r="J1839" s="11" t="str">
        <f t="shared" si="171"/>
        <v>Mar</v>
      </c>
      <c r="K1839" s="11">
        <f t="shared" si="172"/>
        <v>7</v>
      </c>
      <c r="L1839" s="11">
        <f t="shared" si="173"/>
        <v>3</v>
      </c>
    </row>
    <row r="1840" spans="1:12" x14ac:dyDescent="0.25">
      <c r="A1840" s="6">
        <v>45354</v>
      </c>
      <c r="B1840" s="7">
        <v>45354.712966099534</v>
      </c>
      <c r="C1840" s="8">
        <f t="shared" si="168"/>
        <v>17</v>
      </c>
      <c r="D1840" s="8" t="s">
        <v>4</v>
      </c>
      <c r="E1840" s="8" t="s">
        <v>36</v>
      </c>
      <c r="F1840" s="17">
        <v>38.700000000000003</v>
      </c>
      <c r="G1840" s="8" t="s">
        <v>24</v>
      </c>
      <c r="H1840" s="8" t="str">
        <f t="shared" si="169"/>
        <v>Night</v>
      </c>
      <c r="I1840" s="8" t="str">
        <f t="shared" si="170"/>
        <v>Sun</v>
      </c>
      <c r="J1840" s="8" t="str">
        <f t="shared" si="171"/>
        <v>Mar</v>
      </c>
      <c r="K1840" s="8">
        <f t="shared" si="172"/>
        <v>7</v>
      </c>
      <c r="L1840" s="8">
        <f t="shared" si="173"/>
        <v>3</v>
      </c>
    </row>
    <row r="1841" spans="1:12" x14ac:dyDescent="0.25">
      <c r="A1841" s="9">
        <v>45354</v>
      </c>
      <c r="B1841" s="10">
        <v>45354.714420081022</v>
      </c>
      <c r="C1841" s="11">
        <f t="shared" si="168"/>
        <v>17</v>
      </c>
      <c r="D1841" s="11" t="s">
        <v>4</v>
      </c>
      <c r="E1841" s="11" t="s">
        <v>37</v>
      </c>
      <c r="F1841" s="18">
        <v>28.9</v>
      </c>
      <c r="G1841" s="11" t="s">
        <v>34</v>
      </c>
      <c r="H1841" s="11" t="str">
        <f t="shared" si="169"/>
        <v>Night</v>
      </c>
      <c r="I1841" s="11" t="str">
        <f t="shared" si="170"/>
        <v>Sun</v>
      </c>
      <c r="J1841" s="11" t="str">
        <f t="shared" si="171"/>
        <v>Mar</v>
      </c>
      <c r="K1841" s="11">
        <f t="shared" si="172"/>
        <v>7</v>
      </c>
      <c r="L1841" s="11">
        <f t="shared" si="173"/>
        <v>3</v>
      </c>
    </row>
    <row r="1842" spans="1:12" x14ac:dyDescent="0.25">
      <c r="A1842" s="6">
        <v>45354</v>
      </c>
      <c r="B1842" s="7">
        <v>45354.752353807868</v>
      </c>
      <c r="C1842" s="8">
        <f t="shared" si="168"/>
        <v>18</v>
      </c>
      <c r="D1842" s="8" t="s">
        <v>4</v>
      </c>
      <c r="E1842" s="8" t="s">
        <v>38</v>
      </c>
      <c r="F1842" s="17">
        <v>33.799999999999997</v>
      </c>
      <c r="G1842" s="8" t="s">
        <v>20</v>
      </c>
      <c r="H1842" s="8" t="str">
        <f t="shared" si="169"/>
        <v>Night</v>
      </c>
      <c r="I1842" s="8" t="str">
        <f t="shared" si="170"/>
        <v>Sun</v>
      </c>
      <c r="J1842" s="8" t="str">
        <f t="shared" si="171"/>
        <v>Mar</v>
      </c>
      <c r="K1842" s="8">
        <f t="shared" si="172"/>
        <v>7</v>
      </c>
      <c r="L1842" s="8">
        <f t="shared" si="173"/>
        <v>3</v>
      </c>
    </row>
    <row r="1843" spans="1:12" x14ac:dyDescent="0.25">
      <c r="A1843" s="9">
        <v>45354</v>
      </c>
      <c r="B1843" s="10">
        <v>45354.753101226852</v>
      </c>
      <c r="C1843" s="11">
        <f t="shared" si="168"/>
        <v>18</v>
      </c>
      <c r="D1843" s="11" t="s">
        <v>4</v>
      </c>
      <c r="E1843" s="11" t="s">
        <v>38</v>
      </c>
      <c r="F1843" s="18">
        <v>33.799999999999997</v>
      </c>
      <c r="G1843" s="11" t="s">
        <v>20</v>
      </c>
      <c r="H1843" s="11" t="str">
        <f t="shared" si="169"/>
        <v>Night</v>
      </c>
      <c r="I1843" s="11" t="str">
        <f t="shared" si="170"/>
        <v>Sun</v>
      </c>
      <c r="J1843" s="11" t="str">
        <f t="shared" si="171"/>
        <v>Mar</v>
      </c>
      <c r="K1843" s="11">
        <f t="shared" si="172"/>
        <v>7</v>
      </c>
      <c r="L1843" s="11">
        <f t="shared" si="173"/>
        <v>3</v>
      </c>
    </row>
    <row r="1844" spans="1:12" x14ac:dyDescent="0.25">
      <c r="A1844" s="6">
        <v>45354</v>
      </c>
      <c r="B1844" s="7">
        <v>45354.755612951391</v>
      </c>
      <c r="C1844" s="8">
        <f t="shared" si="168"/>
        <v>18</v>
      </c>
      <c r="D1844" s="8" t="s">
        <v>4</v>
      </c>
      <c r="E1844" s="8" t="s">
        <v>38</v>
      </c>
      <c r="F1844" s="17">
        <v>38.700000000000003</v>
      </c>
      <c r="G1844" s="8" t="s">
        <v>15</v>
      </c>
      <c r="H1844" s="8" t="str">
        <f t="shared" si="169"/>
        <v>Night</v>
      </c>
      <c r="I1844" s="8" t="str">
        <f t="shared" si="170"/>
        <v>Sun</v>
      </c>
      <c r="J1844" s="8" t="str">
        <f t="shared" si="171"/>
        <v>Mar</v>
      </c>
      <c r="K1844" s="8">
        <f t="shared" si="172"/>
        <v>7</v>
      </c>
      <c r="L1844" s="8">
        <f t="shared" si="173"/>
        <v>3</v>
      </c>
    </row>
    <row r="1845" spans="1:12" x14ac:dyDescent="0.25">
      <c r="A1845" s="9">
        <v>45355</v>
      </c>
      <c r="B1845" s="10">
        <v>45355.41935178241</v>
      </c>
      <c r="C1845" s="11">
        <f t="shared" si="168"/>
        <v>10</v>
      </c>
      <c r="D1845" s="11" t="s">
        <v>4</v>
      </c>
      <c r="E1845" s="11" t="s">
        <v>12</v>
      </c>
      <c r="F1845" s="18">
        <v>38.700000000000003</v>
      </c>
      <c r="G1845" s="11" t="s">
        <v>13</v>
      </c>
      <c r="H1845" s="11" t="str">
        <f t="shared" si="169"/>
        <v>Morning</v>
      </c>
      <c r="I1845" s="11" t="str">
        <f t="shared" si="170"/>
        <v>Mon</v>
      </c>
      <c r="J1845" s="11" t="str">
        <f t="shared" si="171"/>
        <v>Mar</v>
      </c>
      <c r="K1845" s="11">
        <f t="shared" si="172"/>
        <v>1</v>
      </c>
      <c r="L1845" s="11">
        <f t="shared" si="173"/>
        <v>3</v>
      </c>
    </row>
    <row r="1846" spans="1:12" x14ac:dyDescent="0.25">
      <c r="A1846" s="6">
        <v>45355</v>
      </c>
      <c r="B1846" s="7">
        <v>45355.454756458334</v>
      </c>
      <c r="C1846" s="8">
        <f t="shared" si="168"/>
        <v>10</v>
      </c>
      <c r="D1846" s="8" t="s">
        <v>4</v>
      </c>
      <c r="E1846" s="8" t="s">
        <v>39</v>
      </c>
      <c r="F1846" s="17">
        <v>38.700000000000003</v>
      </c>
      <c r="G1846" s="8" t="s">
        <v>13</v>
      </c>
      <c r="H1846" s="8" t="str">
        <f t="shared" si="169"/>
        <v>Morning</v>
      </c>
      <c r="I1846" s="8" t="str">
        <f t="shared" si="170"/>
        <v>Mon</v>
      </c>
      <c r="J1846" s="8" t="str">
        <f t="shared" si="171"/>
        <v>Mar</v>
      </c>
      <c r="K1846" s="8">
        <f t="shared" si="172"/>
        <v>1</v>
      </c>
      <c r="L1846" s="8">
        <f t="shared" si="173"/>
        <v>3</v>
      </c>
    </row>
    <row r="1847" spans="1:12" x14ac:dyDescent="0.25">
      <c r="A1847" s="9">
        <v>45355</v>
      </c>
      <c r="B1847" s="10">
        <v>45355.461992870369</v>
      </c>
      <c r="C1847" s="11">
        <f t="shared" si="168"/>
        <v>11</v>
      </c>
      <c r="D1847" s="11" t="s">
        <v>4</v>
      </c>
      <c r="E1847" s="11" t="s">
        <v>29</v>
      </c>
      <c r="F1847" s="18">
        <v>33.799999999999997</v>
      </c>
      <c r="G1847" s="11" t="s">
        <v>20</v>
      </c>
      <c r="H1847" s="11" t="str">
        <f t="shared" si="169"/>
        <v>Morning</v>
      </c>
      <c r="I1847" s="11" t="str">
        <f t="shared" si="170"/>
        <v>Mon</v>
      </c>
      <c r="J1847" s="11" t="str">
        <f t="shared" si="171"/>
        <v>Mar</v>
      </c>
      <c r="K1847" s="11">
        <f t="shared" si="172"/>
        <v>1</v>
      </c>
      <c r="L1847" s="11">
        <f t="shared" si="173"/>
        <v>3</v>
      </c>
    </row>
    <row r="1848" spans="1:12" x14ac:dyDescent="0.25">
      <c r="A1848" s="6">
        <v>45355</v>
      </c>
      <c r="B1848" s="7">
        <v>45355.586547847219</v>
      </c>
      <c r="C1848" s="8">
        <f t="shared" si="168"/>
        <v>14</v>
      </c>
      <c r="D1848" s="8" t="s">
        <v>4</v>
      </c>
      <c r="E1848" s="8" t="s">
        <v>40</v>
      </c>
      <c r="F1848" s="17">
        <v>24</v>
      </c>
      <c r="G1848" s="8" t="s">
        <v>41</v>
      </c>
      <c r="H1848" s="8" t="str">
        <f t="shared" si="169"/>
        <v>Afternoon</v>
      </c>
      <c r="I1848" s="8" t="str">
        <f t="shared" si="170"/>
        <v>Mon</v>
      </c>
      <c r="J1848" s="8" t="str">
        <f t="shared" si="171"/>
        <v>Mar</v>
      </c>
      <c r="K1848" s="8">
        <f t="shared" si="172"/>
        <v>1</v>
      </c>
      <c r="L1848" s="8">
        <f t="shared" si="173"/>
        <v>3</v>
      </c>
    </row>
    <row r="1849" spans="1:12" x14ac:dyDescent="0.25">
      <c r="A1849" s="9">
        <v>45356</v>
      </c>
      <c r="B1849" s="10">
        <v>45356.416581608799</v>
      </c>
      <c r="C1849" s="11">
        <f t="shared" si="168"/>
        <v>9</v>
      </c>
      <c r="D1849" s="11" t="s">
        <v>4</v>
      </c>
      <c r="E1849" s="11" t="s">
        <v>12</v>
      </c>
      <c r="F1849" s="18">
        <v>38.700000000000003</v>
      </c>
      <c r="G1849" s="11" t="s">
        <v>13</v>
      </c>
      <c r="H1849" s="11" t="str">
        <f t="shared" si="169"/>
        <v>Morning</v>
      </c>
      <c r="I1849" s="11" t="str">
        <f t="shared" si="170"/>
        <v>Tue</v>
      </c>
      <c r="J1849" s="11" t="str">
        <f t="shared" si="171"/>
        <v>Mar</v>
      </c>
      <c r="K1849" s="11">
        <f t="shared" si="172"/>
        <v>2</v>
      </c>
      <c r="L1849" s="11">
        <f t="shared" si="173"/>
        <v>3</v>
      </c>
    </row>
    <row r="1850" spans="1:12" x14ac:dyDescent="0.25">
      <c r="A1850" s="6">
        <v>45356</v>
      </c>
      <c r="B1850" s="7">
        <v>45356.60759216435</v>
      </c>
      <c r="C1850" s="8">
        <f t="shared" si="168"/>
        <v>14</v>
      </c>
      <c r="D1850" s="8" t="s">
        <v>4</v>
      </c>
      <c r="E1850" s="8" t="s">
        <v>42</v>
      </c>
      <c r="F1850" s="17">
        <v>38.700000000000003</v>
      </c>
      <c r="G1850" s="8" t="s">
        <v>13</v>
      </c>
      <c r="H1850" s="8" t="str">
        <f t="shared" si="169"/>
        <v>Afternoon</v>
      </c>
      <c r="I1850" s="8" t="str">
        <f t="shared" si="170"/>
        <v>Tue</v>
      </c>
      <c r="J1850" s="8" t="str">
        <f t="shared" si="171"/>
        <v>Mar</v>
      </c>
      <c r="K1850" s="8">
        <f t="shared" si="172"/>
        <v>2</v>
      </c>
      <c r="L1850" s="8">
        <f t="shared" si="173"/>
        <v>3</v>
      </c>
    </row>
    <row r="1851" spans="1:12" x14ac:dyDescent="0.25">
      <c r="A1851" s="9">
        <v>45356</v>
      </c>
      <c r="B1851" s="10">
        <v>45356.732014386573</v>
      </c>
      <c r="C1851" s="11">
        <f t="shared" si="168"/>
        <v>17</v>
      </c>
      <c r="D1851" s="11" t="s">
        <v>4</v>
      </c>
      <c r="E1851" s="11" t="s">
        <v>43</v>
      </c>
      <c r="F1851" s="18">
        <v>38.700000000000003</v>
      </c>
      <c r="G1851" s="11" t="s">
        <v>13</v>
      </c>
      <c r="H1851" s="11" t="str">
        <f t="shared" si="169"/>
        <v>Night</v>
      </c>
      <c r="I1851" s="11" t="str">
        <f t="shared" si="170"/>
        <v>Tue</v>
      </c>
      <c r="J1851" s="11" t="str">
        <f t="shared" si="171"/>
        <v>Mar</v>
      </c>
      <c r="K1851" s="11">
        <f t="shared" si="172"/>
        <v>2</v>
      </c>
      <c r="L1851" s="11">
        <f t="shared" si="173"/>
        <v>3</v>
      </c>
    </row>
    <row r="1852" spans="1:12" x14ac:dyDescent="0.25">
      <c r="A1852" s="6">
        <v>45356</v>
      </c>
      <c r="B1852" s="7">
        <v>45356.732928483798</v>
      </c>
      <c r="C1852" s="8">
        <f t="shared" si="168"/>
        <v>17</v>
      </c>
      <c r="D1852" s="8" t="s">
        <v>4</v>
      </c>
      <c r="E1852" s="8" t="s">
        <v>44</v>
      </c>
      <c r="F1852" s="17">
        <v>38.700000000000003</v>
      </c>
      <c r="G1852" s="8" t="s">
        <v>15</v>
      </c>
      <c r="H1852" s="8" t="str">
        <f t="shared" si="169"/>
        <v>Night</v>
      </c>
      <c r="I1852" s="8" t="str">
        <f t="shared" si="170"/>
        <v>Tue</v>
      </c>
      <c r="J1852" s="8" t="str">
        <f t="shared" si="171"/>
        <v>Mar</v>
      </c>
      <c r="K1852" s="8">
        <f t="shared" si="172"/>
        <v>2</v>
      </c>
      <c r="L1852" s="8">
        <f t="shared" si="173"/>
        <v>3</v>
      </c>
    </row>
    <row r="1853" spans="1:12" x14ac:dyDescent="0.25">
      <c r="A1853" s="9">
        <v>45356</v>
      </c>
      <c r="B1853" s="10">
        <v>45356.733664016203</v>
      </c>
      <c r="C1853" s="11">
        <f t="shared" si="168"/>
        <v>17</v>
      </c>
      <c r="D1853" s="11" t="s">
        <v>4</v>
      </c>
      <c r="E1853" s="11" t="s">
        <v>45</v>
      </c>
      <c r="F1853" s="18">
        <v>38.700000000000003</v>
      </c>
      <c r="G1853" s="11" t="s">
        <v>24</v>
      </c>
      <c r="H1853" s="11" t="str">
        <f t="shared" si="169"/>
        <v>Night</v>
      </c>
      <c r="I1853" s="11" t="str">
        <f t="shared" si="170"/>
        <v>Tue</v>
      </c>
      <c r="J1853" s="11" t="str">
        <f t="shared" si="171"/>
        <v>Mar</v>
      </c>
      <c r="K1853" s="11">
        <f t="shared" si="172"/>
        <v>2</v>
      </c>
      <c r="L1853" s="11">
        <f t="shared" si="173"/>
        <v>3</v>
      </c>
    </row>
    <row r="1854" spans="1:12" x14ac:dyDescent="0.25">
      <c r="A1854" s="6">
        <v>45356</v>
      </c>
      <c r="B1854" s="7">
        <v>45356.734185868052</v>
      </c>
      <c r="C1854" s="8">
        <f t="shared" si="168"/>
        <v>17</v>
      </c>
      <c r="D1854" s="8" t="s">
        <v>4</v>
      </c>
      <c r="E1854" s="8" t="s">
        <v>46</v>
      </c>
      <c r="F1854" s="17">
        <v>38.700000000000003</v>
      </c>
      <c r="G1854" s="8" t="s">
        <v>15</v>
      </c>
      <c r="H1854" s="8" t="str">
        <f t="shared" si="169"/>
        <v>Night</v>
      </c>
      <c r="I1854" s="8" t="str">
        <f t="shared" si="170"/>
        <v>Tue</v>
      </c>
      <c r="J1854" s="8" t="str">
        <f t="shared" si="171"/>
        <v>Mar</v>
      </c>
      <c r="K1854" s="8">
        <f t="shared" si="172"/>
        <v>2</v>
      </c>
      <c r="L1854" s="8">
        <f t="shared" si="173"/>
        <v>3</v>
      </c>
    </row>
    <row r="1855" spans="1:12" x14ac:dyDescent="0.25">
      <c r="A1855" s="9">
        <v>45356</v>
      </c>
      <c r="B1855" s="10">
        <v>45356.734830486108</v>
      </c>
      <c r="C1855" s="11">
        <f t="shared" si="168"/>
        <v>17</v>
      </c>
      <c r="D1855" s="11" t="s">
        <v>4</v>
      </c>
      <c r="E1855" s="11" t="s">
        <v>25</v>
      </c>
      <c r="F1855" s="18">
        <v>38.700000000000003</v>
      </c>
      <c r="G1855" s="11" t="s">
        <v>15</v>
      </c>
      <c r="H1855" s="11" t="str">
        <f t="shared" si="169"/>
        <v>Night</v>
      </c>
      <c r="I1855" s="11" t="str">
        <f t="shared" si="170"/>
        <v>Tue</v>
      </c>
      <c r="J1855" s="11" t="str">
        <f t="shared" si="171"/>
        <v>Mar</v>
      </c>
      <c r="K1855" s="11">
        <f t="shared" si="172"/>
        <v>2</v>
      </c>
      <c r="L1855" s="11">
        <f t="shared" si="173"/>
        <v>3</v>
      </c>
    </row>
    <row r="1856" spans="1:12" x14ac:dyDescent="0.25">
      <c r="A1856" s="6">
        <v>45356</v>
      </c>
      <c r="B1856" s="7">
        <v>45356.747404814814</v>
      </c>
      <c r="C1856" s="8">
        <f t="shared" si="168"/>
        <v>17</v>
      </c>
      <c r="D1856" s="8" t="s">
        <v>4</v>
      </c>
      <c r="E1856" s="8" t="s">
        <v>47</v>
      </c>
      <c r="F1856" s="17">
        <v>28.9</v>
      </c>
      <c r="G1856" s="8" t="s">
        <v>34</v>
      </c>
      <c r="H1856" s="8" t="str">
        <f t="shared" si="169"/>
        <v>Night</v>
      </c>
      <c r="I1856" s="8" t="str">
        <f t="shared" si="170"/>
        <v>Tue</v>
      </c>
      <c r="J1856" s="8" t="str">
        <f t="shared" si="171"/>
        <v>Mar</v>
      </c>
      <c r="K1856" s="8">
        <f t="shared" si="172"/>
        <v>2</v>
      </c>
      <c r="L1856" s="8">
        <f t="shared" si="173"/>
        <v>3</v>
      </c>
    </row>
    <row r="1857" spans="1:12" x14ac:dyDescent="0.25">
      <c r="A1857" s="9">
        <v>45356</v>
      </c>
      <c r="B1857" s="10">
        <v>45356.751056041663</v>
      </c>
      <c r="C1857" s="11">
        <f t="shared" si="168"/>
        <v>18</v>
      </c>
      <c r="D1857" s="11" t="s">
        <v>4</v>
      </c>
      <c r="E1857" s="11" t="s">
        <v>47</v>
      </c>
      <c r="F1857" s="18">
        <v>38.700000000000003</v>
      </c>
      <c r="G1857" s="11" t="s">
        <v>15</v>
      </c>
      <c r="H1857" s="11" t="str">
        <f t="shared" si="169"/>
        <v>Night</v>
      </c>
      <c r="I1857" s="11" t="str">
        <f t="shared" si="170"/>
        <v>Tue</v>
      </c>
      <c r="J1857" s="11" t="str">
        <f t="shared" si="171"/>
        <v>Mar</v>
      </c>
      <c r="K1857" s="11">
        <f t="shared" si="172"/>
        <v>2</v>
      </c>
      <c r="L1857" s="11">
        <f t="shared" si="173"/>
        <v>3</v>
      </c>
    </row>
    <row r="1858" spans="1:12" x14ac:dyDescent="0.25">
      <c r="A1858" s="6">
        <v>45357</v>
      </c>
      <c r="B1858" s="7">
        <v>45357.521146863422</v>
      </c>
      <c r="C1858" s="8">
        <f t="shared" ref="C1858:C1921" si="174">HOUR(B1858)</f>
        <v>12</v>
      </c>
      <c r="D1858" s="8" t="s">
        <v>27</v>
      </c>
      <c r="E1858" s="8"/>
      <c r="F1858" s="17">
        <v>35</v>
      </c>
      <c r="G1858" s="8" t="s">
        <v>20</v>
      </c>
      <c r="H1858" s="8" t="str">
        <f t="shared" ref="H1858:H1921" si="175">IF(AND(C1858&gt;=5,C1858&lt;12),"Morning",
 IF(AND(C1858&gt;=12,C1858&lt;17),"Afternoon","Night"))</f>
        <v>Afternoon</v>
      </c>
      <c r="I1858" s="8" t="str">
        <f t="shared" ref="I1858:I1921" si="176">TEXT(A1858, "ddd")</f>
        <v>Wed</v>
      </c>
      <c r="J1858" s="8" t="str">
        <f t="shared" ref="J1858:J1921" si="177">TEXT(A1858, "mmm")</f>
        <v>Mar</v>
      </c>
      <c r="K1858" s="8">
        <f t="shared" ref="K1858:K1921" si="178">WEEKDAY(A1858, 2)</f>
        <v>3</v>
      </c>
      <c r="L1858" s="8">
        <f t="shared" ref="L1858:L1921" si="179">MONTH(A1858)</f>
        <v>3</v>
      </c>
    </row>
    <row r="1859" spans="1:12" x14ac:dyDescent="0.25">
      <c r="A1859" s="9">
        <v>45357</v>
      </c>
      <c r="B1859" s="10">
        <v>45357.558422071757</v>
      </c>
      <c r="C1859" s="11">
        <f t="shared" si="174"/>
        <v>13</v>
      </c>
      <c r="D1859" s="11" t="s">
        <v>4</v>
      </c>
      <c r="E1859" s="11" t="s">
        <v>29</v>
      </c>
      <c r="F1859" s="18">
        <v>28.9</v>
      </c>
      <c r="G1859" s="11" t="s">
        <v>17</v>
      </c>
      <c r="H1859" s="11" t="str">
        <f t="shared" si="175"/>
        <v>Afternoon</v>
      </c>
      <c r="I1859" s="11" t="str">
        <f t="shared" si="176"/>
        <v>Wed</v>
      </c>
      <c r="J1859" s="11" t="str">
        <f t="shared" si="177"/>
        <v>Mar</v>
      </c>
      <c r="K1859" s="11">
        <f t="shared" si="178"/>
        <v>3</v>
      </c>
      <c r="L1859" s="11">
        <f t="shared" si="179"/>
        <v>3</v>
      </c>
    </row>
    <row r="1860" spans="1:12" x14ac:dyDescent="0.25">
      <c r="A1860" s="6">
        <v>45357</v>
      </c>
      <c r="B1860" s="7">
        <v>45357.559193877314</v>
      </c>
      <c r="C1860" s="8">
        <f t="shared" si="174"/>
        <v>13</v>
      </c>
      <c r="D1860" s="8" t="s">
        <v>4</v>
      </c>
      <c r="E1860" s="8" t="s">
        <v>29</v>
      </c>
      <c r="F1860" s="17">
        <v>28.9</v>
      </c>
      <c r="G1860" s="8" t="s">
        <v>34</v>
      </c>
      <c r="H1860" s="8" t="str">
        <f t="shared" si="175"/>
        <v>Afternoon</v>
      </c>
      <c r="I1860" s="8" t="str">
        <f t="shared" si="176"/>
        <v>Wed</v>
      </c>
      <c r="J1860" s="8" t="str">
        <f t="shared" si="177"/>
        <v>Mar</v>
      </c>
      <c r="K1860" s="8">
        <f t="shared" si="178"/>
        <v>3</v>
      </c>
      <c r="L1860" s="8">
        <f t="shared" si="179"/>
        <v>3</v>
      </c>
    </row>
    <row r="1861" spans="1:12" x14ac:dyDescent="0.25">
      <c r="A1861" s="9">
        <v>45357</v>
      </c>
      <c r="B1861" s="10">
        <v>45357.619464826392</v>
      </c>
      <c r="C1861" s="11">
        <f t="shared" si="174"/>
        <v>14</v>
      </c>
      <c r="D1861" s="11" t="s">
        <v>4</v>
      </c>
      <c r="E1861" s="11" t="s">
        <v>48</v>
      </c>
      <c r="F1861" s="18">
        <v>38.700000000000003</v>
      </c>
      <c r="G1861" s="11" t="s">
        <v>49</v>
      </c>
      <c r="H1861" s="11" t="str">
        <f t="shared" si="175"/>
        <v>Afternoon</v>
      </c>
      <c r="I1861" s="11" t="str">
        <f t="shared" si="176"/>
        <v>Wed</v>
      </c>
      <c r="J1861" s="11" t="str">
        <f t="shared" si="177"/>
        <v>Mar</v>
      </c>
      <c r="K1861" s="11">
        <f t="shared" si="178"/>
        <v>3</v>
      </c>
      <c r="L1861" s="11">
        <f t="shared" si="179"/>
        <v>3</v>
      </c>
    </row>
    <row r="1862" spans="1:12" x14ac:dyDescent="0.25">
      <c r="A1862" s="6">
        <v>45357</v>
      </c>
      <c r="B1862" s="7">
        <v>45357.620351203703</v>
      </c>
      <c r="C1862" s="8">
        <f t="shared" si="174"/>
        <v>14</v>
      </c>
      <c r="D1862" s="8" t="s">
        <v>4</v>
      </c>
      <c r="E1862" s="8" t="s">
        <v>48</v>
      </c>
      <c r="F1862" s="17">
        <v>38.700000000000003</v>
      </c>
      <c r="G1862" s="8" t="s">
        <v>49</v>
      </c>
      <c r="H1862" s="8" t="str">
        <f t="shared" si="175"/>
        <v>Afternoon</v>
      </c>
      <c r="I1862" s="8" t="str">
        <f t="shared" si="176"/>
        <v>Wed</v>
      </c>
      <c r="J1862" s="8" t="str">
        <f t="shared" si="177"/>
        <v>Mar</v>
      </c>
      <c r="K1862" s="8">
        <f t="shared" si="178"/>
        <v>3</v>
      </c>
      <c r="L1862" s="8">
        <f t="shared" si="179"/>
        <v>3</v>
      </c>
    </row>
    <row r="1863" spans="1:12" x14ac:dyDescent="0.25">
      <c r="A1863" s="9">
        <v>45358</v>
      </c>
      <c r="B1863" s="10">
        <v>45358.42290445602</v>
      </c>
      <c r="C1863" s="11">
        <f t="shared" si="174"/>
        <v>10</v>
      </c>
      <c r="D1863" s="11" t="s">
        <v>27</v>
      </c>
      <c r="E1863" s="11"/>
      <c r="F1863" s="18">
        <v>40</v>
      </c>
      <c r="G1863" s="11" t="s">
        <v>13</v>
      </c>
      <c r="H1863" s="11" t="str">
        <f t="shared" si="175"/>
        <v>Morning</v>
      </c>
      <c r="I1863" s="11" t="str">
        <f t="shared" si="176"/>
        <v>Thu</v>
      </c>
      <c r="J1863" s="11" t="str">
        <f t="shared" si="177"/>
        <v>Mar</v>
      </c>
      <c r="K1863" s="11">
        <f t="shared" si="178"/>
        <v>4</v>
      </c>
      <c r="L1863" s="11">
        <f t="shared" si="179"/>
        <v>3</v>
      </c>
    </row>
    <row r="1864" spans="1:12" x14ac:dyDescent="0.25">
      <c r="A1864" s="6">
        <v>45358</v>
      </c>
      <c r="B1864" s="7">
        <v>45358.429635914355</v>
      </c>
      <c r="C1864" s="8">
        <f t="shared" si="174"/>
        <v>10</v>
      </c>
      <c r="D1864" s="8" t="s">
        <v>4</v>
      </c>
      <c r="E1864" s="8" t="s">
        <v>50</v>
      </c>
      <c r="F1864" s="17">
        <v>38.700000000000003</v>
      </c>
      <c r="G1864" s="8" t="s">
        <v>15</v>
      </c>
      <c r="H1864" s="8" t="str">
        <f t="shared" si="175"/>
        <v>Morning</v>
      </c>
      <c r="I1864" s="8" t="str">
        <f t="shared" si="176"/>
        <v>Thu</v>
      </c>
      <c r="J1864" s="8" t="str">
        <f t="shared" si="177"/>
        <v>Mar</v>
      </c>
      <c r="K1864" s="8">
        <f t="shared" si="178"/>
        <v>4</v>
      </c>
      <c r="L1864" s="8">
        <f t="shared" si="179"/>
        <v>3</v>
      </c>
    </row>
    <row r="1865" spans="1:12" x14ac:dyDescent="0.25">
      <c r="A1865" s="9">
        <v>45358</v>
      </c>
      <c r="B1865" s="10">
        <v>45358.461099259257</v>
      </c>
      <c r="C1865" s="11">
        <f t="shared" si="174"/>
        <v>11</v>
      </c>
      <c r="D1865" s="11" t="s">
        <v>4</v>
      </c>
      <c r="E1865" s="11" t="s">
        <v>51</v>
      </c>
      <c r="F1865" s="18">
        <v>38.700000000000003</v>
      </c>
      <c r="G1865" s="11" t="s">
        <v>13</v>
      </c>
      <c r="H1865" s="11" t="str">
        <f t="shared" si="175"/>
        <v>Morning</v>
      </c>
      <c r="I1865" s="11" t="str">
        <f t="shared" si="176"/>
        <v>Thu</v>
      </c>
      <c r="J1865" s="11" t="str">
        <f t="shared" si="177"/>
        <v>Mar</v>
      </c>
      <c r="K1865" s="11">
        <f t="shared" si="178"/>
        <v>4</v>
      </c>
      <c r="L1865" s="11">
        <f t="shared" si="179"/>
        <v>3</v>
      </c>
    </row>
    <row r="1866" spans="1:12" x14ac:dyDescent="0.25">
      <c r="A1866" s="6">
        <v>45358</v>
      </c>
      <c r="B1866" s="7">
        <v>45358.476203437502</v>
      </c>
      <c r="C1866" s="8">
        <f t="shared" si="174"/>
        <v>11</v>
      </c>
      <c r="D1866" s="8" t="s">
        <v>27</v>
      </c>
      <c r="E1866" s="8"/>
      <c r="F1866" s="17">
        <v>40</v>
      </c>
      <c r="G1866" s="8" t="s">
        <v>13</v>
      </c>
      <c r="H1866" s="8" t="str">
        <f t="shared" si="175"/>
        <v>Morning</v>
      </c>
      <c r="I1866" s="8" t="str">
        <f t="shared" si="176"/>
        <v>Thu</v>
      </c>
      <c r="J1866" s="8" t="str">
        <f t="shared" si="177"/>
        <v>Mar</v>
      </c>
      <c r="K1866" s="8">
        <f t="shared" si="178"/>
        <v>4</v>
      </c>
      <c r="L1866" s="8">
        <f t="shared" si="179"/>
        <v>3</v>
      </c>
    </row>
    <row r="1867" spans="1:12" x14ac:dyDescent="0.25">
      <c r="A1867" s="9">
        <v>45358</v>
      </c>
      <c r="B1867" s="10">
        <v>45358.653039421297</v>
      </c>
      <c r="C1867" s="11">
        <f t="shared" si="174"/>
        <v>15</v>
      </c>
      <c r="D1867" s="11" t="s">
        <v>4</v>
      </c>
      <c r="E1867" s="11" t="s">
        <v>52</v>
      </c>
      <c r="F1867" s="18">
        <v>28.9</v>
      </c>
      <c r="G1867" s="11" t="s">
        <v>17</v>
      </c>
      <c r="H1867" s="11" t="str">
        <f t="shared" si="175"/>
        <v>Afternoon</v>
      </c>
      <c r="I1867" s="11" t="str">
        <f t="shared" si="176"/>
        <v>Thu</v>
      </c>
      <c r="J1867" s="11" t="str">
        <f t="shared" si="177"/>
        <v>Mar</v>
      </c>
      <c r="K1867" s="11">
        <f t="shared" si="178"/>
        <v>4</v>
      </c>
      <c r="L1867" s="11">
        <f t="shared" si="179"/>
        <v>3</v>
      </c>
    </row>
    <row r="1868" spans="1:12" x14ac:dyDescent="0.25">
      <c r="A1868" s="6">
        <v>45358</v>
      </c>
      <c r="B1868" s="7">
        <v>45358.65380537037</v>
      </c>
      <c r="C1868" s="8">
        <f t="shared" si="174"/>
        <v>15</v>
      </c>
      <c r="D1868" s="8" t="s">
        <v>4</v>
      </c>
      <c r="E1868" s="8" t="s">
        <v>53</v>
      </c>
      <c r="F1868" s="17">
        <v>33.799999999999997</v>
      </c>
      <c r="G1868" s="8" t="s">
        <v>20</v>
      </c>
      <c r="H1868" s="8" t="str">
        <f t="shared" si="175"/>
        <v>Afternoon</v>
      </c>
      <c r="I1868" s="8" t="str">
        <f t="shared" si="176"/>
        <v>Thu</v>
      </c>
      <c r="J1868" s="8" t="str">
        <f t="shared" si="177"/>
        <v>Mar</v>
      </c>
      <c r="K1868" s="8">
        <f t="shared" si="178"/>
        <v>4</v>
      </c>
      <c r="L1868" s="8">
        <f t="shared" si="179"/>
        <v>3</v>
      </c>
    </row>
    <row r="1869" spans="1:12" x14ac:dyDescent="0.25">
      <c r="A1869" s="9">
        <v>45359</v>
      </c>
      <c r="B1869" s="10">
        <v>45359.44075559028</v>
      </c>
      <c r="C1869" s="11">
        <f t="shared" si="174"/>
        <v>10</v>
      </c>
      <c r="D1869" s="11" t="s">
        <v>4</v>
      </c>
      <c r="E1869" s="11" t="s">
        <v>29</v>
      </c>
      <c r="F1869" s="18">
        <v>28.9</v>
      </c>
      <c r="G1869" s="11" t="s">
        <v>34</v>
      </c>
      <c r="H1869" s="11" t="str">
        <f t="shared" si="175"/>
        <v>Morning</v>
      </c>
      <c r="I1869" s="11" t="str">
        <f t="shared" si="176"/>
        <v>Fri</v>
      </c>
      <c r="J1869" s="11" t="str">
        <f t="shared" si="177"/>
        <v>Mar</v>
      </c>
      <c r="K1869" s="11">
        <f t="shared" si="178"/>
        <v>5</v>
      </c>
      <c r="L1869" s="11">
        <f t="shared" si="179"/>
        <v>3</v>
      </c>
    </row>
    <row r="1870" spans="1:12" x14ac:dyDescent="0.25">
      <c r="A1870" s="6">
        <v>45359</v>
      </c>
      <c r="B1870" s="7">
        <v>45359.515609409726</v>
      </c>
      <c r="C1870" s="8">
        <f t="shared" si="174"/>
        <v>12</v>
      </c>
      <c r="D1870" s="8" t="s">
        <v>4</v>
      </c>
      <c r="E1870" s="8" t="s">
        <v>54</v>
      </c>
      <c r="F1870" s="17">
        <v>38.700000000000003</v>
      </c>
      <c r="G1870" s="8" t="s">
        <v>49</v>
      </c>
      <c r="H1870" s="8" t="str">
        <f t="shared" si="175"/>
        <v>Afternoon</v>
      </c>
      <c r="I1870" s="8" t="str">
        <f t="shared" si="176"/>
        <v>Fri</v>
      </c>
      <c r="J1870" s="8" t="str">
        <f t="shared" si="177"/>
        <v>Mar</v>
      </c>
      <c r="K1870" s="8">
        <f t="shared" si="178"/>
        <v>5</v>
      </c>
      <c r="L1870" s="8">
        <f t="shared" si="179"/>
        <v>3</v>
      </c>
    </row>
    <row r="1871" spans="1:12" x14ac:dyDescent="0.25">
      <c r="A1871" s="9">
        <v>45359</v>
      </c>
      <c r="B1871" s="10">
        <v>45359.578495856484</v>
      </c>
      <c r="C1871" s="11">
        <f t="shared" si="174"/>
        <v>13</v>
      </c>
      <c r="D1871" s="11" t="s">
        <v>4</v>
      </c>
      <c r="E1871" s="11" t="s">
        <v>55</v>
      </c>
      <c r="F1871" s="18">
        <v>28.9</v>
      </c>
      <c r="G1871" s="11" t="s">
        <v>17</v>
      </c>
      <c r="H1871" s="11" t="str">
        <f t="shared" si="175"/>
        <v>Afternoon</v>
      </c>
      <c r="I1871" s="11" t="str">
        <f t="shared" si="176"/>
        <v>Fri</v>
      </c>
      <c r="J1871" s="11" t="str">
        <f t="shared" si="177"/>
        <v>Mar</v>
      </c>
      <c r="K1871" s="11">
        <f t="shared" si="178"/>
        <v>5</v>
      </c>
      <c r="L1871" s="11">
        <f t="shared" si="179"/>
        <v>3</v>
      </c>
    </row>
    <row r="1872" spans="1:12" x14ac:dyDescent="0.25">
      <c r="A1872" s="6">
        <v>45359</v>
      </c>
      <c r="B1872" s="7">
        <v>45359.61403571759</v>
      </c>
      <c r="C1872" s="8">
        <f t="shared" si="174"/>
        <v>14</v>
      </c>
      <c r="D1872" s="8" t="s">
        <v>4</v>
      </c>
      <c r="E1872" s="8" t="s">
        <v>29</v>
      </c>
      <c r="F1872" s="17">
        <v>28.9</v>
      </c>
      <c r="G1872" s="8" t="s">
        <v>17</v>
      </c>
      <c r="H1872" s="8" t="str">
        <f t="shared" si="175"/>
        <v>Afternoon</v>
      </c>
      <c r="I1872" s="8" t="str">
        <f t="shared" si="176"/>
        <v>Fri</v>
      </c>
      <c r="J1872" s="8" t="str">
        <f t="shared" si="177"/>
        <v>Mar</v>
      </c>
      <c r="K1872" s="8">
        <f t="shared" si="178"/>
        <v>5</v>
      </c>
      <c r="L1872" s="8">
        <f t="shared" si="179"/>
        <v>3</v>
      </c>
    </row>
    <row r="1873" spans="1:12" x14ac:dyDescent="0.25">
      <c r="A1873" s="9">
        <v>45359</v>
      </c>
      <c r="B1873" s="10">
        <v>45359.614711203707</v>
      </c>
      <c r="C1873" s="11">
        <f t="shared" si="174"/>
        <v>14</v>
      </c>
      <c r="D1873" s="11" t="s">
        <v>4</v>
      </c>
      <c r="E1873" s="11" t="s">
        <v>53</v>
      </c>
      <c r="F1873" s="18">
        <v>28.9</v>
      </c>
      <c r="G1873" s="11" t="s">
        <v>17</v>
      </c>
      <c r="H1873" s="11" t="str">
        <f t="shared" si="175"/>
        <v>Afternoon</v>
      </c>
      <c r="I1873" s="11" t="str">
        <f t="shared" si="176"/>
        <v>Fri</v>
      </c>
      <c r="J1873" s="11" t="str">
        <f t="shared" si="177"/>
        <v>Mar</v>
      </c>
      <c r="K1873" s="11">
        <f t="shared" si="178"/>
        <v>5</v>
      </c>
      <c r="L1873" s="11">
        <f t="shared" si="179"/>
        <v>3</v>
      </c>
    </row>
    <row r="1874" spans="1:12" x14ac:dyDescent="0.25">
      <c r="A1874" s="6">
        <v>45359</v>
      </c>
      <c r="B1874" s="7">
        <v>45359.615406886573</v>
      </c>
      <c r="C1874" s="8">
        <f t="shared" si="174"/>
        <v>14</v>
      </c>
      <c r="D1874" s="8" t="s">
        <v>4</v>
      </c>
      <c r="E1874" s="8" t="s">
        <v>29</v>
      </c>
      <c r="F1874" s="17">
        <v>33.799999999999997</v>
      </c>
      <c r="G1874" s="8" t="s">
        <v>20</v>
      </c>
      <c r="H1874" s="8" t="str">
        <f t="shared" si="175"/>
        <v>Afternoon</v>
      </c>
      <c r="I1874" s="8" t="str">
        <f t="shared" si="176"/>
        <v>Fri</v>
      </c>
      <c r="J1874" s="8" t="str">
        <f t="shared" si="177"/>
        <v>Mar</v>
      </c>
      <c r="K1874" s="8">
        <f t="shared" si="178"/>
        <v>5</v>
      </c>
      <c r="L1874" s="8">
        <f t="shared" si="179"/>
        <v>3</v>
      </c>
    </row>
    <row r="1875" spans="1:12" x14ac:dyDescent="0.25">
      <c r="A1875" s="9">
        <v>45359</v>
      </c>
      <c r="B1875" s="10">
        <v>45359.790178831019</v>
      </c>
      <c r="C1875" s="11">
        <f t="shared" si="174"/>
        <v>18</v>
      </c>
      <c r="D1875" s="11" t="s">
        <v>4</v>
      </c>
      <c r="E1875" s="11" t="s">
        <v>56</v>
      </c>
      <c r="F1875" s="18">
        <v>38.700000000000003</v>
      </c>
      <c r="G1875" s="11" t="s">
        <v>13</v>
      </c>
      <c r="H1875" s="11" t="str">
        <f t="shared" si="175"/>
        <v>Night</v>
      </c>
      <c r="I1875" s="11" t="str">
        <f t="shared" si="176"/>
        <v>Fri</v>
      </c>
      <c r="J1875" s="11" t="str">
        <f t="shared" si="177"/>
        <v>Mar</v>
      </c>
      <c r="K1875" s="11">
        <f t="shared" si="178"/>
        <v>5</v>
      </c>
      <c r="L1875" s="11">
        <f t="shared" si="179"/>
        <v>3</v>
      </c>
    </row>
    <row r="1876" spans="1:12" x14ac:dyDescent="0.25">
      <c r="A1876" s="6">
        <v>45359</v>
      </c>
      <c r="B1876" s="7">
        <v>45359.791260891201</v>
      </c>
      <c r="C1876" s="8">
        <f t="shared" si="174"/>
        <v>18</v>
      </c>
      <c r="D1876" s="8" t="s">
        <v>4</v>
      </c>
      <c r="E1876" s="8" t="s">
        <v>57</v>
      </c>
      <c r="F1876" s="17">
        <v>38.700000000000003</v>
      </c>
      <c r="G1876" s="8" t="s">
        <v>13</v>
      </c>
      <c r="H1876" s="8" t="str">
        <f t="shared" si="175"/>
        <v>Night</v>
      </c>
      <c r="I1876" s="8" t="str">
        <f t="shared" si="176"/>
        <v>Fri</v>
      </c>
      <c r="J1876" s="8" t="str">
        <f t="shared" si="177"/>
        <v>Mar</v>
      </c>
      <c r="K1876" s="8">
        <f t="shared" si="178"/>
        <v>5</v>
      </c>
      <c r="L1876" s="8">
        <f t="shared" si="179"/>
        <v>3</v>
      </c>
    </row>
    <row r="1877" spans="1:12" x14ac:dyDescent="0.25">
      <c r="A1877" s="9">
        <v>45360</v>
      </c>
      <c r="B1877" s="10">
        <v>45360.492792731478</v>
      </c>
      <c r="C1877" s="11">
        <f t="shared" si="174"/>
        <v>11</v>
      </c>
      <c r="D1877" s="11" t="s">
        <v>27</v>
      </c>
      <c r="E1877" s="11"/>
      <c r="F1877" s="18">
        <v>40</v>
      </c>
      <c r="G1877" s="11" t="s">
        <v>15</v>
      </c>
      <c r="H1877" s="11" t="str">
        <f t="shared" si="175"/>
        <v>Morning</v>
      </c>
      <c r="I1877" s="11" t="str">
        <f t="shared" si="176"/>
        <v>Sat</v>
      </c>
      <c r="J1877" s="11" t="str">
        <f t="shared" si="177"/>
        <v>Mar</v>
      </c>
      <c r="K1877" s="11">
        <f t="shared" si="178"/>
        <v>6</v>
      </c>
      <c r="L1877" s="11">
        <f t="shared" si="179"/>
        <v>3</v>
      </c>
    </row>
    <row r="1878" spans="1:12" x14ac:dyDescent="0.25">
      <c r="A1878" s="6">
        <v>45360</v>
      </c>
      <c r="B1878" s="7">
        <v>45360.50365230324</v>
      </c>
      <c r="C1878" s="8">
        <f t="shared" si="174"/>
        <v>12</v>
      </c>
      <c r="D1878" s="8" t="s">
        <v>4</v>
      </c>
      <c r="E1878" s="8" t="s">
        <v>58</v>
      </c>
      <c r="F1878" s="17">
        <v>24</v>
      </c>
      <c r="G1878" s="8" t="s">
        <v>41</v>
      </c>
      <c r="H1878" s="8" t="str">
        <f t="shared" si="175"/>
        <v>Afternoon</v>
      </c>
      <c r="I1878" s="8" t="str">
        <f t="shared" si="176"/>
        <v>Sat</v>
      </c>
      <c r="J1878" s="8" t="str">
        <f t="shared" si="177"/>
        <v>Mar</v>
      </c>
      <c r="K1878" s="8">
        <f t="shared" si="178"/>
        <v>6</v>
      </c>
      <c r="L1878" s="8">
        <f t="shared" si="179"/>
        <v>3</v>
      </c>
    </row>
    <row r="1879" spans="1:12" x14ac:dyDescent="0.25">
      <c r="A1879" s="9">
        <v>45360</v>
      </c>
      <c r="B1879" s="10">
        <v>45360.505304108796</v>
      </c>
      <c r="C1879" s="11">
        <f t="shared" si="174"/>
        <v>12</v>
      </c>
      <c r="D1879" s="11" t="s">
        <v>4</v>
      </c>
      <c r="E1879" s="11" t="s">
        <v>59</v>
      </c>
      <c r="F1879" s="18">
        <v>28.9</v>
      </c>
      <c r="G1879" s="11" t="s">
        <v>17</v>
      </c>
      <c r="H1879" s="11" t="str">
        <f t="shared" si="175"/>
        <v>Afternoon</v>
      </c>
      <c r="I1879" s="11" t="str">
        <f t="shared" si="176"/>
        <v>Sat</v>
      </c>
      <c r="J1879" s="11" t="str">
        <f t="shared" si="177"/>
        <v>Mar</v>
      </c>
      <c r="K1879" s="11">
        <f t="shared" si="178"/>
        <v>6</v>
      </c>
      <c r="L1879" s="11">
        <f t="shared" si="179"/>
        <v>3</v>
      </c>
    </row>
    <row r="1880" spans="1:12" x14ac:dyDescent="0.25">
      <c r="A1880" s="6">
        <v>45360</v>
      </c>
      <c r="B1880" s="7">
        <v>45360.506802245371</v>
      </c>
      <c r="C1880" s="8">
        <f t="shared" si="174"/>
        <v>12</v>
      </c>
      <c r="D1880" s="8" t="s">
        <v>4</v>
      </c>
      <c r="E1880" s="8" t="s">
        <v>29</v>
      </c>
      <c r="F1880" s="17">
        <v>38.700000000000003</v>
      </c>
      <c r="G1880" s="8" t="s">
        <v>49</v>
      </c>
      <c r="H1880" s="8" t="str">
        <f t="shared" si="175"/>
        <v>Afternoon</v>
      </c>
      <c r="I1880" s="8" t="str">
        <f t="shared" si="176"/>
        <v>Sat</v>
      </c>
      <c r="J1880" s="8" t="str">
        <f t="shared" si="177"/>
        <v>Mar</v>
      </c>
      <c r="K1880" s="8">
        <f t="shared" si="178"/>
        <v>6</v>
      </c>
      <c r="L1880" s="8">
        <f t="shared" si="179"/>
        <v>3</v>
      </c>
    </row>
    <row r="1881" spans="1:12" x14ac:dyDescent="0.25">
      <c r="A1881" s="9">
        <v>45360</v>
      </c>
      <c r="B1881" s="10">
        <v>45360.509068530089</v>
      </c>
      <c r="C1881" s="11">
        <f t="shared" si="174"/>
        <v>12</v>
      </c>
      <c r="D1881" s="11" t="s">
        <v>4</v>
      </c>
      <c r="E1881" s="11" t="s">
        <v>60</v>
      </c>
      <c r="F1881" s="18">
        <v>28.9</v>
      </c>
      <c r="G1881" s="11" t="s">
        <v>17</v>
      </c>
      <c r="H1881" s="11" t="str">
        <f t="shared" si="175"/>
        <v>Afternoon</v>
      </c>
      <c r="I1881" s="11" t="str">
        <f t="shared" si="176"/>
        <v>Sat</v>
      </c>
      <c r="J1881" s="11" t="str">
        <f t="shared" si="177"/>
        <v>Mar</v>
      </c>
      <c r="K1881" s="11">
        <f t="shared" si="178"/>
        <v>6</v>
      </c>
      <c r="L1881" s="11">
        <f t="shared" si="179"/>
        <v>3</v>
      </c>
    </row>
    <row r="1882" spans="1:12" x14ac:dyDescent="0.25">
      <c r="A1882" s="6">
        <v>45360</v>
      </c>
      <c r="B1882" s="7">
        <v>45360.510028449076</v>
      </c>
      <c r="C1882" s="8">
        <f t="shared" si="174"/>
        <v>12</v>
      </c>
      <c r="D1882" s="8" t="s">
        <v>4</v>
      </c>
      <c r="E1882" s="8" t="s">
        <v>60</v>
      </c>
      <c r="F1882" s="17">
        <v>28.9</v>
      </c>
      <c r="G1882" s="8" t="s">
        <v>17</v>
      </c>
      <c r="H1882" s="8" t="str">
        <f t="shared" si="175"/>
        <v>Afternoon</v>
      </c>
      <c r="I1882" s="8" t="str">
        <f t="shared" si="176"/>
        <v>Sat</v>
      </c>
      <c r="J1882" s="8" t="str">
        <f t="shared" si="177"/>
        <v>Mar</v>
      </c>
      <c r="K1882" s="8">
        <f t="shared" si="178"/>
        <v>6</v>
      </c>
      <c r="L1882" s="8">
        <f t="shared" si="179"/>
        <v>3</v>
      </c>
    </row>
    <row r="1883" spans="1:12" x14ac:dyDescent="0.25">
      <c r="A1883" s="9">
        <v>45360</v>
      </c>
      <c r="B1883" s="10">
        <v>45360.548173946758</v>
      </c>
      <c r="C1883" s="11">
        <f t="shared" si="174"/>
        <v>13</v>
      </c>
      <c r="D1883" s="11" t="s">
        <v>4</v>
      </c>
      <c r="E1883" s="11" t="s">
        <v>61</v>
      </c>
      <c r="F1883" s="18">
        <v>38.700000000000003</v>
      </c>
      <c r="G1883" s="11" t="s">
        <v>13</v>
      </c>
      <c r="H1883" s="11" t="str">
        <f t="shared" si="175"/>
        <v>Afternoon</v>
      </c>
      <c r="I1883" s="11" t="str">
        <f t="shared" si="176"/>
        <v>Sat</v>
      </c>
      <c r="J1883" s="11" t="str">
        <f t="shared" si="177"/>
        <v>Mar</v>
      </c>
      <c r="K1883" s="11">
        <f t="shared" si="178"/>
        <v>6</v>
      </c>
      <c r="L1883" s="11">
        <f t="shared" si="179"/>
        <v>3</v>
      </c>
    </row>
    <row r="1884" spans="1:12" x14ac:dyDescent="0.25">
      <c r="A1884" s="6">
        <v>45360</v>
      </c>
      <c r="B1884" s="7">
        <v>45360.570210266204</v>
      </c>
      <c r="C1884" s="8">
        <f t="shared" si="174"/>
        <v>13</v>
      </c>
      <c r="D1884" s="8" t="s">
        <v>4</v>
      </c>
      <c r="E1884" s="8" t="s">
        <v>62</v>
      </c>
      <c r="F1884" s="17">
        <v>33.799999999999997</v>
      </c>
      <c r="G1884" s="8" t="s">
        <v>20</v>
      </c>
      <c r="H1884" s="8" t="str">
        <f t="shared" si="175"/>
        <v>Afternoon</v>
      </c>
      <c r="I1884" s="8" t="str">
        <f t="shared" si="176"/>
        <v>Sat</v>
      </c>
      <c r="J1884" s="8" t="str">
        <f t="shared" si="177"/>
        <v>Mar</v>
      </c>
      <c r="K1884" s="8">
        <f t="shared" si="178"/>
        <v>6</v>
      </c>
      <c r="L1884" s="8">
        <f t="shared" si="179"/>
        <v>3</v>
      </c>
    </row>
    <row r="1885" spans="1:12" x14ac:dyDescent="0.25">
      <c r="A1885" s="9">
        <v>45360</v>
      </c>
      <c r="B1885" s="10">
        <v>45360.578592685182</v>
      </c>
      <c r="C1885" s="11">
        <f t="shared" si="174"/>
        <v>13</v>
      </c>
      <c r="D1885" s="11" t="s">
        <v>4</v>
      </c>
      <c r="E1885" s="11" t="s">
        <v>63</v>
      </c>
      <c r="F1885" s="18">
        <v>28.9</v>
      </c>
      <c r="G1885" s="11" t="s">
        <v>34</v>
      </c>
      <c r="H1885" s="11" t="str">
        <f t="shared" si="175"/>
        <v>Afternoon</v>
      </c>
      <c r="I1885" s="11" t="str">
        <f t="shared" si="176"/>
        <v>Sat</v>
      </c>
      <c r="J1885" s="11" t="str">
        <f t="shared" si="177"/>
        <v>Mar</v>
      </c>
      <c r="K1885" s="11">
        <f t="shared" si="178"/>
        <v>6</v>
      </c>
      <c r="L1885" s="11">
        <f t="shared" si="179"/>
        <v>3</v>
      </c>
    </row>
    <row r="1886" spans="1:12" x14ac:dyDescent="0.25">
      <c r="A1886" s="6">
        <v>45360</v>
      </c>
      <c r="B1886" s="7">
        <v>45360.579592916663</v>
      </c>
      <c r="C1886" s="8">
        <f t="shared" si="174"/>
        <v>13</v>
      </c>
      <c r="D1886" s="8" t="s">
        <v>4</v>
      </c>
      <c r="E1886" s="8" t="s">
        <v>63</v>
      </c>
      <c r="F1886" s="17">
        <v>38.700000000000003</v>
      </c>
      <c r="G1886" s="8" t="s">
        <v>49</v>
      </c>
      <c r="H1886" s="8" t="str">
        <f t="shared" si="175"/>
        <v>Afternoon</v>
      </c>
      <c r="I1886" s="8" t="str">
        <f t="shared" si="176"/>
        <v>Sat</v>
      </c>
      <c r="J1886" s="8" t="str">
        <f t="shared" si="177"/>
        <v>Mar</v>
      </c>
      <c r="K1886" s="8">
        <f t="shared" si="178"/>
        <v>6</v>
      </c>
      <c r="L1886" s="8">
        <f t="shared" si="179"/>
        <v>3</v>
      </c>
    </row>
    <row r="1887" spans="1:12" x14ac:dyDescent="0.25">
      <c r="A1887" s="9">
        <v>45360</v>
      </c>
      <c r="B1887" s="10">
        <v>45360.588910057872</v>
      </c>
      <c r="C1887" s="11">
        <f t="shared" si="174"/>
        <v>14</v>
      </c>
      <c r="D1887" s="11" t="s">
        <v>4</v>
      </c>
      <c r="E1887" s="11" t="s">
        <v>25</v>
      </c>
      <c r="F1887" s="18">
        <v>33.799999999999997</v>
      </c>
      <c r="G1887" s="11" t="s">
        <v>20</v>
      </c>
      <c r="H1887" s="11" t="str">
        <f t="shared" si="175"/>
        <v>Afternoon</v>
      </c>
      <c r="I1887" s="11" t="str">
        <f t="shared" si="176"/>
        <v>Sat</v>
      </c>
      <c r="J1887" s="11" t="str">
        <f t="shared" si="177"/>
        <v>Mar</v>
      </c>
      <c r="K1887" s="11">
        <f t="shared" si="178"/>
        <v>6</v>
      </c>
      <c r="L1887" s="11">
        <f t="shared" si="179"/>
        <v>3</v>
      </c>
    </row>
    <row r="1888" spans="1:12" x14ac:dyDescent="0.25">
      <c r="A1888" s="6">
        <v>45360</v>
      </c>
      <c r="B1888" s="7">
        <v>45360.602000844905</v>
      </c>
      <c r="C1888" s="8">
        <f t="shared" si="174"/>
        <v>14</v>
      </c>
      <c r="D1888" s="8" t="s">
        <v>4</v>
      </c>
      <c r="E1888" s="8" t="s">
        <v>64</v>
      </c>
      <c r="F1888" s="17">
        <v>38.700000000000003</v>
      </c>
      <c r="G1888" s="8" t="s">
        <v>15</v>
      </c>
      <c r="H1888" s="8" t="str">
        <f t="shared" si="175"/>
        <v>Afternoon</v>
      </c>
      <c r="I1888" s="8" t="str">
        <f t="shared" si="176"/>
        <v>Sat</v>
      </c>
      <c r="J1888" s="8" t="str">
        <f t="shared" si="177"/>
        <v>Mar</v>
      </c>
      <c r="K1888" s="8">
        <f t="shared" si="178"/>
        <v>6</v>
      </c>
      <c r="L1888" s="8">
        <f t="shared" si="179"/>
        <v>3</v>
      </c>
    </row>
    <row r="1889" spans="1:12" x14ac:dyDescent="0.25">
      <c r="A1889" s="9">
        <v>45360</v>
      </c>
      <c r="B1889" s="10">
        <v>45360.804138564818</v>
      </c>
      <c r="C1889" s="11">
        <f t="shared" si="174"/>
        <v>19</v>
      </c>
      <c r="D1889" s="11" t="s">
        <v>4</v>
      </c>
      <c r="E1889" s="11" t="s">
        <v>25</v>
      </c>
      <c r="F1889" s="18">
        <v>38.700000000000003</v>
      </c>
      <c r="G1889" s="11" t="s">
        <v>49</v>
      </c>
      <c r="H1889" s="11" t="str">
        <f t="shared" si="175"/>
        <v>Night</v>
      </c>
      <c r="I1889" s="11" t="str">
        <f t="shared" si="176"/>
        <v>Sat</v>
      </c>
      <c r="J1889" s="11" t="str">
        <f t="shared" si="177"/>
        <v>Mar</v>
      </c>
      <c r="K1889" s="11">
        <f t="shared" si="178"/>
        <v>6</v>
      </c>
      <c r="L1889" s="11">
        <f t="shared" si="179"/>
        <v>3</v>
      </c>
    </row>
    <row r="1890" spans="1:12" x14ac:dyDescent="0.25">
      <c r="A1890" s="6">
        <v>45360</v>
      </c>
      <c r="B1890" s="7">
        <v>45360.804977824075</v>
      </c>
      <c r="C1890" s="8">
        <f t="shared" si="174"/>
        <v>19</v>
      </c>
      <c r="D1890" s="8" t="s">
        <v>4</v>
      </c>
      <c r="E1890" s="8" t="s">
        <v>25</v>
      </c>
      <c r="F1890" s="17">
        <v>38.700000000000003</v>
      </c>
      <c r="G1890" s="8" t="s">
        <v>15</v>
      </c>
      <c r="H1890" s="8" t="str">
        <f t="shared" si="175"/>
        <v>Night</v>
      </c>
      <c r="I1890" s="8" t="str">
        <f t="shared" si="176"/>
        <v>Sat</v>
      </c>
      <c r="J1890" s="8" t="str">
        <f t="shared" si="177"/>
        <v>Mar</v>
      </c>
      <c r="K1890" s="8">
        <f t="shared" si="178"/>
        <v>6</v>
      </c>
      <c r="L1890" s="8">
        <f t="shared" si="179"/>
        <v>3</v>
      </c>
    </row>
    <row r="1891" spans="1:12" x14ac:dyDescent="0.25">
      <c r="A1891" s="9">
        <v>45361</v>
      </c>
      <c r="B1891" s="10">
        <v>45361.322436782408</v>
      </c>
      <c r="C1891" s="11">
        <f t="shared" si="174"/>
        <v>7</v>
      </c>
      <c r="D1891" s="11" t="s">
        <v>27</v>
      </c>
      <c r="E1891" s="11"/>
      <c r="F1891" s="18">
        <v>30</v>
      </c>
      <c r="G1891" s="11" t="s">
        <v>17</v>
      </c>
      <c r="H1891" s="11" t="str">
        <f t="shared" si="175"/>
        <v>Morning</v>
      </c>
      <c r="I1891" s="11" t="str">
        <f t="shared" si="176"/>
        <v>Sun</v>
      </c>
      <c r="J1891" s="11" t="str">
        <f t="shared" si="177"/>
        <v>Mar</v>
      </c>
      <c r="K1891" s="11">
        <f t="shared" si="178"/>
        <v>7</v>
      </c>
      <c r="L1891" s="11">
        <f t="shared" si="179"/>
        <v>3</v>
      </c>
    </row>
    <row r="1892" spans="1:12" x14ac:dyDescent="0.25">
      <c r="A1892" s="6">
        <v>45361</v>
      </c>
      <c r="B1892" s="7">
        <v>45361.323257418982</v>
      </c>
      <c r="C1892" s="8">
        <f t="shared" si="174"/>
        <v>7</v>
      </c>
      <c r="D1892" s="8" t="s">
        <v>27</v>
      </c>
      <c r="E1892" s="8"/>
      <c r="F1892" s="17">
        <v>35</v>
      </c>
      <c r="G1892" s="8" t="s">
        <v>20</v>
      </c>
      <c r="H1892" s="8" t="str">
        <f t="shared" si="175"/>
        <v>Morning</v>
      </c>
      <c r="I1892" s="8" t="str">
        <f t="shared" si="176"/>
        <v>Sun</v>
      </c>
      <c r="J1892" s="8" t="str">
        <f t="shared" si="177"/>
        <v>Mar</v>
      </c>
      <c r="K1892" s="8">
        <f t="shared" si="178"/>
        <v>7</v>
      </c>
      <c r="L1892" s="8">
        <f t="shared" si="179"/>
        <v>3</v>
      </c>
    </row>
    <row r="1893" spans="1:12" x14ac:dyDescent="0.25">
      <c r="A1893" s="9">
        <v>45361</v>
      </c>
      <c r="B1893" s="10">
        <v>45361.420867592591</v>
      </c>
      <c r="C1893" s="11">
        <f t="shared" si="174"/>
        <v>10</v>
      </c>
      <c r="D1893" s="11" t="s">
        <v>27</v>
      </c>
      <c r="E1893" s="11"/>
      <c r="F1893" s="18">
        <v>40</v>
      </c>
      <c r="G1893" s="11" t="s">
        <v>13</v>
      </c>
      <c r="H1893" s="11" t="str">
        <f t="shared" si="175"/>
        <v>Morning</v>
      </c>
      <c r="I1893" s="11" t="str">
        <f t="shared" si="176"/>
        <v>Sun</v>
      </c>
      <c r="J1893" s="11" t="str">
        <f t="shared" si="177"/>
        <v>Mar</v>
      </c>
      <c r="K1893" s="11">
        <f t="shared" si="178"/>
        <v>7</v>
      </c>
      <c r="L1893" s="11">
        <f t="shared" si="179"/>
        <v>3</v>
      </c>
    </row>
    <row r="1894" spans="1:12" x14ac:dyDescent="0.25">
      <c r="A1894" s="6">
        <v>45361</v>
      </c>
      <c r="B1894" s="7">
        <v>45361.471768101852</v>
      </c>
      <c r="C1894" s="8">
        <f t="shared" si="174"/>
        <v>11</v>
      </c>
      <c r="D1894" s="8" t="s">
        <v>4</v>
      </c>
      <c r="E1894" s="8" t="s">
        <v>65</v>
      </c>
      <c r="F1894" s="17">
        <v>24</v>
      </c>
      <c r="G1894" s="8" t="s">
        <v>41</v>
      </c>
      <c r="H1894" s="8" t="str">
        <f t="shared" si="175"/>
        <v>Morning</v>
      </c>
      <c r="I1894" s="8" t="str">
        <f t="shared" si="176"/>
        <v>Sun</v>
      </c>
      <c r="J1894" s="8" t="str">
        <f t="shared" si="177"/>
        <v>Mar</v>
      </c>
      <c r="K1894" s="8">
        <f t="shared" si="178"/>
        <v>7</v>
      </c>
      <c r="L1894" s="8">
        <f t="shared" si="179"/>
        <v>3</v>
      </c>
    </row>
    <row r="1895" spans="1:12" x14ac:dyDescent="0.25">
      <c r="A1895" s="9">
        <v>45361</v>
      </c>
      <c r="B1895" s="10">
        <v>45361.74378527778</v>
      </c>
      <c r="C1895" s="11">
        <f t="shared" si="174"/>
        <v>17</v>
      </c>
      <c r="D1895" s="11" t="s">
        <v>27</v>
      </c>
      <c r="E1895" s="11"/>
      <c r="F1895" s="18">
        <v>35</v>
      </c>
      <c r="G1895" s="11" t="s">
        <v>20</v>
      </c>
      <c r="H1895" s="11" t="str">
        <f t="shared" si="175"/>
        <v>Night</v>
      </c>
      <c r="I1895" s="11" t="str">
        <f t="shared" si="176"/>
        <v>Sun</v>
      </c>
      <c r="J1895" s="11" t="str">
        <f t="shared" si="177"/>
        <v>Mar</v>
      </c>
      <c r="K1895" s="11">
        <f t="shared" si="178"/>
        <v>7</v>
      </c>
      <c r="L1895" s="11">
        <f t="shared" si="179"/>
        <v>3</v>
      </c>
    </row>
    <row r="1896" spans="1:12" x14ac:dyDescent="0.25">
      <c r="A1896" s="6">
        <v>45361</v>
      </c>
      <c r="B1896" s="7">
        <v>45361.815283310185</v>
      </c>
      <c r="C1896" s="8">
        <f t="shared" si="174"/>
        <v>19</v>
      </c>
      <c r="D1896" s="8" t="s">
        <v>4</v>
      </c>
      <c r="E1896" s="8" t="s">
        <v>66</v>
      </c>
      <c r="F1896" s="17">
        <v>38.700000000000003</v>
      </c>
      <c r="G1896" s="8" t="s">
        <v>13</v>
      </c>
      <c r="H1896" s="8" t="str">
        <f t="shared" si="175"/>
        <v>Night</v>
      </c>
      <c r="I1896" s="8" t="str">
        <f t="shared" si="176"/>
        <v>Sun</v>
      </c>
      <c r="J1896" s="8" t="str">
        <f t="shared" si="177"/>
        <v>Mar</v>
      </c>
      <c r="K1896" s="8">
        <f t="shared" si="178"/>
        <v>7</v>
      </c>
      <c r="L1896" s="8">
        <f t="shared" si="179"/>
        <v>3</v>
      </c>
    </row>
    <row r="1897" spans="1:12" x14ac:dyDescent="0.25">
      <c r="A1897" s="9">
        <v>45361</v>
      </c>
      <c r="B1897" s="10">
        <v>45361.816605462962</v>
      </c>
      <c r="C1897" s="11">
        <f t="shared" si="174"/>
        <v>19</v>
      </c>
      <c r="D1897" s="11" t="s">
        <v>4</v>
      </c>
      <c r="E1897" s="11" t="s">
        <v>66</v>
      </c>
      <c r="F1897" s="18">
        <v>28.9</v>
      </c>
      <c r="G1897" s="11" t="s">
        <v>34</v>
      </c>
      <c r="H1897" s="11" t="str">
        <f t="shared" si="175"/>
        <v>Night</v>
      </c>
      <c r="I1897" s="11" t="str">
        <f t="shared" si="176"/>
        <v>Sun</v>
      </c>
      <c r="J1897" s="11" t="str">
        <f t="shared" si="177"/>
        <v>Mar</v>
      </c>
      <c r="K1897" s="11">
        <f t="shared" si="178"/>
        <v>7</v>
      </c>
      <c r="L1897" s="11">
        <f t="shared" si="179"/>
        <v>3</v>
      </c>
    </row>
    <row r="1898" spans="1:12" x14ac:dyDescent="0.25">
      <c r="A1898" s="6">
        <v>45362</v>
      </c>
      <c r="B1898" s="7">
        <v>45362.429707453703</v>
      </c>
      <c r="C1898" s="8">
        <f t="shared" si="174"/>
        <v>10</v>
      </c>
      <c r="D1898" s="8" t="s">
        <v>27</v>
      </c>
      <c r="E1898" s="8"/>
      <c r="F1898" s="17">
        <v>40</v>
      </c>
      <c r="G1898" s="8" t="s">
        <v>13</v>
      </c>
      <c r="H1898" s="8" t="str">
        <f t="shared" si="175"/>
        <v>Morning</v>
      </c>
      <c r="I1898" s="8" t="str">
        <f t="shared" si="176"/>
        <v>Mon</v>
      </c>
      <c r="J1898" s="8" t="str">
        <f t="shared" si="177"/>
        <v>Mar</v>
      </c>
      <c r="K1898" s="8">
        <f t="shared" si="178"/>
        <v>1</v>
      </c>
      <c r="L1898" s="8">
        <f t="shared" si="179"/>
        <v>3</v>
      </c>
    </row>
    <row r="1899" spans="1:12" x14ac:dyDescent="0.25">
      <c r="A1899" s="9">
        <v>45362</v>
      </c>
      <c r="B1899" s="10">
        <v>45362.475173865743</v>
      </c>
      <c r="C1899" s="11">
        <f t="shared" si="174"/>
        <v>11</v>
      </c>
      <c r="D1899" s="11" t="s">
        <v>27</v>
      </c>
      <c r="E1899" s="11"/>
      <c r="F1899" s="18">
        <v>40</v>
      </c>
      <c r="G1899" s="11" t="s">
        <v>49</v>
      </c>
      <c r="H1899" s="11" t="str">
        <f t="shared" si="175"/>
        <v>Morning</v>
      </c>
      <c r="I1899" s="11" t="str">
        <f t="shared" si="176"/>
        <v>Mon</v>
      </c>
      <c r="J1899" s="11" t="str">
        <f t="shared" si="177"/>
        <v>Mar</v>
      </c>
      <c r="K1899" s="11">
        <f t="shared" si="178"/>
        <v>1</v>
      </c>
      <c r="L1899" s="11">
        <f t="shared" si="179"/>
        <v>3</v>
      </c>
    </row>
    <row r="1900" spans="1:12" x14ac:dyDescent="0.25">
      <c r="A1900" s="6">
        <v>45362</v>
      </c>
      <c r="B1900" s="7">
        <v>45362.47559681713</v>
      </c>
      <c r="C1900" s="8">
        <f t="shared" si="174"/>
        <v>11</v>
      </c>
      <c r="D1900" s="8" t="s">
        <v>27</v>
      </c>
      <c r="E1900" s="8"/>
      <c r="F1900" s="17">
        <v>30</v>
      </c>
      <c r="G1900" s="8" t="s">
        <v>34</v>
      </c>
      <c r="H1900" s="8" t="str">
        <f t="shared" si="175"/>
        <v>Morning</v>
      </c>
      <c r="I1900" s="8" t="str">
        <f t="shared" si="176"/>
        <v>Mon</v>
      </c>
      <c r="J1900" s="8" t="str">
        <f t="shared" si="177"/>
        <v>Mar</v>
      </c>
      <c r="K1900" s="8">
        <f t="shared" si="178"/>
        <v>1</v>
      </c>
      <c r="L1900" s="8">
        <f t="shared" si="179"/>
        <v>3</v>
      </c>
    </row>
    <row r="1901" spans="1:12" x14ac:dyDescent="0.25">
      <c r="A1901" s="9">
        <v>45362</v>
      </c>
      <c r="B1901" s="10">
        <v>45362.476900706017</v>
      </c>
      <c r="C1901" s="11">
        <f t="shared" si="174"/>
        <v>11</v>
      </c>
      <c r="D1901" s="11" t="s">
        <v>27</v>
      </c>
      <c r="E1901" s="11"/>
      <c r="F1901" s="18">
        <v>30</v>
      </c>
      <c r="G1901" s="11" t="s">
        <v>17</v>
      </c>
      <c r="H1901" s="11" t="str">
        <f t="shared" si="175"/>
        <v>Morning</v>
      </c>
      <c r="I1901" s="11" t="str">
        <f t="shared" si="176"/>
        <v>Mon</v>
      </c>
      <c r="J1901" s="11" t="str">
        <f t="shared" si="177"/>
        <v>Mar</v>
      </c>
      <c r="K1901" s="11">
        <f t="shared" si="178"/>
        <v>1</v>
      </c>
      <c r="L1901" s="11">
        <f t="shared" si="179"/>
        <v>3</v>
      </c>
    </row>
    <row r="1902" spans="1:12" x14ac:dyDescent="0.25">
      <c r="A1902" s="6">
        <v>45362</v>
      </c>
      <c r="B1902" s="7">
        <v>45362.481235891202</v>
      </c>
      <c r="C1902" s="8">
        <f t="shared" si="174"/>
        <v>11</v>
      </c>
      <c r="D1902" s="8" t="s">
        <v>4</v>
      </c>
      <c r="E1902" s="8" t="s">
        <v>55</v>
      </c>
      <c r="F1902" s="17">
        <v>38.700000000000003</v>
      </c>
      <c r="G1902" s="8" t="s">
        <v>49</v>
      </c>
      <c r="H1902" s="8" t="str">
        <f t="shared" si="175"/>
        <v>Morning</v>
      </c>
      <c r="I1902" s="8" t="str">
        <f t="shared" si="176"/>
        <v>Mon</v>
      </c>
      <c r="J1902" s="8" t="str">
        <f t="shared" si="177"/>
        <v>Mar</v>
      </c>
      <c r="K1902" s="8">
        <f t="shared" si="178"/>
        <v>1</v>
      </c>
      <c r="L1902" s="8">
        <f t="shared" si="179"/>
        <v>3</v>
      </c>
    </row>
    <row r="1903" spans="1:12" x14ac:dyDescent="0.25">
      <c r="A1903" s="9">
        <v>45362</v>
      </c>
      <c r="B1903" s="10">
        <v>45362.68363890046</v>
      </c>
      <c r="C1903" s="11">
        <f t="shared" si="174"/>
        <v>16</v>
      </c>
      <c r="D1903" s="11" t="s">
        <v>4</v>
      </c>
      <c r="E1903" s="11" t="s">
        <v>67</v>
      </c>
      <c r="F1903" s="18">
        <v>28.9</v>
      </c>
      <c r="G1903" s="11" t="s">
        <v>17</v>
      </c>
      <c r="H1903" s="11" t="str">
        <f t="shared" si="175"/>
        <v>Afternoon</v>
      </c>
      <c r="I1903" s="11" t="str">
        <f t="shared" si="176"/>
        <v>Mon</v>
      </c>
      <c r="J1903" s="11" t="str">
        <f t="shared" si="177"/>
        <v>Mar</v>
      </c>
      <c r="K1903" s="11">
        <f t="shared" si="178"/>
        <v>1</v>
      </c>
      <c r="L1903" s="11">
        <f t="shared" si="179"/>
        <v>3</v>
      </c>
    </row>
    <row r="1904" spans="1:12" x14ac:dyDescent="0.25">
      <c r="A1904" s="6">
        <v>45362</v>
      </c>
      <c r="B1904" s="7">
        <v>45362.684556296299</v>
      </c>
      <c r="C1904" s="8">
        <f t="shared" si="174"/>
        <v>16</v>
      </c>
      <c r="D1904" s="8" t="s">
        <v>4</v>
      </c>
      <c r="E1904" s="8" t="s">
        <v>67</v>
      </c>
      <c r="F1904" s="17">
        <v>38.700000000000003</v>
      </c>
      <c r="G1904" s="8" t="s">
        <v>13</v>
      </c>
      <c r="H1904" s="8" t="str">
        <f t="shared" si="175"/>
        <v>Afternoon</v>
      </c>
      <c r="I1904" s="8" t="str">
        <f t="shared" si="176"/>
        <v>Mon</v>
      </c>
      <c r="J1904" s="8" t="str">
        <f t="shared" si="177"/>
        <v>Mar</v>
      </c>
      <c r="K1904" s="8">
        <f t="shared" si="178"/>
        <v>1</v>
      </c>
      <c r="L1904" s="8">
        <f t="shared" si="179"/>
        <v>3</v>
      </c>
    </row>
    <row r="1905" spans="1:12" x14ac:dyDescent="0.25">
      <c r="A1905" s="9">
        <v>45362</v>
      </c>
      <c r="B1905" s="10">
        <v>45362.701963055559</v>
      </c>
      <c r="C1905" s="11">
        <f t="shared" si="174"/>
        <v>16</v>
      </c>
      <c r="D1905" s="11" t="s">
        <v>4</v>
      </c>
      <c r="E1905" s="11" t="s">
        <v>68</v>
      </c>
      <c r="F1905" s="18">
        <v>28.9</v>
      </c>
      <c r="G1905" s="11" t="s">
        <v>34</v>
      </c>
      <c r="H1905" s="11" t="str">
        <f t="shared" si="175"/>
        <v>Afternoon</v>
      </c>
      <c r="I1905" s="11" t="str">
        <f t="shared" si="176"/>
        <v>Mon</v>
      </c>
      <c r="J1905" s="11" t="str">
        <f t="shared" si="177"/>
        <v>Mar</v>
      </c>
      <c r="K1905" s="11">
        <f t="shared" si="178"/>
        <v>1</v>
      </c>
      <c r="L1905" s="11">
        <f t="shared" si="179"/>
        <v>3</v>
      </c>
    </row>
    <row r="1906" spans="1:12" x14ac:dyDescent="0.25">
      <c r="A1906" s="6">
        <v>45363</v>
      </c>
      <c r="B1906" s="7">
        <v>45363.427086770833</v>
      </c>
      <c r="C1906" s="8">
        <f t="shared" si="174"/>
        <v>10</v>
      </c>
      <c r="D1906" s="8" t="s">
        <v>27</v>
      </c>
      <c r="E1906" s="8"/>
      <c r="F1906" s="17">
        <v>40</v>
      </c>
      <c r="G1906" s="8" t="s">
        <v>13</v>
      </c>
      <c r="H1906" s="8" t="str">
        <f t="shared" si="175"/>
        <v>Morning</v>
      </c>
      <c r="I1906" s="8" t="str">
        <f t="shared" si="176"/>
        <v>Tue</v>
      </c>
      <c r="J1906" s="8" t="str">
        <f t="shared" si="177"/>
        <v>Mar</v>
      </c>
      <c r="K1906" s="8">
        <f t="shared" si="178"/>
        <v>2</v>
      </c>
      <c r="L1906" s="8">
        <f t="shared" si="179"/>
        <v>3</v>
      </c>
    </row>
    <row r="1907" spans="1:12" x14ac:dyDescent="0.25">
      <c r="A1907" s="9">
        <v>45363</v>
      </c>
      <c r="B1907" s="10">
        <v>45363.427483136576</v>
      </c>
      <c r="C1907" s="11">
        <f t="shared" si="174"/>
        <v>10</v>
      </c>
      <c r="D1907" s="11" t="s">
        <v>4</v>
      </c>
      <c r="E1907" s="11" t="s">
        <v>53</v>
      </c>
      <c r="F1907" s="18">
        <v>28.9</v>
      </c>
      <c r="G1907" s="11" t="s">
        <v>17</v>
      </c>
      <c r="H1907" s="11" t="str">
        <f t="shared" si="175"/>
        <v>Morning</v>
      </c>
      <c r="I1907" s="11" t="str">
        <f t="shared" si="176"/>
        <v>Tue</v>
      </c>
      <c r="J1907" s="11" t="str">
        <f t="shared" si="177"/>
        <v>Mar</v>
      </c>
      <c r="K1907" s="11">
        <f t="shared" si="178"/>
        <v>2</v>
      </c>
      <c r="L1907" s="11">
        <f t="shared" si="179"/>
        <v>3</v>
      </c>
    </row>
    <row r="1908" spans="1:12" x14ac:dyDescent="0.25">
      <c r="A1908" s="6">
        <v>45363</v>
      </c>
      <c r="B1908" s="7">
        <v>45363.428065810185</v>
      </c>
      <c r="C1908" s="8">
        <f t="shared" si="174"/>
        <v>10</v>
      </c>
      <c r="D1908" s="8" t="s">
        <v>4</v>
      </c>
      <c r="E1908" s="8" t="s">
        <v>53</v>
      </c>
      <c r="F1908" s="17">
        <v>28.9</v>
      </c>
      <c r="G1908" s="8" t="s">
        <v>34</v>
      </c>
      <c r="H1908" s="8" t="str">
        <f t="shared" si="175"/>
        <v>Morning</v>
      </c>
      <c r="I1908" s="8" t="str">
        <f t="shared" si="176"/>
        <v>Tue</v>
      </c>
      <c r="J1908" s="8" t="str">
        <f t="shared" si="177"/>
        <v>Mar</v>
      </c>
      <c r="K1908" s="8">
        <f t="shared" si="178"/>
        <v>2</v>
      </c>
      <c r="L1908" s="8">
        <f t="shared" si="179"/>
        <v>3</v>
      </c>
    </row>
    <row r="1909" spans="1:12" x14ac:dyDescent="0.25">
      <c r="A1909" s="9">
        <v>45363</v>
      </c>
      <c r="B1909" s="10">
        <v>45363.472750370369</v>
      </c>
      <c r="C1909" s="11">
        <f t="shared" si="174"/>
        <v>11</v>
      </c>
      <c r="D1909" s="11" t="s">
        <v>4</v>
      </c>
      <c r="E1909" s="11" t="s">
        <v>69</v>
      </c>
      <c r="F1909" s="18">
        <v>38.700000000000003</v>
      </c>
      <c r="G1909" s="11" t="s">
        <v>15</v>
      </c>
      <c r="H1909" s="11" t="str">
        <f t="shared" si="175"/>
        <v>Morning</v>
      </c>
      <c r="I1909" s="11" t="str">
        <f t="shared" si="176"/>
        <v>Tue</v>
      </c>
      <c r="J1909" s="11" t="str">
        <f t="shared" si="177"/>
        <v>Mar</v>
      </c>
      <c r="K1909" s="11">
        <f t="shared" si="178"/>
        <v>2</v>
      </c>
      <c r="L1909" s="11">
        <f t="shared" si="179"/>
        <v>3</v>
      </c>
    </row>
    <row r="1910" spans="1:12" x14ac:dyDescent="0.25">
      <c r="A1910" s="6">
        <v>45363</v>
      </c>
      <c r="B1910" s="7">
        <v>45363.532213831022</v>
      </c>
      <c r="C1910" s="8">
        <f t="shared" si="174"/>
        <v>12</v>
      </c>
      <c r="D1910" s="8" t="s">
        <v>4</v>
      </c>
      <c r="E1910" s="8" t="s">
        <v>18</v>
      </c>
      <c r="F1910" s="17">
        <v>33.799999999999997</v>
      </c>
      <c r="G1910" s="8" t="s">
        <v>20</v>
      </c>
      <c r="H1910" s="8" t="str">
        <f t="shared" si="175"/>
        <v>Afternoon</v>
      </c>
      <c r="I1910" s="8" t="str">
        <f t="shared" si="176"/>
        <v>Tue</v>
      </c>
      <c r="J1910" s="8" t="str">
        <f t="shared" si="177"/>
        <v>Mar</v>
      </c>
      <c r="K1910" s="8">
        <f t="shared" si="178"/>
        <v>2</v>
      </c>
      <c r="L1910" s="8">
        <f t="shared" si="179"/>
        <v>3</v>
      </c>
    </row>
    <row r="1911" spans="1:12" x14ac:dyDescent="0.25">
      <c r="A1911" s="9">
        <v>45363</v>
      </c>
      <c r="B1911" s="10">
        <v>45363.532940127312</v>
      </c>
      <c r="C1911" s="11">
        <f t="shared" si="174"/>
        <v>12</v>
      </c>
      <c r="D1911" s="11" t="s">
        <v>4</v>
      </c>
      <c r="E1911" s="11" t="s">
        <v>18</v>
      </c>
      <c r="F1911" s="18">
        <v>28.9</v>
      </c>
      <c r="G1911" s="11" t="s">
        <v>17</v>
      </c>
      <c r="H1911" s="11" t="str">
        <f t="shared" si="175"/>
        <v>Afternoon</v>
      </c>
      <c r="I1911" s="11" t="str">
        <f t="shared" si="176"/>
        <v>Tue</v>
      </c>
      <c r="J1911" s="11" t="str">
        <f t="shared" si="177"/>
        <v>Mar</v>
      </c>
      <c r="K1911" s="11">
        <f t="shared" si="178"/>
        <v>2</v>
      </c>
      <c r="L1911" s="11">
        <f t="shared" si="179"/>
        <v>3</v>
      </c>
    </row>
    <row r="1912" spans="1:12" x14ac:dyDescent="0.25">
      <c r="A1912" s="6">
        <v>45363</v>
      </c>
      <c r="B1912" s="7">
        <v>45363.677584780089</v>
      </c>
      <c r="C1912" s="8">
        <f t="shared" si="174"/>
        <v>16</v>
      </c>
      <c r="D1912" s="8" t="s">
        <v>4</v>
      </c>
      <c r="E1912" s="8" t="s">
        <v>70</v>
      </c>
      <c r="F1912" s="17">
        <v>28.9</v>
      </c>
      <c r="G1912" s="8" t="s">
        <v>17</v>
      </c>
      <c r="H1912" s="8" t="str">
        <f t="shared" si="175"/>
        <v>Afternoon</v>
      </c>
      <c r="I1912" s="8" t="str">
        <f t="shared" si="176"/>
        <v>Tue</v>
      </c>
      <c r="J1912" s="8" t="str">
        <f t="shared" si="177"/>
        <v>Mar</v>
      </c>
      <c r="K1912" s="8">
        <f t="shared" si="178"/>
        <v>2</v>
      </c>
      <c r="L1912" s="8">
        <f t="shared" si="179"/>
        <v>3</v>
      </c>
    </row>
    <row r="1913" spans="1:12" x14ac:dyDescent="0.25">
      <c r="A1913" s="9">
        <v>45364</v>
      </c>
      <c r="B1913" s="10">
        <v>45364.462998124996</v>
      </c>
      <c r="C1913" s="11">
        <f t="shared" si="174"/>
        <v>11</v>
      </c>
      <c r="D1913" s="11" t="s">
        <v>4</v>
      </c>
      <c r="E1913" s="11" t="s">
        <v>68</v>
      </c>
      <c r="F1913" s="18">
        <v>38.700000000000003</v>
      </c>
      <c r="G1913" s="11" t="s">
        <v>15</v>
      </c>
      <c r="H1913" s="11" t="str">
        <f t="shared" si="175"/>
        <v>Morning</v>
      </c>
      <c r="I1913" s="11" t="str">
        <f t="shared" si="176"/>
        <v>Wed</v>
      </c>
      <c r="J1913" s="11" t="str">
        <f t="shared" si="177"/>
        <v>Mar</v>
      </c>
      <c r="K1913" s="11">
        <f t="shared" si="178"/>
        <v>3</v>
      </c>
      <c r="L1913" s="11">
        <f t="shared" si="179"/>
        <v>3</v>
      </c>
    </row>
    <row r="1914" spans="1:12" x14ac:dyDescent="0.25">
      <c r="A1914" s="6">
        <v>45364</v>
      </c>
      <c r="B1914" s="7">
        <v>45364.491860567126</v>
      </c>
      <c r="C1914" s="8">
        <f t="shared" si="174"/>
        <v>11</v>
      </c>
      <c r="D1914" s="8" t="s">
        <v>4</v>
      </c>
      <c r="E1914" s="8" t="s">
        <v>18</v>
      </c>
      <c r="F1914" s="17">
        <v>28.9</v>
      </c>
      <c r="G1914" s="8" t="s">
        <v>17</v>
      </c>
      <c r="H1914" s="8" t="str">
        <f t="shared" si="175"/>
        <v>Morning</v>
      </c>
      <c r="I1914" s="8" t="str">
        <f t="shared" si="176"/>
        <v>Wed</v>
      </c>
      <c r="J1914" s="8" t="str">
        <f t="shared" si="177"/>
        <v>Mar</v>
      </c>
      <c r="K1914" s="8">
        <f t="shared" si="178"/>
        <v>3</v>
      </c>
      <c r="L1914" s="8">
        <f t="shared" si="179"/>
        <v>3</v>
      </c>
    </row>
    <row r="1915" spans="1:12" x14ac:dyDescent="0.25">
      <c r="A1915" s="9">
        <v>45364</v>
      </c>
      <c r="B1915" s="10">
        <v>45364.512573333333</v>
      </c>
      <c r="C1915" s="11">
        <f t="shared" si="174"/>
        <v>12</v>
      </c>
      <c r="D1915" s="11" t="s">
        <v>4</v>
      </c>
      <c r="E1915" s="11" t="s">
        <v>71</v>
      </c>
      <c r="F1915" s="18">
        <v>28.9</v>
      </c>
      <c r="G1915" s="11" t="s">
        <v>17</v>
      </c>
      <c r="H1915" s="11" t="str">
        <f t="shared" si="175"/>
        <v>Afternoon</v>
      </c>
      <c r="I1915" s="11" t="str">
        <f t="shared" si="176"/>
        <v>Wed</v>
      </c>
      <c r="J1915" s="11" t="str">
        <f t="shared" si="177"/>
        <v>Mar</v>
      </c>
      <c r="K1915" s="11">
        <f t="shared" si="178"/>
        <v>3</v>
      </c>
      <c r="L1915" s="11">
        <f t="shared" si="179"/>
        <v>3</v>
      </c>
    </row>
    <row r="1916" spans="1:12" x14ac:dyDescent="0.25">
      <c r="A1916" s="6">
        <v>45364</v>
      </c>
      <c r="B1916" s="7">
        <v>45364.513253796293</v>
      </c>
      <c r="C1916" s="8">
        <f t="shared" si="174"/>
        <v>12</v>
      </c>
      <c r="D1916" s="8" t="s">
        <v>4</v>
      </c>
      <c r="E1916" s="8" t="s">
        <v>71</v>
      </c>
      <c r="F1916" s="17">
        <v>28.9</v>
      </c>
      <c r="G1916" s="8" t="s">
        <v>17</v>
      </c>
      <c r="H1916" s="8" t="str">
        <f t="shared" si="175"/>
        <v>Afternoon</v>
      </c>
      <c r="I1916" s="8" t="str">
        <f t="shared" si="176"/>
        <v>Wed</v>
      </c>
      <c r="J1916" s="8" t="str">
        <f t="shared" si="177"/>
        <v>Mar</v>
      </c>
      <c r="K1916" s="8">
        <f t="shared" si="178"/>
        <v>3</v>
      </c>
      <c r="L1916" s="8">
        <f t="shared" si="179"/>
        <v>3</v>
      </c>
    </row>
    <row r="1917" spans="1:12" x14ac:dyDescent="0.25">
      <c r="A1917" s="9">
        <v>45364</v>
      </c>
      <c r="B1917" s="10">
        <v>45364.523961979168</v>
      </c>
      <c r="C1917" s="11">
        <f t="shared" si="174"/>
        <v>12</v>
      </c>
      <c r="D1917" s="11" t="s">
        <v>27</v>
      </c>
      <c r="E1917" s="11"/>
      <c r="F1917" s="18">
        <v>25</v>
      </c>
      <c r="G1917" s="11" t="s">
        <v>41</v>
      </c>
      <c r="H1917" s="11" t="str">
        <f t="shared" si="175"/>
        <v>Afternoon</v>
      </c>
      <c r="I1917" s="11" t="str">
        <f t="shared" si="176"/>
        <v>Wed</v>
      </c>
      <c r="J1917" s="11" t="str">
        <f t="shared" si="177"/>
        <v>Mar</v>
      </c>
      <c r="K1917" s="11">
        <f t="shared" si="178"/>
        <v>3</v>
      </c>
      <c r="L1917" s="11">
        <f t="shared" si="179"/>
        <v>3</v>
      </c>
    </row>
    <row r="1918" spans="1:12" x14ac:dyDescent="0.25">
      <c r="A1918" s="6">
        <v>45364</v>
      </c>
      <c r="B1918" s="7">
        <v>45364.601861979165</v>
      </c>
      <c r="C1918" s="8">
        <f t="shared" si="174"/>
        <v>14</v>
      </c>
      <c r="D1918" s="8" t="s">
        <v>4</v>
      </c>
      <c r="E1918" s="8" t="s">
        <v>72</v>
      </c>
      <c r="F1918" s="17">
        <v>33.799999999999997</v>
      </c>
      <c r="G1918" s="8" t="s">
        <v>20</v>
      </c>
      <c r="H1918" s="8" t="str">
        <f t="shared" si="175"/>
        <v>Afternoon</v>
      </c>
      <c r="I1918" s="8" t="str">
        <f t="shared" si="176"/>
        <v>Wed</v>
      </c>
      <c r="J1918" s="8" t="str">
        <f t="shared" si="177"/>
        <v>Mar</v>
      </c>
      <c r="K1918" s="8">
        <f t="shared" si="178"/>
        <v>3</v>
      </c>
      <c r="L1918" s="8">
        <f t="shared" si="179"/>
        <v>3</v>
      </c>
    </row>
    <row r="1919" spans="1:12" x14ac:dyDescent="0.25">
      <c r="A1919" s="9">
        <v>45364</v>
      </c>
      <c r="B1919" s="10">
        <v>45364.653035428244</v>
      </c>
      <c r="C1919" s="11">
        <f t="shared" si="174"/>
        <v>15</v>
      </c>
      <c r="D1919" s="11" t="s">
        <v>4</v>
      </c>
      <c r="E1919" s="11" t="s">
        <v>73</v>
      </c>
      <c r="F1919" s="18">
        <v>24</v>
      </c>
      <c r="G1919" s="11" t="s">
        <v>41</v>
      </c>
      <c r="H1919" s="11" t="str">
        <f t="shared" si="175"/>
        <v>Afternoon</v>
      </c>
      <c r="I1919" s="11" t="str">
        <f t="shared" si="176"/>
        <v>Wed</v>
      </c>
      <c r="J1919" s="11" t="str">
        <f t="shared" si="177"/>
        <v>Mar</v>
      </c>
      <c r="K1919" s="11">
        <f t="shared" si="178"/>
        <v>3</v>
      </c>
      <c r="L1919" s="11">
        <f t="shared" si="179"/>
        <v>3</v>
      </c>
    </row>
    <row r="1920" spans="1:12" x14ac:dyDescent="0.25">
      <c r="A1920" s="6">
        <v>45364</v>
      </c>
      <c r="B1920" s="7">
        <v>45364.653708611113</v>
      </c>
      <c r="C1920" s="8">
        <f t="shared" si="174"/>
        <v>15</v>
      </c>
      <c r="D1920" s="8" t="s">
        <v>4</v>
      </c>
      <c r="E1920" s="8" t="s">
        <v>73</v>
      </c>
      <c r="F1920" s="17">
        <v>24</v>
      </c>
      <c r="G1920" s="8" t="s">
        <v>41</v>
      </c>
      <c r="H1920" s="8" t="str">
        <f t="shared" si="175"/>
        <v>Afternoon</v>
      </c>
      <c r="I1920" s="8" t="str">
        <f t="shared" si="176"/>
        <v>Wed</v>
      </c>
      <c r="J1920" s="8" t="str">
        <f t="shared" si="177"/>
        <v>Mar</v>
      </c>
      <c r="K1920" s="8">
        <f t="shared" si="178"/>
        <v>3</v>
      </c>
      <c r="L1920" s="8">
        <f t="shared" si="179"/>
        <v>3</v>
      </c>
    </row>
    <row r="1921" spans="1:12" x14ac:dyDescent="0.25">
      <c r="A1921" s="9">
        <v>45364</v>
      </c>
      <c r="B1921" s="10">
        <v>45364.699414039351</v>
      </c>
      <c r="C1921" s="11">
        <f t="shared" si="174"/>
        <v>16</v>
      </c>
      <c r="D1921" s="11" t="s">
        <v>4</v>
      </c>
      <c r="E1921" s="11" t="s">
        <v>74</v>
      </c>
      <c r="F1921" s="18">
        <v>24</v>
      </c>
      <c r="G1921" s="11" t="s">
        <v>41</v>
      </c>
      <c r="H1921" s="11" t="str">
        <f t="shared" si="175"/>
        <v>Afternoon</v>
      </c>
      <c r="I1921" s="11" t="str">
        <f t="shared" si="176"/>
        <v>Wed</v>
      </c>
      <c r="J1921" s="11" t="str">
        <f t="shared" si="177"/>
        <v>Mar</v>
      </c>
      <c r="K1921" s="11">
        <f t="shared" si="178"/>
        <v>3</v>
      </c>
      <c r="L1921" s="11">
        <f t="shared" si="179"/>
        <v>3</v>
      </c>
    </row>
    <row r="1922" spans="1:12" x14ac:dyDescent="0.25">
      <c r="A1922" s="6">
        <v>45365</v>
      </c>
      <c r="B1922" s="7">
        <v>45365.418197233797</v>
      </c>
      <c r="C1922" s="8">
        <f t="shared" ref="C1922:C1985" si="180">HOUR(B1922)</f>
        <v>10</v>
      </c>
      <c r="D1922" s="8" t="s">
        <v>27</v>
      </c>
      <c r="E1922" s="8"/>
      <c r="F1922" s="17">
        <v>40</v>
      </c>
      <c r="G1922" s="8" t="s">
        <v>13</v>
      </c>
      <c r="H1922" s="8" t="str">
        <f t="shared" ref="H1922:H1985" si="181">IF(AND(C1922&gt;=5,C1922&lt;12),"Morning",
 IF(AND(C1922&gt;=12,C1922&lt;17),"Afternoon","Night"))</f>
        <v>Morning</v>
      </c>
      <c r="I1922" s="8" t="str">
        <f t="shared" ref="I1922:I1985" si="182">TEXT(A1922, "ddd")</f>
        <v>Thu</v>
      </c>
      <c r="J1922" s="8" t="str">
        <f t="shared" ref="J1922:J1985" si="183">TEXT(A1922, "mmm")</f>
        <v>Mar</v>
      </c>
      <c r="K1922" s="8">
        <f t="shared" ref="K1922:K1985" si="184">WEEKDAY(A1922, 2)</f>
        <v>4</v>
      </c>
      <c r="L1922" s="8">
        <f t="shared" ref="L1922:L1985" si="185">MONTH(A1922)</f>
        <v>3</v>
      </c>
    </row>
    <row r="1923" spans="1:12" x14ac:dyDescent="0.25">
      <c r="A1923" s="9">
        <v>45365</v>
      </c>
      <c r="B1923" s="10">
        <v>45365.436493252317</v>
      </c>
      <c r="C1923" s="11">
        <f t="shared" si="180"/>
        <v>10</v>
      </c>
      <c r="D1923" s="11" t="s">
        <v>4</v>
      </c>
      <c r="E1923" s="11" t="s">
        <v>75</v>
      </c>
      <c r="F1923" s="18">
        <v>38.700000000000003</v>
      </c>
      <c r="G1923" s="11" t="s">
        <v>13</v>
      </c>
      <c r="H1923" s="11" t="str">
        <f t="shared" si="181"/>
        <v>Morning</v>
      </c>
      <c r="I1923" s="11" t="str">
        <f t="shared" si="182"/>
        <v>Thu</v>
      </c>
      <c r="J1923" s="11" t="str">
        <f t="shared" si="183"/>
        <v>Mar</v>
      </c>
      <c r="K1923" s="11">
        <f t="shared" si="184"/>
        <v>4</v>
      </c>
      <c r="L1923" s="11">
        <f t="shared" si="185"/>
        <v>3</v>
      </c>
    </row>
    <row r="1924" spans="1:12" x14ac:dyDescent="0.25">
      <c r="A1924" s="6">
        <v>45365</v>
      </c>
      <c r="B1924" s="7">
        <v>45365.437202349538</v>
      </c>
      <c r="C1924" s="8">
        <f t="shared" si="180"/>
        <v>10</v>
      </c>
      <c r="D1924" s="8" t="s">
        <v>4</v>
      </c>
      <c r="E1924" s="8" t="s">
        <v>75</v>
      </c>
      <c r="F1924" s="17">
        <v>38.700000000000003</v>
      </c>
      <c r="G1924" s="8" t="s">
        <v>15</v>
      </c>
      <c r="H1924" s="8" t="str">
        <f t="shared" si="181"/>
        <v>Morning</v>
      </c>
      <c r="I1924" s="8" t="str">
        <f t="shared" si="182"/>
        <v>Thu</v>
      </c>
      <c r="J1924" s="8" t="str">
        <f t="shared" si="183"/>
        <v>Mar</v>
      </c>
      <c r="K1924" s="8">
        <f t="shared" si="184"/>
        <v>4</v>
      </c>
      <c r="L1924" s="8">
        <f t="shared" si="185"/>
        <v>3</v>
      </c>
    </row>
    <row r="1925" spans="1:12" x14ac:dyDescent="0.25">
      <c r="A1925" s="9">
        <v>45365</v>
      </c>
      <c r="B1925" s="10">
        <v>45365.560758518521</v>
      </c>
      <c r="C1925" s="11">
        <f t="shared" si="180"/>
        <v>13</v>
      </c>
      <c r="D1925" s="11" t="s">
        <v>4</v>
      </c>
      <c r="E1925" s="11" t="s">
        <v>29</v>
      </c>
      <c r="F1925" s="18">
        <v>28.9</v>
      </c>
      <c r="G1925" s="11" t="s">
        <v>34</v>
      </c>
      <c r="H1925" s="11" t="str">
        <f t="shared" si="181"/>
        <v>Afternoon</v>
      </c>
      <c r="I1925" s="11" t="str">
        <f t="shared" si="182"/>
        <v>Thu</v>
      </c>
      <c r="J1925" s="11" t="str">
        <f t="shared" si="183"/>
        <v>Mar</v>
      </c>
      <c r="K1925" s="11">
        <f t="shared" si="184"/>
        <v>4</v>
      </c>
      <c r="L1925" s="11">
        <f t="shared" si="185"/>
        <v>3</v>
      </c>
    </row>
    <row r="1926" spans="1:12" x14ac:dyDescent="0.25">
      <c r="A1926" s="6">
        <v>45365</v>
      </c>
      <c r="B1926" s="7">
        <v>45365.561394988428</v>
      </c>
      <c r="C1926" s="8">
        <f t="shared" si="180"/>
        <v>13</v>
      </c>
      <c r="D1926" s="8" t="s">
        <v>4</v>
      </c>
      <c r="E1926" s="8" t="s">
        <v>29</v>
      </c>
      <c r="F1926" s="17">
        <v>28.9</v>
      </c>
      <c r="G1926" s="8" t="s">
        <v>17</v>
      </c>
      <c r="H1926" s="8" t="str">
        <f t="shared" si="181"/>
        <v>Afternoon</v>
      </c>
      <c r="I1926" s="8" t="str">
        <f t="shared" si="182"/>
        <v>Thu</v>
      </c>
      <c r="J1926" s="8" t="str">
        <f t="shared" si="183"/>
        <v>Mar</v>
      </c>
      <c r="K1926" s="8">
        <f t="shared" si="184"/>
        <v>4</v>
      </c>
      <c r="L1926" s="8">
        <f t="shared" si="185"/>
        <v>3</v>
      </c>
    </row>
    <row r="1927" spans="1:12" x14ac:dyDescent="0.25">
      <c r="A1927" s="9">
        <v>45365</v>
      </c>
      <c r="B1927" s="10">
        <v>45365.577776678241</v>
      </c>
      <c r="C1927" s="11">
        <f t="shared" si="180"/>
        <v>13</v>
      </c>
      <c r="D1927" s="11" t="s">
        <v>4</v>
      </c>
      <c r="E1927" s="11" t="s">
        <v>76</v>
      </c>
      <c r="F1927" s="18">
        <v>33.799999999999997</v>
      </c>
      <c r="G1927" s="11" t="s">
        <v>20</v>
      </c>
      <c r="H1927" s="11" t="str">
        <f t="shared" si="181"/>
        <v>Afternoon</v>
      </c>
      <c r="I1927" s="11" t="str">
        <f t="shared" si="182"/>
        <v>Thu</v>
      </c>
      <c r="J1927" s="11" t="str">
        <f t="shared" si="183"/>
        <v>Mar</v>
      </c>
      <c r="K1927" s="11">
        <f t="shared" si="184"/>
        <v>4</v>
      </c>
      <c r="L1927" s="11">
        <f t="shared" si="185"/>
        <v>3</v>
      </c>
    </row>
    <row r="1928" spans="1:12" x14ac:dyDescent="0.25">
      <c r="A1928" s="6">
        <v>45365</v>
      </c>
      <c r="B1928" s="7">
        <v>45365.578428796296</v>
      </c>
      <c r="C1928" s="8">
        <f t="shared" si="180"/>
        <v>13</v>
      </c>
      <c r="D1928" s="8" t="s">
        <v>4</v>
      </c>
      <c r="E1928" s="8" t="s">
        <v>77</v>
      </c>
      <c r="F1928" s="17">
        <v>24</v>
      </c>
      <c r="G1928" s="8" t="s">
        <v>41</v>
      </c>
      <c r="H1928" s="8" t="str">
        <f t="shared" si="181"/>
        <v>Afternoon</v>
      </c>
      <c r="I1928" s="8" t="str">
        <f t="shared" si="182"/>
        <v>Thu</v>
      </c>
      <c r="J1928" s="8" t="str">
        <f t="shared" si="183"/>
        <v>Mar</v>
      </c>
      <c r="K1928" s="8">
        <f t="shared" si="184"/>
        <v>4</v>
      </c>
      <c r="L1928" s="8">
        <f t="shared" si="185"/>
        <v>3</v>
      </c>
    </row>
    <row r="1929" spans="1:12" x14ac:dyDescent="0.25">
      <c r="A1929" s="9">
        <v>45365</v>
      </c>
      <c r="B1929" s="10">
        <v>45365.639332951388</v>
      </c>
      <c r="C1929" s="11">
        <f t="shared" si="180"/>
        <v>15</v>
      </c>
      <c r="D1929" s="11" t="s">
        <v>4</v>
      </c>
      <c r="E1929" s="11" t="s">
        <v>78</v>
      </c>
      <c r="F1929" s="18">
        <v>38.700000000000003</v>
      </c>
      <c r="G1929" s="11" t="s">
        <v>13</v>
      </c>
      <c r="H1929" s="11" t="str">
        <f t="shared" si="181"/>
        <v>Afternoon</v>
      </c>
      <c r="I1929" s="11" t="str">
        <f t="shared" si="182"/>
        <v>Thu</v>
      </c>
      <c r="J1929" s="11" t="str">
        <f t="shared" si="183"/>
        <v>Mar</v>
      </c>
      <c r="K1929" s="11">
        <f t="shared" si="184"/>
        <v>4</v>
      </c>
      <c r="L1929" s="11">
        <f t="shared" si="185"/>
        <v>3</v>
      </c>
    </row>
    <row r="1930" spans="1:12" x14ac:dyDescent="0.25">
      <c r="A1930" s="6">
        <v>45365</v>
      </c>
      <c r="B1930" s="7">
        <v>45365.669554467589</v>
      </c>
      <c r="C1930" s="8">
        <f t="shared" si="180"/>
        <v>16</v>
      </c>
      <c r="D1930" s="8" t="s">
        <v>4</v>
      </c>
      <c r="E1930" s="8" t="s">
        <v>79</v>
      </c>
      <c r="F1930" s="17">
        <v>33.799999999999997</v>
      </c>
      <c r="G1930" s="8" t="s">
        <v>20</v>
      </c>
      <c r="H1930" s="8" t="str">
        <f t="shared" si="181"/>
        <v>Afternoon</v>
      </c>
      <c r="I1930" s="8" t="str">
        <f t="shared" si="182"/>
        <v>Thu</v>
      </c>
      <c r="J1930" s="8" t="str">
        <f t="shared" si="183"/>
        <v>Mar</v>
      </c>
      <c r="K1930" s="8">
        <f t="shared" si="184"/>
        <v>4</v>
      </c>
      <c r="L1930" s="8">
        <f t="shared" si="185"/>
        <v>3</v>
      </c>
    </row>
    <row r="1931" spans="1:12" x14ac:dyDescent="0.25">
      <c r="A1931" s="9">
        <v>45365</v>
      </c>
      <c r="B1931" s="10">
        <v>45365.704608819447</v>
      </c>
      <c r="C1931" s="11">
        <f t="shared" si="180"/>
        <v>16</v>
      </c>
      <c r="D1931" s="11" t="s">
        <v>4</v>
      </c>
      <c r="E1931" s="11" t="s">
        <v>70</v>
      </c>
      <c r="F1931" s="18">
        <v>24</v>
      </c>
      <c r="G1931" s="11" t="s">
        <v>41</v>
      </c>
      <c r="H1931" s="11" t="str">
        <f t="shared" si="181"/>
        <v>Afternoon</v>
      </c>
      <c r="I1931" s="11" t="str">
        <f t="shared" si="182"/>
        <v>Thu</v>
      </c>
      <c r="J1931" s="11" t="str">
        <f t="shared" si="183"/>
        <v>Mar</v>
      </c>
      <c r="K1931" s="11">
        <f t="shared" si="184"/>
        <v>4</v>
      </c>
      <c r="L1931" s="11">
        <f t="shared" si="185"/>
        <v>3</v>
      </c>
    </row>
    <row r="1932" spans="1:12" x14ac:dyDescent="0.25">
      <c r="A1932" s="6">
        <v>45365</v>
      </c>
      <c r="B1932" s="7">
        <v>45365.790924236113</v>
      </c>
      <c r="C1932" s="8">
        <f t="shared" si="180"/>
        <v>18</v>
      </c>
      <c r="D1932" s="8" t="s">
        <v>4</v>
      </c>
      <c r="E1932" s="8" t="s">
        <v>37</v>
      </c>
      <c r="F1932" s="17">
        <v>38.700000000000003</v>
      </c>
      <c r="G1932" s="8" t="s">
        <v>15</v>
      </c>
      <c r="H1932" s="8" t="str">
        <f t="shared" si="181"/>
        <v>Night</v>
      </c>
      <c r="I1932" s="8" t="str">
        <f t="shared" si="182"/>
        <v>Thu</v>
      </c>
      <c r="J1932" s="8" t="str">
        <f t="shared" si="183"/>
        <v>Mar</v>
      </c>
      <c r="K1932" s="8">
        <f t="shared" si="184"/>
        <v>4</v>
      </c>
      <c r="L1932" s="8">
        <f t="shared" si="185"/>
        <v>3</v>
      </c>
    </row>
    <row r="1933" spans="1:12" x14ac:dyDescent="0.25">
      <c r="A1933" s="9">
        <v>45365</v>
      </c>
      <c r="B1933" s="10">
        <v>45365.791766932867</v>
      </c>
      <c r="C1933" s="11">
        <f t="shared" si="180"/>
        <v>19</v>
      </c>
      <c r="D1933" s="11" t="s">
        <v>4</v>
      </c>
      <c r="E1933" s="11" t="s">
        <v>29</v>
      </c>
      <c r="F1933" s="18">
        <v>28.9</v>
      </c>
      <c r="G1933" s="11" t="s">
        <v>34</v>
      </c>
      <c r="H1933" s="11" t="str">
        <f t="shared" si="181"/>
        <v>Night</v>
      </c>
      <c r="I1933" s="11" t="str">
        <f t="shared" si="182"/>
        <v>Thu</v>
      </c>
      <c r="J1933" s="11" t="str">
        <f t="shared" si="183"/>
        <v>Mar</v>
      </c>
      <c r="K1933" s="11">
        <f t="shared" si="184"/>
        <v>4</v>
      </c>
      <c r="L1933" s="11">
        <f t="shared" si="185"/>
        <v>3</v>
      </c>
    </row>
    <row r="1934" spans="1:12" x14ac:dyDescent="0.25">
      <c r="A1934" s="6">
        <v>45366</v>
      </c>
      <c r="B1934" s="7">
        <v>45366.418246909721</v>
      </c>
      <c r="C1934" s="8">
        <f t="shared" si="180"/>
        <v>10</v>
      </c>
      <c r="D1934" s="8" t="s">
        <v>27</v>
      </c>
      <c r="E1934" s="8"/>
      <c r="F1934" s="17">
        <v>40</v>
      </c>
      <c r="G1934" s="8" t="s">
        <v>13</v>
      </c>
      <c r="H1934" s="8" t="str">
        <f t="shared" si="181"/>
        <v>Morning</v>
      </c>
      <c r="I1934" s="8" t="str">
        <f t="shared" si="182"/>
        <v>Fri</v>
      </c>
      <c r="J1934" s="8" t="str">
        <f t="shared" si="183"/>
        <v>Mar</v>
      </c>
      <c r="K1934" s="8">
        <f t="shared" si="184"/>
        <v>5</v>
      </c>
      <c r="L1934" s="8">
        <f t="shared" si="185"/>
        <v>3</v>
      </c>
    </row>
    <row r="1935" spans="1:12" x14ac:dyDescent="0.25">
      <c r="A1935" s="9">
        <v>45366</v>
      </c>
      <c r="B1935" s="10">
        <v>45366.453497453702</v>
      </c>
      <c r="C1935" s="11">
        <f t="shared" si="180"/>
        <v>10</v>
      </c>
      <c r="D1935" s="11" t="s">
        <v>4</v>
      </c>
      <c r="E1935" s="11" t="s">
        <v>80</v>
      </c>
      <c r="F1935" s="18">
        <v>38.700000000000003</v>
      </c>
      <c r="G1935" s="11" t="s">
        <v>15</v>
      </c>
      <c r="H1935" s="11" t="str">
        <f t="shared" si="181"/>
        <v>Morning</v>
      </c>
      <c r="I1935" s="11" t="str">
        <f t="shared" si="182"/>
        <v>Fri</v>
      </c>
      <c r="J1935" s="11" t="str">
        <f t="shared" si="183"/>
        <v>Mar</v>
      </c>
      <c r="K1935" s="11">
        <f t="shared" si="184"/>
        <v>5</v>
      </c>
      <c r="L1935" s="11">
        <f t="shared" si="185"/>
        <v>3</v>
      </c>
    </row>
    <row r="1936" spans="1:12" x14ac:dyDescent="0.25">
      <c r="A1936" s="6">
        <v>45366</v>
      </c>
      <c r="B1936" s="7">
        <v>45366.763517615742</v>
      </c>
      <c r="C1936" s="8">
        <f t="shared" si="180"/>
        <v>18</v>
      </c>
      <c r="D1936" s="8" t="s">
        <v>4</v>
      </c>
      <c r="E1936" s="8" t="s">
        <v>29</v>
      </c>
      <c r="F1936" s="17">
        <v>28.9</v>
      </c>
      <c r="G1936" s="8" t="s">
        <v>17</v>
      </c>
      <c r="H1936" s="8" t="str">
        <f t="shared" si="181"/>
        <v>Night</v>
      </c>
      <c r="I1936" s="8" t="str">
        <f t="shared" si="182"/>
        <v>Fri</v>
      </c>
      <c r="J1936" s="8" t="str">
        <f t="shared" si="183"/>
        <v>Mar</v>
      </c>
      <c r="K1936" s="8">
        <f t="shared" si="184"/>
        <v>5</v>
      </c>
      <c r="L1936" s="8">
        <f t="shared" si="185"/>
        <v>3</v>
      </c>
    </row>
    <row r="1937" spans="1:12" x14ac:dyDescent="0.25">
      <c r="A1937" s="9">
        <v>45367</v>
      </c>
      <c r="B1937" s="10">
        <v>45367.504805659722</v>
      </c>
      <c r="C1937" s="11">
        <f t="shared" si="180"/>
        <v>12</v>
      </c>
      <c r="D1937" s="11" t="s">
        <v>4</v>
      </c>
      <c r="E1937" s="11" t="s">
        <v>81</v>
      </c>
      <c r="F1937" s="18">
        <v>33.799999999999997</v>
      </c>
      <c r="G1937" s="11" t="s">
        <v>20</v>
      </c>
      <c r="H1937" s="11" t="str">
        <f t="shared" si="181"/>
        <v>Afternoon</v>
      </c>
      <c r="I1937" s="11" t="str">
        <f t="shared" si="182"/>
        <v>Sat</v>
      </c>
      <c r="J1937" s="11" t="str">
        <f t="shared" si="183"/>
        <v>Mar</v>
      </c>
      <c r="K1937" s="11">
        <f t="shared" si="184"/>
        <v>6</v>
      </c>
      <c r="L1937" s="11">
        <f t="shared" si="185"/>
        <v>3</v>
      </c>
    </row>
    <row r="1938" spans="1:12" x14ac:dyDescent="0.25">
      <c r="A1938" s="6">
        <v>45367</v>
      </c>
      <c r="B1938" s="7">
        <v>45367.505485127316</v>
      </c>
      <c r="C1938" s="8">
        <f t="shared" si="180"/>
        <v>12</v>
      </c>
      <c r="D1938" s="8" t="s">
        <v>4</v>
      </c>
      <c r="E1938" s="8" t="s">
        <v>81</v>
      </c>
      <c r="F1938" s="17">
        <v>28.9</v>
      </c>
      <c r="G1938" s="8" t="s">
        <v>17</v>
      </c>
      <c r="H1938" s="8" t="str">
        <f t="shared" si="181"/>
        <v>Afternoon</v>
      </c>
      <c r="I1938" s="8" t="str">
        <f t="shared" si="182"/>
        <v>Sat</v>
      </c>
      <c r="J1938" s="8" t="str">
        <f t="shared" si="183"/>
        <v>Mar</v>
      </c>
      <c r="K1938" s="8">
        <f t="shared" si="184"/>
        <v>6</v>
      </c>
      <c r="L1938" s="8">
        <f t="shared" si="185"/>
        <v>3</v>
      </c>
    </row>
    <row r="1939" spans="1:12" x14ac:dyDescent="0.25">
      <c r="A1939" s="9">
        <v>45367</v>
      </c>
      <c r="B1939" s="10">
        <v>45367.665491412037</v>
      </c>
      <c r="C1939" s="11">
        <f t="shared" si="180"/>
        <v>15</v>
      </c>
      <c r="D1939" s="11" t="s">
        <v>4</v>
      </c>
      <c r="E1939" s="11" t="s">
        <v>25</v>
      </c>
      <c r="F1939" s="18">
        <v>28.9</v>
      </c>
      <c r="G1939" s="11" t="s">
        <v>34</v>
      </c>
      <c r="H1939" s="11" t="str">
        <f t="shared" si="181"/>
        <v>Afternoon</v>
      </c>
      <c r="I1939" s="11" t="str">
        <f t="shared" si="182"/>
        <v>Sat</v>
      </c>
      <c r="J1939" s="11" t="str">
        <f t="shared" si="183"/>
        <v>Mar</v>
      </c>
      <c r="K1939" s="11">
        <f t="shared" si="184"/>
        <v>6</v>
      </c>
      <c r="L1939" s="11">
        <f t="shared" si="185"/>
        <v>3</v>
      </c>
    </row>
    <row r="1940" spans="1:12" x14ac:dyDescent="0.25">
      <c r="A1940" s="6">
        <v>45367</v>
      </c>
      <c r="B1940" s="7">
        <v>45367.66900159722</v>
      </c>
      <c r="C1940" s="8">
        <f t="shared" si="180"/>
        <v>16</v>
      </c>
      <c r="D1940" s="8" t="s">
        <v>4</v>
      </c>
      <c r="E1940" s="8" t="s">
        <v>25</v>
      </c>
      <c r="F1940" s="17">
        <v>28.9</v>
      </c>
      <c r="G1940" s="8" t="s">
        <v>34</v>
      </c>
      <c r="H1940" s="8" t="str">
        <f t="shared" si="181"/>
        <v>Afternoon</v>
      </c>
      <c r="I1940" s="8" t="str">
        <f t="shared" si="182"/>
        <v>Sat</v>
      </c>
      <c r="J1940" s="8" t="str">
        <f t="shared" si="183"/>
        <v>Mar</v>
      </c>
      <c r="K1940" s="8">
        <f t="shared" si="184"/>
        <v>6</v>
      </c>
      <c r="L1940" s="8">
        <f t="shared" si="185"/>
        <v>3</v>
      </c>
    </row>
    <row r="1941" spans="1:12" x14ac:dyDescent="0.25">
      <c r="A1941" s="9">
        <v>45367</v>
      </c>
      <c r="B1941" s="10">
        <v>45367.669576898152</v>
      </c>
      <c r="C1941" s="11">
        <f t="shared" si="180"/>
        <v>16</v>
      </c>
      <c r="D1941" s="11" t="s">
        <v>4</v>
      </c>
      <c r="E1941" s="11" t="s">
        <v>29</v>
      </c>
      <c r="F1941" s="18">
        <v>28.9</v>
      </c>
      <c r="G1941" s="11" t="s">
        <v>34</v>
      </c>
      <c r="H1941" s="11" t="str">
        <f t="shared" si="181"/>
        <v>Afternoon</v>
      </c>
      <c r="I1941" s="11" t="str">
        <f t="shared" si="182"/>
        <v>Sat</v>
      </c>
      <c r="J1941" s="11" t="str">
        <f t="shared" si="183"/>
        <v>Mar</v>
      </c>
      <c r="K1941" s="11">
        <f t="shared" si="184"/>
        <v>6</v>
      </c>
      <c r="L1941" s="11">
        <f t="shared" si="185"/>
        <v>3</v>
      </c>
    </row>
    <row r="1942" spans="1:12" x14ac:dyDescent="0.25">
      <c r="A1942" s="6">
        <v>45367</v>
      </c>
      <c r="B1942" s="7">
        <v>45367.748694918984</v>
      </c>
      <c r="C1942" s="8">
        <f t="shared" si="180"/>
        <v>17</v>
      </c>
      <c r="D1942" s="8" t="s">
        <v>4</v>
      </c>
      <c r="E1942" s="8" t="s">
        <v>82</v>
      </c>
      <c r="F1942" s="17">
        <v>33.799999999999997</v>
      </c>
      <c r="G1942" s="8" t="s">
        <v>20</v>
      </c>
      <c r="H1942" s="8" t="str">
        <f t="shared" si="181"/>
        <v>Night</v>
      </c>
      <c r="I1942" s="8" t="str">
        <f t="shared" si="182"/>
        <v>Sat</v>
      </c>
      <c r="J1942" s="8" t="str">
        <f t="shared" si="183"/>
        <v>Mar</v>
      </c>
      <c r="K1942" s="8">
        <f t="shared" si="184"/>
        <v>6</v>
      </c>
      <c r="L1942" s="8">
        <f t="shared" si="185"/>
        <v>3</v>
      </c>
    </row>
    <row r="1943" spans="1:12" x14ac:dyDescent="0.25">
      <c r="A1943" s="9">
        <v>45368</v>
      </c>
      <c r="B1943" s="10">
        <v>45368.423858784721</v>
      </c>
      <c r="C1943" s="11">
        <f t="shared" si="180"/>
        <v>10</v>
      </c>
      <c r="D1943" s="11" t="s">
        <v>27</v>
      </c>
      <c r="E1943" s="11"/>
      <c r="F1943" s="18">
        <v>40</v>
      </c>
      <c r="G1943" s="11" t="s">
        <v>13</v>
      </c>
      <c r="H1943" s="11" t="str">
        <f t="shared" si="181"/>
        <v>Morning</v>
      </c>
      <c r="I1943" s="11" t="str">
        <f t="shared" si="182"/>
        <v>Sun</v>
      </c>
      <c r="J1943" s="11" t="str">
        <f t="shared" si="183"/>
        <v>Mar</v>
      </c>
      <c r="K1943" s="11">
        <f t="shared" si="184"/>
        <v>7</v>
      </c>
      <c r="L1943" s="11">
        <f t="shared" si="185"/>
        <v>3</v>
      </c>
    </row>
    <row r="1944" spans="1:12" x14ac:dyDescent="0.25">
      <c r="A1944" s="6">
        <v>45368</v>
      </c>
      <c r="B1944" s="7">
        <v>45368.538496122688</v>
      </c>
      <c r="C1944" s="8">
        <f t="shared" si="180"/>
        <v>12</v>
      </c>
      <c r="D1944" s="8" t="s">
        <v>4</v>
      </c>
      <c r="E1944" s="8" t="s">
        <v>83</v>
      </c>
      <c r="F1944" s="17">
        <v>28.9</v>
      </c>
      <c r="G1944" s="8" t="s">
        <v>34</v>
      </c>
      <c r="H1944" s="8" t="str">
        <f t="shared" si="181"/>
        <v>Afternoon</v>
      </c>
      <c r="I1944" s="8" t="str">
        <f t="shared" si="182"/>
        <v>Sun</v>
      </c>
      <c r="J1944" s="8" t="str">
        <f t="shared" si="183"/>
        <v>Mar</v>
      </c>
      <c r="K1944" s="8">
        <f t="shared" si="184"/>
        <v>7</v>
      </c>
      <c r="L1944" s="8">
        <f t="shared" si="185"/>
        <v>3</v>
      </c>
    </row>
    <row r="1945" spans="1:12" x14ac:dyDescent="0.25">
      <c r="A1945" s="9">
        <v>45369</v>
      </c>
      <c r="B1945" s="10">
        <v>45369.47082952546</v>
      </c>
      <c r="C1945" s="11">
        <f t="shared" si="180"/>
        <v>11</v>
      </c>
      <c r="D1945" s="11" t="s">
        <v>4</v>
      </c>
      <c r="E1945" s="11" t="s">
        <v>84</v>
      </c>
      <c r="F1945" s="18">
        <v>28.9</v>
      </c>
      <c r="G1945" s="11" t="s">
        <v>34</v>
      </c>
      <c r="H1945" s="11" t="str">
        <f t="shared" si="181"/>
        <v>Morning</v>
      </c>
      <c r="I1945" s="11" t="str">
        <f t="shared" si="182"/>
        <v>Mon</v>
      </c>
      <c r="J1945" s="11" t="str">
        <f t="shared" si="183"/>
        <v>Mar</v>
      </c>
      <c r="K1945" s="11">
        <f t="shared" si="184"/>
        <v>1</v>
      </c>
      <c r="L1945" s="11">
        <f t="shared" si="185"/>
        <v>3</v>
      </c>
    </row>
    <row r="1946" spans="1:12" x14ac:dyDescent="0.25">
      <c r="A1946" s="6">
        <v>45369</v>
      </c>
      <c r="B1946" s="7">
        <v>45369.64698755787</v>
      </c>
      <c r="C1946" s="8">
        <f t="shared" si="180"/>
        <v>15</v>
      </c>
      <c r="D1946" s="8" t="s">
        <v>4</v>
      </c>
      <c r="E1946" s="8" t="s">
        <v>16</v>
      </c>
      <c r="F1946" s="17">
        <v>28.9</v>
      </c>
      <c r="G1946" s="8" t="s">
        <v>17</v>
      </c>
      <c r="H1946" s="8" t="str">
        <f t="shared" si="181"/>
        <v>Afternoon</v>
      </c>
      <c r="I1946" s="8" t="str">
        <f t="shared" si="182"/>
        <v>Mon</v>
      </c>
      <c r="J1946" s="8" t="str">
        <f t="shared" si="183"/>
        <v>Mar</v>
      </c>
      <c r="K1946" s="8">
        <f t="shared" si="184"/>
        <v>1</v>
      </c>
      <c r="L1946" s="8">
        <f t="shared" si="185"/>
        <v>3</v>
      </c>
    </row>
    <row r="1947" spans="1:12" x14ac:dyDescent="0.25">
      <c r="A1947" s="9">
        <v>45369</v>
      </c>
      <c r="B1947" s="10">
        <v>45369.64766480324</v>
      </c>
      <c r="C1947" s="11">
        <f t="shared" si="180"/>
        <v>15</v>
      </c>
      <c r="D1947" s="11" t="s">
        <v>4</v>
      </c>
      <c r="E1947" s="11" t="s">
        <v>16</v>
      </c>
      <c r="F1947" s="18">
        <v>28.9</v>
      </c>
      <c r="G1947" s="11" t="s">
        <v>17</v>
      </c>
      <c r="H1947" s="11" t="str">
        <f t="shared" si="181"/>
        <v>Afternoon</v>
      </c>
      <c r="I1947" s="11" t="str">
        <f t="shared" si="182"/>
        <v>Mon</v>
      </c>
      <c r="J1947" s="11" t="str">
        <f t="shared" si="183"/>
        <v>Mar</v>
      </c>
      <c r="K1947" s="11">
        <f t="shared" si="184"/>
        <v>1</v>
      </c>
      <c r="L1947" s="11">
        <f t="shared" si="185"/>
        <v>3</v>
      </c>
    </row>
    <row r="1948" spans="1:12" x14ac:dyDescent="0.25">
      <c r="A1948" s="6">
        <v>45369</v>
      </c>
      <c r="B1948" s="7">
        <v>45369.648341527776</v>
      </c>
      <c r="C1948" s="8">
        <f t="shared" si="180"/>
        <v>15</v>
      </c>
      <c r="D1948" s="8" t="s">
        <v>4</v>
      </c>
      <c r="E1948" s="8" t="s">
        <v>16</v>
      </c>
      <c r="F1948" s="17">
        <v>28.9</v>
      </c>
      <c r="G1948" s="8" t="s">
        <v>17</v>
      </c>
      <c r="H1948" s="8" t="str">
        <f t="shared" si="181"/>
        <v>Afternoon</v>
      </c>
      <c r="I1948" s="8" t="str">
        <f t="shared" si="182"/>
        <v>Mon</v>
      </c>
      <c r="J1948" s="8" t="str">
        <f t="shared" si="183"/>
        <v>Mar</v>
      </c>
      <c r="K1948" s="8">
        <f t="shared" si="184"/>
        <v>1</v>
      </c>
      <c r="L1948" s="8">
        <f t="shared" si="185"/>
        <v>3</v>
      </c>
    </row>
    <row r="1949" spans="1:12" x14ac:dyDescent="0.25">
      <c r="A1949" s="9">
        <v>45370</v>
      </c>
      <c r="B1949" s="10">
        <v>45370.430856435189</v>
      </c>
      <c r="C1949" s="11">
        <f t="shared" si="180"/>
        <v>10</v>
      </c>
      <c r="D1949" s="11" t="s">
        <v>27</v>
      </c>
      <c r="E1949" s="11"/>
      <c r="F1949" s="18">
        <v>30</v>
      </c>
      <c r="G1949" s="11" t="s">
        <v>34</v>
      </c>
      <c r="H1949" s="11" t="str">
        <f t="shared" si="181"/>
        <v>Morning</v>
      </c>
      <c r="I1949" s="11" t="str">
        <f t="shared" si="182"/>
        <v>Tue</v>
      </c>
      <c r="J1949" s="11" t="str">
        <f t="shared" si="183"/>
        <v>Mar</v>
      </c>
      <c r="K1949" s="11">
        <f t="shared" si="184"/>
        <v>2</v>
      </c>
      <c r="L1949" s="11">
        <f t="shared" si="185"/>
        <v>3</v>
      </c>
    </row>
    <row r="1950" spans="1:12" x14ac:dyDescent="0.25">
      <c r="A1950" s="6">
        <v>45370</v>
      </c>
      <c r="B1950" s="7">
        <v>45370.584971481483</v>
      </c>
      <c r="C1950" s="8">
        <f t="shared" si="180"/>
        <v>14</v>
      </c>
      <c r="D1950" s="8" t="s">
        <v>4</v>
      </c>
      <c r="E1950" s="8" t="s">
        <v>85</v>
      </c>
      <c r="F1950" s="17">
        <v>38.700000000000003</v>
      </c>
      <c r="G1950" s="8" t="s">
        <v>13</v>
      </c>
      <c r="H1950" s="8" t="str">
        <f t="shared" si="181"/>
        <v>Afternoon</v>
      </c>
      <c r="I1950" s="8" t="str">
        <f t="shared" si="182"/>
        <v>Tue</v>
      </c>
      <c r="J1950" s="8" t="str">
        <f t="shared" si="183"/>
        <v>Mar</v>
      </c>
      <c r="K1950" s="8">
        <f t="shared" si="184"/>
        <v>2</v>
      </c>
      <c r="L1950" s="8">
        <f t="shared" si="185"/>
        <v>3</v>
      </c>
    </row>
    <row r="1951" spans="1:12" x14ac:dyDescent="0.25">
      <c r="A1951" s="9">
        <v>45370</v>
      </c>
      <c r="B1951" s="10">
        <v>45370.58564542824</v>
      </c>
      <c r="C1951" s="11">
        <f t="shared" si="180"/>
        <v>14</v>
      </c>
      <c r="D1951" s="11" t="s">
        <v>4</v>
      </c>
      <c r="E1951" s="11" t="s">
        <v>85</v>
      </c>
      <c r="F1951" s="18">
        <v>38.700000000000003</v>
      </c>
      <c r="G1951" s="11" t="s">
        <v>13</v>
      </c>
      <c r="H1951" s="11" t="str">
        <f t="shared" si="181"/>
        <v>Afternoon</v>
      </c>
      <c r="I1951" s="11" t="str">
        <f t="shared" si="182"/>
        <v>Tue</v>
      </c>
      <c r="J1951" s="11" t="str">
        <f t="shared" si="183"/>
        <v>Mar</v>
      </c>
      <c r="K1951" s="11">
        <f t="shared" si="184"/>
        <v>2</v>
      </c>
      <c r="L1951" s="11">
        <f t="shared" si="185"/>
        <v>3</v>
      </c>
    </row>
    <row r="1952" spans="1:12" x14ac:dyDescent="0.25">
      <c r="A1952" s="6">
        <v>45370</v>
      </c>
      <c r="B1952" s="7">
        <v>45370.628198020837</v>
      </c>
      <c r="C1952" s="8">
        <f t="shared" si="180"/>
        <v>15</v>
      </c>
      <c r="D1952" s="8" t="s">
        <v>4</v>
      </c>
      <c r="E1952" s="8" t="s">
        <v>69</v>
      </c>
      <c r="F1952" s="17">
        <v>38.700000000000003</v>
      </c>
      <c r="G1952" s="8" t="s">
        <v>15</v>
      </c>
      <c r="H1952" s="8" t="str">
        <f t="shared" si="181"/>
        <v>Afternoon</v>
      </c>
      <c r="I1952" s="8" t="str">
        <f t="shared" si="182"/>
        <v>Tue</v>
      </c>
      <c r="J1952" s="8" t="str">
        <f t="shared" si="183"/>
        <v>Mar</v>
      </c>
      <c r="K1952" s="8">
        <f t="shared" si="184"/>
        <v>2</v>
      </c>
      <c r="L1952" s="8">
        <f t="shared" si="185"/>
        <v>3</v>
      </c>
    </row>
    <row r="1953" spans="1:12" x14ac:dyDescent="0.25">
      <c r="A1953" s="9">
        <v>45370</v>
      </c>
      <c r="B1953" s="10">
        <v>45370.704035949071</v>
      </c>
      <c r="C1953" s="11">
        <f t="shared" si="180"/>
        <v>16</v>
      </c>
      <c r="D1953" s="11" t="s">
        <v>4</v>
      </c>
      <c r="E1953" s="11" t="s">
        <v>86</v>
      </c>
      <c r="F1953" s="18">
        <v>33.799999999999997</v>
      </c>
      <c r="G1953" s="11" t="s">
        <v>20</v>
      </c>
      <c r="H1953" s="11" t="str">
        <f t="shared" si="181"/>
        <v>Afternoon</v>
      </c>
      <c r="I1953" s="11" t="str">
        <f t="shared" si="182"/>
        <v>Tue</v>
      </c>
      <c r="J1953" s="11" t="str">
        <f t="shared" si="183"/>
        <v>Mar</v>
      </c>
      <c r="K1953" s="11">
        <f t="shared" si="184"/>
        <v>2</v>
      </c>
      <c r="L1953" s="11">
        <f t="shared" si="185"/>
        <v>3</v>
      </c>
    </row>
    <row r="1954" spans="1:12" x14ac:dyDescent="0.25">
      <c r="A1954" s="6">
        <v>45370</v>
      </c>
      <c r="B1954" s="7">
        <v>45370.810100428243</v>
      </c>
      <c r="C1954" s="8">
        <f t="shared" si="180"/>
        <v>19</v>
      </c>
      <c r="D1954" s="8" t="s">
        <v>27</v>
      </c>
      <c r="E1954" s="8"/>
      <c r="F1954" s="17">
        <v>40</v>
      </c>
      <c r="G1954" s="8" t="s">
        <v>15</v>
      </c>
      <c r="H1954" s="8" t="str">
        <f t="shared" si="181"/>
        <v>Night</v>
      </c>
      <c r="I1954" s="8" t="str">
        <f t="shared" si="182"/>
        <v>Tue</v>
      </c>
      <c r="J1954" s="8" t="str">
        <f t="shared" si="183"/>
        <v>Mar</v>
      </c>
      <c r="K1954" s="8">
        <f t="shared" si="184"/>
        <v>2</v>
      </c>
      <c r="L1954" s="8">
        <f t="shared" si="185"/>
        <v>3</v>
      </c>
    </row>
    <row r="1955" spans="1:12" x14ac:dyDescent="0.25">
      <c r="A1955" s="9">
        <v>45371</v>
      </c>
      <c r="B1955" s="10">
        <v>45371.486995405096</v>
      </c>
      <c r="C1955" s="11">
        <f t="shared" si="180"/>
        <v>11</v>
      </c>
      <c r="D1955" s="11" t="s">
        <v>4</v>
      </c>
      <c r="E1955" s="11" t="s">
        <v>29</v>
      </c>
      <c r="F1955" s="18">
        <v>28.9</v>
      </c>
      <c r="G1955" s="11" t="s">
        <v>34</v>
      </c>
      <c r="H1955" s="11" t="str">
        <f t="shared" si="181"/>
        <v>Morning</v>
      </c>
      <c r="I1955" s="11" t="str">
        <f t="shared" si="182"/>
        <v>Wed</v>
      </c>
      <c r="J1955" s="11" t="str">
        <f t="shared" si="183"/>
        <v>Mar</v>
      </c>
      <c r="K1955" s="11">
        <f t="shared" si="184"/>
        <v>3</v>
      </c>
      <c r="L1955" s="11">
        <f t="shared" si="185"/>
        <v>3</v>
      </c>
    </row>
    <row r="1956" spans="1:12" x14ac:dyDescent="0.25">
      <c r="A1956" s="6">
        <v>45371</v>
      </c>
      <c r="B1956" s="7">
        <v>45371.514672777776</v>
      </c>
      <c r="C1956" s="8">
        <f t="shared" si="180"/>
        <v>12</v>
      </c>
      <c r="D1956" s="8" t="s">
        <v>27</v>
      </c>
      <c r="E1956" s="8"/>
      <c r="F1956" s="17">
        <v>40</v>
      </c>
      <c r="G1956" s="8" t="s">
        <v>13</v>
      </c>
      <c r="H1956" s="8" t="str">
        <f t="shared" si="181"/>
        <v>Afternoon</v>
      </c>
      <c r="I1956" s="8" t="str">
        <f t="shared" si="182"/>
        <v>Wed</v>
      </c>
      <c r="J1956" s="8" t="str">
        <f t="shared" si="183"/>
        <v>Mar</v>
      </c>
      <c r="K1956" s="8">
        <f t="shared" si="184"/>
        <v>3</v>
      </c>
      <c r="L1956" s="8">
        <f t="shared" si="185"/>
        <v>3</v>
      </c>
    </row>
    <row r="1957" spans="1:12" x14ac:dyDescent="0.25">
      <c r="A1957" s="9">
        <v>45371</v>
      </c>
      <c r="B1957" s="10">
        <v>45371.521400092592</v>
      </c>
      <c r="C1957" s="11">
        <f t="shared" si="180"/>
        <v>12</v>
      </c>
      <c r="D1957" s="11" t="s">
        <v>4</v>
      </c>
      <c r="E1957" s="11" t="s">
        <v>69</v>
      </c>
      <c r="F1957" s="18">
        <v>28.9</v>
      </c>
      <c r="G1957" s="11" t="s">
        <v>34</v>
      </c>
      <c r="H1957" s="11" t="str">
        <f t="shared" si="181"/>
        <v>Afternoon</v>
      </c>
      <c r="I1957" s="11" t="str">
        <f t="shared" si="182"/>
        <v>Wed</v>
      </c>
      <c r="J1957" s="11" t="str">
        <f t="shared" si="183"/>
        <v>Mar</v>
      </c>
      <c r="K1957" s="11">
        <f t="shared" si="184"/>
        <v>3</v>
      </c>
      <c r="L1957" s="11">
        <f t="shared" si="185"/>
        <v>3</v>
      </c>
    </row>
    <row r="1958" spans="1:12" x14ac:dyDescent="0.25">
      <c r="A1958" s="6">
        <v>45371</v>
      </c>
      <c r="B1958" s="7">
        <v>45371.553326319445</v>
      </c>
      <c r="C1958" s="8">
        <f t="shared" si="180"/>
        <v>13</v>
      </c>
      <c r="D1958" s="8" t="s">
        <v>4</v>
      </c>
      <c r="E1958" s="8" t="s">
        <v>87</v>
      </c>
      <c r="F1958" s="17">
        <v>38.700000000000003</v>
      </c>
      <c r="G1958" s="8" t="s">
        <v>49</v>
      </c>
      <c r="H1958" s="8" t="str">
        <f t="shared" si="181"/>
        <v>Afternoon</v>
      </c>
      <c r="I1958" s="8" t="str">
        <f t="shared" si="182"/>
        <v>Wed</v>
      </c>
      <c r="J1958" s="8" t="str">
        <f t="shared" si="183"/>
        <v>Mar</v>
      </c>
      <c r="K1958" s="8">
        <f t="shared" si="184"/>
        <v>3</v>
      </c>
      <c r="L1958" s="8">
        <f t="shared" si="185"/>
        <v>3</v>
      </c>
    </row>
    <row r="1959" spans="1:12" x14ac:dyDescent="0.25">
      <c r="A1959" s="9">
        <v>45371</v>
      </c>
      <c r="B1959" s="10">
        <v>45371.696274502312</v>
      </c>
      <c r="C1959" s="11">
        <f t="shared" si="180"/>
        <v>16</v>
      </c>
      <c r="D1959" s="11" t="s">
        <v>4</v>
      </c>
      <c r="E1959" s="11" t="s">
        <v>70</v>
      </c>
      <c r="F1959" s="18">
        <v>38.700000000000003</v>
      </c>
      <c r="G1959" s="11" t="s">
        <v>24</v>
      </c>
      <c r="H1959" s="11" t="str">
        <f t="shared" si="181"/>
        <v>Afternoon</v>
      </c>
      <c r="I1959" s="11" t="str">
        <f t="shared" si="182"/>
        <v>Wed</v>
      </c>
      <c r="J1959" s="11" t="str">
        <f t="shared" si="183"/>
        <v>Mar</v>
      </c>
      <c r="K1959" s="11">
        <f t="shared" si="184"/>
        <v>3</v>
      </c>
      <c r="L1959" s="11">
        <f t="shared" si="185"/>
        <v>3</v>
      </c>
    </row>
    <row r="1960" spans="1:12" x14ac:dyDescent="0.25">
      <c r="A1960" s="6">
        <v>45371</v>
      </c>
      <c r="B1960" s="7">
        <v>45371.743388668983</v>
      </c>
      <c r="C1960" s="8">
        <f t="shared" si="180"/>
        <v>17</v>
      </c>
      <c r="D1960" s="8" t="s">
        <v>4</v>
      </c>
      <c r="E1960" s="8" t="s">
        <v>88</v>
      </c>
      <c r="F1960" s="17">
        <v>38.700000000000003</v>
      </c>
      <c r="G1960" s="8" t="s">
        <v>13</v>
      </c>
      <c r="H1960" s="8" t="str">
        <f t="shared" si="181"/>
        <v>Night</v>
      </c>
      <c r="I1960" s="8" t="str">
        <f t="shared" si="182"/>
        <v>Wed</v>
      </c>
      <c r="J1960" s="8" t="str">
        <f t="shared" si="183"/>
        <v>Mar</v>
      </c>
      <c r="K1960" s="8">
        <f t="shared" si="184"/>
        <v>3</v>
      </c>
      <c r="L1960" s="8">
        <f t="shared" si="185"/>
        <v>3</v>
      </c>
    </row>
    <row r="1961" spans="1:12" x14ac:dyDescent="0.25">
      <c r="A1961" s="9">
        <v>45372</v>
      </c>
      <c r="B1961" s="10">
        <v>45372.429826122687</v>
      </c>
      <c r="C1961" s="11">
        <f t="shared" si="180"/>
        <v>10</v>
      </c>
      <c r="D1961" s="11" t="s">
        <v>27</v>
      </c>
      <c r="E1961" s="11"/>
      <c r="F1961" s="18">
        <v>40</v>
      </c>
      <c r="G1961" s="11" t="s">
        <v>49</v>
      </c>
      <c r="H1961" s="11" t="str">
        <f t="shared" si="181"/>
        <v>Morning</v>
      </c>
      <c r="I1961" s="11" t="str">
        <f t="shared" si="182"/>
        <v>Thu</v>
      </c>
      <c r="J1961" s="11" t="str">
        <f t="shared" si="183"/>
        <v>Mar</v>
      </c>
      <c r="K1961" s="11">
        <f t="shared" si="184"/>
        <v>4</v>
      </c>
      <c r="L1961" s="11">
        <f t="shared" si="185"/>
        <v>3</v>
      </c>
    </row>
    <row r="1962" spans="1:12" x14ac:dyDescent="0.25">
      <c r="A1962" s="6">
        <v>45372</v>
      </c>
      <c r="B1962" s="7">
        <v>45372.517467523146</v>
      </c>
      <c r="C1962" s="8">
        <f t="shared" si="180"/>
        <v>12</v>
      </c>
      <c r="D1962" s="8" t="s">
        <v>4</v>
      </c>
      <c r="E1962" s="8" t="s">
        <v>29</v>
      </c>
      <c r="F1962" s="17">
        <v>28.9</v>
      </c>
      <c r="G1962" s="8" t="s">
        <v>34</v>
      </c>
      <c r="H1962" s="8" t="str">
        <f t="shared" si="181"/>
        <v>Afternoon</v>
      </c>
      <c r="I1962" s="8" t="str">
        <f t="shared" si="182"/>
        <v>Thu</v>
      </c>
      <c r="J1962" s="8" t="str">
        <f t="shared" si="183"/>
        <v>Mar</v>
      </c>
      <c r="K1962" s="8">
        <f t="shared" si="184"/>
        <v>4</v>
      </c>
      <c r="L1962" s="8">
        <f t="shared" si="185"/>
        <v>3</v>
      </c>
    </row>
    <row r="1963" spans="1:12" x14ac:dyDescent="0.25">
      <c r="A1963" s="9">
        <v>45372</v>
      </c>
      <c r="B1963" s="10">
        <v>45372.518257268515</v>
      </c>
      <c r="C1963" s="11">
        <f t="shared" si="180"/>
        <v>12</v>
      </c>
      <c r="D1963" s="11" t="s">
        <v>4</v>
      </c>
      <c r="E1963" s="11" t="s">
        <v>29</v>
      </c>
      <c r="F1963" s="18">
        <v>38.700000000000003</v>
      </c>
      <c r="G1963" s="11" t="s">
        <v>49</v>
      </c>
      <c r="H1963" s="11" t="str">
        <f t="shared" si="181"/>
        <v>Afternoon</v>
      </c>
      <c r="I1963" s="11" t="str">
        <f t="shared" si="182"/>
        <v>Thu</v>
      </c>
      <c r="J1963" s="11" t="str">
        <f t="shared" si="183"/>
        <v>Mar</v>
      </c>
      <c r="K1963" s="11">
        <f t="shared" si="184"/>
        <v>4</v>
      </c>
      <c r="L1963" s="11">
        <f t="shared" si="185"/>
        <v>3</v>
      </c>
    </row>
    <row r="1964" spans="1:12" x14ac:dyDescent="0.25">
      <c r="A1964" s="6">
        <v>45372</v>
      </c>
      <c r="B1964" s="7">
        <v>45372.722933483798</v>
      </c>
      <c r="C1964" s="8">
        <f t="shared" si="180"/>
        <v>17</v>
      </c>
      <c r="D1964" s="8" t="s">
        <v>27</v>
      </c>
      <c r="E1964" s="8"/>
      <c r="F1964" s="17">
        <v>30</v>
      </c>
      <c r="G1964" s="8" t="s">
        <v>17</v>
      </c>
      <c r="H1964" s="8" t="str">
        <f t="shared" si="181"/>
        <v>Night</v>
      </c>
      <c r="I1964" s="8" t="str">
        <f t="shared" si="182"/>
        <v>Thu</v>
      </c>
      <c r="J1964" s="8" t="str">
        <f t="shared" si="183"/>
        <v>Mar</v>
      </c>
      <c r="K1964" s="8">
        <f t="shared" si="184"/>
        <v>4</v>
      </c>
      <c r="L1964" s="8">
        <f t="shared" si="185"/>
        <v>3</v>
      </c>
    </row>
    <row r="1965" spans="1:12" x14ac:dyDescent="0.25">
      <c r="A1965" s="9">
        <v>45372</v>
      </c>
      <c r="B1965" s="10">
        <v>45372.723626770836</v>
      </c>
      <c r="C1965" s="11">
        <f t="shared" si="180"/>
        <v>17</v>
      </c>
      <c r="D1965" s="11" t="s">
        <v>4</v>
      </c>
      <c r="E1965" s="11" t="s">
        <v>29</v>
      </c>
      <c r="F1965" s="18">
        <v>28.9</v>
      </c>
      <c r="G1965" s="11" t="s">
        <v>34</v>
      </c>
      <c r="H1965" s="11" t="str">
        <f t="shared" si="181"/>
        <v>Night</v>
      </c>
      <c r="I1965" s="11" t="str">
        <f t="shared" si="182"/>
        <v>Thu</v>
      </c>
      <c r="J1965" s="11" t="str">
        <f t="shared" si="183"/>
        <v>Mar</v>
      </c>
      <c r="K1965" s="11">
        <f t="shared" si="184"/>
        <v>4</v>
      </c>
      <c r="L1965" s="11">
        <f t="shared" si="185"/>
        <v>3</v>
      </c>
    </row>
    <row r="1966" spans="1:12" x14ac:dyDescent="0.25">
      <c r="A1966" s="6">
        <v>45372</v>
      </c>
      <c r="B1966" s="7">
        <v>45372.805978101853</v>
      </c>
      <c r="C1966" s="8">
        <f t="shared" si="180"/>
        <v>19</v>
      </c>
      <c r="D1966" s="8" t="s">
        <v>4</v>
      </c>
      <c r="E1966" s="8" t="s">
        <v>89</v>
      </c>
      <c r="F1966" s="17">
        <v>38.700000000000003</v>
      </c>
      <c r="G1966" s="8" t="s">
        <v>13</v>
      </c>
      <c r="H1966" s="8" t="str">
        <f t="shared" si="181"/>
        <v>Night</v>
      </c>
      <c r="I1966" s="8" t="str">
        <f t="shared" si="182"/>
        <v>Thu</v>
      </c>
      <c r="J1966" s="8" t="str">
        <f t="shared" si="183"/>
        <v>Mar</v>
      </c>
      <c r="K1966" s="8">
        <f t="shared" si="184"/>
        <v>4</v>
      </c>
      <c r="L1966" s="8">
        <f t="shared" si="185"/>
        <v>3</v>
      </c>
    </row>
    <row r="1967" spans="1:12" x14ac:dyDescent="0.25">
      <c r="A1967" s="9">
        <v>45373</v>
      </c>
      <c r="B1967" s="10">
        <v>45373.441592812502</v>
      </c>
      <c r="C1967" s="11">
        <f t="shared" si="180"/>
        <v>10</v>
      </c>
      <c r="D1967" s="11" t="s">
        <v>4</v>
      </c>
      <c r="E1967" s="11" t="s">
        <v>90</v>
      </c>
      <c r="F1967" s="18">
        <v>33.799999999999997</v>
      </c>
      <c r="G1967" s="11" t="s">
        <v>20</v>
      </c>
      <c r="H1967" s="11" t="str">
        <f t="shared" si="181"/>
        <v>Morning</v>
      </c>
      <c r="I1967" s="11" t="str">
        <f t="shared" si="182"/>
        <v>Fri</v>
      </c>
      <c r="J1967" s="11" t="str">
        <f t="shared" si="183"/>
        <v>Mar</v>
      </c>
      <c r="K1967" s="11">
        <f t="shared" si="184"/>
        <v>5</v>
      </c>
      <c r="L1967" s="11">
        <f t="shared" si="185"/>
        <v>3</v>
      </c>
    </row>
    <row r="1968" spans="1:12" x14ac:dyDescent="0.25">
      <c r="A1968" s="6">
        <v>45373</v>
      </c>
      <c r="B1968" s="7">
        <v>45373.562041006946</v>
      </c>
      <c r="C1968" s="8">
        <f t="shared" si="180"/>
        <v>13</v>
      </c>
      <c r="D1968" s="8" t="s">
        <v>4</v>
      </c>
      <c r="E1968" s="8" t="s">
        <v>91</v>
      </c>
      <c r="F1968" s="17">
        <v>33.799999999999997</v>
      </c>
      <c r="G1968" s="8" t="s">
        <v>20</v>
      </c>
      <c r="H1968" s="8" t="str">
        <f t="shared" si="181"/>
        <v>Afternoon</v>
      </c>
      <c r="I1968" s="8" t="str">
        <f t="shared" si="182"/>
        <v>Fri</v>
      </c>
      <c r="J1968" s="8" t="str">
        <f t="shared" si="183"/>
        <v>Mar</v>
      </c>
      <c r="K1968" s="8">
        <f t="shared" si="184"/>
        <v>5</v>
      </c>
      <c r="L1968" s="8">
        <f t="shared" si="185"/>
        <v>3</v>
      </c>
    </row>
    <row r="1969" spans="1:12" x14ac:dyDescent="0.25">
      <c r="A1969" s="9">
        <v>45373</v>
      </c>
      <c r="B1969" s="10">
        <v>45373.677250555556</v>
      </c>
      <c r="C1969" s="11">
        <f t="shared" si="180"/>
        <v>16</v>
      </c>
      <c r="D1969" s="11" t="s">
        <v>27</v>
      </c>
      <c r="E1969" s="11"/>
      <c r="F1969" s="18">
        <v>40</v>
      </c>
      <c r="G1969" s="11" t="s">
        <v>49</v>
      </c>
      <c r="H1969" s="11" t="str">
        <f t="shared" si="181"/>
        <v>Afternoon</v>
      </c>
      <c r="I1969" s="11" t="str">
        <f t="shared" si="182"/>
        <v>Fri</v>
      </c>
      <c r="J1969" s="11" t="str">
        <f t="shared" si="183"/>
        <v>Mar</v>
      </c>
      <c r="K1969" s="11">
        <f t="shared" si="184"/>
        <v>5</v>
      </c>
      <c r="L1969" s="11">
        <f t="shared" si="185"/>
        <v>3</v>
      </c>
    </row>
    <row r="1970" spans="1:12" x14ac:dyDescent="0.25">
      <c r="A1970" s="6">
        <v>45373</v>
      </c>
      <c r="B1970" s="7">
        <v>45373.720181990742</v>
      </c>
      <c r="C1970" s="8">
        <f t="shared" si="180"/>
        <v>17</v>
      </c>
      <c r="D1970" s="8" t="s">
        <v>4</v>
      </c>
      <c r="E1970" s="8" t="s">
        <v>29</v>
      </c>
      <c r="F1970" s="17">
        <v>28.9</v>
      </c>
      <c r="G1970" s="8" t="s">
        <v>17</v>
      </c>
      <c r="H1970" s="8" t="str">
        <f t="shared" si="181"/>
        <v>Night</v>
      </c>
      <c r="I1970" s="8" t="str">
        <f t="shared" si="182"/>
        <v>Fri</v>
      </c>
      <c r="J1970" s="8" t="str">
        <f t="shared" si="183"/>
        <v>Mar</v>
      </c>
      <c r="K1970" s="8">
        <f t="shared" si="184"/>
        <v>5</v>
      </c>
      <c r="L1970" s="8">
        <f t="shared" si="185"/>
        <v>3</v>
      </c>
    </row>
    <row r="1971" spans="1:12" x14ac:dyDescent="0.25">
      <c r="A1971" s="9">
        <v>45373</v>
      </c>
      <c r="B1971" s="10">
        <v>45373.720821655093</v>
      </c>
      <c r="C1971" s="11">
        <f t="shared" si="180"/>
        <v>17</v>
      </c>
      <c r="D1971" s="11" t="s">
        <v>4</v>
      </c>
      <c r="E1971" s="11" t="s">
        <v>29</v>
      </c>
      <c r="F1971" s="18">
        <v>24</v>
      </c>
      <c r="G1971" s="11" t="s">
        <v>41</v>
      </c>
      <c r="H1971" s="11" t="str">
        <f t="shared" si="181"/>
        <v>Night</v>
      </c>
      <c r="I1971" s="11" t="str">
        <f t="shared" si="182"/>
        <v>Fri</v>
      </c>
      <c r="J1971" s="11" t="str">
        <f t="shared" si="183"/>
        <v>Mar</v>
      </c>
      <c r="K1971" s="11">
        <f t="shared" si="184"/>
        <v>5</v>
      </c>
      <c r="L1971" s="11">
        <f t="shared" si="185"/>
        <v>3</v>
      </c>
    </row>
    <row r="1972" spans="1:12" x14ac:dyDescent="0.25">
      <c r="A1972" s="6">
        <v>45373</v>
      </c>
      <c r="B1972" s="7">
        <v>45373.722795023146</v>
      </c>
      <c r="C1972" s="8">
        <f t="shared" si="180"/>
        <v>17</v>
      </c>
      <c r="D1972" s="8" t="s">
        <v>4</v>
      </c>
      <c r="E1972" s="8" t="s">
        <v>70</v>
      </c>
      <c r="F1972" s="17">
        <v>28.9</v>
      </c>
      <c r="G1972" s="8" t="s">
        <v>17</v>
      </c>
      <c r="H1972" s="8" t="str">
        <f t="shared" si="181"/>
        <v>Night</v>
      </c>
      <c r="I1972" s="8" t="str">
        <f t="shared" si="182"/>
        <v>Fri</v>
      </c>
      <c r="J1972" s="8" t="str">
        <f t="shared" si="183"/>
        <v>Mar</v>
      </c>
      <c r="K1972" s="8">
        <f t="shared" si="184"/>
        <v>5</v>
      </c>
      <c r="L1972" s="8">
        <f t="shared" si="185"/>
        <v>3</v>
      </c>
    </row>
    <row r="1973" spans="1:12" x14ac:dyDescent="0.25">
      <c r="A1973" s="9">
        <v>45374</v>
      </c>
      <c r="B1973" s="10">
        <v>45374.447217118053</v>
      </c>
      <c r="C1973" s="11">
        <f t="shared" si="180"/>
        <v>10</v>
      </c>
      <c r="D1973" s="11" t="s">
        <v>4</v>
      </c>
      <c r="E1973" s="11" t="s">
        <v>92</v>
      </c>
      <c r="F1973" s="18">
        <v>38.700000000000003</v>
      </c>
      <c r="G1973" s="11" t="s">
        <v>13</v>
      </c>
      <c r="H1973" s="11" t="str">
        <f t="shared" si="181"/>
        <v>Morning</v>
      </c>
      <c r="I1973" s="11" t="str">
        <f t="shared" si="182"/>
        <v>Sat</v>
      </c>
      <c r="J1973" s="11" t="str">
        <f t="shared" si="183"/>
        <v>Mar</v>
      </c>
      <c r="K1973" s="11">
        <f t="shared" si="184"/>
        <v>6</v>
      </c>
      <c r="L1973" s="11">
        <f t="shared" si="185"/>
        <v>3</v>
      </c>
    </row>
    <row r="1974" spans="1:12" x14ac:dyDescent="0.25">
      <c r="A1974" s="6">
        <v>45374</v>
      </c>
      <c r="B1974" s="7">
        <v>45374.447999502314</v>
      </c>
      <c r="C1974" s="8">
        <f t="shared" si="180"/>
        <v>10</v>
      </c>
      <c r="D1974" s="8" t="s">
        <v>4</v>
      </c>
      <c r="E1974" s="8" t="s">
        <v>93</v>
      </c>
      <c r="F1974" s="17">
        <v>33.799999999999997</v>
      </c>
      <c r="G1974" s="8" t="s">
        <v>20</v>
      </c>
      <c r="H1974" s="8" t="str">
        <f t="shared" si="181"/>
        <v>Morning</v>
      </c>
      <c r="I1974" s="8" t="str">
        <f t="shared" si="182"/>
        <v>Sat</v>
      </c>
      <c r="J1974" s="8" t="str">
        <f t="shared" si="183"/>
        <v>Mar</v>
      </c>
      <c r="K1974" s="8">
        <f t="shared" si="184"/>
        <v>6</v>
      </c>
      <c r="L1974" s="8">
        <f t="shared" si="185"/>
        <v>3</v>
      </c>
    </row>
    <row r="1975" spans="1:12" x14ac:dyDescent="0.25">
      <c r="A1975" s="9">
        <v>45374</v>
      </c>
      <c r="B1975" s="10">
        <v>45374.548699780091</v>
      </c>
      <c r="C1975" s="11">
        <f t="shared" si="180"/>
        <v>13</v>
      </c>
      <c r="D1975" s="11" t="s">
        <v>4</v>
      </c>
      <c r="E1975" s="11" t="s">
        <v>94</v>
      </c>
      <c r="F1975" s="18">
        <v>38.700000000000003</v>
      </c>
      <c r="G1975" s="11" t="s">
        <v>49</v>
      </c>
      <c r="H1975" s="11" t="str">
        <f t="shared" si="181"/>
        <v>Afternoon</v>
      </c>
      <c r="I1975" s="11" t="str">
        <f t="shared" si="182"/>
        <v>Sat</v>
      </c>
      <c r="J1975" s="11" t="str">
        <f t="shared" si="183"/>
        <v>Mar</v>
      </c>
      <c r="K1975" s="11">
        <f t="shared" si="184"/>
        <v>6</v>
      </c>
      <c r="L1975" s="11">
        <f t="shared" si="185"/>
        <v>3</v>
      </c>
    </row>
    <row r="1976" spans="1:12" x14ac:dyDescent="0.25">
      <c r="A1976" s="6">
        <v>45374</v>
      </c>
      <c r="B1976" s="7">
        <v>45374.549447106481</v>
      </c>
      <c r="C1976" s="8">
        <f t="shared" si="180"/>
        <v>13</v>
      </c>
      <c r="D1976" s="8" t="s">
        <v>4</v>
      </c>
      <c r="E1976" s="8" t="s">
        <v>94</v>
      </c>
      <c r="F1976" s="17">
        <v>38.700000000000003</v>
      </c>
      <c r="G1976" s="8" t="s">
        <v>24</v>
      </c>
      <c r="H1976" s="8" t="str">
        <f t="shared" si="181"/>
        <v>Afternoon</v>
      </c>
      <c r="I1976" s="8" t="str">
        <f t="shared" si="182"/>
        <v>Sat</v>
      </c>
      <c r="J1976" s="8" t="str">
        <f t="shared" si="183"/>
        <v>Mar</v>
      </c>
      <c r="K1976" s="8">
        <f t="shared" si="184"/>
        <v>6</v>
      </c>
      <c r="L1976" s="8">
        <f t="shared" si="185"/>
        <v>3</v>
      </c>
    </row>
    <row r="1977" spans="1:12" x14ac:dyDescent="0.25">
      <c r="A1977" s="9">
        <v>45374</v>
      </c>
      <c r="B1977" s="10">
        <v>45374.614366620372</v>
      </c>
      <c r="C1977" s="11">
        <f t="shared" si="180"/>
        <v>14</v>
      </c>
      <c r="D1977" s="11" t="s">
        <v>4</v>
      </c>
      <c r="E1977" s="11" t="s">
        <v>95</v>
      </c>
      <c r="F1977" s="18">
        <v>33.799999999999997</v>
      </c>
      <c r="G1977" s="11" t="s">
        <v>20</v>
      </c>
      <c r="H1977" s="11" t="str">
        <f t="shared" si="181"/>
        <v>Afternoon</v>
      </c>
      <c r="I1977" s="11" t="str">
        <f t="shared" si="182"/>
        <v>Sat</v>
      </c>
      <c r="J1977" s="11" t="str">
        <f t="shared" si="183"/>
        <v>Mar</v>
      </c>
      <c r="K1977" s="11">
        <f t="shared" si="184"/>
        <v>6</v>
      </c>
      <c r="L1977" s="11">
        <f t="shared" si="185"/>
        <v>3</v>
      </c>
    </row>
    <row r="1978" spans="1:12" x14ac:dyDescent="0.25">
      <c r="A1978" s="6">
        <v>45374</v>
      </c>
      <c r="B1978" s="7">
        <v>45374.657859513885</v>
      </c>
      <c r="C1978" s="8">
        <f t="shared" si="180"/>
        <v>15</v>
      </c>
      <c r="D1978" s="8" t="s">
        <v>4</v>
      </c>
      <c r="E1978" s="8" t="s">
        <v>96</v>
      </c>
      <c r="F1978" s="17">
        <v>38.700000000000003</v>
      </c>
      <c r="G1978" s="8" t="s">
        <v>13</v>
      </c>
      <c r="H1978" s="8" t="str">
        <f t="shared" si="181"/>
        <v>Afternoon</v>
      </c>
      <c r="I1978" s="8" t="str">
        <f t="shared" si="182"/>
        <v>Sat</v>
      </c>
      <c r="J1978" s="8" t="str">
        <f t="shared" si="183"/>
        <v>Mar</v>
      </c>
      <c r="K1978" s="8">
        <f t="shared" si="184"/>
        <v>6</v>
      </c>
      <c r="L1978" s="8">
        <f t="shared" si="185"/>
        <v>3</v>
      </c>
    </row>
    <row r="1979" spans="1:12" x14ac:dyDescent="0.25">
      <c r="A1979" s="9">
        <v>45374</v>
      </c>
      <c r="B1979" s="10">
        <v>45374.659419131945</v>
      </c>
      <c r="C1979" s="11">
        <f t="shared" si="180"/>
        <v>15</v>
      </c>
      <c r="D1979" s="11" t="s">
        <v>4</v>
      </c>
      <c r="E1979" s="11" t="s">
        <v>96</v>
      </c>
      <c r="F1979" s="18">
        <v>33.799999999999997</v>
      </c>
      <c r="G1979" s="11" t="s">
        <v>20</v>
      </c>
      <c r="H1979" s="11" t="str">
        <f t="shared" si="181"/>
        <v>Afternoon</v>
      </c>
      <c r="I1979" s="11" t="str">
        <f t="shared" si="182"/>
        <v>Sat</v>
      </c>
      <c r="J1979" s="11" t="str">
        <f t="shared" si="183"/>
        <v>Mar</v>
      </c>
      <c r="K1979" s="11">
        <f t="shared" si="184"/>
        <v>6</v>
      </c>
      <c r="L1979" s="11">
        <f t="shared" si="185"/>
        <v>3</v>
      </c>
    </row>
    <row r="1980" spans="1:12" x14ac:dyDescent="0.25">
      <c r="A1980" s="6">
        <v>45374</v>
      </c>
      <c r="B1980" s="7">
        <v>45374.667342430555</v>
      </c>
      <c r="C1980" s="8">
        <f t="shared" si="180"/>
        <v>16</v>
      </c>
      <c r="D1980" s="8" t="s">
        <v>4</v>
      </c>
      <c r="E1980" s="8" t="s">
        <v>25</v>
      </c>
      <c r="F1980" s="17">
        <v>28.9</v>
      </c>
      <c r="G1980" s="8" t="s">
        <v>34</v>
      </c>
      <c r="H1980" s="8" t="str">
        <f t="shared" si="181"/>
        <v>Afternoon</v>
      </c>
      <c r="I1980" s="8" t="str">
        <f t="shared" si="182"/>
        <v>Sat</v>
      </c>
      <c r="J1980" s="8" t="str">
        <f t="shared" si="183"/>
        <v>Mar</v>
      </c>
      <c r="K1980" s="8">
        <f t="shared" si="184"/>
        <v>6</v>
      </c>
      <c r="L1980" s="8">
        <f t="shared" si="185"/>
        <v>3</v>
      </c>
    </row>
    <row r="1981" spans="1:12" x14ac:dyDescent="0.25">
      <c r="A1981" s="9">
        <v>45375</v>
      </c>
      <c r="B1981" s="10">
        <v>45375.419398206017</v>
      </c>
      <c r="C1981" s="11">
        <f t="shared" si="180"/>
        <v>10</v>
      </c>
      <c r="D1981" s="11" t="s">
        <v>27</v>
      </c>
      <c r="E1981" s="11"/>
      <c r="F1981" s="18">
        <v>40</v>
      </c>
      <c r="G1981" s="11" t="s">
        <v>13</v>
      </c>
      <c r="H1981" s="11" t="str">
        <f t="shared" si="181"/>
        <v>Morning</v>
      </c>
      <c r="I1981" s="11" t="str">
        <f t="shared" si="182"/>
        <v>Sun</v>
      </c>
      <c r="J1981" s="11" t="str">
        <f t="shared" si="183"/>
        <v>Mar</v>
      </c>
      <c r="K1981" s="11">
        <f t="shared" si="184"/>
        <v>7</v>
      </c>
      <c r="L1981" s="11">
        <f t="shared" si="185"/>
        <v>3</v>
      </c>
    </row>
    <row r="1982" spans="1:12" x14ac:dyDescent="0.25">
      <c r="A1982" s="6">
        <v>45375</v>
      </c>
      <c r="B1982" s="7">
        <v>45375.781347187498</v>
      </c>
      <c r="C1982" s="8">
        <f t="shared" si="180"/>
        <v>18</v>
      </c>
      <c r="D1982" s="8" t="s">
        <v>4</v>
      </c>
      <c r="E1982" s="8" t="s">
        <v>97</v>
      </c>
      <c r="F1982" s="17">
        <v>38.700000000000003</v>
      </c>
      <c r="G1982" s="8" t="s">
        <v>13</v>
      </c>
      <c r="H1982" s="8" t="str">
        <f t="shared" si="181"/>
        <v>Night</v>
      </c>
      <c r="I1982" s="8" t="str">
        <f t="shared" si="182"/>
        <v>Sun</v>
      </c>
      <c r="J1982" s="8" t="str">
        <f t="shared" si="183"/>
        <v>Mar</v>
      </c>
      <c r="K1982" s="8">
        <f t="shared" si="184"/>
        <v>7</v>
      </c>
      <c r="L1982" s="8">
        <f t="shared" si="185"/>
        <v>3</v>
      </c>
    </row>
    <row r="1983" spans="1:12" x14ac:dyDescent="0.25">
      <c r="A1983" s="9">
        <v>45376</v>
      </c>
      <c r="B1983" s="10">
        <v>45376.438741319442</v>
      </c>
      <c r="C1983" s="11">
        <f t="shared" si="180"/>
        <v>10</v>
      </c>
      <c r="D1983" s="11" t="s">
        <v>4</v>
      </c>
      <c r="E1983" s="11" t="s">
        <v>25</v>
      </c>
      <c r="F1983" s="18">
        <v>38.700000000000003</v>
      </c>
      <c r="G1983" s="11" t="s">
        <v>13</v>
      </c>
      <c r="H1983" s="11" t="str">
        <f t="shared" si="181"/>
        <v>Morning</v>
      </c>
      <c r="I1983" s="11" t="str">
        <f t="shared" si="182"/>
        <v>Mon</v>
      </c>
      <c r="J1983" s="11" t="str">
        <f t="shared" si="183"/>
        <v>Mar</v>
      </c>
      <c r="K1983" s="11">
        <f t="shared" si="184"/>
        <v>1</v>
      </c>
      <c r="L1983" s="11">
        <f t="shared" si="185"/>
        <v>3</v>
      </c>
    </row>
    <row r="1984" spans="1:12" x14ac:dyDescent="0.25">
      <c r="A1984" s="6">
        <v>45376</v>
      </c>
      <c r="B1984" s="7">
        <v>45376.469741562498</v>
      </c>
      <c r="C1984" s="8">
        <f t="shared" si="180"/>
        <v>11</v>
      </c>
      <c r="D1984" s="8" t="s">
        <v>27</v>
      </c>
      <c r="E1984" s="8"/>
      <c r="F1984" s="17">
        <v>35</v>
      </c>
      <c r="G1984" s="8" t="s">
        <v>20</v>
      </c>
      <c r="H1984" s="8" t="str">
        <f t="shared" si="181"/>
        <v>Morning</v>
      </c>
      <c r="I1984" s="8" t="str">
        <f t="shared" si="182"/>
        <v>Mon</v>
      </c>
      <c r="J1984" s="8" t="str">
        <f t="shared" si="183"/>
        <v>Mar</v>
      </c>
      <c r="K1984" s="8">
        <f t="shared" si="184"/>
        <v>1</v>
      </c>
      <c r="L1984" s="8">
        <f t="shared" si="185"/>
        <v>3</v>
      </c>
    </row>
    <row r="1985" spans="1:12" x14ac:dyDescent="0.25">
      <c r="A1985" s="9">
        <v>45376</v>
      </c>
      <c r="B1985" s="10">
        <v>45376.602189386576</v>
      </c>
      <c r="C1985" s="11">
        <f t="shared" si="180"/>
        <v>14</v>
      </c>
      <c r="D1985" s="11" t="s">
        <v>4</v>
      </c>
      <c r="E1985" s="11" t="s">
        <v>98</v>
      </c>
      <c r="F1985" s="18">
        <v>38.700000000000003</v>
      </c>
      <c r="G1985" s="11" t="s">
        <v>13</v>
      </c>
      <c r="H1985" s="11" t="str">
        <f t="shared" si="181"/>
        <v>Afternoon</v>
      </c>
      <c r="I1985" s="11" t="str">
        <f t="shared" si="182"/>
        <v>Mon</v>
      </c>
      <c r="J1985" s="11" t="str">
        <f t="shared" si="183"/>
        <v>Mar</v>
      </c>
      <c r="K1985" s="11">
        <f t="shared" si="184"/>
        <v>1</v>
      </c>
      <c r="L1985" s="11">
        <f t="shared" si="185"/>
        <v>3</v>
      </c>
    </row>
    <row r="1986" spans="1:12" x14ac:dyDescent="0.25">
      <c r="A1986" s="6">
        <v>45376</v>
      </c>
      <c r="B1986" s="7">
        <v>45376.60376554398</v>
      </c>
      <c r="C1986" s="8">
        <f t="shared" ref="C1986:C2049" si="186">HOUR(B1986)</f>
        <v>14</v>
      </c>
      <c r="D1986" s="8" t="s">
        <v>4</v>
      </c>
      <c r="E1986" s="8" t="s">
        <v>35</v>
      </c>
      <c r="F1986" s="17">
        <v>38.700000000000003</v>
      </c>
      <c r="G1986" s="8" t="s">
        <v>13</v>
      </c>
      <c r="H1986" s="8" t="str">
        <f t="shared" ref="H1986:H2049" si="187">IF(AND(C1986&gt;=5,C1986&lt;12),"Morning",
 IF(AND(C1986&gt;=12,C1986&lt;17),"Afternoon","Night"))</f>
        <v>Afternoon</v>
      </c>
      <c r="I1986" s="8" t="str">
        <f t="shared" ref="I1986:I2049" si="188">TEXT(A1986, "ddd")</f>
        <v>Mon</v>
      </c>
      <c r="J1986" s="8" t="str">
        <f t="shared" ref="J1986:J2049" si="189">TEXT(A1986, "mmm")</f>
        <v>Mar</v>
      </c>
      <c r="K1986" s="8">
        <f t="shared" ref="K1986:K2049" si="190">WEEKDAY(A1986, 2)</f>
        <v>1</v>
      </c>
      <c r="L1986" s="8">
        <f t="shared" ref="L1986:L2049" si="191">MONTH(A1986)</f>
        <v>3</v>
      </c>
    </row>
    <row r="1987" spans="1:12" x14ac:dyDescent="0.25">
      <c r="A1987" s="9">
        <v>45376</v>
      </c>
      <c r="B1987" s="10">
        <v>45376.776049189815</v>
      </c>
      <c r="C1987" s="11">
        <f t="shared" si="186"/>
        <v>18</v>
      </c>
      <c r="D1987" s="11" t="s">
        <v>4</v>
      </c>
      <c r="E1987" s="11" t="s">
        <v>43</v>
      </c>
      <c r="F1987" s="18">
        <v>33.799999999999997</v>
      </c>
      <c r="G1987" s="11" t="s">
        <v>20</v>
      </c>
      <c r="H1987" s="11" t="str">
        <f t="shared" si="187"/>
        <v>Night</v>
      </c>
      <c r="I1987" s="11" t="str">
        <f t="shared" si="188"/>
        <v>Mon</v>
      </c>
      <c r="J1987" s="11" t="str">
        <f t="shared" si="189"/>
        <v>Mar</v>
      </c>
      <c r="K1987" s="11">
        <f t="shared" si="190"/>
        <v>1</v>
      </c>
      <c r="L1987" s="11">
        <f t="shared" si="191"/>
        <v>3</v>
      </c>
    </row>
    <row r="1988" spans="1:12" x14ac:dyDescent="0.25">
      <c r="A1988" s="6">
        <v>45376</v>
      </c>
      <c r="B1988" s="7">
        <v>45376.815561828706</v>
      </c>
      <c r="C1988" s="8">
        <f t="shared" si="186"/>
        <v>19</v>
      </c>
      <c r="D1988" s="8" t="s">
        <v>4</v>
      </c>
      <c r="E1988" s="8" t="s">
        <v>99</v>
      </c>
      <c r="F1988" s="17">
        <v>38.700000000000003</v>
      </c>
      <c r="G1988" s="8" t="s">
        <v>49</v>
      </c>
      <c r="H1988" s="8" t="str">
        <f t="shared" si="187"/>
        <v>Night</v>
      </c>
      <c r="I1988" s="8" t="str">
        <f t="shared" si="188"/>
        <v>Mon</v>
      </c>
      <c r="J1988" s="8" t="str">
        <f t="shared" si="189"/>
        <v>Mar</v>
      </c>
      <c r="K1988" s="8">
        <f t="shared" si="190"/>
        <v>1</v>
      </c>
      <c r="L1988" s="8">
        <f t="shared" si="191"/>
        <v>3</v>
      </c>
    </row>
    <row r="1989" spans="1:12" x14ac:dyDescent="0.25">
      <c r="A1989" s="9">
        <v>45377</v>
      </c>
      <c r="B1989" s="10">
        <v>45377.441547210648</v>
      </c>
      <c r="C1989" s="11">
        <f t="shared" si="186"/>
        <v>10</v>
      </c>
      <c r="D1989" s="11" t="s">
        <v>4</v>
      </c>
      <c r="E1989" s="11" t="s">
        <v>75</v>
      </c>
      <c r="F1989" s="18">
        <v>38.700000000000003</v>
      </c>
      <c r="G1989" s="11" t="s">
        <v>24</v>
      </c>
      <c r="H1989" s="11" t="str">
        <f t="shared" si="187"/>
        <v>Morning</v>
      </c>
      <c r="I1989" s="11" t="str">
        <f t="shared" si="188"/>
        <v>Tue</v>
      </c>
      <c r="J1989" s="11" t="str">
        <f t="shared" si="189"/>
        <v>Mar</v>
      </c>
      <c r="K1989" s="11">
        <f t="shared" si="190"/>
        <v>2</v>
      </c>
      <c r="L1989" s="11">
        <f t="shared" si="191"/>
        <v>3</v>
      </c>
    </row>
    <row r="1990" spans="1:12" x14ac:dyDescent="0.25">
      <c r="A1990" s="6">
        <v>45377</v>
      </c>
      <c r="B1990" s="7">
        <v>45377.44208508102</v>
      </c>
      <c r="C1990" s="8">
        <f t="shared" si="186"/>
        <v>10</v>
      </c>
      <c r="D1990" s="8" t="s">
        <v>4</v>
      </c>
      <c r="E1990" s="8" t="s">
        <v>75</v>
      </c>
      <c r="F1990" s="17">
        <v>38.700000000000003</v>
      </c>
      <c r="G1990" s="8" t="s">
        <v>13</v>
      </c>
      <c r="H1990" s="8" t="str">
        <f t="shared" si="187"/>
        <v>Morning</v>
      </c>
      <c r="I1990" s="8" t="str">
        <f t="shared" si="188"/>
        <v>Tue</v>
      </c>
      <c r="J1990" s="8" t="str">
        <f t="shared" si="189"/>
        <v>Mar</v>
      </c>
      <c r="K1990" s="8">
        <f t="shared" si="190"/>
        <v>2</v>
      </c>
      <c r="L1990" s="8">
        <f t="shared" si="191"/>
        <v>3</v>
      </c>
    </row>
    <row r="1991" spans="1:12" x14ac:dyDescent="0.25">
      <c r="A1991" s="9">
        <v>45377</v>
      </c>
      <c r="B1991" s="10">
        <v>45377.446182523148</v>
      </c>
      <c r="C1991" s="11">
        <f t="shared" si="186"/>
        <v>10</v>
      </c>
      <c r="D1991" s="11" t="s">
        <v>4</v>
      </c>
      <c r="E1991" s="11" t="s">
        <v>100</v>
      </c>
      <c r="F1991" s="18">
        <v>38.700000000000003</v>
      </c>
      <c r="G1991" s="11" t="s">
        <v>13</v>
      </c>
      <c r="H1991" s="11" t="str">
        <f t="shared" si="187"/>
        <v>Morning</v>
      </c>
      <c r="I1991" s="11" t="str">
        <f t="shared" si="188"/>
        <v>Tue</v>
      </c>
      <c r="J1991" s="11" t="str">
        <f t="shared" si="189"/>
        <v>Mar</v>
      </c>
      <c r="K1991" s="11">
        <f t="shared" si="190"/>
        <v>2</v>
      </c>
      <c r="L1991" s="11">
        <f t="shared" si="191"/>
        <v>3</v>
      </c>
    </row>
    <row r="1992" spans="1:12" x14ac:dyDescent="0.25">
      <c r="A1992" s="6">
        <v>45377</v>
      </c>
      <c r="B1992" s="7">
        <v>45377.46652008102</v>
      </c>
      <c r="C1992" s="8">
        <f t="shared" si="186"/>
        <v>11</v>
      </c>
      <c r="D1992" s="8" t="s">
        <v>4</v>
      </c>
      <c r="E1992" s="8" t="s">
        <v>25</v>
      </c>
      <c r="F1992" s="17">
        <v>28.9</v>
      </c>
      <c r="G1992" s="8" t="s">
        <v>34</v>
      </c>
      <c r="H1992" s="8" t="str">
        <f t="shared" si="187"/>
        <v>Morning</v>
      </c>
      <c r="I1992" s="8" t="str">
        <f t="shared" si="188"/>
        <v>Tue</v>
      </c>
      <c r="J1992" s="8" t="str">
        <f t="shared" si="189"/>
        <v>Mar</v>
      </c>
      <c r="K1992" s="8">
        <f t="shared" si="190"/>
        <v>2</v>
      </c>
      <c r="L1992" s="8">
        <f t="shared" si="191"/>
        <v>3</v>
      </c>
    </row>
    <row r="1993" spans="1:12" x14ac:dyDescent="0.25">
      <c r="A1993" s="9">
        <v>45377</v>
      </c>
      <c r="B1993" s="10">
        <v>45377.566583020831</v>
      </c>
      <c r="C1993" s="11">
        <f t="shared" si="186"/>
        <v>13</v>
      </c>
      <c r="D1993" s="11" t="s">
        <v>4</v>
      </c>
      <c r="E1993" s="11" t="s">
        <v>16</v>
      </c>
      <c r="F1993" s="18">
        <v>28.9</v>
      </c>
      <c r="G1993" s="11" t="s">
        <v>17</v>
      </c>
      <c r="H1993" s="11" t="str">
        <f t="shared" si="187"/>
        <v>Afternoon</v>
      </c>
      <c r="I1993" s="11" t="str">
        <f t="shared" si="188"/>
        <v>Tue</v>
      </c>
      <c r="J1993" s="11" t="str">
        <f t="shared" si="189"/>
        <v>Mar</v>
      </c>
      <c r="K1993" s="11">
        <f t="shared" si="190"/>
        <v>2</v>
      </c>
      <c r="L1993" s="11">
        <f t="shared" si="191"/>
        <v>3</v>
      </c>
    </row>
    <row r="1994" spans="1:12" x14ac:dyDescent="0.25">
      <c r="A1994" s="6">
        <v>45377</v>
      </c>
      <c r="B1994" s="7">
        <v>45377.567241249999</v>
      </c>
      <c r="C1994" s="8">
        <f t="shared" si="186"/>
        <v>13</v>
      </c>
      <c r="D1994" s="8" t="s">
        <v>4</v>
      </c>
      <c r="E1994" s="8" t="s">
        <v>52</v>
      </c>
      <c r="F1994" s="17">
        <v>28.9</v>
      </c>
      <c r="G1994" s="8" t="s">
        <v>34</v>
      </c>
      <c r="H1994" s="8" t="str">
        <f t="shared" si="187"/>
        <v>Afternoon</v>
      </c>
      <c r="I1994" s="8" t="str">
        <f t="shared" si="188"/>
        <v>Tue</v>
      </c>
      <c r="J1994" s="8" t="str">
        <f t="shared" si="189"/>
        <v>Mar</v>
      </c>
      <c r="K1994" s="8">
        <f t="shared" si="190"/>
        <v>2</v>
      </c>
      <c r="L1994" s="8">
        <f t="shared" si="191"/>
        <v>3</v>
      </c>
    </row>
    <row r="1995" spans="1:12" x14ac:dyDescent="0.25">
      <c r="A1995" s="9">
        <v>45377</v>
      </c>
      <c r="B1995" s="10">
        <v>45377.568052349539</v>
      </c>
      <c r="C1995" s="11">
        <f t="shared" si="186"/>
        <v>13</v>
      </c>
      <c r="D1995" s="11" t="s">
        <v>4</v>
      </c>
      <c r="E1995" s="11" t="s">
        <v>79</v>
      </c>
      <c r="F1995" s="18">
        <v>28.9</v>
      </c>
      <c r="G1995" s="11" t="s">
        <v>34</v>
      </c>
      <c r="H1995" s="11" t="str">
        <f t="shared" si="187"/>
        <v>Afternoon</v>
      </c>
      <c r="I1995" s="11" t="str">
        <f t="shared" si="188"/>
        <v>Tue</v>
      </c>
      <c r="J1995" s="11" t="str">
        <f t="shared" si="189"/>
        <v>Mar</v>
      </c>
      <c r="K1995" s="11">
        <f t="shared" si="190"/>
        <v>2</v>
      </c>
      <c r="L1995" s="11">
        <f t="shared" si="191"/>
        <v>3</v>
      </c>
    </row>
    <row r="1996" spans="1:12" x14ac:dyDescent="0.25">
      <c r="A1996" s="6">
        <v>45377</v>
      </c>
      <c r="B1996" s="7">
        <v>45377.581871261573</v>
      </c>
      <c r="C1996" s="8">
        <f t="shared" si="186"/>
        <v>13</v>
      </c>
      <c r="D1996" s="8" t="s">
        <v>4</v>
      </c>
      <c r="E1996" s="8" t="s">
        <v>70</v>
      </c>
      <c r="F1996" s="17">
        <v>28.9</v>
      </c>
      <c r="G1996" s="8" t="s">
        <v>17</v>
      </c>
      <c r="H1996" s="8" t="str">
        <f t="shared" si="187"/>
        <v>Afternoon</v>
      </c>
      <c r="I1996" s="8" t="str">
        <f t="shared" si="188"/>
        <v>Tue</v>
      </c>
      <c r="J1996" s="8" t="str">
        <f t="shared" si="189"/>
        <v>Mar</v>
      </c>
      <c r="K1996" s="8">
        <f t="shared" si="190"/>
        <v>2</v>
      </c>
      <c r="L1996" s="8">
        <f t="shared" si="191"/>
        <v>3</v>
      </c>
    </row>
    <row r="1997" spans="1:12" x14ac:dyDescent="0.25">
      <c r="A1997" s="9">
        <v>45377</v>
      </c>
      <c r="B1997" s="10">
        <v>45377.658359606481</v>
      </c>
      <c r="C1997" s="11">
        <f t="shared" si="186"/>
        <v>15</v>
      </c>
      <c r="D1997" s="11" t="s">
        <v>4</v>
      </c>
      <c r="E1997" s="11" t="s">
        <v>101</v>
      </c>
      <c r="F1997" s="18">
        <v>38.700000000000003</v>
      </c>
      <c r="G1997" s="11" t="s">
        <v>13</v>
      </c>
      <c r="H1997" s="11" t="str">
        <f t="shared" si="187"/>
        <v>Afternoon</v>
      </c>
      <c r="I1997" s="11" t="str">
        <f t="shared" si="188"/>
        <v>Tue</v>
      </c>
      <c r="J1997" s="11" t="str">
        <f t="shared" si="189"/>
        <v>Mar</v>
      </c>
      <c r="K1997" s="11">
        <f t="shared" si="190"/>
        <v>2</v>
      </c>
      <c r="L1997" s="11">
        <f t="shared" si="191"/>
        <v>3</v>
      </c>
    </row>
    <row r="1998" spans="1:12" x14ac:dyDescent="0.25">
      <c r="A1998" s="6">
        <v>45377</v>
      </c>
      <c r="B1998" s="7">
        <v>45377.773363055552</v>
      </c>
      <c r="C1998" s="8">
        <f t="shared" si="186"/>
        <v>18</v>
      </c>
      <c r="D1998" s="8" t="s">
        <v>4</v>
      </c>
      <c r="E1998" s="8" t="s">
        <v>43</v>
      </c>
      <c r="F1998" s="17">
        <v>38.700000000000003</v>
      </c>
      <c r="G1998" s="8" t="s">
        <v>13</v>
      </c>
      <c r="H1998" s="8" t="str">
        <f t="shared" si="187"/>
        <v>Night</v>
      </c>
      <c r="I1998" s="8" t="str">
        <f t="shared" si="188"/>
        <v>Tue</v>
      </c>
      <c r="J1998" s="8" t="str">
        <f t="shared" si="189"/>
        <v>Mar</v>
      </c>
      <c r="K1998" s="8">
        <f t="shared" si="190"/>
        <v>2</v>
      </c>
      <c r="L1998" s="8">
        <f t="shared" si="191"/>
        <v>3</v>
      </c>
    </row>
    <row r="1999" spans="1:12" x14ac:dyDescent="0.25">
      <c r="A1999" s="9">
        <v>45377</v>
      </c>
      <c r="B1999" s="10">
        <v>45377.774243611108</v>
      </c>
      <c r="C1999" s="11">
        <f t="shared" si="186"/>
        <v>18</v>
      </c>
      <c r="D1999" s="11" t="s">
        <v>4</v>
      </c>
      <c r="E1999" s="11" t="s">
        <v>25</v>
      </c>
      <c r="F1999" s="18">
        <v>38.700000000000003</v>
      </c>
      <c r="G1999" s="11" t="s">
        <v>15</v>
      </c>
      <c r="H1999" s="11" t="str">
        <f t="shared" si="187"/>
        <v>Night</v>
      </c>
      <c r="I1999" s="11" t="str">
        <f t="shared" si="188"/>
        <v>Tue</v>
      </c>
      <c r="J1999" s="11" t="str">
        <f t="shared" si="189"/>
        <v>Mar</v>
      </c>
      <c r="K1999" s="11">
        <f t="shared" si="190"/>
        <v>2</v>
      </c>
      <c r="L1999" s="11">
        <f t="shared" si="191"/>
        <v>3</v>
      </c>
    </row>
    <row r="2000" spans="1:12" x14ac:dyDescent="0.25">
      <c r="A2000" s="6">
        <v>45378</v>
      </c>
      <c r="B2000" s="7">
        <v>45378.461703402776</v>
      </c>
      <c r="C2000" s="8">
        <f t="shared" si="186"/>
        <v>11</v>
      </c>
      <c r="D2000" s="8" t="s">
        <v>4</v>
      </c>
      <c r="E2000" s="8" t="s">
        <v>16</v>
      </c>
      <c r="F2000" s="17">
        <v>28.9</v>
      </c>
      <c r="G2000" s="8" t="s">
        <v>34</v>
      </c>
      <c r="H2000" s="8" t="str">
        <f t="shared" si="187"/>
        <v>Morning</v>
      </c>
      <c r="I2000" s="8" t="str">
        <f t="shared" si="188"/>
        <v>Wed</v>
      </c>
      <c r="J2000" s="8" t="str">
        <f t="shared" si="189"/>
        <v>Mar</v>
      </c>
      <c r="K2000" s="8">
        <f t="shared" si="190"/>
        <v>3</v>
      </c>
      <c r="L2000" s="8">
        <f t="shared" si="191"/>
        <v>3</v>
      </c>
    </row>
    <row r="2001" spans="1:12" x14ac:dyDescent="0.25">
      <c r="A2001" s="9">
        <v>45378</v>
      </c>
      <c r="B2001" s="10">
        <v>45378.46247958333</v>
      </c>
      <c r="C2001" s="11">
        <f t="shared" si="186"/>
        <v>11</v>
      </c>
      <c r="D2001" s="11" t="s">
        <v>4</v>
      </c>
      <c r="E2001" s="11" t="s">
        <v>16</v>
      </c>
      <c r="F2001" s="18">
        <v>33.799999999999997</v>
      </c>
      <c r="G2001" s="11" t="s">
        <v>20</v>
      </c>
      <c r="H2001" s="11" t="str">
        <f t="shared" si="187"/>
        <v>Morning</v>
      </c>
      <c r="I2001" s="11" t="str">
        <f t="shared" si="188"/>
        <v>Wed</v>
      </c>
      <c r="J2001" s="11" t="str">
        <f t="shared" si="189"/>
        <v>Mar</v>
      </c>
      <c r="K2001" s="11">
        <f t="shared" si="190"/>
        <v>3</v>
      </c>
      <c r="L2001" s="11">
        <f t="shared" si="191"/>
        <v>3</v>
      </c>
    </row>
    <row r="2002" spans="1:12" x14ac:dyDescent="0.25">
      <c r="A2002" s="6">
        <v>45378</v>
      </c>
      <c r="B2002" s="7">
        <v>45378.539588680556</v>
      </c>
      <c r="C2002" s="8">
        <f t="shared" si="186"/>
        <v>12</v>
      </c>
      <c r="D2002" s="8" t="s">
        <v>4</v>
      </c>
      <c r="E2002" s="8" t="s">
        <v>102</v>
      </c>
      <c r="F2002" s="17">
        <v>33.799999999999997</v>
      </c>
      <c r="G2002" s="8" t="s">
        <v>20</v>
      </c>
      <c r="H2002" s="8" t="str">
        <f t="shared" si="187"/>
        <v>Afternoon</v>
      </c>
      <c r="I2002" s="8" t="str">
        <f t="shared" si="188"/>
        <v>Wed</v>
      </c>
      <c r="J2002" s="8" t="str">
        <f t="shared" si="189"/>
        <v>Mar</v>
      </c>
      <c r="K2002" s="8">
        <f t="shared" si="190"/>
        <v>3</v>
      </c>
      <c r="L2002" s="8">
        <f t="shared" si="191"/>
        <v>3</v>
      </c>
    </row>
    <row r="2003" spans="1:12" x14ac:dyDescent="0.25">
      <c r="A2003" s="9">
        <v>45378</v>
      </c>
      <c r="B2003" s="10">
        <v>45378.56620415509</v>
      </c>
      <c r="C2003" s="11">
        <f t="shared" si="186"/>
        <v>13</v>
      </c>
      <c r="D2003" s="11" t="s">
        <v>4</v>
      </c>
      <c r="E2003" s="11" t="s">
        <v>103</v>
      </c>
      <c r="F2003" s="18">
        <v>38.700000000000003</v>
      </c>
      <c r="G2003" s="11" t="s">
        <v>15</v>
      </c>
      <c r="H2003" s="11" t="str">
        <f t="shared" si="187"/>
        <v>Afternoon</v>
      </c>
      <c r="I2003" s="11" t="str">
        <f t="shared" si="188"/>
        <v>Wed</v>
      </c>
      <c r="J2003" s="11" t="str">
        <f t="shared" si="189"/>
        <v>Mar</v>
      </c>
      <c r="K2003" s="11">
        <f t="shared" si="190"/>
        <v>3</v>
      </c>
      <c r="L2003" s="11">
        <f t="shared" si="191"/>
        <v>3</v>
      </c>
    </row>
    <row r="2004" spans="1:12" x14ac:dyDescent="0.25">
      <c r="A2004" s="6">
        <v>45378</v>
      </c>
      <c r="B2004" s="7">
        <v>45378.598977569447</v>
      </c>
      <c r="C2004" s="8">
        <f t="shared" si="186"/>
        <v>14</v>
      </c>
      <c r="D2004" s="8" t="s">
        <v>4</v>
      </c>
      <c r="E2004" s="8" t="s">
        <v>29</v>
      </c>
      <c r="F2004" s="17">
        <v>38.700000000000003</v>
      </c>
      <c r="G2004" s="8" t="s">
        <v>49</v>
      </c>
      <c r="H2004" s="8" t="str">
        <f t="shared" si="187"/>
        <v>Afternoon</v>
      </c>
      <c r="I2004" s="8" t="str">
        <f t="shared" si="188"/>
        <v>Wed</v>
      </c>
      <c r="J2004" s="8" t="str">
        <f t="shared" si="189"/>
        <v>Mar</v>
      </c>
      <c r="K2004" s="8">
        <f t="shared" si="190"/>
        <v>3</v>
      </c>
      <c r="L2004" s="8">
        <f t="shared" si="191"/>
        <v>3</v>
      </c>
    </row>
    <row r="2005" spans="1:12" x14ac:dyDescent="0.25">
      <c r="A2005" s="9">
        <v>45378</v>
      </c>
      <c r="B2005" s="10">
        <v>45378.599715046294</v>
      </c>
      <c r="C2005" s="11">
        <f t="shared" si="186"/>
        <v>14</v>
      </c>
      <c r="D2005" s="11" t="s">
        <v>4</v>
      </c>
      <c r="E2005" s="11" t="s">
        <v>29</v>
      </c>
      <c r="F2005" s="18">
        <v>28.9</v>
      </c>
      <c r="G2005" s="11" t="s">
        <v>17</v>
      </c>
      <c r="H2005" s="11" t="str">
        <f t="shared" si="187"/>
        <v>Afternoon</v>
      </c>
      <c r="I2005" s="11" t="str">
        <f t="shared" si="188"/>
        <v>Wed</v>
      </c>
      <c r="J2005" s="11" t="str">
        <f t="shared" si="189"/>
        <v>Mar</v>
      </c>
      <c r="K2005" s="11">
        <f t="shared" si="190"/>
        <v>3</v>
      </c>
      <c r="L2005" s="11">
        <f t="shared" si="191"/>
        <v>3</v>
      </c>
    </row>
    <row r="2006" spans="1:12" x14ac:dyDescent="0.25">
      <c r="A2006" s="6">
        <v>45378</v>
      </c>
      <c r="B2006" s="7">
        <v>45378.770970289355</v>
      </c>
      <c r="C2006" s="8">
        <f t="shared" si="186"/>
        <v>18</v>
      </c>
      <c r="D2006" s="8" t="s">
        <v>4</v>
      </c>
      <c r="E2006" s="8" t="s">
        <v>104</v>
      </c>
      <c r="F2006" s="17">
        <v>28.9</v>
      </c>
      <c r="G2006" s="8" t="s">
        <v>34</v>
      </c>
      <c r="H2006" s="8" t="str">
        <f t="shared" si="187"/>
        <v>Night</v>
      </c>
      <c r="I2006" s="8" t="str">
        <f t="shared" si="188"/>
        <v>Wed</v>
      </c>
      <c r="J2006" s="8" t="str">
        <f t="shared" si="189"/>
        <v>Mar</v>
      </c>
      <c r="K2006" s="8">
        <f t="shared" si="190"/>
        <v>3</v>
      </c>
      <c r="L2006" s="8">
        <f t="shared" si="191"/>
        <v>3</v>
      </c>
    </row>
    <row r="2007" spans="1:12" x14ac:dyDescent="0.25">
      <c r="A2007" s="9">
        <v>45378</v>
      </c>
      <c r="B2007" s="10">
        <v>45378.813338449072</v>
      </c>
      <c r="C2007" s="11">
        <f t="shared" si="186"/>
        <v>19</v>
      </c>
      <c r="D2007" s="11" t="s">
        <v>27</v>
      </c>
      <c r="E2007" s="11"/>
      <c r="F2007" s="18">
        <v>40</v>
      </c>
      <c r="G2007" s="11" t="s">
        <v>13</v>
      </c>
      <c r="H2007" s="11" t="str">
        <f t="shared" si="187"/>
        <v>Night</v>
      </c>
      <c r="I2007" s="11" t="str">
        <f t="shared" si="188"/>
        <v>Wed</v>
      </c>
      <c r="J2007" s="11" t="str">
        <f t="shared" si="189"/>
        <v>Mar</v>
      </c>
      <c r="K2007" s="11">
        <f t="shared" si="190"/>
        <v>3</v>
      </c>
      <c r="L2007" s="11">
        <f t="shared" si="191"/>
        <v>3</v>
      </c>
    </row>
    <row r="2008" spans="1:12" x14ac:dyDescent="0.25">
      <c r="A2008" s="6">
        <v>45379</v>
      </c>
      <c r="B2008" s="7">
        <v>45379.600545046298</v>
      </c>
      <c r="C2008" s="8">
        <f t="shared" si="186"/>
        <v>14</v>
      </c>
      <c r="D2008" s="8" t="s">
        <v>4</v>
      </c>
      <c r="E2008" s="8" t="s">
        <v>105</v>
      </c>
      <c r="F2008" s="17">
        <v>28.9</v>
      </c>
      <c r="G2008" s="8" t="s">
        <v>34</v>
      </c>
      <c r="H2008" s="8" t="str">
        <f t="shared" si="187"/>
        <v>Afternoon</v>
      </c>
      <c r="I2008" s="8" t="str">
        <f t="shared" si="188"/>
        <v>Thu</v>
      </c>
      <c r="J2008" s="8" t="str">
        <f t="shared" si="189"/>
        <v>Mar</v>
      </c>
      <c r="K2008" s="8">
        <f t="shared" si="190"/>
        <v>4</v>
      </c>
      <c r="L2008" s="8">
        <f t="shared" si="191"/>
        <v>3</v>
      </c>
    </row>
    <row r="2009" spans="1:12" x14ac:dyDescent="0.25">
      <c r="A2009" s="9">
        <v>45379</v>
      </c>
      <c r="B2009" s="10">
        <v>45379.725535231482</v>
      </c>
      <c r="C2009" s="11">
        <f t="shared" si="186"/>
        <v>17</v>
      </c>
      <c r="D2009" s="11" t="s">
        <v>4</v>
      </c>
      <c r="E2009" s="11" t="s">
        <v>29</v>
      </c>
      <c r="F2009" s="18">
        <v>28.9</v>
      </c>
      <c r="G2009" s="11" t="s">
        <v>34</v>
      </c>
      <c r="H2009" s="11" t="str">
        <f t="shared" si="187"/>
        <v>Night</v>
      </c>
      <c r="I2009" s="11" t="str">
        <f t="shared" si="188"/>
        <v>Thu</v>
      </c>
      <c r="J2009" s="11" t="str">
        <f t="shared" si="189"/>
        <v>Mar</v>
      </c>
      <c r="K2009" s="11">
        <f t="shared" si="190"/>
        <v>4</v>
      </c>
      <c r="L2009" s="11">
        <f t="shared" si="191"/>
        <v>3</v>
      </c>
    </row>
    <row r="2010" spans="1:12" x14ac:dyDescent="0.25">
      <c r="A2010" s="6">
        <v>45379</v>
      </c>
      <c r="B2010" s="7">
        <v>45379.727144722223</v>
      </c>
      <c r="C2010" s="8">
        <f t="shared" si="186"/>
        <v>17</v>
      </c>
      <c r="D2010" s="8" t="s">
        <v>4</v>
      </c>
      <c r="E2010" s="8" t="s">
        <v>29</v>
      </c>
      <c r="F2010" s="17">
        <v>28.9</v>
      </c>
      <c r="G2010" s="8" t="s">
        <v>17</v>
      </c>
      <c r="H2010" s="8" t="str">
        <f t="shared" si="187"/>
        <v>Night</v>
      </c>
      <c r="I2010" s="8" t="str">
        <f t="shared" si="188"/>
        <v>Thu</v>
      </c>
      <c r="J2010" s="8" t="str">
        <f t="shared" si="189"/>
        <v>Mar</v>
      </c>
      <c r="K2010" s="8">
        <f t="shared" si="190"/>
        <v>4</v>
      </c>
      <c r="L2010" s="8">
        <f t="shared" si="191"/>
        <v>3</v>
      </c>
    </row>
    <row r="2011" spans="1:12" x14ac:dyDescent="0.25">
      <c r="A2011" s="9">
        <v>45379</v>
      </c>
      <c r="B2011" s="10">
        <v>45379.731072361108</v>
      </c>
      <c r="C2011" s="11">
        <f t="shared" si="186"/>
        <v>17</v>
      </c>
      <c r="D2011" s="11" t="s">
        <v>4</v>
      </c>
      <c r="E2011" s="11" t="s">
        <v>106</v>
      </c>
      <c r="F2011" s="18">
        <v>38.700000000000003</v>
      </c>
      <c r="G2011" s="11" t="s">
        <v>13</v>
      </c>
      <c r="H2011" s="11" t="str">
        <f t="shared" si="187"/>
        <v>Night</v>
      </c>
      <c r="I2011" s="11" t="str">
        <f t="shared" si="188"/>
        <v>Thu</v>
      </c>
      <c r="J2011" s="11" t="str">
        <f t="shared" si="189"/>
        <v>Mar</v>
      </c>
      <c r="K2011" s="11">
        <f t="shared" si="190"/>
        <v>4</v>
      </c>
      <c r="L2011" s="11">
        <f t="shared" si="191"/>
        <v>3</v>
      </c>
    </row>
    <row r="2012" spans="1:12" x14ac:dyDescent="0.25">
      <c r="A2012" s="6">
        <v>45380</v>
      </c>
      <c r="B2012" s="7">
        <v>45380.455781192133</v>
      </c>
      <c r="C2012" s="8">
        <f t="shared" si="186"/>
        <v>10</v>
      </c>
      <c r="D2012" s="8" t="s">
        <v>4</v>
      </c>
      <c r="E2012" s="8" t="s">
        <v>107</v>
      </c>
      <c r="F2012" s="17">
        <v>38.700000000000003</v>
      </c>
      <c r="G2012" s="8" t="s">
        <v>13</v>
      </c>
      <c r="H2012" s="8" t="str">
        <f t="shared" si="187"/>
        <v>Morning</v>
      </c>
      <c r="I2012" s="8" t="str">
        <f t="shared" si="188"/>
        <v>Fri</v>
      </c>
      <c r="J2012" s="8" t="str">
        <f t="shared" si="189"/>
        <v>Mar</v>
      </c>
      <c r="K2012" s="8">
        <f t="shared" si="190"/>
        <v>5</v>
      </c>
      <c r="L2012" s="8">
        <f t="shared" si="191"/>
        <v>3</v>
      </c>
    </row>
    <row r="2013" spans="1:12" x14ac:dyDescent="0.25">
      <c r="A2013" s="9">
        <v>45380</v>
      </c>
      <c r="B2013" s="10">
        <v>45380.52381230324</v>
      </c>
      <c r="C2013" s="11">
        <f t="shared" si="186"/>
        <v>12</v>
      </c>
      <c r="D2013" s="11" t="s">
        <v>4</v>
      </c>
      <c r="E2013" s="11" t="s">
        <v>108</v>
      </c>
      <c r="F2013" s="18">
        <v>38.700000000000003</v>
      </c>
      <c r="G2013" s="11" t="s">
        <v>49</v>
      </c>
      <c r="H2013" s="11" t="str">
        <f t="shared" si="187"/>
        <v>Afternoon</v>
      </c>
      <c r="I2013" s="11" t="str">
        <f t="shared" si="188"/>
        <v>Fri</v>
      </c>
      <c r="J2013" s="11" t="str">
        <f t="shared" si="189"/>
        <v>Mar</v>
      </c>
      <c r="K2013" s="11">
        <f t="shared" si="190"/>
        <v>5</v>
      </c>
      <c r="L2013" s="11">
        <f t="shared" si="191"/>
        <v>3</v>
      </c>
    </row>
    <row r="2014" spans="1:12" x14ac:dyDescent="0.25">
      <c r="A2014" s="6">
        <v>45380</v>
      </c>
      <c r="B2014" s="7">
        <v>45380.528844039349</v>
      </c>
      <c r="C2014" s="8">
        <f t="shared" si="186"/>
        <v>12</v>
      </c>
      <c r="D2014" s="8" t="s">
        <v>4</v>
      </c>
      <c r="E2014" s="8" t="s">
        <v>108</v>
      </c>
      <c r="F2014" s="17">
        <v>38.700000000000003</v>
      </c>
      <c r="G2014" s="8" t="s">
        <v>49</v>
      </c>
      <c r="H2014" s="8" t="str">
        <f t="shared" si="187"/>
        <v>Afternoon</v>
      </c>
      <c r="I2014" s="8" t="str">
        <f t="shared" si="188"/>
        <v>Fri</v>
      </c>
      <c r="J2014" s="8" t="str">
        <f t="shared" si="189"/>
        <v>Mar</v>
      </c>
      <c r="K2014" s="8">
        <f t="shared" si="190"/>
        <v>5</v>
      </c>
      <c r="L2014" s="8">
        <f t="shared" si="191"/>
        <v>3</v>
      </c>
    </row>
    <row r="2015" spans="1:12" x14ac:dyDescent="0.25">
      <c r="A2015" s="9">
        <v>45380</v>
      </c>
      <c r="B2015" s="10">
        <v>45380.557460856478</v>
      </c>
      <c r="C2015" s="11">
        <f t="shared" si="186"/>
        <v>13</v>
      </c>
      <c r="D2015" s="11" t="s">
        <v>27</v>
      </c>
      <c r="E2015" s="11"/>
      <c r="F2015" s="18">
        <v>40</v>
      </c>
      <c r="G2015" s="11" t="s">
        <v>49</v>
      </c>
      <c r="H2015" s="11" t="str">
        <f t="shared" si="187"/>
        <v>Afternoon</v>
      </c>
      <c r="I2015" s="11" t="str">
        <f t="shared" si="188"/>
        <v>Fri</v>
      </c>
      <c r="J2015" s="11" t="str">
        <f t="shared" si="189"/>
        <v>Mar</v>
      </c>
      <c r="K2015" s="11">
        <f t="shared" si="190"/>
        <v>5</v>
      </c>
      <c r="L2015" s="11">
        <f t="shared" si="191"/>
        <v>3</v>
      </c>
    </row>
    <row r="2016" spans="1:12" x14ac:dyDescent="0.25">
      <c r="A2016" s="6">
        <v>45381</v>
      </c>
      <c r="B2016" s="7">
        <v>45381.499535347219</v>
      </c>
      <c r="C2016" s="8">
        <f t="shared" si="186"/>
        <v>11</v>
      </c>
      <c r="D2016" s="8" t="s">
        <v>4</v>
      </c>
      <c r="E2016" s="8" t="s">
        <v>89</v>
      </c>
      <c r="F2016" s="17">
        <v>38.700000000000003</v>
      </c>
      <c r="G2016" s="8" t="s">
        <v>13</v>
      </c>
      <c r="H2016" s="8" t="str">
        <f t="shared" si="187"/>
        <v>Morning</v>
      </c>
      <c r="I2016" s="8" t="str">
        <f t="shared" si="188"/>
        <v>Sat</v>
      </c>
      <c r="J2016" s="8" t="str">
        <f t="shared" si="189"/>
        <v>Mar</v>
      </c>
      <c r="K2016" s="8">
        <f t="shared" si="190"/>
        <v>6</v>
      </c>
      <c r="L2016" s="8">
        <f t="shared" si="191"/>
        <v>3</v>
      </c>
    </row>
    <row r="2017" spans="1:12" x14ac:dyDescent="0.25">
      <c r="A2017" s="9">
        <v>45381</v>
      </c>
      <c r="B2017" s="10">
        <v>45381.575993229169</v>
      </c>
      <c r="C2017" s="11">
        <f t="shared" si="186"/>
        <v>13</v>
      </c>
      <c r="D2017" s="11" t="s">
        <v>27</v>
      </c>
      <c r="E2017" s="11"/>
      <c r="F2017" s="18">
        <v>40</v>
      </c>
      <c r="G2017" s="11" t="s">
        <v>49</v>
      </c>
      <c r="H2017" s="11" t="str">
        <f t="shared" si="187"/>
        <v>Afternoon</v>
      </c>
      <c r="I2017" s="11" t="str">
        <f t="shared" si="188"/>
        <v>Sat</v>
      </c>
      <c r="J2017" s="11" t="str">
        <f t="shared" si="189"/>
        <v>Mar</v>
      </c>
      <c r="K2017" s="11">
        <f t="shared" si="190"/>
        <v>6</v>
      </c>
      <c r="L2017" s="11">
        <f t="shared" si="191"/>
        <v>3</v>
      </c>
    </row>
    <row r="2018" spans="1:12" x14ac:dyDescent="0.25">
      <c r="A2018" s="6">
        <v>45381</v>
      </c>
      <c r="B2018" s="7">
        <v>45381.67536789352</v>
      </c>
      <c r="C2018" s="8">
        <f t="shared" si="186"/>
        <v>16</v>
      </c>
      <c r="D2018" s="8" t="s">
        <v>4</v>
      </c>
      <c r="E2018" s="8" t="s">
        <v>35</v>
      </c>
      <c r="F2018" s="17">
        <v>38.700000000000003</v>
      </c>
      <c r="G2018" s="8" t="s">
        <v>13</v>
      </c>
      <c r="H2018" s="8" t="str">
        <f t="shared" si="187"/>
        <v>Afternoon</v>
      </c>
      <c r="I2018" s="8" t="str">
        <f t="shared" si="188"/>
        <v>Sat</v>
      </c>
      <c r="J2018" s="8" t="str">
        <f t="shared" si="189"/>
        <v>Mar</v>
      </c>
      <c r="K2018" s="8">
        <f t="shared" si="190"/>
        <v>6</v>
      </c>
      <c r="L2018" s="8">
        <f t="shared" si="191"/>
        <v>3</v>
      </c>
    </row>
    <row r="2019" spans="1:12" x14ac:dyDescent="0.25">
      <c r="A2019" s="9">
        <v>45381</v>
      </c>
      <c r="B2019" s="10">
        <v>45381.692135567129</v>
      </c>
      <c r="C2019" s="11">
        <f t="shared" si="186"/>
        <v>16</v>
      </c>
      <c r="D2019" s="11" t="s">
        <v>4</v>
      </c>
      <c r="E2019" s="11" t="s">
        <v>25</v>
      </c>
      <c r="F2019" s="18">
        <v>38.700000000000003</v>
      </c>
      <c r="G2019" s="11" t="s">
        <v>13</v>
      </c>
      <c r="H2019" s="11" t="str">
        <f t="shared" si="187"/>
        <v>Afternoon</v>
      </c>
      <c r="I2019" s="11" t="str">
        <f t="shared" si="188"/>
        <v>Sat</v>
      </c>
      <c r="J2019" s="11" t="str">
        <f t="shared" si="189"/>
        <v>Mar</v>
      </c>
      <c r="K2019" s="11">
        <f t="shared" si="190"/>
        <v>6</v>
      </c>
      <c r="L2019" s="11">
        <f t="shared" si="191"/>
        <v>3</v>
      </c>
    </row>
    <row r="2020" spans="1:12" x14ac:dyDescent="0.25">
      <c r="A2020" s="6">
        <v>45381</v>
      </c>
      <c r="B2020" s="7">
        <v>45381.6930272338</v>
      </c>
      <c r="C2020" s="8">
        <f t="shared" si="186"/>
        <v>16</v>
      </c>
      <c r="D2020" s="8" t="s">
        <v>4</v>
      </c>
      <c r="E2020" s="8" t="s">
        <v>25</v>
      </c>
      <c r="F2020" s="17">
        <v>33.799999999999997</v>
      </c>
      <c r="G2020" s="8" t="s">
        <v>20</v>
      </c>
      <c r="H2020" s="8" t="str">
        <f t="shared" si="187"/>
        <v>Afternoon</v>
      </c>
      <c r="I2020" s="8" t="str">
        <f t="shared" si="188"/>
        <v>Sat</v>
      </c>
      <c r="J2020" s="8" t="str">
        <f t="shared" si="189"/>
        <v>Mar</v>
      </c>
      <c r="K2020" s="8">
        <f t="shared" si="190"/>
        <v>6</v>
      </c>
      <c r="L2020" s="8">
        <f t="shared" si="191"/>
        <v>3</v>
      </c>
    </row>
    <row r="2021" spans="1:12" x14ac:dyDescent="0.25">
      <c r="A2021" s="9">
        <v>45382</v>
      </c>
      <c r="B2021" s="10">
        <v>45382.444496793978</v>
      </c>
      <c r="C2021" s="11">
        <f t="shared" si="186"/>
        <v>10</v>
      </c>
      <c r="D2021" s="11" t="s">
        <v>4</v>
      </c>
      <c r="E2021" s="11" t="s">
        <v>109</v>
      </c>
      <c r="F2021" s="18">
        <v>38.700000000000003</v>
      </c>
      <c r="G2021" s="11" t="s">
        <v>49</v>
      </c>
      <c r="H2021" s="11" t="str">
        <f t="shared" si="187"/>
        <v>Morning</v>
      </c>
      <c r="I2021" s="11" t="str">
        <f t="shared" si="188"/>
        <v>Sun</v>
      </c>
      <c r="J2021" s="11" t="str">
        <f t="shared" si="189"/>
        <v>Mar</v>
      </c>
      <c r="K2021" s="11">
        <f t="shared" si="190"/>
        <v>7</v>
      </c>
      <c r="L2021" s="11">
        <f t="shared" si="191"/>
        <v>3</v>
      </c>
    </row>
    <row r="2022" spans="1:12" x14ac:dyDescent="0.25">
      <c r="A2022" s="6">
        <v>45382</v>
      </c>
      <c r="B2022" s="7">
        <v>45382.817187499997</v>
      </c>
      <c r="C2022" s="8">
        <f t="shared" si="186"/>
        <v>19</v>
      </c>
      <c r="D2022" s="8" t="s">
        <v>27</v>
      </c>
      <c r="E2022" s="8"/>
      <c r="F2022" s="17">
        <v>30</v>
      </c>
      <c r="G2022" s="8" t="s">
        <v>17</v>
      </c>
      <c r="H2022" s="8" t="str">
        <f t="shared" si="187"/>
        <v>Night</v>
      </c>
      <c r="I2022" s="8" t="str">
        <f t="shared" si="188"/>
        <v>Sun</v>
      </c>
      <c r="J2022" s="8" t="str">
        <f t="shared" si="189"/>
        <v>Mar</v>
      </c>
      <c r="K2022" s="8">
        <f t="shared" si="190"/>
        <v>7</v>
      </c>
      <c r="L2022" s="8">
        <f t="shared" si="191"/>
        <v>3</v>
      </c>
    </row>
    <row r="2023" spans="1:12" x14ac:dyDescent="0.25">
      <c r="A2023" s="9">
        <v>45717</v>
      </c>
      <c r="B2023" s="10">
        <v>45717.438723865744</v>
      </c>
      <c r="C2023" s="11">
        <f t="shared" si="186"/>
        <v>10</v>
      </c>
      <c r="D2023" s="11" t="s">
        <v>4</v>
      </c>
      <c r="E2023" s="11" t="s">
        <v>1204</v>
      </c>
      <c r="F2023" s="18">
        <v>35.76</v>
      </c>
      <c r="G2023" s="11" t="s">
        <v>49</v>
      </c>
      <c r="H2023" s="11" t="str">
        <f t="shared" si="187"/>
        <v>Morning</v>
      </c>
      <c r="I2023" s="11" t="str">
        <f t="shared" si="188"/>
        <v>Sat</v>
      </c>
      <c r="J2023" s="11" t="str">
        <f t="shared" si="189"/>
        <v>Mar</v>
      </c>
      <c r="K2023" s="11">
        <f t="shared" si="190"/>
        <v>6</v>
      </c>
      <c r="L2023" s="11">
        <f t="shared" si="191"/>
        <v>3</v>
      </c>
    </row>
    <row r="2024" spans="1:12" x14ac:dyDescent="0.25">
      <c r="A2024" s="6">
        <v>45717</v>
      </c>
      <c r="B2024" s="7">
        <v>45717.475052164351</v>
      </c>
      <c r="C2024" s="8">
        <f t="shared" si="186"/>
        <v>11</v>
      </c>
      <c r="D2024" s="8" t="s">
        <v>4</v>
      </c>
      <c r="E2024" s="8" t="s">
        <v>1210</v>
      </c>
      <c r="F2024" s="17">
        <v>25.96</v>
      </c>
      <c r="G2024" s="8" t="s">
        <v>17</v>
      </c>
      <c r="H2024" s="8" t="str">
        <f t="shared" si="187"/>
        <v>Morning</v>
      </c>
      <c r="I2024" s="8" t="str">
        <f t="shared" si="188"/>
        <v>Sat</v>
      </c>
      <c r="J2024" s="8" t="str">
        <f t="shared" si="189"/>
        <v>Mar</v>
      </c>
      <c r="K2024" s="8">
        <f t="shared" si="190"/>
        <v>6</v>
      </c>
      <c r="L2024" s="8">
        <f t="shared" si="191"/>
        <v>3</v>
      </c>
    </row>
    <row r="2025" spans="1:12" x14ac:dyDescent="0.25">
      <c r="A2025" s="9">
        <v>45717</v>
      </c>
      <c r="B2025" s="10">
        <v>45717.47775928241</v>
      </c>
      <c r="C2025" s="11">
        <f t="shared" si="186"/>
        <v>11</v>
      </c>
      <c r="D2025" s="11" t="s">
        <v>4</v>
      </c>
      <c r="E2025" s="11" t="s">
        <v>1218</v>
      </c>
      <c r="F2025" s="18">
        <v>25.96</v>
      </c>
      <c r="G2025" s="11" t="s">
        <v>17</v>
      </c>
      <c r="H2025" s="11" t="str">
        <f t="shared" si="187"/>
        <v>Morning</v>
      </c>
      <c r="I2025" s="11" t="str">
        <f t="shared" si="188"/>
        <v>Sat</v>
      </c>
      <c r="J2025" s="11" t="str">
        <f t="shared" si="189"/>
        <v>Mar</v>
      </c>
      <c r="K2025" s="11">
        <f t="shared" si="190"/>
        <v>6</v>
      </c>
      <c r="L2025" s="11">
        <f t="shared" si="191"/>
        <v>3</v>
      </c>
    </row>
    <row r="2026" spans="1:12" x14ac:dyDescent="0.25">
      <c r="A2026" s="6">
        <v>45717</v>
      </c>
      <c r="B2026" s="7">
        <v>45717.613470219905</v>
      </c>
      <c r="C2026" s="8">
        <f t="shared" si="186"/>
        <v>14</v>
      </c>
      <c r="D2026" s="8" t="s">
        <v>4</v>
      </c>
      <c r="E2026" s="8" t="s">
        <v>1274</v>
      </c>
      <c r="F2026" s="17">
        <v>35.76</v>
      </c>
      <c r="G2026" s="8" t="s">
        <v>13</v>
      </c>
      <c r="H2026" s="8" t="str">
        <f t="shared" si="187"/>
        <v>Afternoon</v>
      </c>
      <c r="I2026" s="8" t="str">
        <f t="shared" si="188"/>
        <v>Sat</v>
      </c>
      <c r="J2026" s="8" t="str">
        <f t="shared" si="189"/>
        <v>Mar</v>
      </c>
      <c r="K2026" s="8">
        <f t="shared" si="190"/>
        <v>6</v>
      </c>
      <c r="L2026" s="8">
        <f t="shared" si="191"/>
        <v>3</v>
      </c>
    </row>
    <row r="2027" spans="1:12" x14ac:dyDescent="0.25">
      <c r="A2027" s="9">
        <v>45717</v>
      </c>
      <c r="B2027" s="10">
        <v>45717.626753472221</v>
      </c>
      <c r="C2027" s="11">
        <f t="shared" si="186"/>
        <v>15</v>
      </c>
      <c r="D2027" s="11" t="s">
        <v>4</v>
      </c>
      <c r="E2027" s="11" t="s">
        <v>1172</v>
      </c>
      <c r="F2027" s="18">
        <v>25.96</v>
      </c>
      <c r="G2027" s="11" t="s">
        <v>17</v>
      </c>
      <c r="H2027" s="11" t="str">
        <f t="shared" si="187"/>
        <v>Afternoon</v>
      </c>
      <c r="I2027" s="11" t="str">
        <f t="shared" si="188"/>
        <v>Sat</v>
      </c>
      <c r="J2027" s="11" t="str">
        <f t="shared" si="189"/>
        <v>Mar</v>
      </c>
      <c r="K2027" s="11">
        <f t="shared" si="190"/>
        <v>6</v>
      </c>
      <c r="L2027" s="11">
        <f t="shared" si="191"/>
        <v>3</v>
      </c>
    </row>
    <row r="2028" spans="1:12" x14ac:dyDescent="0.25">
      <c r="A2028" s="6">
        <v>45717</v>
      </c>
      <c r="B2028" s="7">
        <v>45717.630789618059</v>
      </c>
      <c r="C2028" s="8">
        <f t="shared" si="186"/>
        <v>15</v>
      </c>
      <c r="D2028" s="8" t="s">
        <v>4</v>
      </c>
      <c r="E2028" s="8" t="s">
        <v>1177</v>
      </c>
      <c r="F2028" s="17">
        <v>30.86</v>
      </c>
      <c r="G2028" s="8" t="s">
        <v>20</v>
      </c>
      <c r="H2028" s="8" t="str">
        <f t="shared" si="187"/>
        <v>Afternoon</v>
      </c>
      <c r="I2028" s="8" t="str">
        <f t="shared" si="188"/>
        <v>Sat</v>
      </c>
      <c r="J2028" s="8" t="str">
        <f t="shared" si="189"/>
        <v>Mar</v>
      </c>
      <c r="K2028" s="8">
        <f t="shared" si="190"/>
        <v>6</v>
      </c>
      <c r="L2028" s="8">
        <f t="shared" si="191"/>
        <v>3</v>
      </c>
    </row>
    <row r="2029" spans="1:12" x14ac:dyDescent="0.25">
      <c r="A2029" s="9">
        <v>45717</v>
      </c>
      <c r="B2029" s="10">
        <v>45717.695984363425</v>
      </c>
      <c r="C2029" s="11">
        <f t="shared" si="186"/>
        <v>16</v>
      </c>
      <c r="D2029" s="11" t="s">
        <v>4</v>
      </c>
      <c r="E2029" s="11" t="s">
        <v>1204</v>
      </c>
      <c r="F2029" s="18">
        <v>35.76</v>
      </c>
      <c r="G2029" s="11" t="s">
        <v>49</v>
      </c>
      <c r="H2029" s="11" t="str">
        <f t="shared" si="187"/>
        <v>Afternoon</v>
      </c>
      <c r="I2029" s="11" t="str">
        <f t="shared" si="188"/>
        <v>Sat</v>
      </c>
      <c r="J2029" s="11" t="str">
        <f t="shared" si="189"/>
        <v>Mar</v>
      </c>
      <c r="K2029" s="11">
        <f t="shared" si="190"/>
        <v>6</v>
      </c>
      <c r="L2029" s="11">
        <f t="shared" si="191"/>
        <v>3</v>
      </c>
    </row>
    <row r="2030" spans="1:12" x14ac:dyDescent="0.25">
      <c r="A2030" s="6">
        <v>45717</v>
      </c>
      <c r="B2030" s="7">
        <v>45717.714276643521</v>
      </c>
      <c r="C2030" s="8">
        <f t="shared" si="186"/>
        <v>17</v>
      </c>
      <c r="D2030" s="8" t="s">
        <v>4</v>
      </c>
      <c r="E2030" s="8" t="s">
        <v>1278</v>
      </c>
      <c r="F2030" s="17">
        <v>25.96</v>
      </c>
      <c r="G2030" s="8" t="s">
        <v>17</v>
      </c>
      <c r="H2030" s="8" t="str">
        <f t="shared" si="187"/>
        <v>Night</v>
      </c>
      <c r="I2030" s="8" t="str">
        <f t="shared" si="188"/>
        <v>Sat</v>
      </c>
      <c r="J2030" s="8" t="str">
        <f t="shared" si="189"/>
        <v>Mar</v>
      </c>
      <c r="K2030" s="8">
        <f t="shared" si="190"/>
        <v>6</v>
      </c>
      <c r="L2030" s="8">
        <f t="shared" si="191"/>
        <v>3</v>
      </c>
    </row>
    <row r="2031" spans="1:12" x14ac:dyDescent="0.25">
      <c r="A2031" s="9">
        <v>45718</v>
      </c>
      <c r="B2031" s="10">
        <v>45718.415454803238</v>
      </c>
      <c r="C2031" s="11">
        <f t="shared" si="186"/>
        <v>9</v>
      </c>
      <c r="D2031" s="11" t="s">
        <v>4</v>
      </c>
      <c r="E2031" s="11" t="s">
        <v>1183</v>
      </c>
      <c r="F2031" s="18">
        <v>35.76</v>
      </c>
      <c r="G2031" s="11" t="s">
        <v>24</v>
      </c>
      <c r="H2031" s="11" t="str">
        <f t="shared" si="187"/>
        <v>Morning</v>
      </c>
      <c r="I2031" s="11" t="str">
        <f t="shared" si="188"/>
        <v>Sun</v>
      </c>
      <c r="J2031" s="11" t="str">
        <f t="shared" si="189"/>
        <v>Mar</v>
      </c>
      <c r="K2031" s="11">
        <f t="shared" si="190"/>
        <v>7</v>
      </c>
      <c r="L2031" s="11">
        <f t="shared" si="191"/>
        <v>3</v>
      </c>
    </row>
    <row r="2032" spans="1:12" x14ac:dyDescent="0.25">
      <c r="A2032" s="6">
        <v>45718</v>
      </c>
      <c r="B2032" s="7">
        <v>45718.512226574072</v>
      </c>
      <c r="C2032" s="8">
        <f t="shared" si="186"/>
        <v>12</v>
      </c>
      <c r="D2032" s="8" t="s">
        <v>4</v>
      </c>
      <c r="E2032" s="8" t="s">
        <v>1209</v>
      </c>
      <c r="F2032" s="17">
        <v>35.76</v>
      </c>
      <c r="G2032" s="8" t="s">
        <v>13</v>
      </c>
      <c r="H2032" s="8" t="str">
        <f t="shared" si="187"/>
        <v>Afternoon</v>
      </c>
      <c r="I2032" s="8" t="str">
        <f t="shared" si="188"/>
        <v>Sun</v>
      </c>
      <c r="J2032" s="8" t="str">
        <f t="shared" si="189"/>
        <v>Mar</v>
      </c>
      <c r="K2032" s="8">
        <f t="shared" si="190"/>
        <v>7</v>
      </c>
      <c r="L2032" s="8">
        <f t="shared" si="191"/>
        <v>3</v>
      </c>
    </row>
    <row r="2033" spans="1:12" x14ac:dyDescent="0.25">
      <c r="A2033" s="9">
        <v>45718</v>
      </c>
      <c r="B2033" s="10">
        <v>45718.566892777781</v>
      </c>
      <c r="C2033" s="11">
        <f t="shared" si="186"/>
        <v>13</v>
      </c>
      <c r="D2033" s="11" t="s">
        <v>4</v>
      </c>
      <c r="E2033" s="11" t="s">
        <v>1237</v>
      </c>
      <c r="F2033" s="18">
        <v>30.86</v>
      </c>
      <c r="G2033" s="11" t="s">
        <v>20</v>
      </c>
      <c r="H2033" s="11" t="str">
        <f t="shared" si="187"/>
        <v>Afternoon</v>
      </c>
      <c r="I2033" s="11" t="str">
        <f t="shared" si="188"/>
        <v>Sun</v>
      </c>
      <c r="J2033" s="11" t="str">
        <f t="shared" si="189"/>
        <v>Mar</v>
      </c>
      <c r="K2033" s="11">
        <f t="shared" si="190"/>
        <v>7</v>
      </c>
      <c r="L2033" s="11">
        <f t="shared" si="191"/>
        <v>3</v>
      </c>
    </row>
    <row r="2034" spans="1:12" x14ac:dyDescent="0.25">
      <c r="A2034" s="6">
        <v>45718</v>
      </c>
      <c r="B2034" s="7">
        <v>45718.640480046299</v>
      </c>
      <c r="C2034" s="8">
        <f t="shared" si="186"/>
        <v>15</v>
      </c>
      <c r="D2034" s="8" t="s">
        <v>4</v>
      </c>
      <c r="E2034" s="8" t="s">
        <v>1172</v>
      </c>
      <c r="F2034" s="17">
        <v>30.86</v>
      </c>
      <c r="G2034" s="8" t="s">
        <v>20</v>
      </c>
      <c r="H2034" s="8" t="str">
        <f t="shared" si="187"/>
        <v>Afternoon</v>
      </c>
      <c r="I2034" s="8" t="str">
        <f t="shared" si="188"/>
        <v>Sun</v>
      </c>
      <c r="J2034" s="8" t="str">
        <f t="shared" si="189"/>
        <v>Mar</v>
      </c>
      <c r="K2034" s="8">
        <f t="shared" si="190"/>
        <v>7</v>
      </c>
      <c r="L2034" s="8">
        <f t="shared" si="191"/>
        <v>3</v>
      </c>
    </row>
    <row r="2035" spans="1:12" x14ac:dyDescent="0.25">
      <c r="A2035" s="9">
        <v>45718</v>
      </c>
      <c r="B2035" s="10">
        <v>45718.641154351855</v>
      </c>
      <c r="C2035" s="11">
        <f t="shared" si="186"/>
        <v>15</v>
      </c>
      <c r="D2035" s="11" t="s">
        <v>4</v>
      </c>
      <c r="E2035" s="11" t="s">
        <v>1172</v>
      </c>
      <c r="F2035" s="18">
        <v>25.96</v>
      </c>
      <c r="G2035" s="11" t="s">
        <v>17</v>
      </c>
      <c r="H2035" s="11" t="str">
        <f t="shared" si="187"/>
        <v>Afternoon</v>
      </c>
      <c r="I2035" s="11" t="str">
        <f t="shared" si="188"/>
        <v>Sun</v>
      </c>
      <c r="J2035" s="11" t="str">
        <f t="shared" si="189"/>
        <v>Mar</v>
      </c>
      <c r="K2035" s="11">
        <f t="shared" si="190"/>
        <v>7</v>
      </c>
      <c r="L2035" s="11">
        <f t="shared" si="191"/>
        <v>3</v>
      </c>
    </row>
    <row r="2036" spans="1:12" x14ac:dyDescent="0.25">
      <c r="A2036" s="6">
        <v>45718</v>
      </c>
      <c r="B2036" s="7">
        <v>45718.64219017361</v>
      </c>
      <c r="C2036" s="8">
        <f t="shared" si="186"/>
        <v>15</v>
      </c>
      <c r="D2036" s="8" t="s">
        <v>4</v>
      </c>
      <c r="E2036" s="8" t="s">
        <v>1210</v>
      </c>
      <c r="F2036" s="17">
        <v>25.96</v>
      </c>
      <c r="G2036" s="8" t="s">
        <v>17</v>
      </c>
      <c r="H2036" s="8" t="str">
        <f t="shared" si="187"/>
        <v>Afternoon</v>
      </c>
      <c r="I2036" s="8" t="str">
        <f t="shared" si="188"/>
        <v>Sun</v>
      </c>
      <c r="J2036" s="8" t="str">
        <f t="shared" si="189"/>
        <v>Mar</v>
      </c>
      <c r="K2036" s="8">
        <f t="shared" si="190"/>
        <v>7</v>
      </c>
      <c r="L2036" s="8">
        <f t="shared" si="191"/>
        <v>3</v>
      </c>
    </row>
    <row r="2037" spans="1:12" x14ac:dyDescent="0.25">
      <c r="A2037" s="9">
        <v>45719</v>
      </c>
      <c r="B2037" s="10">
        <v>45719.35002247685</v>
      </c>
      <c r="C2037" s="11">
        <f t="shared" si="186"/>
        <v>8</v>
      </c>
      <c r="D2037" s="11" t="s">
        <v>4</v>
      </c>
      <c r="E2037" s="11" t="s">
        <v>1181</v>
      </c>
      <c r="F2037" s="18">
        <v>35.76</v>
      </c>
      <c r="G2037" s="11" t="s">
        <v>49</v>
      </c>
      <c r="H2037" s="11" t="str">
        <f t="shared" si="187"/>
        <v>Morning</v>
      </c>
      <c r="I2037" s="11" t="str">
        <f t="shared" si="188"/>
        <v>Mon</v>
      </c>
      <c r="J2037" s="11" t="str">
        <f t="shared" si="189"/>
        <v>Mar</v>
      </c>
      <c r="K2037" s="11">
        <f t="shared" si="190"/>
        <v>1</v>
      </c>
      <c r="L2037" s="11">
        <f t="shared" si="191"/>
        <v>3</v>
      </c>
    </row>
    <row r="2038" spans="1:12" x14ac:dyDescent="0.25">
      <c r="A2038" s="6">
        <v>45719</v>
      </c>
      <c r="B2038" s="7">
        <v>45719.407545925926</v>
      </c>
      <c r="C2038" s="8">
        <f t="shared" si="186"/>
        <v>9</v>
      </c>
      <c r="D2038" s="8" t="s">
        <v>4</v>
      </c>
      <c r="E2038" s="8" t="s">
        <v>1264</v>
      </c>
      <c r="F2038" s="17">
        <v>35.76</v>
      </c>
      <c r="G2038" s="8" t="s">
        <v>24</v>
      </c>
      <c r="H2038" s="8" t="str">
        <f t="shared" si="187"/>
        <v>Morning</v>
      </c>
      <c r="I2038" s="8" t="str">
        <f t="shared" si="188"/>
        <v>Mon</v>
      </c>
      <c r="J2038" s="8" t="str">
        <f t="shared" si="189"/>
        <v>Mar</v>
      </c>
      <c r="K2038" s="8">
        <f t="shared" si="190"/>
        <v>1</v>
      </c>
      <c r="L2038" s="8">
        <f t="shared" si="191"/>
        <v>3</v>
      </c>
    </row>
    <row r="2039" spans="1:12" x14ac:dyDescent="0.25">
      <c r="A2039" s="9">
        <v>45719</v>
      </c>
      <c r="B2039" s="10">
        <v>45719.40878863426</v>
      </c>
      <c r="C2039" s="11">
        <f t="shared" si="186"/>
        <v>9</v>
      </c>
      <c r="D2039" s="11" t="s">
        <v>4</v>
      </c>
      <c r="E2039" s="11" t="s">
        <v>1264</v>
      </c>
      <c r="F2039" s="18">
        <v>35.76</v>
      </c>
      <c r="G2039" s="11" t="s">
        <v>13</v>
      </c>
      <c r="H2039" s="11" t="str">
        <f t="shared" si="187"/>
        <v>Morning</v>
      </c>
      <c r="I2039" s="11" t="str">
        <f t="shared" si="188"/>
        <v>Mon</v>
      </c>
      <c r="J2039" s="11" t="str">
        <f t="shared" si="189"/>
        <v>Mar</v>
      </c>
      <c r="K2039" s="11">
        <f t="shared" si="190"/>
        <v>1</v>
      </c>
      <c r="L2039" s="11">
        <f t="shared" si="191"/>
        <v>3</v>
      </c>
    </row>
    <row r="2040" spans="1:12" x14ac:dyDescent="0.25">
      <c r="A2040" s="6">
        <v>45719</v>
      </c>
      <c r="B2040" s="7">
        <v>45719.431535185184</v>
      </c>
      <c r="C2040" s="8">
        <f t="shared" si="186"/>
        <v>10</v>
      </c>
      <c r="D2040" s="8" t="s">
        <v>4</v>
      </c>
      <c r="E2040" s="8" t="s">
        <v>1247</v>
      </c>
      <c r="F2040" s="17">
        <v>35.76</v>
      </c>
      <c r="G2040" s="8" t="s">
        <v>15</v>
      </c>
      <c r="H2040" s="8" t="str">
        <f t="shared" si="187"/>
        <v>Morning</v>
      </c>
      <c r="I2040" s="8" t="str">
        <f t="shared" si="188"/>
        <v>Mon</v>
      </c>
      <c r="J2040" s="8" t="str">
        <f t="shared" si="189"/>
        <v>Mar</v>
      </c>
      <c r="K2040" s="8">
        <f t="shared" si="190"/>
        <v>1</v>
      </c>
      <c r="L2040" s="8">
        <f t="shared" si="191"/>
        <v>3</v>
      </c>
    </row>
    <row r="2041" spans="1:12" x14ac:dyDescent="0.25">
      <c r="A2041" s="9">
        <v>45719</v>
      </c>
      <c r="B2041" s="10">
        <v>45719.433874027774</v>
      </c>
      <c r="C2041" s="11">
        <f t="shared" si="186"/>
        <v>10</v>
      </c>
      <c r="D2041" s="11" t="s">
        <v>4</v>
      </c>
      <c r="E2041" s="11" t="s">
        <v>1279</v>
      </c>
      <c r="F2041" s="18">
        <v>35.76</v>
      </c>
      <c r="G2041" s="11" t="s">
        <v>15</v>
      </c>
      <c r="H2041" s="11" t="str">
        <f t="shared" si="187"/>
        <v>Morning</v>
      </c>
      <c r="I2041" s="11" t="str">
        <f t="shared" si="188"/>
        <v>Mon</v>
      </c>
      <c r="J2041" s="11" t="str">
        <f t="shared" si="189"/>
        <v>Mar</v>
      </c>
      <c r="K2041" s="11">
        <f t="shared" si="190"/>
        <v>1</v>
      </c>
      <c r="L2041" s="11">
        <f t="shared" si="191"/>
        <v>3</v>
      </c>
    </row>
    <row r="2042" spans="1:12" x14ac:dyDescent="0.25">
      <c r="A2042" s="6">
        <v>45719</v>
      </c>
      <c r="B2042" s="7">
        <v>45719.540370972223</v>
      </c>
      <c r="C2042" s="8">
        <f t="shared" si="186"/>
        <v>12</v>
      </c>
      <c r="D2042" s="8" t="s">
        <v>4</v>
      </c>
      <c r="E2042" s="8" t="s">
        <v>1204</v>
      </c>
      <c r="F2042" s="17">
        <v>35.76</v>
      </c>
      <c r="G2042" s="8" t="s">
        <v>49</v>
      </c>
      <c r="H2042" s="8" t="str">
        <f t="shared" si="187"/>
        <v>Afternoon</v>
      </c>
      <c r="I2042" s="8" t="str">
        <f t="shared" si="188"/>
        <v>Mon</v>
      </c>
      <c r="J2042" s="8" t="str">
        <f t="shared" si="189"/>
        <v>Mar</v>
      </c>
      <c r="K2042" s="8">
        <f t="shared" si="190"/>
        <v>1</v>
      </c>
      <c r="L2042" s="8">
        <f t="shared" si="191"/>
        <v>3</v>
      </c>
    </row>
    <row r="2043" spans="1:12" x14ac:dyDescent="0.25">
      <c r="A2043" s="9">
        <v>45719</v>
      </c>
      <c r="B2043" s="10">
        <v>45719.632652800923</v>
      </c>
      <c r="C2043" s="11">
        <f t="shared" si="186"/>
        <v>15</v>
      </c>
      <c r="D2043" s="11" t="s">
        <v>4</v>
      </c>
      <c r="E2043" s="11" t="s">
        <v>1211</v>
      </c>
      <c r="F2043" s="18">
        <v>35.76</v>
      </c>
      <c r="G2043" s="11" t="s">
        <v>13</v>
      </c>
      <c r="H2043" s="11" t="str">
        <f t="shared" si="187"/>
        <v>Afternoon</v>
      </c>
      <c r="I2043" s="11" t="str">
        <f t="shared" si="188"/>
        <v>Mon</v>
      </c>
      <c r="J2043" s="11" t="str">
        <f t="shared" si="189"/>
        <v>Mar</v>
      </c>
      <c r="K2043" s="11">
        <f t="shared" si="190"/>
        <v>1</v>
      </c>
      <c r="L2043" s="11">
        <f t="shared" si="191"/>
        <v>3</v>
      </c>
    </row>
    <row r="2044" spans="1:12" x14ac:dyDescent="0.25">
      <c r="A2044" s="6">
        <v>45719</v>
      </c>
      <c r="B2044" s="7">
        <v>45719.658319641203</v>
      </c>
      <c r="C2044" s="8">
        <f t="shared" si="186"/>
        <v>15</v>
      </c>
      <c r="D2044" s="8" t="s">
        <v>4</v>
      </c>
      <c r="E2044" s="8" t="s">
        <v>1187</v>
      </c>
      <c r="F2044" s="17">
        <v>25.96</v>
      </c>
      <c r="G2044" s="8" t="s">
        <v>17</v>
      </c>
      <c r="H2044" s="8" t="str">
        <f t="shared" si="187"/>
        <v>Afternoon</v>
      </c>
      <c r="I2044" s="8" t="str">
        <f t="shared" si="188"/>
        <v>Mon</v>
      </c>
      <c r="J2044" s="8" t="str">
        <f t="shared" si="189"/>
        <v>Mar</v>
      </c>
      <c r="K2044" s="8">
        <f t="shared" si="190"/>
        <v>1</v>
      </c>
      <c r="L2044" s="8">
        <f t="shared" si="191"/>
        <v>3</v>
      </c>
    </row>
    <row r="2045" spans="1:12" x14ac:dyDescent="0.25">
      <c r="A2045" s="9">
        <v>45719</v>
      </c>
      <c r="B2045" s="10">
        <v>45719.67697296296</v>
      </c>
      <c r="C2045" s="11">
        <f t="shared" si="186"/>
        <v>16</v>
      </c>
      <c r="D2045" s="11" t="s">
        <v>4</v>
      </c>
      <c r="E2045" s="11" t="s">
        <v>1216</v>
      </c>
      <c r="F2045" s="18">
        <v>35.76</v>
      </c>
      <c r="G2045" s="11" t="s">
        <v>24</v>
      </c>
      <c r="H2045" s="11" t="str">
        <f t="shared" si="187"/>
        <v>Afternoon</v>
      </c>
      <c r="I2045" s="11" t="str">
        <f t="shared" si="188"/>
        <v>Mon</v>
      </c>
      <c r="J2045" s="11" t="str">
        <f t="shared" si="189"/>
        <v>Mar</v>
      </c>
      <c r="K2045" s="11">
        <f t="shared" si="190"/>
        <v>1</v>
      </c>
      <c r="L2045" s="11">
        <f t="shared" si="191"/>
        <v>3</v>
      </c>
    </row>
    <row r="2046" spans="1:12" x14ac:dyDescent="0.25">
      <c r="A2046" s="6">
        <v>45719</v>
      </c>
      <c r="B2046" s="7">
        <v>45719.678185648147</v>
      </c>
      <c r="C2046" s="8">
        <f t="shared" si="186"/>
        <v>16</v>
      </c>
      <c r="D2046" s="8" t="s">
        <v>4</v>
      </c>
      <c r="E2046" s="8" t="s">
        <v>1211</v>
      </c>
      <c r="F2046" s="17">
        <v>35.76</v>
      </c>
      <c r="G2046" s="8" t="s">
        <v>13</v>
      </c>
      <c r="H2046" s="8" t="str">
        <f t="shared" si="187"/>
        <v>Afternoon</v>
      </c>
      <c r="I2046" s="8" t="str">
        <f t="shared" si="188"/>
        <v>Mon</v>
      </c>
      <c r="J2046" s="8" t="str">
        <f t="shared" si="189"/>
        <v>Mar</v>
      </c>
      <c r="K2046" s="8">
        <f t="shared" si="190"/>
        <v>1</v>
      </c>
      <c r="L2046" s="8">
        <f t="shared" si="191"/>
        <v>3</v>
      </c>
    </row>
    <row r="2047" spans="1:12" x14ac:dyDescent="0.25">
      <c r="A2047" s="9">
        <v>45719</v>
      </c>
      <c r="B2047" s="10">
        <v>45719.679480196763</v>
      </c>
      <c r="C2047" s="11">
        <f t="shared" si="186"/>
        <v>16</v>
      </c>
      <c r="D2047" s="11" t="s">
        <v>4</v>
      </c>
      <c r="E2047" s="11" t="s">
        <v>1184</v>
      </c>
      <c r="F2047" s="18">
        <v>35.76</v>
      </c>
      <c r="G2047" s="11" t="s">
        <v>13</v>
      </c>
      <c r="H2047" s="11" t="str">
        <f t="shared" si="187"/>
        <v>Afternoon</v>
      </c>
      <c r="I2047" s="11" t="str">
        <f t="shared" si="188"/>
        <v>Mon</v>
      </c>
      <c r="J2047" s="11" t="str">
        <f t="shared" si="189"/>
        <v>Mar</v>
      </c>
      <c r="K2047" s="11">
        <f t="shared" si="190"/>
        <v>1</v>
      </c>
      <c r="L2047" s="11">
        <f t="shared" si="191"/>
        <v>3</v>
      </c>
    </row>
    <row r="2048" spans="1:12" x14ac:dyDescent="0.25">
      <c r="A2048" s="6">
        <v>45719</v>
      </c>
      <c r="B2048" s="7">
        <v>45719.694783611114</v>
      </c>
      <c r="C2048" s="8">
        <f t="shared" si="186"/>
        <v>16</v>
      </c>
      <c r="D2048" s="8" t="s">
        <v>4</v>
      </c>
      <c r="E2048" s="8" t="s">
        <v>1178</v>
      </c>
      <c r="F2048" s="17">
        <v>35.76</v>
      </c>
      <c r="G2048" s="8" t="s">
        <v>49</v>
      </c>
      <c r="H2048" s="8" t="str">
        <f t="shared" si="187"/>
        <v>Afternoon</v>
      </c>
      <c r="I2048" s="8" t="str">
        <f t="shared" si="188"/>
        <v>Mon</v>
      </c>
      <c r="J2048" s="8" t="str">
        <f t="shared" si="189"/>
        <v>Mar</v>
      </c>
      <c r="K2048" s="8">
        <f t="shared" si="190"/>
        <v>1</v>
      </c>
      <c r="L2048" s="8">
        <f t="shared" si="191"/>
        <v>3</v>
      </c>
    </row>
    <row r="2049" spans="1:12" x14ac:dyDescent="0.25">
      <c r="A2049" s="9">
        <v>45719</v>
      </c>
      <c r="B2049" s="10">
        <v>45719.69609503472</v>
      </c>
      <c r="C2049" s="11">
        <f t="shared" si="186"/>
        <v>16</v>
      </c>
      <c r="D2049" s="11" t="s">
        <v>4</v>
      </c>
      <c r="E2049" s="11" t="s">
        <v>1178</v>
      </c>
      <c r="F2049" s="18">
        <v>35.76</v>
      </c>
      <c r="G2049" s="11" t="s">
        <v>49</v>
      </c>
      <c r="H2049" s="11" t="str">
        <f t="shared" si="187"/>
        <v>Afternoon</v>
      </c>
      <c r="I2049" s="11" t="str">
        <f t="shared" si="188"/>
        <v>Mon</v>
      </c>
      <c r="J2049" s="11" t="str">
        <f t="shared" si="189"/>
        <v>Mar</v>
      </c>
      <c r="K2049" s="11">
        <f t="shared" si="190"/>
        <v>1</v>
      </c>
      <c r="L2049" s="11">
        <f t="shared" si="191"/>
        <v>3</v>
      </c>
    </row>
    <row r="2050" spans="1:12" x14ac:dyDescent="0.25">
      <c r="A2050" s="6">
        <v>45719</v>
      </c>
      <c r="B2050" s="7">
        <v>45719.702912372682</v>
      </c>
      <c r="C2050" s="8">
        <f t="shared" ref="C2050:C2113" si="192">HOUR(B2050)</f>
        <v>16</v>
      </c>
      <c r="D2050" s="8" t="s">
        <v>4</v>
      </c>
      <c r="E2050" s="8" t="s">
        <v>1190</v>
      </c>
      <c r="F2050" s="17">
        <v>25.96</v>
      </c>
      <c r="G2050" s="8" t="s">
        <v>17</v>
      </c>
      <c r="H2050" s="8" t="str">
        <f t="shared" ref="H2050:H2113" si="193">IF(AND(C2050&gt;=5,C2050&lt;12),"Morning",
 IF(AND(C2050&gt;=12,C2050&lt;17),"Afternoon","Night"))</f>
        <v>Afternoon</v>
      </c>
      <c r="I2050" s="8" t="str">
        <f t="shared" ref="I2050:I2113" si="194">TEXT(A2050, "ddd")</f>
        <v>Mon</v>
      </c>
      <c r="J2050" s="8" t="str">
        <f t="shared" ref="J2050:J2113" si="195">TEXT(A2050, "mmm")</f>
        <v>Mar</v>
      </c>
      <c r="K2050" s="8">
        <f t="shared" ref="K2050:K2113" si="196">WEEKDAY(A2050, 2)</f>
        <v>1</v>
      </c>
      <c r="L2050" s="8">
        <f t="shared" ref="L2050:L2113" si="197">MONTH(A2050)</f>
        <v>3</v>
      </c>
    </row>
    <row r="2051" spans="1:12" x14ac:dyDescent="0.25">
      <c r="A2051" s="9">
        <v>45719</v>
      </c>
      <c r="B2051" s="10">
        <v>45719.728273194443</v>
      </c>
      <c r="C2051" s="11">
        <f t="shared" si="192"/>
        <v>17</v>
      </c>
      <c r="D2051" s="11" t="s">
        <v>4</v>
      </c>
      <c r="E2051" s="11" t="s">
        <v>1276</v>
      </c>
      <c r="F2051" s="18">
        <v>30.86</v>
      </c>
      <c r="G2051" s="11" t="s">
        <v>20</v>
      </c>
      <c r="H2051" s="11" t="str">
        <f t="shared" si="193"/>
        <v>Night</v>
      </c>
      <c r="I2051" s="11" t="str">
        <f t="shared" si="194"/>
        <v>Mon</v>
      </c>
      <c r="J2051" s="11" t="str">
        <f t="shared" si="195"/>
        <v>Mar</v>
      </c>
      <c r="K2051" s="11">
        <f t="shared" si="196"/>
        <v>1</v>
      </c>
      <c r="L2051" s="11">
        <f t="shared" si="197"/>
        <v>3</v>
      </c>
    </row>
    <row r="2052" spans="1:12" x14ac:dyDescent="0.25">
      <c r="A2052" s="6">
        <v>45719</v>
      </c>
      <c r="B2052" s="7">
        <v>45719.730120138891</v>
      </c>
      <c r="C2052" s="8">
        <f t="shared" si="192"/>
        <v>17</v>
      </c>
      <c r="D2052" s="8" t="s">
        <v>4</v>
      </c>
      <c r="E2052" s="8" t="s">
        <v>1218</v>
      </c>
      <c r="F2052" s="17">
        <v>25.96</v>
      </c>
      <c r="G2052" s="8" t="s">
        <v>17</v>
      </c>
      <c r="H2052" s="8" t="str">
        <f t="shared" si="193"/>
        <v>Night</v>
      </c>
      <c r="I2052" s="8" t="str">
        <f t="shared" si="194"/>
        <v>Mon</v>
      </c>
      <c r="J2052" s="8" t="str">
        <f t="shared" si="195"/>
        <v>Mar</v>
      </c>
      <c r="K2052" s="8">
        <f t="shared" si="196"/>
        <v>1</v>
      </c>
      <c r="L2052" s="8">
        <f t="shared" si="197"/>
        <v>3</v>
      </c>
    </row>
    <row r="2053" spans="1:12" x14ac:dyDescent="0.25">
      <c r="A2053" s="9">
        <v>45719</v>
      </c>
      <c r="B2053" s="10">
        <v>45719.730768946756</v>
      </c>
      <c r="C2053" s="11">
        <f t="shared" si="192"/>
        <v>17</v>
      </c>
      <c r="D2053" s="11" t="s">
        <v>4</v>
      </c>
      <c r="E2053" s="11" t="s">
        <v>1218</v>
      </c>
      <c r="F2053" s="18">
        <v>35.76</v>
      </c>
      <c r="G2053" s="11" t="s">
        <v>15</v>
      </c>
      <c r="H2053" s="11" t="str">
        <f t="shared" si="193"/>
        <v>Night</v>
      </c>
      <c r="I2053" s="11" t="str">
        <f t="shared" si="194"/>
        <v>Mon</v>
      </c>
      <c r="J2053" s="11" t="str">
        <f t="shared" si="195"/>
        <v>Mar</v>
      </c>
      <c r="K2053" s="11">
        <f t="shared" si="196"/>
        <v>1</v>
      </c>
      <c r="L2053" s="11">
        <f t="shared" si="197"/>
        <v>3</v>
      </c>
    </row>
    <row r="2054" spans="1:12" x14ac:dyDescent="0.25">
      <c r="A2054" s="6">
        <v>45719</v>
      </c>
      <c r="B2054" s="7">
        <v>45719.731235567131</v>
      </c>
      <c r="C2054" s="8">
        <f t="shared" si="192"/>
        <v>17</v>
      </c>
      <c r="D2054" s="8" t="s">
        <v>4</v>
      </c>
      <c r="E2054" s="8" t="s">
        <v>1218</v>
      </c>
      <c r="F2054" s="17">
        <v>25.96</v>
      </c>
      <c r="G2054" s="8" t="s">
        <v>17</v>
      </c>
      <c r="H2054" s="8" t="str">
        <f t="shared" si="193"/>
        <v>Night</v>
      </c>
      <c r="I2054" s="8" t="str">
        <f t="shared" si="194"/>
        <v>Mon</v>
      </c>
      <c r="J2054" s="8" t="str">
        <f t="shared" si="195"/>
        <v>Mar</v>
      </c>
      <c r="K2054" s="8">
        <f t="shared" si="196"/>
        <v>1</v>
      </c>
      <c r="L2054" s="8">
        <f t="shared" si="197"/>
        <v>3</v>
      </c>
    </row>
    <row r="2055" spans="1:12" x14ac:dyDescent="0.25">
      <c r="A2055" s="9">
        <v>45719</v>
      </c>
      <c r="B2055" s="10">
        <v>45719.748294999998</v>
      </c>
      <c r="C2055" s="11">
        <f t="shared" si="192"/>
        <v>17</v>
      </c>
      <c r="D2055" s="11" t="s">
        <v>4</v>
      </c>
      <c r="E2055" s="11" t="s">
        <v>1199</v>
      </c>
      <c r="F2055" s="18">
        <v>35.76</v>
      </c>
      <c r="G2055" s="11" t="s">
        <v>15</v>
      </c>
      <c r="H2055" s="11" t="str">
        <f t="shared" si="193"/>
        <v>Night</v>
      </c>
      <c r="I2055" s="11" t="str">
        <f t="shared" si="194"/>
        <v>Mon</v>
      </c>
      <c r="J2055" s="11" t="str">
        <f t="shared" si="195"/>
        <v>Mar</v>
      </c>
      <c r="K2055" s="11">
        <f t="shared" si="196"/>
        <v>1</v>
      </c>
      <c r="L2055" s="11">
        <f t="shared" si="197"/>
        <v>3</v>
      </c>
    </row>
    <row r="2056" spans="1:12" x14ac:dyDescent="0.25">
      <c r="A2056" s="6">
        <v>45719</v>
      </c>
      <c r="B2056" s="7">
        <v>45719.748927581022</v>
      </c>
      <c r="C2056" s="8">
        <f t="shared" si="192"/>
        <v>17</v>
      </c>
      <c r="D2056" s="8" t="s">
        <v>4</v>
      </c>
      <c r="E2056" s="8" t="s">
        <v>1198</v>
      </c>
      <c r="F2056" s="17">
        <v>35.76</v>
      </c>
      <c r="G2056" s="8" t="s">
        <v>15</v>
      </c>
      <c r="H2056" s="8" t="str">
        <f t="shared" si="193"/>
        <v>Night</v>
      </c>
      <c r="I2056" s="8" t="str">
        <f t="shared" si="194"/>
        <v>Mon</v>
      </c>
      <c r="J2056" s="8" t="str">
        <f t="shared" si="195"/>
        <v>Mar</v>
      </c>
      <c r="K2056" s="8">
        <f t="shared" si="196"/>
        <v>1</v>
      </c>
      <c r="L2056" s="8">
        <f t="shared" si="197"/>
        <v>3</v>
      </c>
    </row>
    <row r="2057" spans="1:12" x14ac:dyDescent="0.25">
      <c r="A2057" s="9">
        <v>45719</v>
      </c>
      <c r="B2057" s="10">
        <v>45719.752141296296</v>
      </c>
      <c r="C2057" s="11">
        <f t="shared" si="192"/>
        <v>18</v>
      </c>
      <c r="D2057" s="11" t="s">
        <v>4</v>
      </c>
      <c r="E2057" s="11" t="s">
        <v>1182</v>
      </c>
      <c r="F2057" s="18">
        <v>30.86</v>
      </c>
      <c r="G2057" s="11" t="s">
        <v>20</v>
      </c>
      <c r="H2057" s="11" t="str">
        <f t="shared" si="193"/>
        <v>Night</v>
      </c>
      <c r="I2057" s="11" t="str">
        <f t="shared" si="194"/>
        <v>Mon</v>
      </c>
      <c r="J2057" s="11" t="str">
        <f t="shared" si="195"/>
        <v>Mar</v>
      </c>
      <c r="K2057" s="11">
        <f t="shared" si="196"/>
        <v>1</v>
      </c>
      <c r="L2057" s="11">
        <f t="shared" si="197"/>
        <v>3</v>
      </c>
    </row>
    <row r="2058" spans="1:12" x14ac:dyDescent="0.25">
      <c r="A2058" s="6">
        <v>45719</v>
      </c>
      <c r="B2058" s="7">
        <v>45719.782553344907</v>
      </c>
      <c r="C2058" s="8">
        <f t="shared" si="192"/>
        <v>18</v>
      </c>
      <c r="D2058" s="8" t="s">
        <v>4</v>
      </c>
      <c r="E2058" s="8" t="s">
        <v>1277</v>
      </c>
      <c r="F2058" s="17">
        <v>35.76</v>
      </c>
      <c r="G2058" s="8" t="s">
        <v>13</v>
      </c>
      <c r="H2058" s="8" t="str">
        <f t="shared" si="193"/>
        <v>Night</v>
      </c>
      <c r="I2058" s="8" t="str">
        <f t="shared" si="194"/>
        <v>Mon</v>
      </c>
      <c r="J2058" s="8" t="str">
        <f t="shared" si="195"/>
        <v>Mar</v>
      </c>
      <c r="K2058" s="8">
        <f t="shared" si="196"/>
        <v>1</v>
      </c>
      <c r="L2058" s="8">
        <f t="shared" si="197"/>
        <v>3</v>
      </c>
    </row>
    <row r="2059" spans="1:12" x14ac:dyDescent="0.25">
      <c r="A2059" s="9">
        <v>45720</v>
      </c>
      <c r="B2059" s="10">
        <v>45720.305115034724</v>
      </c>
      <c r="C2059" s="11">
        <f t="shared" si="192"/>
        <v>7</v>
      </c>
      <c r="D2059" s="11" t="s">
        <v>4</v>
      </c>
      <c r="E2059" s="11" t="s">
        <v>1181</v>
      </c>
      <c r="F2059" s="18">
        <v>35.76</v>
      </c>
      <c r="G2059" s="11" t="s">
        <v>49</v>
      </c>
      <c r="H2059" s="11" t="str">
        <f t="shared" si="193"/>
        <v>Morning</v>
      </c>
      <c r="I2059" s="11" t="str">
        <f t="shared" si="194"/>
        <v>Tue</v>
      </c>
      <c r="J2059" s="11" t="str">
        <f t="shared" si="195"/>
        <v>Mar</v>
      </c>
      <c r="K2059" s="11">
        <f t="shared" si="196"/>
        <v>2</v>
      </c>
      <c r="L2059" s="11">
        <f t="shared" si="197"/>
        <v>3</v>
      </c>
    </row>
    <row r="2060" spans="1:12" x14ac:dyDescent="0.25">
      <c r="A2060" s="6">
        <v>45720</v>
      </c>
      <c r="B2060" s="7">
        <v>45720.313835752313</v>
      </c>
      <c r="C2060" s="8">
        <f t="shared" si="192"/>
        <v>7</v>
      </c>
      <c r="D2060" s="8" t="s">
        <v>4</v>
      </c>
      <c r="E2060" s="8" t="s">
        <v>1183</v>
      </c>
      <c r="F2060" s="17">
        <v>25.96</v>
      </c>
      <c r="G2060" s="8" t="s">
        <v>17</v>
      </c>
      <c r="H2060" s="8" t="str">
        <f t="shared" si="193"/>
        <v>Morning</v>
      </c>
      <c r="I2060" s="8" t="str">
        <f t="shared" si="194"/>
        <v>Tue</v>
      </c>
      <c r="J2060" s="8" t="str">
        <f t="shared" si="195"/>
        <v>Mar</v>
      </c>
      <c r="K2060" s="8">
        <f t="shared" si="196"/>
        <v>2</v>
      </c>
      <c r="L2060" s="8">
        <f t="shared" si="197"/>
        <v>3</v>
      </c>
    </row>
    <row r="2061" spans="1:12" x14ac:dyDescent="0.25">
      <c r="A2061" s="9">
        <v>45720</v>
      </c>
      <c r="B2061" s="10">
        <v>45720.36927398148</v>
      </c>
      <c r="C2061" s="11">
        <f t="shared" si="192"/>
        <v>8</v>
      </c>
      <c r="D2061" s="11" t="s">
        <v>4</v>
      </c>
      <c r="E2061" s="11" t="s">
        <v>1207</v>
      </c>
      <c r="F2061" s="18">
        <v>30.86</v>
      </c>
      <c r="G2061" s="11" t="s">
        <v>20</v>
      </c>
      <c r="H2061" s="11" t="str">
        <f t="shared" si="193"/>
        <v>Morning</v>
      </c>
      <c r="I2061" s="11" t="str">
        <f t="shared" si="194"/>
        <v>Tue</v>
      </c>
      <c r="J2061" s="11" t="str">
        <f t="shared" si="195"/>
        <v>Mar</v>
      </c>
      <c r="K2061" s="11">
        <f t="shared" si="196"/>
        <v>2</v>
      </c>
      <c r="L2061" s="11">
        <f t="shared" si="197"/>
        <v>3</v>
      </c>
    </row>
    <row r="2062" spans="1:12" x14ac:dyDescent="0.25">
      <c r="A2062" s="6">
        <v>45720</v>
      </c>
      <c r="B2062" s="7">
        <v>45720.381619548614</v>
      </c>
      <c r="C2062" s="8">
        <f t="shared" si="192"/>
        <v>9</v>
      </c>
      <c r="D2062" s="8" t="s">
        <v>4</v>
      </c>
      <c r="E2062" s="8" t="s">
        <v>1183</v>
      </c>
      <c r="F2062" s="17">
        <v>25.96</v>
      </c>
      <c r="G2062" s="8" t="s">
        <v>17</v>
      </c>
      <c r="H2062" s="8" t="str">
        <f t="shared" si="193"/>
        <v>Morning</v>
      </c>
      <c r="I2062" s="8" t="str">
        <f t="shared" si="194"/>
        <v>Tue</v>
      </c>
      <c r="J2062" s="8" t="str">
        <f t="shared" si="195"/>
        <v>Mar</v>
      </c>
      <c r="K2062" s="8">
        <f t="shared" si="196"/>
        <v>2</v>
      </c>
      <c r="L2062" s="8">
        <f t="shared" si="197"/>
        <v>3</v>
      </c>
    </row>
    <row r="2063" spans="1:12" x14ac:dyDescent="0.25">
      <c r="A2063" s="9">
        <v>45720</v>
      </c>
      <c r="B2063" s="10">
        <v>45720.382201400462</v>
      </c>
      <c r="C2063" s="11">
        <f t="shared" si="192"/>
        <v>9</v>
      </c>
      <c r="D2063" s="11" t="s">
        <v>4</v>
      </c>
      <c r="E2063" s="11" t="s">
        <v>1183</v>
      </c>
      <c r="F2063" s="18">
        <v>25.96</v>
      </c>
      <c r="G2063" s="11" t="s">
        <v>17</v>
      </c>
      <c r="H2063" s="11" t="str">
        <f t="shared" si="193"/>
        <v>Morning</v>
      </c>
      <c r="I2063" s="11" t="str">
        <f t="shared" si="194"/>
        <v>Tue</v>
      </c>
      <c r="J2063" s="11" t="str">
        <f t="shared" si="195"/>
        <v>Mar</v>
      </c>
      <c r="K2063" s="11">
        <f t="shared" si="196"/>
        <v>2</v>
      </c>
      <c r="L2063" s="11">
        <f t="shared" si="197"/>
        <v>3</v>
      </c>
    </row>
    <row r="2064" spans="1:12" x14ac:dyDescent="0.25">
      <c r="A2064" s="6">
        <v>45720</v>
      </c>
      <c r="B2064" s="7">
        <v>45720.415707962966</v>
      </c>
      <c r="C2064" s="8">
        <f t="shared" si="192"/>
        <v>9</v>
      </c>
      <c r="D2064" s="8" t="s">
        <v>4</v>
      </c>
      <c r="E2064" s="8" t="s">
        <v>1280</v>
      </c>
      <c r="F2064" s="17">
        <v>25.96</v>
      </c>
      <c r="G2064" s="8" t="s">
        <v>17</v>
      </c>
      <c r="H2064" s="8" t="str">
        <f t="shared" si="193"/>
        <v>Morning</v>
      </c>
      <c r="I2064" s="8" t="str">
        <f t="shared" si="194"/>
        <v>Tue</v>
      </c>
      <c r="J2064" s="8" t="str">
        <f t="shared" si="195"/>
        <v>Mar</v>
      </c>
      <c r="K2064" s="8">
        <f t="shared" si="196"/>
        <v>2</v>
      </c>
      <c r="L2064" s="8">
        <f t="shared" si="197"/>
        <v>3</v>
      </c>
    </row>
    <row r="2065" spans="1:12" x14ac:dyDescent="0.25">
      <c r="A2065" s="9">
        <v>45720</v>
      </c>
      <c r="B2065" s="10">
        <v>45720.461133761572</v>
      </c>
      <c r="C2065" s="11">
        <f t="shared" si="192"/>
        <v>11</v>
      </c>
      <c r="D2065" s="11" t="s">
        <v>4</v>
      </c>
      <c r="E2065" s="11" t="s">
        <v>1242</v>
      </c>
      <c r="F2065" s="18">
        <v>30.86</v>
      </c>
      <c r="G2065" s="11" t="s">
        <v>20</v>
      </c>
      <c r="H2065" s="11" t="str">
        <f t="shared" si="193"/>
        <v>Morning</v>
      </c>
      <c r="I2065" s="11" t="str">
        <f t="shared" si="194"/>
        <v>Tue</v>
      </c>
      <c r="J2065" s="11" t="str">
        <f t="shared" si="195"/>
        <v>Mar</v>
      </c>
      <c r="K2065" s="11">
        <f t="shared" si="196"/>
        <v>2</v>
      </c>
      <c r="L2065" s="11">
        <f t="shared" si="197"/>
        <v>3</v>
      </c>
    </row>
    <row r="2066" spans="1:12" x14ac:dyDescent="0.25">
      <c r="A2066" s="6">
        <v>45720</v>
      </c>
      <c r="B2066" s="7">
        <v>45720.461886273151</v>
      </c>
      <c r="C2066" s="8">
        <f t="shared" si="192"/>
        <v>11</v>
      </c>
      <c r="D2066" s="8" t="s">
        <v>4</v>
      </c>
      <c r="E2066" s="8" t="s">
        <v>1196</v>
      </c>
      <c r="F2066" s="17">
        <v>25.96</v>
      </c>
      <c r="G2066" s="8" t="s">
        <v>17</v>
      </c>
      <c r="H2066" s="8" t="str">
        <f t="shared" si="193"/>
        <v>Morning</v>
      </c>
      <c r="I2066" s="8" t="str">
        <f t="shared" si="194"/>
        <v>Tue</v>
      </c>
      <c r="J2066" s="8" t="str">
        <f t="shared" si="195"/>
        <v>Mar</v>
      </c>
      <c r="K2066" s="8">
        <f t="shared" si="196"/>
        <v>2</v>
      </c>
      <c r="L2066" s="8">
        <f t="shared" si="197"/>
        <v>3</v>
      </c>
    </row>
    <row r="2067" spans="1:12" x14ac:dyDescent="0.25">
      <c r="A2067" s="9">
        <v>45720</v>
      </c>
      <c r="B2067" s="10">
        <v>45720.490753055557</v>
      </c>
      <c r="C2067" s="11">
        <f t="shared" si="192"/>
        <v>11</v>
      </c>
      <c r="D2067" s="11" t="s">
        <v>4</v>
      </c>
      <c r="E2067" s="11" t="s">
        <v>1187</v>
      </c>
      <c r="F2067" s="18">
        <v>25.96</v>
      </c>
      <c r="G2067" s="11" t="s">
        <v>17</v>
      </c>
      <c r="H2067" s="11" t="str">
        <f t="shared" si="193"/>
        <v>Morning</v>
      </c>
      <c r="I2067" s="11" t="str">
        <f t="shared" si="194"/>
        <v>Tue</v>
      </c>
      <c r="J2067" s="11" t="str">
        <f t="shared" si="195"/>
        <v>Mar</v>
      </c>
      <c r="K2067" s="11">
        <f t="shared" si="196"/>
        <v>2</v>
      </c>
      <c r="L2067" s="11">
        <f t="shared" si="197"/>
        <v>3</v>
      </c>
    </row>
    <row r="2068" spans="1:12" x14ac:dyDescent="0.25">
      <c r="A2068" s="6">
        <v>45720</v>
      </c>
      <c r="B2068" s="7">
        <v>45720.491255914349</v>
      </c>
      <c r="C2068" s="8">
        <f t="shared" si="192"/>
        <v>11</v>
      </c>
      <c r="D2068" s="8" t="s">
        <v>4</v>
      </c>
      <c r="E2068" s="8" t="s">
        <v>1187</v>
      </c>
      <c r="F2068" s="17">
        <v>25.96</v>
      </c>
      <c r="G2068" s="8" t="s">
        <v>17</v>
      </c>
      <c r="H2068" s="8" t="str">
        <f t="shared" si="193"/>
        <v>Morning</v>
      </c>
      <c r="I2068" s="8" t="str">
        <f t="shared" si="194"/>
        <v>Tue</v>
      </c>
      <c r="J2068" s="8" t="str">
        <f t="shared" si="195"/>
        <v>Mar</v>
      </c>
      <c r="K2068" s="8">
        <f t="shared" si="196"/>
        <v>2</v>
      </c>
      <c r="L2068" s="8">
        <f t="shared" si="197"/>
        <v>3</v>
      </c>
    </row>
    <row r="2069" spans="1:12" x14ac:dyDescent="0.25">
      <c r="A2069" s="9">
        <v>45720</v>
      </c>
      <c r="B2069" s="10">
        <v>45720.494152719904</v>
      </c>
      <c r="C2069" s="11">
        <f t="shared" si="192"/>
        <v>11</v>
      </c>
      <c r="D2069" s="11" t="s">
        <v>4</v>
      </c>
      <c r="E2069" s="11" t="s">
        <v>1130</v>
      </c>
      <c r="F2069" s="18">
        <v>25.96</v>
      </c>
      <c r="G2069" s="11" t="s">
        <v>17</v>
      </c>
      <c r="H2069" s="11" t="str">
        <f t="shared" si="193"/>
        <v>Morning</v>
      </c>
      <c r="I2069" s="11" t="str">
        <f t="shared" si="194"/>
        <v>Tue</v>
      </c>
      <c r="J2069" s="11" t="str">
        <f t="shared" si="195"/>
        <v>Mar</v>
      </c>
      <c r="K2069" s="11">
        <f t="shared" si="196"/>
        <v>2</v>
      </c>
      <c r="L2069" s="11">
        <f t="shared" si="197"/>
        <v>3</v>
      </c>
    </row>
    <row r="2070" spans="1:12" x14ac:dyDescent="0.25">
      <c r="A2070" s="6">
        <v>45720</v>
      </c>
      <c r="B2070" s="7">
        <v>45720.518045972225</v>
      </c>
      <c r="C2070" s="8">
        <f t="shared" si="192"/>
        <v>12</v>
      </c>
      <c r="D2070" s="8" t="s">
        <v>4</v>
      </c>
      <c r="E2070" s="8" t="s">
        <v>1209</v>
      </c>
      <c r="F2070" s="17">
        <v>35.76</v>
      </c>
      <c r="G2070" s="8" t="s">
        <v>24</v>
      </c>
      <c r="H2070" s="8" t="str">
        <f t="shared" si="193"/>
        <v>Afternoon</v>
      </c>
      <c r="I2070" s="8" t="str">
        <f t="shared" si="194"/>
        <v>Tue</v>
      </c>
      <c r="J2070" s="8" t="str">
        <f t="shared" si="195"/>
        <v>Mar</v>
      </c>
      <c r="K2070" s="8">
        <f t="shared" si="196"/>
        <v>2</v>
      </c>
      <c r="L2070" s="8">
        <f t="shared" si="197"/>
        <v>3</v>
      </c>
    </row>
    <row r="2071" spans="1:12" x14ac:dyDescent="0.25">
      <c r="A2071" s="9">
        <v>45720</v>
      </c>
      <c r="B2071" s="10">
        <v>45720.700676157408</v>
      </c>
      <c r="C2071" s="11">
        <f t="shared" si="192"/>
        <v>16</v>
      </c>
      <c r="D2071" s="11" t="s">
        <v>4</v>
      </c>
      <c r="E2071" s="11" t="s">
        <v>1187</v>
      </c>
      <c r="F2071" s="18">
        <v>25.96</v>
      </c>
      <c r="G2071" s="11" t="s">
        <v>17</v>
      </c>
      <c r="H2071" s="11" t="str">
        <f t="shared" si="193"/>
        <v>Afternoon</v>
      </c>
      <c r="I2071" s="11" t="str">
        <f t="shared" si="194"/>
        <v>Tue</v>
      </c>
      <c r="J2071" s="11" t="str">
        <f t="shared" si="195"/>
        <v>Mar</v>
      </c>
      <c r="K2071" s="11">
        <f t="shared" si="196"/>
        <v>2</v>
      </c>
      <c r="L2071" s="11">
        <f t="shared" si="197"/>
        <v>3</v>
      </c>
    </row>
    <row r="2072" spans="1:12" x14ac:dyDescent="0.25">
      <c r="A2072" s="6">
        <v>45720</v>
      </c>
      <c r="B2072" s="7">
        <v>45720.780114212961</v>
      </c>
      <c r="C2072" s="8">
        <f t="shared" si="192"/>
        <v>18</v>
      </c>
      <c r="D2072" s="8" t="s">
        <v>4</v>
      </c>
      <c r="E2072" s="8" t="s">
        <v>1254</v>
      </c>
      <c r="F2072" s="17">
        <v>35.76</v>
      </c>
      <c r="G2072" s="8" t="s">
        <v>24</v>
      </c>
      <c r="H2072" s="8" t="str">
        <f t="shared" si="193"/>
        <v>Night</v>
      </c>
      <c r="I2072" s="8" t="str">
        <f t="shared" si="194"/>
        <v>Tue</v>
      </c>
      <c r="J2072" s="8" t="str">
        <f t="shared" si="195"/>
        <v>Mar</v>
      </c>
      <c r="K2072" s="8">
        <f t="shared" si="196"/>
        <v>2</v>
      </c>
      <c r="L2072" s="8">
        <f t="shared" si="197"/>
        <v>3</v>
      </c>
    </row>
    <row r="2073" spans="1:12" x14ac:dyDescent="0.25">
      <c r="A2073" s="9">
        <v>45720</v>
      </c>
      <c r="B2073" s="10">
        <v>45720.798720729166</v>
      </c>
      <c r="C2073" s="11">
        <f t="shared" si="192"/>
        <v>19</v>
      </c>
      <c r="D2073" s="11" t="s">
        <v>4</v>
      </c>
      <c r="E2073" s="11" t="s">
        <v>1194</v>
      </c>
      <c r="F2073" s="18">
        <v>35.76</v>
      </c>
      <c r="G2073" s="11" t="s">
        <v>13</v>
      </c>
      <c r="H2073" s="11" t="str">
        <f t="shared" si="193"/>
        <v>Night</v>
      </c>
      <c r="I2073" s="11" t="str">
        <f t="shared" si="194"/>
        <v>Tue</v>
      </c>
      <c r="J2073" s="11" t="str">
        <f t="shared" si="195"/>
        <v>Mar</v>
      </c>
      <c r="K2073" s="11">
        <f t="shared" si="196"/>
        <v>2</v>
      </c>
      <c r="L2073" s="11">
        <f t="shared" si="197"/>
        <v>3</v>
      </c>
    </row>
    <row r="2074" spans="1:12" x14ac:dyDescent="0.25">
      <c r="A2074" s="6">
        <v>45720</v>
      </c>
      <c r="B2074" s="7">
        <v>45720.839589756943</v>
      </c>
      <c r="C2074" s="8">
        <f t="shared" si="192"/>
        <v>20</v>
      </c>
      <c r="D2074" s="8" t="s">
        <v>4</v>
      </c>
      <c r="E2074" s="8" t="s">
        <v>1266</v>
      </c>
      <c r="F2074" s="17">
        <v>35.76</v>
      </c>
      <c r="G2074" s="8" t="s">
        <v>13</v>
      </c>
      <c r="H2074" s="8" t="str">
        <f t="shared" si="193"/>
        <v>Night</v>
      </c>
      <c r="I2074" s="8" t="str">
        <f t="shared" si="194"/>
        <v>Tue</v>
      </c>
      <c r="J2074" s="8" t="str">
        <f t="shared" si="195"/>
        <v>Mar</v>
      </c>
      <c r="K2074" s="8">
        <f t="shared" si="196"/>
        <v>2</v>
      </c>
      <c r="L2074" s="8">
        <f t="shared" si="197"/>
        <v>3</v>
      </c>
    </row>
    <row r="2075" spans="1:12" x14ac:dyDescent="0.25">
      <c r="A2075" s="9">
        <v>45721</v>
      </c>
      <c r="B2075" s="10">
        <v>45721.361014097223</v>
      </c>
      <c r="C2075" s="11">
        <f t="shared" si="192"/>
        <v>8</v>
      </c>
      <c r="D2075" s="11" t="s">
        <v>4</v>
      </c>
      <c r="E2075" s="11" t="s">
        <v>1183</v>
      </c>
      <c r="F2075" s="18">
        <v>30.86</v>
      </c>
      <c r="G2075" s="11" t="s">
        <v>20</v>
      </c>
      <c r="H2075" s="11" t="str">
        <f t="shared" si="193"/>
        <v>Morning</v>
      </c>
      <c r="I2075" s="11" t="str">
        <f t="shared" si="194"/>
        <v>Wed</v>
      </c>
      <c r="J2075" s="11" t="str">
        <f t="shared" si="195"/>
        <v>Mar</v>
      </c>
      <c r="K2075" s="11">
        <f t="shared" si="196"/>
        <v>3</v>
      </c>
      <c r="L2075" s="11">
        <f t="shared" si="197"/>
        <v>3</v>
      </c>
    </row>
    <row r="2076" spans="1:12" x14ac:dyDescent="0.25">
      <c r="A2076" s="6">
        <v>45721</v>
      </c>
      <c r="B2076" s="7">
        <v>45721.401669652776</v>
      </c>
      <c r="C2076" s="8">
        <f t="shared" si="192"/>
        <v>9</v>
      </c>
      <c r="D2076" s="8" t="s">
        <v>4</v>
      </c>
      <c r="E2076" s="8" t="s">
        <v>1187</v>
      </c>
      <c r="F2076" s="17">
        <v>25.96</v>
      </c>
      <c r="G2076" s="8" t="s">
        <v>17</v>
      </c>
      <c r="H2076" s="8" t="str">
        <f t="shared" si="193"/>
        <v>Morning</v>
      </c>
      <c r="I2076" s="8" t="str">
        <f t="shared" si="194"/>
        <v>Wed</v>
      </c>
      <c r="J2076" s="8" t="str">
        <f t="shared" si="195"/>
        <v>Mar</v>
      </c>
      <c r="K2076" s="8">
        <f t="shared" si="196"/>
        <v>3</v>
      </c>
      <c r="L2076" s="8">
        <f t="shared" si="197"/>
        <v>3</v>
      </c>
    </row>
    <row r="2077" spans="1:12" x14ac:dyDescent="0.25">
      <c r="A2077" s="9">
        <v>45721</v>
      </c>
      <c r="B2077" s="10">
        <v>45721.417526574071</v>
      </c>
      <c r="C2077" s="11">
        <f t="shared" si="192"/>
        <v>10</v>
      </c>
      <c r="D2077" s="11" t="s">
        <v>4</v>
      </c>
      <c r="E2077" s="11" t="s">
        <v>1218</v>
      </c>
      <c r="F2077" s="18">
        <v>25.96</v>
      </c>
      <c r="G2077" s="11" t="s">
        <v>17</v>
      </c>
      <c r="H2077" s="11" t="str">
        <f t="shared" si="193"/>
        <v>Morning</v>
      </c>
      <c r="I2077" s="11" t="str">
        <f t="shared" si="194"/>
        <v>Wed</v>
      </c>
      <c r="J2077" s="11" t="str">
        <f t="shared" si="195"/>
        <v>Mar</v>
      </c>
      <c r="K2077" s="11">
        <f t="shared" si="196"/>
        <v>3</v>
      </c>
      <c r="L2077" s="11">
        <f t="shared" si="197"/>
        <v>3</v>
      </c>
    </row>
    <row r="2078" spans="1:12" x14ac:dyDescent="0.25">
      <c r="A2078" s="6">
        <v>45721</v>
      </c>
      <c r="B2078" s="7">
        <v>45721.418105289355</v>
      </c>
      <c r="C2078" s="8">
        <f t="shared" si="192"/>
        <v>10</v>
      </c>
      <c r="D2078" s="8" t="s">
        <v>4</v>
      </c>
      <c r="E2078" s="8" t="s">
        <v>1218</v>
      </c>
      <c r="F2078" s="17">
        <v>25.96</v>
      </c>
      <c r="G2078" s="8" t="s">
        <v>17</v>
      </c>
      <c r="H2078" s="8" t="str">
        <f t="shared" si="193"/>
        <v>Morning</v>
      </c>
      <c r="I2078" s="8" t="str">
        <f t="shared" si="194"/>
        <v>Wed</v>
      </c>
      <c r="J2078" s="8" t="str">
        <f t="shared" si="195"/>
        <v>Mar</v>
      </c>
      <c r="K2078" s="8">
        <f t="shared" si="196"/>
        <v>3</v>
      </c>
      <c r="L2078" s="8">
        <f t="shared" si="197"/>
        <v>3</v>
      </c>
    </row>
    <row r="2079" spans="1:12" x14ac:dyDescent="0.25">
      <c r="A2079" s="9">
        <v>45721</v>
      </c>
      <c r="B2079" s="10">
        <v>45721.424195844906</v>
      </c>
      <c r="C2079" s="11">
        <f t="shared" si="192"/>
        <v>10</v>
      </c>
      <c r="D2079" s="11" t="s">
        <v>4</v>
      </c>
      <c r="E2079" s="11" t="s">
        <v>1281</v>
      </c>
      <c r="F2079" s="18">
        <v>35.76</v>
      </c>
      <c r="G2079" s="11" t="s">
        <v>49</v>
      </c>
      <c r="H2079" s="11" t="str">
        <f t="shared" si="193"/>
        <v>Morning</v>
      </c>
      <c r="I2079" s="11" t="str">
        <f t="shared" si="194"/>
        <v>Wed</v>
      </c>
      <c r="J2079" s="11" t="str">
        <f t="shared" si="195"/>
        <v>Mar</v>
      </c>
      <c r="K2079" s="11">
        <f t="shared" si="196"/>
        <v>3</v>
      </c>
      <c r="L2079" s="11">
        <f t="shared" si="197"/>
        <v>3</v>
      </c>
    </row>
    <row r="2080" spans="1:12" x14ac:dyDescent="0.25">
      <c r="A2080" s="6">
        <v>45721</v>
      </c>
      <c r="B2080" s="7">
        <v>45721.444847465275</v>
      </c>
      <c r="C2080" s="8">
        <f t="shared" si="192"/>
        <v>10</v>
      </c>
      <c r="D2080" s="8" t="s">
        <v>4</v>
      </c>
      <c r="E2080" s="8" t="s">
        <v>1268</v>
      </c>
      <c r="F2080" s="17">
        <v>30.86</v>
      </c>
      <c r="G2080" s="8" t="s">
        <v>20</v>
      </c>
      <c r="H2080" s="8" t="str">
        <f t="shared" si="193"/>
        <v>Morning</v>
      </c>
      <c r="I2080" s="8" t="str">
        <f t="shared" si="194"/>
        <v>Wed</v>
      </c>
      <c r="J2080" s="8" t="str">
        <f t="shared" si="195"/>
        <v>Mar</v>
      </c>
      <c r="K2080" s="8">
        <f t="shared" si="196"/>
        <v>3</v>
      </c>
      <c r="L2080" s="8">
        <f t="shared" si="197"/>
        <v>3</v>
      </c>
    </row>
    <row r="2081" spans="1:12" x14ac:dyDescent="0.25">
      <c r="A2081" s="9">
        <v>45721</v>
      </c>
      <c r="B2081" s="10">
        <v>45721.464254259263</v>
      </c>
      <c r="C2081" s="11">
        <f t="shared" si="192"/>
        <v>11</v>
      </c>
      <c r="D2081" s="11" t="s">
        <v>4</v>
      </c>
      <c r="E2081" s="11" t="s">
        <v>1204</v>
      </c>
      <c r="F2081" s="18">
        <v>35.76</v>
      </c>
      <c r="G2081" s="11" t="s">
        <v>49</v>
      </c>
      <c r="H2081" s="11" t="str">
        <f t="shared" si="193"/>
        <v>Morning</v>
      </c>
      <c r="I2081" s="11" t="str">
        <f t="shared" si="194"/>
        <v>Wed</v>
      </c>
      <c r="J2081" s="11" t="str">
        <f t="shared" si="195"/>
        <v>Mar</v>
      </c>
      <c r="K2081" s="11">
        <f t="shared" si="196"/>
        <v>3</v>
      </c>
      <c r="L2081" s="11">
        <f t="shared" si="197"/>
        <v>3</v>
      </c>
    </row>
    <row r="2082" spans="1:12" x14ac:dyDescent="0.25">
      <c r="A2082" s="6">
        <v>45721</v>
      </c>
      <c r="B2082" s="7">
        <v>45721.465904687502</v>
      </c>
      <c r="C2082" s="8">
        <f t="shared" si="192"/>
        <v>11</v>
      </c>
      <c r="D2082" s="8" t="s">
        <v>4</v>
      </c>
      <c r="E2082" s="8" t="s">
        <v>1282</v>
      </c>
      <c r="F2082" s="17">
        <v>35.76</v>
      </c>
      <c r="G2082" s="8" t="s">
        <v>24</v>
      </c>
      <c r="H2082" s="8" t="str">
        <f t="shared" si="193"/>
        <v>Morning</v>
      </c>
      <c r="I2082" s="8" t="str">
        <f t="shared" si="194"/>
        <v>Wed</v>
      </c>
      <c r="J2082" s="8" t="str">
        <f t="shared" si="195"/>
        <v>Mar</v>
      </c>
      <c r="K2082" s="8">
        <f t="shared" si="196"/>
        <v>3</v>
      </c>
      <c r="L2082" s="8">
        <f t="shared" si="197"/>
        <v>3</v>
      </c>
    </row>
    <row r="2083" spans="1:12" x14ac:dyDescent="0.25">
      <c r="A2083" s="9">
        <v>45721</v>
      </c>
      <c r="B2083" s="10">
        <v>45721.485314606478</v>
      </c>
      <c r="C2083" s="11">
        <f t="shared" si="192"/>
        <v>11</v>
      </c>
      <c r="D2083" s="11" t="s">
        <v>4</v>
      </c>
      <c r="E2083" s="11" t="s">
        <v>1218</v>
      </c>
      <c r="F2083" s="18">
        <v>25.96</v>
      </c>
      <c r="G2083" s="11" t="s">
        <v>17</v>
      </c>
      <c r="H2083" s="11" t="str">
        <f t="shared" si="193"/>
        <v>Morning</v>
      </c>
      <c r="I2083" s="11" t="str">
        <f t="shared" si="194"/>
        <v>Wed</v>
      </c>
      <c r="J2083" s="11" t="str">
        <f t="shared" si="195"/>
        <v>Mar</v>
      </c>
      <c r="K2083" s="11">
        <f t="shared" si="196"/>
        <v>3</v>
      </c>
      <c r="L2083" s="11">
        <f t="shared" si="197"/>
        <v>3</v>
      </c>
    </row>
    <row r="2084" spans="1:12" x14ac:dyDescent="0.25">
      <c r="A2084" s="6">
        <v>45721</v>
      </c>
      <c r="B2084" s="7">
        <v>45721.487065150461</v>
      </c>
      <c r="C2084" s="8">
        <f t="shared" si="192"/>
        <v>11</v>
      </c>
      <c r="D2084" s="8" t="s">
        <v>4</v>
      </c>
      <c r="E2084" s="8" t="s">
        <v>1187</v>
      </c>
      <c r="F2084" s="17">
        <v>25.96</v>
      </c>
      <c r="G2084" s="8" t="s">
        <v>17</v>
      </c>
      <c r="H2084" s="8" t="str">
        <f t="shared" si="193"/>
        <v>Morning</v>
      </c>
      <c r="I2084" s="8" t="str">
        <f t="shared" si="194"/>
        <v>Wed</v>
      </c>
      <c r="J2084" s="8" t="str">
        <f t="shared" si="195"/>
        <v>Mar</v>
      </c>
      <c r="K2084" s="8">
        <f t="shared" si="196"/>
        <v>3</v>
      </c>
      <c r="L2084" s="8">
        <f t="shared" si="197"/>
        <v>3</v>
      </c>
    </row>
    <row r="2085" spans="1:12" x14ac:dyDescent="0.25">
      <c r="A2085" s="9">
        <v>45721</v>
      </c>
      <c r="B2085" s="10">
        <v>45721.508984594904</v>
      </c>
      <c r="C2085" s="11">
        <f t="shared" si="192"/>
        <v>12</v>
      </c>
      <c r="D2085" s="11" t="s">
        <v>4</v>
      </c>
      <c r="E2085" s="11" t="s">
        <v>1130</v>
      </c>
      <c r="F2085" s="18">
        <v>25.96</v>
      </c>
      <c r="G2085" s="11" t="s">
        <v>17</v>
      </c>
      <c r="H2085" s="11" t="str">
        <f t="shared" si="193"/>
        <v>Afternoon</v>
      </c>
      <c r="I2085" s="11" t="str">
        <f t="shared" si="194"/>
        <v>Wed</v>
      </c>
      <c r="J2085" s="11" t="str">
        <f t="shared" si="195"/>
        <v>Mar</v>
      </c>
      <c r="K2085" s="11">
        <f t="shared" si="196"/>
        <v>3</v>
      </c>
      <c r="L2085" s="11">
        <f t="shared" si="197"/>
        <v>3</v>
      </c>
    </row>
    <row r="2086" spans="1:12" x14ac:dyDescent="0.25">
      <c r="A2086" s="6">
        <v>45721</v>
      </c>
      <c r="B2086" s="7">
        <v>45721.630447025462</v>
      </c>
      <c r="C2086" s="8">
        <f t="shared" si="192"/>
        <v>15</v>
      </c>
      <c r="D2086" s="8" t="s">
        <v>4</v>
      </c>
      <c r="E2086" s="8" t="s">
        <v>1211</v>
      </c>
      <c r="F2086" s="17">
        <v>35.76</v>
      </c>
      <c r="G2086" s="8" t="s">
        <v>13</v>
      </c>
      <c r="H2086" s="8" t="str">
        <f t="shared" si="193"/>
        <v>Afternoon</v>
      </c>
      <c r="I2086" s="8" t="str">
        <f t="shared" si="194"/>
        <v>Wed</v>
      </c>
      <c r="J2086" s="8" t="str">
        <f t="shared" si="195"/>
        <v>Mar</v>
      </c>
      <c r="K2086" s="8">
        <f t="shared" si="196"/>
        <v>3</v>
      </c>
      <c r="L2086" s="8">
        <f t="shared" si="197"/>
        <v>3</v>
      </c>
    </row>
    <row r="2087" spans="1:12" x14ac:dyDescent="0.25">
      <c r="A2087" s="9">
        <v>45721</v>
      </c>
      <c r="B2087" s="10">
        <v>45721.639998055558</v>
      </c>
      <c r="C2087" s="11">
        <f t="shared" si="192"/>
        <v>15</v>
      </c>
      <c r="D2087" s="11" t="s">
        <v>4</v>
      </c>
      <c r="E2087" s="11" t="s">
        <v>1184</v>
      </c>
      <c r="F2087" s="18">
        <v>35.76</v>
      </c>
      <c r="G2087" s="11" t="s">
        <v>13</v>
      </c>
      <c r="H2087" s="11" t="str">
        <f t="shared" si="193"/>
        <v>Afternoon</v>
      </c>
      <c r="I2087" s="11" t="str">
        <f t="shared" si="194"/>
        <v>Wed</v>
      </c>
      <c r="J2087" s="11" t="str">
        <f t="shared" si="195"/>
        <v>Mar</v>
      </c>
      <c r="K2087" s="11">
        <f t="shared" si="196"/>
        <v>3</v>
      </c>
      <c r="L2087" s="11">
        <f t="shared" si="197"/>
        <v>3</v>
      </c>
    </row>
    <row r="2088" spans="1:12" x14ac:dyDescent="0.25">
      <c r="A2088" s="6">
        <v>45721</v>
      </c>
      <c r="B2088" s="7">
        <v>45721.64249322917</v>
      </c>
      <c r="C2088" s="8">
        <f t="shared" si="192"/>
        <v>15</v>
      </c>
      <c r="D2088" s="8" t="s">
        <v>4</v>
      </c>
      <c r="E2088" s="8" t="s">
        <v>1185</v>
      </c>
      <c r="F2088" s="17">
        <v>35.76</v>
      </c>
      <c r="G2088" s="8" t="s">
        <v>15</v>
      </c>
      <c r="H2088" s="8" t="str">
        <f t="shared" si="193"/>
        <v>Afternoon</v>
      </c>
      <c r="I2088" s="8" t="str">
        <f t="shared" si="194"/>
        <v>Wed</v>
      </c>
      <c r="J2088" s="8" t="str">
        <f t="shared" si="195"/>
        <v>Mar</v>
      </c>
      <c r="K2088" s="8">
        <f t="shared" si="196"/>
        <v>3</v>
      </c>
      <c r="L2088" s="8">
        <f t="shared" si="197"/>
        <v>3</v>
      </c>
    </row>
    <row r="2089" spans="1:12" x14ac:dyDescent="0.25">
      <c r="A2089" s="9">
        <v>45721</v>
      </c>
      <c r="B2089" s="10">
        <v>45721.715242939812</v>
      </c>
      <c r="C2089" s="11">
        <f t="shared" si="192"/>
        <v>17</v>
      </c>
      <c r="D2089" s="11" t="s">
        <v>4</v>
      </c>
      <c r="E2089" s="11" t="s">
        <v>1242</v>
      </c>
      <c r="F2089" s="18">
        <v>30.86</v>
      </c>
      <c r="G2089" s="11" t="s">
        <v>20</v>
      </c>
      <c r="H2089" s="11" t="str">
        <f t="shared" si="193"/>
        <v>Night</v>
      </c>
      <c r="I2089" s="11" t="str">
        <f t="shared" si="194"/>
        <v>Wed</v>
      </c>
      <c r="J2089" s="11" t="str">
        <f t="shared" si="195"/>
        <v>Mar</v>
      </c>
      <c r="K2089" s="11">
        <f t="shared" si="196"/>
        <v>3</v>
      </c>
      <c r="L2089" s="11">
        <f t="shared" si="197"/>
        <v>3</v>
      </c>
    </row>
    <row r="2090" spans="1:12" x14ac:dyDescent="0.25">
      <c r="A2090" s="6">
        <v>45721</v>
      </c>
      <c r="B2090" s="7">
        <v>45721.71971701389</v>
      </c>
      <c r="C2090" s="8">
        <f t="shared" si="192"/>
        <v>17</v>
      </c>
      <c r="D2090" s="8" t="s">
        <v>4</v>
      </c>
      <c r="E2090" s="8" t="s">
        <v>1283</v>
      </c>
      <c r="F2090" s="17">
        <v>21.06</v>
      </c>
      <c r="G2090" s="8" t="s">
        <v>41</v>
      </c>
      <c r="H2090" s="8" t="str">
        <f t="shared" si="193"/>
        <v>Night</v>
      </c>
      <c r="I2090" s="8" t="str">
        <f t="shared" si="194"/>
        <v>Wed</v>
      </c>
      <c r="J2090" s="8" t="str">
        <f t="shared" si="195"/>
        <v>Mar</v>
      </c>
      <c r="K2090" s="8">
        <f t="shared" si="196"/>
        <v>3</v>
      </c>
      <c r="L2090" s="8">
        <f t="shared" si="197"/>
        <v>3</v>
      </c>
    </row>
    <row r="2091" spans="1:12" x14ac:dyDescent="0.25">
      <c r="A2091" s="9">
        <v>45721</v>
      </c>
      <c r="B2091" s="10">
        <v>45721.730334247688</v>
      </c>
      <c r="C2091" s="11">
        <f t="shared" si="192"/>
        <v>17</v>
      </c>
      <c r="D2091" s="11" t="s">
        <v>4</v>
      </c>
      <c r="E2091" s="11" t="s">
        <v>1211</v>
      </c>
      <c r="F2091" s="18">
        <v>35.76</v>
      </c>
      <c r="G2091" s="11" t="s">
        <v>13</v>
      </c>
      <c r="H2091" s="11" t="str">
        <f t="shared" si="193"/>
        <v>Night</v>
      </c>
      <c r="I2091" s="11" t="str">
        <f t="shared" si="194"/>
        <v>Wed</v>
      </c>
      <c r="J2091" s="11" t="str">
        <f t="shared" si="195"/>
        <v>Mar</v>
      </c>
      <c r="K2091" s="11">
        <f t="shared" si="196"/>
        <v>3</v>
      </c>
      <c r="L2091" s="11">
        <f t="shared" si="197"/>
        <v>3</v>
      </c>
    </row>
    <row r="2092" spans="1:12" x14ac:dyDescent="0.25">
      <c r="A2092" s="6">
        <v>45721</v>
      </c>
      <c r="B2092" s="7">
        <v>45721.759339918979</v>
      </c>
      <c r="C2092" s="8">
        <f t="shared" si="192"/>
        <v>18</v>
      </c>
      <c r="D2092" s="8" t="s">
        <v>4</v>
      </c>
      <c r="E2092" s="8" t="s">
        <v>1178</v>
      </c>
      <c r="F2092" s="17">
        <v>35.76</v>
      </c>
      <c r="G2092" s="8" t="s">
        <v>49</v>
      </c>
      <c r="H2092" s="8" t="str">
        <f t="shared" si="193"/>
        <v>Night</v>
      </c>
      <c r="I2092" s="8" t="str">
        <f t="shared" si="194"/>
        <v>Wed</v>
      </c>
      <c r="J2092" s="8" t="str">
        <f t="shared" si="195"/>
        <v>Mar</v>
      </c>
      <c r="K2092" s="8">
        <f t="shared" si="196"/>
        <v>3</v>
      </c>
      <c r="L2092" s="8">
        <f t="shared" si="197"/>
        <v>3</v>
      </c>
    </row>
    <row r="2093" spans="1:12" x14ac:dyDescent="0.25">
      <c r="A2093" s="9">
        <v>45721</v>
      </c>
      <c r="B2093" s="10">
        <v>45721.793713171297</v>
      </c>
      <c r="C2093" s="11">
        <f t="shared" si="192"/>
        <v>19</v>
      </c>
      <c r="D2093" s="11" t="s">
        <v>4</v>
      </c>
      <c r="E2093" s="11" t="s">
        <v>1284</v>
      </c>
      <c r="F2093" s="18">
        <v>35.76</v>
      </c>
      <c r="G2093" s="11" t="s">
        <v>24</v>
      </c>
      <c r="H2093" s="11" t="str">
        <f t="shared" si="193"/>
        <v>Night</v>
      </c>
      <c r="I2093" s="11" t="str">
        <f t="shared" si="194"/>
        <v>Wed</v>
      </c>
      <c r="J2093" s="11" t="str">
        <f t="shared" si="195"/>
        <v>Mar</v>
      </c>
      <c r="K2093" s="11">
        <f t="shared" si="196"/>
        <v>3</v>
      </c>
      <c r="L2093" s="11">
        <f t="shared" si="197"/>
        <v>3</v>
      </c>
    </row>
    <row r="2094" spans="1:12" x14ac:dyDescent="0.25">
      <c r="A2094" s="6">
        <v>45722</v>
      </c>
      <c r="B2094" s="7">
        <v>45722.398371481482</v>
      </c>
      <c r="C2094" s="8">
        <f t="shared" si="192"/>
        <v>9</v>
      </c>
      <c r="D2094" s="8" t="s">
        <v>4</v>
      </c>
      <c r="E2094" s="8" t="s">
        <v>1230</v>
      </c>
      <c r="F2094" s="17">
        <v>35.76</v>
      </c>
      <c r="G2094" s="8" t="s">
        <v>15</v>
      </c>
      <c r="H2094" s="8" t="str">
        <f t="shared" si="193"/>
        <v>Morning</v>
      </c>
      <c r="I2094" s="8" t="str">
        <f t="shared" si="194"/>
        <v>Thu</v>
      </c>
      <c r="J2094" s="8" t="str">
        <f t="shared" si="195"/>
        <v>Mar</v>
      </c>
      <c r="K2094" s="8">
        <f t="shared" si="196"/>
        <v>4</v>
      </c>
      <c r="L2094" s="8">
        <f t="shared" si="197"/>
        <v>3</v>
      </c>
    </row>
    <row r="2095" spans="1:12" x14ac:dyDescent="0.25">
      <c r="A2095" s="9">
        <v>45722</v>
      </c>
      <c r="B2095" s="10">
        <v>45722.399918229166</v>
      </c>
      <c r="C2095" s="11">
        <f t="shared" si="192"/>
        <v>9</v>
      </c>
      <c r="D2095" s="11" t="s">
        <v>4</v>
      </c>
      <c r="E2095" s="11" t="s">
        <v>1227</v>
      </c>
      <c r="F2095" s="18">
        <v>21.06</v>
      </c>
      <c r="G2095" s="11" t="s">
        <v>41</v>
      </c>
      <c r="H2095" s="11" t="str">
        <f t="shared" si="193"/>
        <v>Morning</v>
      </c>
      <c r="I2095" s="11" t="str">
        <f t="shared" si="194"/>
        <v>Thu</v>
      </c>
      <c r="J2095" s="11" t="str">
        <f t="shared" si="195"/>
        <v>Mar</v>
      </c>
      <c r="K2095" s="11">
        <f t="shared" si="196"/>
        <v>4</v>
      </c>
      <c r="L2095" s="11">
        <f t="shared" si="197"/>
        <v>3</v>
      </c>
    </row>
    <row r="2096" spans="1:12" x14ac:dyDescent="0.25">
      <c r="A2096" s="6">
        <v>45722</v>
      </c>
      <c r="B2096" s="7">
        <v>45722.450056793983</v>
      </c>
      <c r="C2096" s="8">
        <f t="shared" si="192"/>
        <v>10</v>
      </c>
      <c r="D2096" s="8" t="s">
        <v>4</v>
      </c>
      <c r="E2096" s="8" t="s">
        <v>1227</v>
      </c>
      <c r="F2096" s="17">
        <v>30.86</v>
      </c>
      <c r="G2096" s="8" t="s">
        <v>20</v>
      </c>
      <c r="H2096" s="8" t="str">
        <f t="shared" si="193"/>
        <v>Morning</v>
      </c>
      <c r="I2096" s="8" t="str">
        <f t="shared" si="194"/>
        <v>Thu</v>
      </c>
      <c r="J2096" s="8" t="str">
        <f t="shared" si="195"/>
        <v>Mar</v>
      </c>
      <c r="K2096" s="8">
        <f t="shared" si="196"/>
        <v>4</v>
      </c>
      <c r="L2096" s="8">
        <f t="shared" si="197"/>
        <v>3</v>
      </c>
    </row>
    <row r="2097" spans="1:12" x14ac:dyDescent="0.25">
      <c r="A2097" s="9">
        <v>45722</v>
      </c>
      <c r="B2097" s="10">
        <v>45722.456103761571</v>
      </c>
      <c r="C2097" s="11">
        <f t="shared" si="192"/>
        <v>10</v>
      </c>
      <c r="D2097" s="11" t="s">
        <v>4</v>
      </c>
      <c r="E2097" s="11" t="s">
        <v>1183</v>
      </c>
      <c r="F2097" s="18">
        <v>25.96</v>
      </c>
      <c r="G2097" s="11" t="s">
        <v>17</v>
      </c>
      <c r="H2097" s="11" t="str">
        <f t="shared" si="193"/>
        <v>Morning</v>
      </c>
      <c r="I2097" s="11" t="str">
        <f t="shared" si="194"/>
        <v>Thu</v>
      </c>
      <c r="J2097" s="11" t="str">
        <f t="shared" si="195"/>
        <v>Mar</v>
      </c>
      <c r="K2097" s="11">
        <f t="shared" si="196"/>
        <v>4</v>
      </c>
      <c r="L2097" s="11">
        <f t="shared" si="197"/>
        <v>3</v>
      </c>
    </row>
    <row r="2098" spans="1:12" x14ac:dyDescent="0.25">
      <c r="A2098" s="6">
        <v>45722</v>
      </c>
      <c r="B2098" s="7">
        <v>45722.456655451388</v>
      </c>
      <c r="C2098" s="8">
        <f t="shared" si="192"/>
        <v>10</v>
      </c>
      <c r="D2098" s="8" t="s">
        <v>4</v>
      </c>
      <c r="E2098" s="8" t="s">
        <v>1183</v>
      </c>
      <c r="F2098" s="17">
        <v>25.96</v>
      </c>
      <c r="G2098" s="8" t="s">
        <v>17</v>
      </c>
      <c r="H2098" s="8" t="str">
        <f t="shared" si="193"/>
        <v>Morning</v>
      </c>
      <c r="I2098" s="8" t="str">
        <f t="shared" si="194"/>
        <v>Thu</v>
      </c>
      <c r="J2098" s="8" t="str">
        <f t="shared" si="195"/>
        <v>Mar</v>
      </c>
      <c r="K2098" s="8">
        <f t="shared" si="196"/>
        <v>4</v>
      </c>
      <c r="L2098" s="8">
        <f t="shared" si="197"/>
        <v>3</v>
      </c>
    </row>
    <row r="2099" spans="1:12" x14ac:dyDescent="0.25">
      <c r="A2099" s="9">
        <v>45722</v>
      </c>
      <c r="B2099" s="10">
        <v>45722.462310462965</v>
      </c>
      <c r="C2099" s="11">
        <f t="shared" si="192"/>
        <v>11</v>
      </c>
      <c r="D2099" s="11" t="s">
        <v>4</v>
      </c>
      <c r="E2099" s="11" t="s">
        <v>1218</v>
      </c>
      <c r="F2099" s="18">
        <v>25.96</v>
      </c>
      <c r="G2099" s="11" t="s">
        <v>17</v>
      </c>
      <c r="H2099" s="11" t="str">
        <f t="shared" si="193"/>
        <v>Morning</v>
      </c>
      <c r="I2099" s="11" t="str">
        <f t="shared" si="194"/>
        <v>Thu</v>
      </c>
      <c r="J2099" s="11" t="str">
        <f t="shared" si="195"/>
        <v>Mar</v>
      </c>
      <c r="K2099" s="11">
        <f t="shared" si="196"/>
        <v>4</v>
      </c>
      <c r="L2099" s="11">
        <f t="shared" si="197"/>
        <v>3</v>
      </c>
    </row>
    <row r="2100" spans="1:12" x14ac:dyDescent="0.25">
      <c r="A2100" s="6">
        <v>45722</v>
      </c>
      <c r="B2100" s="7">
        <v>45722.470578912034</v>
      </c>
      <c r="C2100" s="8">
        <f t="shared" si="192"/>
        <v>11</v>
      </c>
      <c r="D2100" s="8" t="s">
        <v>4</v>
      </c>
      <c r="E2100" s="8" t="s">
        <v>1285</v>
      </c>
      <c r="F2100" s="17">
        <v>35.76</v>
      </c>
      <c r="G2100" s="8" t="s">
        <v>49</v>
      </c>
      <c r="H2100" s="8" t="str">
        <f t="shared" si="193"/>
        <v>Morning</v>
      </c>
      <c r="I2100" s="8" t="str">
        <f t="shared" si="194"/>
        <v>Thu</v>
      </c>
      <c r="J2100" s="8" t="str">
        <f t="shared" si="195"/>
        <v>Mar</v>
      </c>
      <c r="K2100" s="8">
        <f t="shared" si="196"/>
        <v>4</v>
      </c>
      <c r="L2100" s="8">
        <f t="shared" si="197"/>
        <v>3</v>
      </c>
    </row>
    <row r="2101" spans="1:12" x14ac:dyDescent="0.25">
      <c r="A2101" s="9">
        <v>45722</v>
      </c>
      <c r="B2101" s="10">
        <v>45722.577466446761</v>
      </c>
      <c r="C2101" s="11">
        <f t="shared" si="192"/>
        <v>13</v>
      </c>
      <c r="D2101" s="11" t="s">
        <v>4</v>
      </c>
      <c r="E2101" s="11" t="s">
        <v>1235</v>
      </c>
      <c r="F2101" s="18">
        <v>35.76</v>
      </c>
      <c r="G2101" s="11" t="s">
        <v>13</v>
      </c>
      <c r="H2101" s="11" t="str">
        <f t="shared" si="193"/>
        <v>Afternoon</v>
      </c>
      <c r="I2101" s="11" t="str">
        <f t="shared" si="194"/>
        <v>Thu</v>
      </c>
      <c r="J2101" s="11" t="str">
        <f t="shared" si="195"/>
        <v>Mar</v>
      </c>
      <c r="K2101" s="11">
        <f t="shared" si="196"/>
        <v>4</v>
      </c>
      <c r="L2101" s="11">
        <f t="shared" si="197"/>
        <v>3</v>
      </c>
    </row>
    <row r="2102" spans="1:12" x14ac:dyDescent="0.25">
      <c r="A2102" s="6">
        <v>45722</v>
      </c>
      <c r="B2102" s="7">
        <v>45722.671380821761</v>
      </c>
      <c r="C2102" s="8">
        <f t="shared" si="192"/>
        <v>16</v>
      </c>
      <c r="D2102" s="8" t="s">
        <v>4</v>
      </c>
      <c r="E2102" s="8" t="s">
        <v>1236</v>
      </c>
      <c r="F2102" s="17">
        <v>30.86</v>
      </c>
      <c r="G2102" s="8" t="s">
        <v>20</v>
      </c>
      <c r="H2102" s="8" t="str">
        <f t="shared" si="193"/>
        <v>Afternoon</v>
      </c>
      <c r="I2102" s="8" t="str">
        <f t="shared" si="194"/>
        <v>Thu</v>
      </c>
      <c r="J2102" s="8" t="str">
        <f t="shared" si="195"/>
        <v>Mar</v>
      </c>
      <c r="K2102" s="8">
        <f t="shared" si="196"/>
        <v>4</v>
      </c>
      <c r="L2102" s="8">
        <f t="shared" si="197"/>
        <v>3</v>
      </c>
    </row>
    <row r="2103" spans="1:12" x14ac:dyDescent="0.25">
      <c r="A2103" s="9">
        <v>45722</v>
      </c>
      <c r="B2103" s="10">
        <v>45722.742490833334</v>
      </c>
      <c r="C2103" s="11">
        <f t="shared" si="192"/>
        <v>17</v>
      </c>
      <c r="D2103" s="11" t="s">
        <v>4</v>
      </c>
      <c r="E2103" s="11" t="s">
        <v>1183</v>
      </c>
      <c r="F2103" s="18">
        <v>35.76</v>
      </c>
      <c r="G2103" s="11" t="s">
        <v>24</v>
      </c>
      <c r="H2103" s="11" t="str">
        <f t="shared" si="193"/>
        <v>Night</v>
      </c>
      <c r="I2103" s="11" t="str">
        <f t="shared" si="194"/>
        <v>Thu</v>
      </c>
      <c r="J2103" s="11" t="str">
        <f t="shared" si="195"/>
        <v>Mar</v>
      </c>
      <c r="K2103" s="11">
        <f t="shared" si="196"/>
        <v>4</v>
      </c>
      <c r="L2103" s="11">
        <f t="shared" si="197"/>
        <v>3</v>
      </c>
    </row>
    <row r="2104" spans="1:12" x14ac:dyDescent="0.25">
      <c r="A2104" s="6">
        <v>45722</v>
      </c>
      <c r="B2104" s="7">
        <v>45722.768885694444</v>
      </c>
      <c r="C2104" s="8">
        <f t="shared" si="192"/>
        <v>18</v>
      </c>
      <c r="D2104" s="8" t="s">
        <v>4</v>
      </c>
      <c r="E2104" s="8" t="s">
        <v>1178</v>
      </c>
      <c r="F2104" s="17">
        <v>35.76</v>
      </c>
      <c r="G2104" s="8" t="s">
        <v>49</v>
      </c>
      <c r="H2104" s="8" t="str">
        <f t="shared" si="193"/>
        <v>Night</v>
      </c>
      <c r="I2104" s="8" t="str">
        <f t="shared" si="194"/>
        <v>Thu</v>
      </c>
      <c r="J2104" s="8" t="str">
        <f t="shared" si="195"/>
        <v>Mar</v>
      </c>
      <c r="K2104" s="8">
        <f t="shared" si="196"/>
        <v>4</v>
      </c>
      <c r="L2104" s="8">
        <f t="shared" si="197"/>
        <v>3</v>
      </c>
    </row>
    <row r="2105" spans="1:12" x14ac:dyDescent="0.25">
      <c r="A2105" s="9">
        <v>45722</v>
      </c>
      <c r="B2105" s="10">
        <v>45722.807068506947</v>
      </c>
      <c r="C2105" s="11">
        <f t="shared" si="192"/>
        <v>19</v>
      </c>
      <c r="D2105" s="11" t="s">
        <v>4</v>
      </c>
      <c r="E2105" s="11" t="s">
        <v>1173</v>
      </c>
      <c r="F2105" s="18">
        <v>30.86</v>
      </c>
      <c r="G2105" s="11" t="s">
        <v>20</v>
      </c>
      <c r="H2105" s="11" t="str">
        <f t="shared" si="193"/>
        <v>Night</v>
      </c>
      <c r="I2105" s="11" t="str">
        <f t="shared" si="194"/>
        <v>Thu</v>
      </c>
      <c r="J2105" s="11" t="str">
        <f t="shared" si="195"/>
        <v>Mar</v>
      </c>
      <c r="K2105" s="11">
        <f t="shared" si="196"/>
        <v>4</v>
      </c>
      <c r="L2105" s="11">
        <f t="shared" si="197"/>
        <v>3</v>
      </c>
    </row>
    <row r="2106" spans="1:12" x14ac:dyDescent="0.25">
      <c r="A2106" s="6">
        <v>45723</v>
      </c>
      <c r="B2106" s="7">
        <v>45723.295628715277</v>
      </c>
      <c r="C2106" s="8">
        <f t="shared" si="192"/>
        <v>7</v>
      </c>
      <c r="D2106" s="8" t="s">
        <v>4</v>
      </c>
      <c r="E2106" s="8" t="s">
        <v>1181</v>
      </c>
      <c r="F2106" s="17">
        <v>35.76</v>
      </c>
      <c r="G2106" s="8" t="s">
        <v>49</v>
      </c>
      <c r="H2106" s="8" t="str">
        <f t="shared" si="193"/>
        <v>Morning</v>
      </c>
      <c r="I2106" s="8" t="str">
        <f t="shared" si="194"/>
        <v>Fri</v>
      </c>
      <c r="J2106" s="8" t="str">
        <f t="shared" si="195"/>
        <v>Mar</v>
      </c>
      <c r="K2106" s="8">
        <f t="shared" si="196"/>
        <v>5</v>
      </c>
      <c r="L2106" s="8">
        <f t="shared" si="197"/>
        <v>3</v>
      </c>
    </row>
    <row r="2107" spans="1:12" x14ac:dyDescent="0.25">
      <c r="A2107" s="9">
        <v>45723</v>
      </c>
      <c r="B2107" s="10">
        <v>45723.364709340276</v>
      </c>
      <c r="C2107" s="11">
        <f t="shared" si="192"/>
        <v>8</v>
      </c>
      <c r="D2107" s="11" t="s">
        <v>4</v>
      </c>
      <c r="E2107" s="11" t="s">
        <v>1130</v>
      </c>
      <c r="F2107" s="18">
        <v>25.96</v>
      </c>
      <c r="G2107" s="11" t="s">
        <v>17</v>
      </c>
      <c r="H2107" s="11" t="str">
        <f t="shared" si="193"/>
        <v>Morning</v>
      </c>
      <c r="I2107" s="11" t="str">
        <f t="shared" si="194"/>
        <v>Fri</v>
      </c>
      <c r="J2107" s="11" t="str">
        <f t="shared" si="195"/>
        <v>Mar</v>
      </c>
      <c r="K2107" s="11">
        <f t="shared" si="196"/>
        <v>5</v>
      </c>
      <c r="L2107" s="11">
        <f t="shared" si="197"/>
        <v>3</v>
      </c>
    </row>
    <row r="2108" spans="1:12" x14ac:dyDescent="0.25">
      <c r="A2108" s="6">
        <v>45723</v>
      </c>
      <c r="B2108" s="7">
        <v>45723.365322083337</v>
      </c>
      <c r="C2108" s="8">
        <f t="shared" si="192"/>
        <v>8</v>
      </c>
      <c r="D2108" s="8" t="s">
        <v>4</v>
      </c>
      <c r="E2108" s="8" t="s">
        <v>1130</v>
      </c>
      <c r="F2108" s="17">
        <v>25.96</v>
      </c>
      <c r="G2108" s="8" t="s">
        <v>17</v>
      </c>
      <c r="H2108" s="8" t="str">
        <f t="shared" si="193"/>
        <v>Morning</v>
      </c>
      <c r="I2108" s="8" t="str">
        <f t="shared" si="194"/>
        <v>Fri</v>
      </c>
      <c r="J2108" s="8" t="str">
        <f t="shared" si="195"/>
        <v>Mar</v>
      </c>
      <c r="K2108" s="8">
        <f t="shared" si="196"/>
        <v>5</v>
      </c>
      <c r="L2108" s="8">
        <f t="shared" si="197"/>
        <v>3</v>
      </c>
    </row>
    <row r="2109" spans="1:12" x14ac:dyDescent="0.25">
      <c r="A2109" s="9">
        <v>45723</v>
      </c>
      <c r="B2109" s="10">
        <v>45723.376861018522</v>
      </c>
      <c r="C2109" s="11">
        <f t="shared" si="192"/>
        <v>9</v>
      </c>
      <c r="D2109" s="11" t="s">
        <v>4</v>
      </c>
      <c r="E2109" s="11" t="s">
        <v>1183</v>
      </c>
      <c r="F2109" s="18">
        <v>25.96</v>
      </c>
      <c r="G2109" s="11" t="s">
        <v>17</v>
      </c>
      <c r="H2109" s="11" t="str">
        <f t="shared" si="193"/>
        <v>Morning</v>
      </c>
      <c r="I2109" s="11" t="str">
        <f t="shared" si="194"/>
        <v>Fri</v>
      </c>
      <c r="J2109" s="11" t="str">
        <f t="shared" si="195"/>
        <v>Mar</v>
      </c>
      <c r="K2109" s="11">
        <f t="shared" si="196"/>
        <v>5</v>
      </c>
      <c r="L2109" s="11">
        <f t="shared" si="197"/>
        <v>3</v>
      </c>
    </row>
    <row r="2110" spans="1:12" x14ac:dyDescent="0.25">
      <c r="A2110" s="6">
        <v>45723</v>
      </c>
      <c r="B2110" s="7">
        <v>45723.423587164354</v>
      </c>
      <c r="C2110" s="8">
        <f t="shared" si="192"/>
        <v>10</v>
      </c>
      <c r="D2110" s="8" t="s">
        <v>4</v>
      </c>
      <c r="E2110" s="8" t="s">
        <v>1175</v>
      </c>
      <c r="F2110" s="17">
        <v>35.76</v>
      </c>
      <c r="G2110" s="8" t="s">
        <v>15</v>
      </c>
      <c r="H2110" s="8" t="str">
        <f t="shared" si="193"/>
        <v>Morning</v>
      </c>
      <c r="I2110" s="8" t="str">
        <f t="shared" si="194"/>
        <v>Fri</v>
      </c>
      <c r="J2110" s="8" t="str">
        <f t="shared" si="195"/>
        <v>Mar</v>
      </c>
      <c r="K2110" s="8">
        <f t="shared" si="196"/>
        <v>5</v>
      </c>
      <c r="L2110" s="8">
        <f t="shared" si="197"/>
        <v>3</v>
      </c>
    </row>
    <row r="2111" spans="1:12" x14ac:dyDescent="0.25">
      <c r="A2111" s="9">
        <v>45723</v>
      </c>
      <c r="B2111" s="10">
        <v>45723.435126597222</v>
      </c>
      <c r="C2111" s="11">
        <f t="shared" si="192"/>
        <v>10</v>
      </c>
      <c r="D2111" s="11" t="s">
        <v>4</v>
      </c>
      <c r="E2111" s="11" t="s">
        <v>1286</v>
      </c>
      <c r="F2111" s="18">
        <v>30.86</v>
      </c>
      <c r="G2111" s="11" t="s">
        <v>20</v>
      </c>
      <c r="H2111" s="11" t="str">
        <f t="shared" si="193"/>
        <v>Morning</v>
      </c>
      <c r="I2111" s="11" t="str">
        <f t="shared" si="194"/>
        <v>Fri</v>
      </c>
      <c r="J2111" s="11" t="str">
        <f t="shared" si="195"/>
        <v>Mar</v>
      </c>
      <c r="K2111" s="11">
        <f t="shared" si="196"/>
        <v>5</v>
      </c>
      <c r="L2111" s="11">
        <f t="shared" si="197"/>
        <v>3</v>
      </c>
    </row>
    <row r="2112" spans="1:12" x14ac:dyDescent="0.25">
      <c r="A2112" s="6">
        <v>45723</v>
      </c>
      <c r="B2112" s="7">
        <v>45723.435793298609</v>
      </c>
      <c r="C2112" s="8">
        <f t="shared" si="192"/>
        <v>10</v>
      </c>
      <c r="D2112" s="8" t="s">
        <v>4</v>
      </c>
      <c r="E2112" s="8" t="s">
        <v>1286</v>
      </c>
      <c r="F2112" s="17">
        <v>30.86</v>
      </c>
      <c r="G2112" s="8" t="s">
        <v>20</v>
      </c>
      <c r="H2112" s="8" t="str">
        <f t="shared" si="193"/>
        <v>Morning</v>
      </c>
      <c r="I2112" s="8" t="str">
        <f t="shared" si="194"/>
        <v>Fri</v>
      </c>
      <c r="J2112" s="8" t="str">
        <f t="shared" si="195"/>
        <v>Mar</v>
      </c>
      <c r="K2112" s="8">
        <f t="shared" si="196"/>
        <v>5</v>
      </c>
      <c r="L2112" s="8">
        <f t="shared" si="197"/>
        <v>3</v>
      </c>
    </row>
    <row r="2113" spans="1:12" x14ac:dyDescent="0.25">
      <c r="A2113" s="9">
        <v>45723</v>
      </c>
      <c r="B2113" s="10">
        <v>45723.445668877313</v>
      </c>
      <c r="C2113" s="11">
        <f t="shared" si="192"/>
        <v>10</v>
      </c>
      <c r="D2113" s="11" t="s">
        <v>4</v>
      </c>
      <c r="E2113" s="11" t="s">
        <v>1282</v>
      </c>
      <c r="F2113" s="18">
        <v>35.76</v>
      </c>
      <c r="G2113" s="11" t="s">
        <v>24</v>
      </c>
      <c r="H2113" s="11" t="str">
        <f t="shared" si="193"/>
        <v>Morning</v>
      </c>
      <c r="I2113" s="11" t="str">
        <f t="shared" si="194"/>
        <v>Fri</v>
      </c>
      <c r="J2113" s="11" t="str">
        <f t="shared" si="195"/>
        <v>Mar</v>
      </c>
      <c r="K2113" s="11">
        <f t="shared" si="196"/>
        <v>5</v>
      </c>
      <c r="L2113" s="11">
        <f t="shared" si="197"/>
        <v>3</v>
      </c>
    </row>
    <row r="2114" spans="1:12" x14ac:dyDescent="0.25">
      <c r="A2114" s="6">
        <v>45723</v>
      </c>
      <c r="B2114" s="7">
        <v>45723.493743680556</v>
      </c>
      <c r="C2114" s="8">
        <f t="shared" ref="C2114:C2177" si="198">HOUR(B2114)</f>
        <v>11</v>
      </c>
      <c r="D2114" s="8" t="s">
        <v>4</v>
      </c>
      <c r="E2114" s="8" t="s">
        <v>1209</v>
      </c>
      <c r="F2114" s="17">
        <v>35.76</v>
      </c>
      <c r="G2114" s="8" t="s">
        <v>24</v>
      </c>
      <c r="H2114" s="8" t="str">
        <f t="shared" ref="H2114:H2177" si="199">IF(AND(C2114&gt;=5,C2114&lt;12),"Morning",
 IF(AND(C2114&gt;=12,C2114&lt;17),"Afternoon","Night"))</f>
        <v>Morning</v>
      </c>
      <c r="I2114" s="8" t="str">
        <f t="shared" ref="I2114:I2177" si="200">TEXT(A2114, "ddd")</f>
        <v>Fri</v>
      </c>
      <c r="J2114" s="8" t="str">
        <f t="shared" ref="J2114:J2177" si="201">TEXT(A2114, "mmm")</f>
        <v>Mar</v>
      </c>
      <c r="K2114" s="8">
        <f t="shared" ref="K2114:K2177" si="202">WEEKDAY(A2114, 2)</f>
        <v>5</v>
      </c>
      <c r="L2114" s="8">
        <f t="shared" ref="L2114:L2177" si="203">MONTH(A2114)</f>
        <v>3</v>
      </c>
    </row>
    <row r="2115" spans="1:12" x14ac:dyDescent="0.25">
      <c r="A2115" s="9">
        <v>45723</v>
      </c>
      <c r="B2115" s="10">
        <v>45723.502618599538</v>
      </c>
      <c r="C2115" s="11">
        <f t="shared" si="198"/>
        <v>12</v>
      </c>
      <c r="D2115" s="11" t="s">
        <v>4</v>
      </c>
      <c r="E2115" s="11" t="s">
        <v>1177</v>
      </c>
      <c r="F2115" s="18">
        <v>30.86</v>
      </c>
      <c r="G2115" s="11" t="s">
        <v>20</v>
      </c>
      <c r="H2115" s="11" t="str">
        <f t="shared" si="199"/>
        <v>Afternoon</v>
      </c>
      <c r="I2115" s="11" t="str">
        <f t="shared" si="200"/>
        <v>Fri</v>
      </c>
      <c r="J2115" s="11" t="str">
        <f t="shared" si="201"/>
        <v>Mar</v>
      </c>
      <c r="K2115" s="11">
        <f t="shared" si="202"/>
        <v>5</v>
      </c>
      <c r="L2115" s="11">
        <f t="shared" si="203"/>
        <v>3</v>
      </c>
    </row>
    <row r="2116" spans="1:12" x14ac:dyDescent="0.25">
      <c r="A2116" s="6">
        <v>45723</v>
      </c>
      <c r="B2116" s="7">
        <v>45723.572088483794</v>
      </c>
      <c r="C2116" s="8">
        <f t="shared" si="198"/>
        <v>13</v>
      </c>
      <c r="D2116" s="8" t="s">
        <v>4</v>
      </c>
      <c r="E2116" s="8" t="s">
        <v>1230</v>
      </c>
      <c r="F2116" s="17">
        <v>35.76</v>
      </c>
      <c r="G2116" s="8" t="s">
        <v>15</v>
      </c>
      <c r="H2116" s="8" t="str">
        <f t="shared" si="199"/>
        <v>Afternoon</v>
      </c>
      <c r="I2116" s="8" t="str">
        <f t="shared" si="200"/>
        <v>Fri</v>
      </c>
      <c r="J2116" s="8" t="str">
        <f t="shared" si="201"/>
        <v>Mar</v>
      </c>
      <c r="K2116" s="8">
        <f t="shared" si="202"/>
        <v>5</v>
      </c>
      <c r="L2116" s="8">
        <f t="shared" si="203"/>
        <v>3</v>
      </c>
    </row>
    <row r="2117" spans="1:12" x14ac:dyDescent="0.25">
      <c r="A2117" s="9">
        <v>45723</v>
      </c>
      <c r="B2117" s="10">
        <v>45723.580226909726</v>
      </c>
      <c r="C2117" s="11">
        <f t="shared" si="198"/>
        <v>13</v>
      </c>
      <c r="D2117" s="11" t="s">
        <v>4</v>
      </c>
      <c r="E2117" s="11" t="s">
        <v>1280</v>
      </c>
      <c r="F2117" s="18">
        <v>25.96</v>
      </c>
      <c r="G2117" s="11" t="s">
        <v>17</v>
      </c>
      <c r="H2117" s="11" t="str">
        <f t="shared" si="199"/>
        <v>Afternoon</v>
      </c>
      <c r="I2117" s="11" t="str">
        <f t="shared" si="200"/>
        <v>Fri</v>
      </c>
      <c r="J2117" s="11" t="str">
        <f t="shared" si="201"/>
        <v>Mar</v>
      </c>
      <c r="K2117" s="11">
        <f t="shared" si="202"/>
        <v>5</v>
      </c>
      <c r="L2117" s="11">
        <f t="shared" si="203"/>
        <v>3</v>
      </c>
    </row>
    <row r="2118" spans="1:12" x14ac:dyDescent="0.25">
      <c r="A2118" s="6">
        <v>45723</v>
      </c>
      <c r="B2118" s="7">
        <v>45723.620487962966</v>
      </c>
      <c r="C2118" s="8">
        <f t="shared" si="198"/>
        <v>14</v>
      </c>
      <c r="D2118" s="8" t="s">
        <v>4</v>
      </c>
      <c r="E2118" s="8" t="s">
        <v>1204</v>
      </c>
      <c r="F2118" s="17">
        <v>35.76</v>
      </c>
      <c r="G2118" s="8" t="s">
        <v>49</v>
      </c>
      <c r="H2118" s="8" t="str">
        <f t="shared" si="199"/>
        <v>Afternoon</v>
      </c>
      <c r="I2118" s="8" t="str">
        <f t="shared" si="200"/>
        <v>Fri</v>
      </c>
      <c r="J2118" s="8" t="str">
        <f t="shared" si="201"/>
        <v>Mar</v>
      </c>
      <c r="K2118" s="8">
        <f t="shared" si="202"/>
        <v>5</v>
      </c>
      <c r="L2118" s="8">
        <f t="shared" si="203"/>
        <v>3</v>
      </c>
    </row>
    <row r="2119" spans="1:12" x14ac:dyDescent="0.25">
      <c r="A2119" s="9">
        <v>45723</v>
      </c>
      <c r="B2119" s="10">
        <v>45723.631300057874</v>
      </c>
      <c r="C2119" s="11">
        <f t="shared" si="198"/>
        <v>15</v>
      </c>
      <c r="D2119" s="11" t="s">
        <v>4</v>
      </c>
      <c r="E2119" s="11" t="s">
        <v>1211</v>
      </c>
      <c r="F2119" s="18">
        <v>35.76</v>
      </c>
      <c r="G2119" s="11" t="s">
        <v>13</v>
      </c>
      <c r="H2119" s="11" t="str">
        <f t="shared" si="199"/>
        <v>Afternoon</v>
      </c>
      <c r="I2119" s="11" t="str">
        <f t="shared" si="200"/>
        <v>Fri</v>
      </c>
      <c r="J2119" s="11" t="str">
        <f t="shared" si="201"/>
        <v>Mar</v>
      </c>
      <c r="K2119" s="11">
        <f t="shared" si="202"/>
        <v>5</v>
      </c>
      <c r="L2119" s="11">
        <f t="shared" si="203"/>
        <v>3</v>
      </c>
    </row>
    <row r="2120" spans="1:12" x14ac:dyDescent="0.25">
      <c r="A2120" s="6">
        <v>45723</v>
      </c>
      <c r="B2120" s="7">
        <v>45723.661724409722</v>
      </c>
      <c r="C2120" s="8">
        <f t="shared" si="198"/>
        <v>15</v>
      </c>
      <c r="D2120" s="8" t="s">
        <v>4</v>
      </c>
      <c r="E2120" s="8" t="s">
        <v>1184</v>
      </c>
      <c r="F2120" s="17">
        <v>35.76</v>
      </c>
      <c r="G2120" s="8" t="s">
        <v>13</v>
      </c>
      <c r="H2120" s="8" t="str">
        <f t="shared" si="199"/>
        <v>Afternoon</v>
      </c>
      <c r="I2120" s="8" t="str">
        <f t="shared" si="200"/>
        <v>Fri</v>
      </c>
      <c r="J2120" s="8" t="str">
        <f t="shared" si="201"/>
        <v>Mar</v>
      </c>
      <c r="K2120" s="8">
        <f t="shared" si="202"/>
        <v>5</v>
      </c>
      <c r="L2120" s="8">
        <f t="shared" si="203"/>
        <v>3</v>
      </c>
    </row>
    <row r="2121" spans="1:12" x14ac:dyDescent="0.25">
      <c r="A2121" s="9">
        <v>45723</v>
      </c>
      <c r="B2121" s="10">
        <v>45723.715616724534</v>
      </c>
      <c r="C2121" s="11">
        <f t="shared" si="198"/>
        <v>17</v>
      </c>
      <c r="D2121" s="11" t="s">
        <v>4</v>
      </c>
      <c r="E2121" s="11" t="s">
        <v>1211</v>
      </c>
      <c r="F2121" s="18">
        <v>35.76</v>
      </c>
      <c r="G2121" s="11" t="s">
        <v>13</v>
      </c>
      <c r="H2121" s="11" t="str">
        <f t="shared" si="199"/>
        <v>Night</v>
      </c>
      <c r="I2121" s="11" t="str">
        <f t="shared" si="200"/>
        <v>Fri</v>
      </c>
      <c r="J2121" s="11" t="str">
        <f t="shared" si="201"/>
        <v>Mar</v>
      </c>
      <c r="K2121" s="11">
        <f t="shared" si="202"/>
        <v>5</v>
      </c>
      <c r="L2121" s="11">
        <f t="shared" si="203"/>
        <v>3</v>
      </c>
    </row>
    <row r="2122" spans="1:12" x14ac:dyDescent="0.25">
      <c r="A2122" s="6">
        <v>45723</v>
      </c>
      <c r="B2122" s="7">
        <v>45723.716939907405</v>
      </c>
      <c r="C2122" s="8">
        <f t="shared" si="198"/>
        <v>17</v>
      </c>
      <c r="D2122" s="8" t="s">
        <v>4</v>
      </c>
      <c r="E2122" s="8" t="s">
        <v>1185</v>
      </c>
      <c r="F2122" s="17">
        <v>35.76</v>
      </c>
      <c r="G2122" s="8" t="s">
        <v>15</v>
      </c>
      <c r="H2122" s="8" t="str">
        <f t="shared" si="199"/>
        <v>Night</v>
      </c>
      <c r="I2122" s="8" t="str">
        <f t="shared" si="200"/>
        <v>Fri</v>
      </c>
      <c r="J2122" s="8" t="str">
        <f t="shared" si="201"/>
        <v>Mar</v>
      </c>
      <c r="K2122" s="8">
        <f t="shared" si="202"/>
        <v>5</v>
      </c>
      <c r="L2122" s="8">
        <f t="shared" si="203"/>
        <v>3</v>
      </c>
    </row>
    <row r="2123" spans="1:12" x14ac:dyDescent="0.25">
      <c r="A2123" s="9">
        <v>45724</v>
      </c>
      <c r="B2123" s="10">
        <v>45724.391487777779</v>
      </c>
      <c r="C2123" s="11">
        <f t="shared" si="198"/>
        <v>9</v>
      </c>
      <c r="D2123" s="11" t="s">
        <v>4</v>
      </c>
      <c r="E2123" s="11" t="s">
        <v>1227</v>
      </c>
      <c r="F2123" s="18">
        <v>30.86</v>
      </c>
      <c r="G2123" s="11" t="s">
        <v>20</v>
      </c>
      <c r="H2123" s="11" t="str">
        <f t="shared" si="199"/>
        <v>Morning</v>
      </c>
      <c r="I2123" s="11" t="str">
        <f t="shared" si="200"/>
        <v>Sat</v>
      </c>
      <c r="J2123" s="11" t="str">
        <f t="shared" si="201"/>
        <v>Mar</v>
      </c>
      <c r="K2123" s="11">
        <f t="shared" si="202"/>
        <v>6</v>
      </c>
      <c r="L2123" s="11">
        <f t="shared" si="203"/>
        <v>3</v>
      </c>
    </row>
    <row r="2124" spans="1:12" x14ac:dyDescent="0.25">
      <c r="A2124" s="6">
        <v>45724</v>
      </c>
      <c r="B2124" s="7">
        <v>45724.404084490743</v>
      </c>
      <c r="C2124" s="8">
        <f t="shared" si="198"/>
        <v>9</v>
      </c>
      <c r="D2124" s="8" t="s">
        <v>4</v>
      </c>
      <c r="E2124" s="8" t="s">
        <v>1182</v>
      </c>
      <c r="F2124" s="17">
        <v>30.86</v>
      </c>
      <c r="G2124" s="8" t="s">
        <v>20</v>
      </c>
      <c r="H2124" s="8" t="str">
        <f t="shared" si="199"/>
        <v>Morning</v>
      </c>
      <c r="I2124" s="8" t="str">
        <f t="shared" si="200"/>
        <v>Sat</v>
      </c>
      <c r="J2124" s="8" t="str">
        <f t="shared" si="201"/>
        <v>Mar</v>
      </c>
      <c r="K2124" s="8">
        <f t="shared" si="202"/>
        <v>6</v>
      </c>
      <c r="L2124" s="8">
        <f t="shared" si="203"/>
        <v>3</v>
      </c>
    </row>
    <row r="2125" spans="1:12" x14ac:dyDescent="0.25">
      <c r="A2125" s="9">
        <v>45724</v>
      </c>
      <c r="B2125" s="10">
        <v>45724.454324467595</v>
      </c>
      <c r="C2125" s="11">
        <f t="shared" si="198"/>
        <v>10</v>
      </c>
      <c r="D2125" s="11" t="s">
        <v>4</v>
      </c>
      <c r="E2125" s="11" t="s">
        <v>1183</v>
      </c>
      <c r="F2125" s="18">
        <v>25.96</v>
      </c>
      <c r="G2125" s="11" t="s">
        <v>17</v>
      </c>
      <c r="H2125" s="11" t="str">
        <f t="shared" si="199"/>
        <v>Morning</v>
      </c>
      <c r="I2125" s="11" t="str">
        <f t="shared" si="200"/>
        <v>Sat</v>
      </c>
      <c r="J2125" s="11" t="str">
        <f t="shared" si="201"/>
        <v>Mar</v>
      </c>
      <c r="K2125" s="11">
        <f t="shared" si="202"/>
        <v>6</v>
      </c>
      <c r="L2125" s="11">
        <f t="shared" si="203"/>
        <v>3</v>
      </c>
    </row>
    <row r="2126" spans="1:12" x14ac:dyDescent="0.25">
      <c r="A2126" s="6">
        <v>45724</v>
      </c>
      <c r="B2126" s="7">
        <v>45724.472055300925</v>
      </c>
      <c r="C2126" s="8">
        <f t="shared" si="198"/>
        <v>11</v>
      </c>
      <c r="D2126" s="8" t="s">
        <v>4</v>
      </c>
      <c r="E2126" s="8" t="s">
        <v>1210</v>
      </c>
      <c r="F2126" s="17">
        <v>25.96</v>
      </c>
      <c r="G2126" s="8" t="s">
        <v>17</v>
      </c>
      <c r="H2126" s="8" t="str">
        <f t="shared" si="199"/>
        <v>Morning</v>
      </c>
      <c r="I2126" s="8" t="str">
        <f t="shared" si="200"/>
        <v>Sat</v>
      </c>
      <c r="J2126" s="8" t="str">
        <f t="shared" si="201"/>
        <v>Mar</v>
      </c>
      <c r="K2126" s="8">
        <f t="shared" si="202"/>
        <v>6</v>
      </c>
      <c r="L2126" s="8">
        <f t="shared" si="203"/>
        <v>3</v>
      </c>
    </row>
    <row r="2127" spans="1:12" x14ac:dyDescent="0.25">
      <c r="A2127" s="9">
        <v>45724</v>
      </c>
      <c r="B2127" s="10">
        <v>45724.472596956017</v>
      </c>
      <c r="C2127" s="11">
        <f t="shared" si="198"/>
        <v>11</v>
      </c>
      <c r="D2127" s="11" t="s">
        <v>4</v>
      </c>
      <c r="E2127" s="11" t="s">
        <v>1210</v>
      </c>
      <c r="F2127" s="18">
        <v>25.96</v>
      </c>
      <c r="G2127" s="11" t="s">
        <v>17</v>
      </c>
      <c r="H2127" s="11" t="str">
        <f t="shared" si="199"/>
        <v>Morning</v>
      </c>
      <c r="I2127" s="11" t="str">
        <f t="shared" si="200"/>
        <v>Sat</v>
      </c>
      <c r="J2127" s="11" t="str">
        <f t="shared" si="201"/>
        <v>Mar</v>
      </c>
      <c r="K2127" s="11">
        <f t="shared" si="202"/>
        <v>6</v>
      </c>
      <c r="L2127" s="11">
        <f t="shared" si="203"/>
        <v>3</v>
      </c>
    </row>
    <row r="2128" spans="1:12" x14ac:dyDescent="0.25">
      <c r="A2128" s="6">
        <v>45724</v>
      </c>
      <c r="B2128" s="7">
        <v>45724.528701805553</v>
      </c>
      <c r="C2128" s="8">
        <f t="shared" si="198"/>
        <v>12</v>
      </c>
      <c r="D2128" s="8" t="s">
        <v>4</v>
      </c>
      <c r="E2128" s="8" t="s">
        <v>1287</v>
      </c>
      <c r="F2128" s="17">
        <v>30.86</v>
      </c>
      <c r="G2128" s="8" t="s">
        <v>20</v>
      </c>
      <c r="H2128" s="8" t="str">
        <f t="shared" si="199"/>
        <v>Afternoon</v>
      </c>
      <c r="I2128" s="8" t="str">
        <f t="shared" si="200"/>
        <v>Sat</v>
      </c>
      <c r="J2128" s="8" t="str">
        <f t="shared" si="201"/>
        <v>Mar</v>
      </c>
      <c r="K2128" s="8">
        <f t="shared" si="202"/>
        <v>6</v>
      </c>
      <c r="L2128" s="8">
        <f t="shared" si="203"/>
        <v>3</v>
      </c>
    </row>
    <row r="2129" spans="1:12" x14ac:dyDescent="0.25">
      <c r="A2129" s="9">
        <v>45724</v>
      </c>
      <c r="B2129" s="10">
        <v>45724.531311770836</v>
      </c>
      <c r="C2129" s="11">
        <f t="shared" si="198"/>
        <v>12</v>
      </c>
      <c r="D2129" s="11" t="s">
        <v>4</v>
      </c>
      <c r="E2129" s="11" t="s">
        <v>1130</v>
      </c>
      <c r="F2129" s="18">
        <v>25.96</v>
      </c>
      <c r="G2129" s="11" t="s">
        <v>17</v>
      </c>
      <c r="H2129" s="11" t="str">
        <f t="shared" si="199"/>
        <v>Afternoon</v>
      </c>
      <c r="I2129" s="11" t="str">
        <f t="shared" si="200"/>
        <v>Sat</v>
      </c>
      <c r="J2129" s="11" t="str">
        <f t="shared" si="201"/>
        <v>Mar</v>
      </c>
      <c r="K2129" s="11">
        <f t="shared" si="202"/>
        <v>6</v>
      </c>
      <c r="L2129" s="11">
        <f t="shared" si="203"/>
        <v>3</v>
      </c>
    </row>
    <row r="2130" spans="1:12" x14ac:dyDescent="0.25">
      <c r="A2130" s="6">
        <v>45724</v>
      </c>
      <c r="B2130" s="7">
        <v>45724.569514513889</v>
      </c>
      <c r="C2130" s="8">
        <f t="shared" si="198"/>
        <v>13</v>
      </c>
      <c r="D2130" s="8" t="s">
        <v>4</v>
      </c>
      <c r="E2130" s="8" t="s">
        <v>1182</v>
      </c>
      <c r="F2130" s="17">
        <v>35.76</v>
      </c>
      <c r="G2130" s="8" t="s">
        <v>49</v>
      </c>
      <c r="H2130" s="8" t="str">
        <f t="shared" si="199"/>
        <v>Afternoon</v>
      </c>
      <c r="I2130" s="8" t="str">
        <f t="shared" si="200"/>
        <v>Sat</v>
      </c>
      <c r="J2130" s="8" t="str">
        <f t="shared" si="201"/>
        <v>Mar</v>
      </c>
      <c r="K2130" s="8">
        <f t="shared" si="202"/>
        <v>6</v>
      </c>
      <c r="L2130" s="8">
        <f t="shared" si="203"/>
        <v>3</v>
      </c>
    </row>
    <row r="2131" spans="1:12" x14ac:dyDescent="0.25">
      <c r="A2131" s="9">
        <v>45725</v>
      </c>
      <c r="B2131" s="10">
        <v>45725.404211608795</v>
      </c>
      <c r="C2131" s="11">
        <f t="shared" si="198"/>
        <v>9</v>
      </c>
      <c r="D2131" s="11" t="s">
        <v>4</v>
      </c>
      <c r="E2131" s="11" t="s">
        <v>1288</v>
      </c>
      <c r="F2131" s="18">
        <v>21.06</v>
      </c>
      <c r="G2131" s="11" t="s">
        <v>41</v>
      </c>
      <c r="H2131" s="11" t="str">
        <f t="shared" si="199"/>
        <v>Morning</v>
      </c>
      <c r="I2131" s="11" t="str">
        <f t="shared" si="200"/>
        <v>Sun</v>
      </c>
      <c r="J2131" s="11" t="str">
        <f t="shared" si="201"/>
        <v>Mar</v>
      </c>
      <c r="K2131" s="11">
        <f t="shared" si="202"/>
        <v>7</v>
      </c>
      <c r="L2131" s="11">
        <f t="shared" si="203"/>
        <v>3</v>
      </c>
    </row>
    <row r="2132" spans="1:12" x14ac:dyDescent="0.25">
      <c r="A2132" s="6">
        <v>45725</v>
      </c>
      <c r="B2132" s="7">
        <v>45725.476309999998</v>
      </c>
      <c r="C2132" s="8">
        <f t="shared" si="198"/>
        <v>11</v>
      </c>
      <c r="D2132" s="8" t="s">
        <v>4</v>
      </c>
      <c r="E2132" s="8" t="s">
        <v>1289</v>
      </c>
      <c r="F2132" s="17">
        <v>30.86</v>
      </c>
      <c r="G2132" s="8" t="s">
        <v>20</v>
      </c>
      <c r="H2132" s="8" t="str">
        <f t="shared" si="199"/>
        <v>Morning</v>
      </c>
      <c r="I2132" s="8" t="str">
        <f t="shared" si="200"/>
        <v>Sun</v>
      </c>
      <c r="J2132" s="8" t="str">
        <f t="shared" si="201"/>
        <v>Mar</v>
      </c>
      <c r="K2132" s="8">
        <f t="shared" si="202"/>
        <v>7</v>
      </c>
      <c r="L2132" s="8">
        <f t="shared" si="203"/>
        <v>3</v>
      </c>
    </row>
    <row r="2133" spans="1:12" x14ac:dyDescent="0.25">
      <c r="A2133" s="9">
        <v>45725</v>
      </c>
      <c r="B2133" s="10">
        <v>45725.577734699073</v>
      </c>
      <c r="C2133" s="11">
        <f t="shared" si="198"/>
        <v>13</v>
      </c>
      <c r="D2133" s="11" t="s">
        <v>4</v>
      </c>
      <c r="E2133" s="11" t="s">
        <v>1204</v>
      </c>
      <c r="F2133" s="18">
        <v>35.76</v>
      </c>
      <c r="G2133" s="11" t="s">
        <v>49</v>
      </c>
      <c r="H2133" s="11" t="str">
        <f t="shared" si="199"/>
        <v>Afternoon</v>
      </c>
      <c r="I2133" s="11" t="str">
        <f t="shared" si="200"/>
        <v>Sun</v>
      </c>
      <c r="J2133" s="11" t="str">
        <f t="shared" si="201"/>
        <v>Mar</v>
      </c>
      <c r="K2133" s="11">
        <f t="shared" si="202"/>
        <v>7</v>
      </c>
      <c r="L2133" s="11">
        <f t="shared" si="203"/>
        <v>3</v>
      </c>
    </row>
    <row r="2134" spans="1:12" x14ac:dyDescent="0.25">
      <c r="A2134" s="6">
        <v>45725</v>
      </c>
      <c r="B2134" s="7">
        <v>45725.596181273148</v>
      </c>
      <c r="C2134" s="8">
        <f t="shared" si="198"/>
        <v>14</v>
      </c>
      <c r="D2134" s="8" t="s">
        <v>4</v>
      </c>
      <c r="E2134" s="8" t="s">
        <v>1183</v>
      </c>
      <c r="F2134" s="17">
        <v>25.96</v>
      </c>
      <c r="G2134" s="8" t="s">
        <v>17</v>
      </c>
      <c r="H2134" s="8" t="str">
        <f t="shared" si="199"/>
        <v>Afternoon</v>
      </c>
      <c r="I2134" s="8" t="str">
        <f t="shared" si="200"/>
        <v>Sun</v>
      </c>
      <c r="J2134" s="8" t="str">
        <f t="shared" si="201"/>
        <v>Mar</v>
      </c>
      <c r="K2134" s="8">
        <f t="shared" si="202"/>
        <v>7</v>
      </c>
      <c r="L2134" s="8">
        <f t="shared" si="203"/>
        <v>3</v>
      </c>
    </row>
    <row r="2135" spans="1:12" x14ac:dyDescent="0.25">
      <c r="A2135" s="9">
        <v>45725</v>
      </c>
      <c r="B2135" s="10">
        <v>45725.633812546293</v>
      </c>
      <c r="C2135" s="11">
        <f t="shared" si="198"/>
        <v>15</v>
      </c>
      <c r="D2135" s="11" t="s">
        <v>4</v>
      </c>
      <c r="E2135" s="11" t="s">
        <v>1173</v>
      </c>
      <c r="F2135" s="18">
        <v>35.76</v>
      </c>
      <c r="G2135" s="11" t="s">
        <v>49</v>
      </c>
      <c r="H2135" s="11" t="str">
        <f t="shared" si="199"/>
        <v>Afternoon</v>
      </c>
      <c r="I2135" s="11" t="str">
        <f t="shared" si="200"/>
        <v>Sun</v>
      </c>
      <c r="J2135" s="11" t="str">
        <f t="shared" si="201"/>
        <v>Mar</v>
      </c>
      <c r="K2135" s="11">
        <f t="shared" si="202"/>
        <v>7</v>
      </c>
      <c r="L2135" s="11">
        <f t="shared" si="203"/>
        <v>3</v>
      </c>
    </row>
    <row r="2136" spans="1:12" x14ac:dyDescent="0.25">
      <c r="A2136" s="6">
        <v>45725</v>
      </c>
      <c r="B2136" s="7">
        <v>45725.652165879626</v>
      </c>
      <c r="C2136" s="8">
        <f t="shared" si="198"/>
        <v>15</v>
      </c>
      <c r="D2136" s="8" t="s">
        <v>4</v>
      </c>
      <c r="E2136" s="8" t="s">
        <v>1130</v>
      </c>
      <c r="F2136" s="17">
        <v>25.96</v>
      </c>
      <c r="G2136" s="8" t="s">
        <v>17</v>
      </c>
      <c r="H2136" s="8" t="str">
        <f t="shared" si="199"/>
        <v>Afternoon</v>
      </c>
      <c r="I2136" s="8" t="str">
        <f t="shared" si="200"/>
        <v>Sun</v>
      </c>
      <c r="J2136" s="8" t="str">
        <f t="shared" si="201"/>
        <v>Mar</v>
      </c>
      <c r="K2136" s="8">
        <f t="shared" si="202"/>
        <v>7</v>
      </c>
      <c r="L2136" s="8">
        <f t="shared" si="203"/>
        <v>3</v>
      </c>
    </row>
    <row r="2137" spans="1:12" x14ac:dyDescent="0.25">
      <c r="A2137" s="9">
        <v>45725</v>
      </c>
      <c r="B2137" s="10">
        <v>45725.661566296294</v>
      </c>
      <c r="C2137" s="11">
        <f t="shared" si="198"/>
        <v>15</v>
      </c>
      <c r="D2137" s="11" t="s">
        <v>4</v>
      </c>
      <c r="E2137" s="11" t="s">
        <v>1237</v>
      </c>
      <c r="F2137" s="18">
        <v>30.86</v>
      </c>
      <c r="G2137" s="11" t="s">
        <v>20</v>
      </c>
      <c r="H2137" s="11" t="str">
        <f t="shared" si="199"/>
        <v>Afternoon</v>
      </c>
      <c r="I2137" s="11" t="str">
        <f t="shared" si="200"/>
        <v>Sun</v>
      </c>
      <c r="J2137" s="11" t="str">
        <f t="shared" si="201"/>
        <v>Mar</v>
      </c>
      <c r="K2137" s="11">
        <f t="shared" si="202"/>
        <v>7</v>
      </c>
      <c r="L2137" s="11">
        <f t="shared" si="203"/>
        <v>3</v>
      </c>
    </row>
    <row r="2138" spans="1:12" x14ac:dyDescent="0.25">
      <c r="A2138" s="6">
        <v>45725</v>
      </c>
      <c r="B2138" s="7">
        <v>45725.662273078706</v>
      </c>
      <c r="C2138" s="8">
        <f t="shared" si="198"/>
        <v>15</v>
      </c>
      <c r="D2138" s="8" t="s">
        <v>4</v>
      </c>
      <c r="E2138" s="8" t="s">
        <v>1290</v>
      </c>
      <c r="F2138" s="17">
        <v>35.76</v>
      </c>
      <c r="G2138" s="8" t="s">
        <v>24</v>
      </c>
      <c r="H2138" s="8" t="str">
        <f t="shared" si="199"/>
        <v>Afternoon</v>
      </c>
      <c r="I2138" s="8" t="str">
        <f t="shared" si="200"/>
        <v>Sun</v>
      </c>
      <c r="J2138" s="8" t="str">
        <f t="shared" si="201"/>
        <v>Mar</v>
      </c>
      <c r="K2138" s="8">
        <f t="shared" si="202"/>
        <v>7</v>
      </c>
      <c r="L2138" s="8">
        <f t="shared" si="203"/>
        <v>3</v>
      </c>
    </row>
    <row r="2139" spans="1:12" x14ac:dyDescent="0.25">
      <c r="A2139" s="9">
        <v>45726</v>
      </c>
      <c r="B2139" s="10">
        <v>45726.357447719907</v>
      </c>
      <c r="C2139" s="11">
        <f t="shared" si="198"/>
        <v>8</v>
      </c>
      <c r="D2139" s="11" t="s">
        <v>4</v>
      </c>
      <c r="E2139" s="11" t="s">
        <v>1291</v>
      </c>
      <c r="F2139" s="18">
        <v>25.96</v>
      </c>
      <c r="G2139" s="11" t="s">
        <v>17</v>
      </c>
      <c r="H2139" s="11" t="str">
        <f t="shared" si="199"/>
        <v>Morning</v>
      </c>
      <c r="I2139" s="11" t="str">
        <f t="shared" si="200"/>
        <v>Mon</v>
      </c>
      <c r="J2139" s="11" t="str">
        <f t="shared" si="201"/>
        <v>Mar</v>
      </c>
      <c r="K2139" s="11">
        <f t="shared" si="202"/>
        <v>1</v>
      </c>
      <c r="L2139" s="11">
        <f t="shared" si="203"/>
        <v>3</v>
      </c>
    </row>
    <row r="2140" spans="1:12" x14ac:dyDescent="0.25">
      <c r="A2140" s="6">
        <v>45726</v>
      </c>
      <c r="B2140" s="7">
        <v>45726.358107384258</v>
      </c>
      <c r="C2140" s="8">
        <f t="shared" si="198"/>
        <v>8</v>
      </c>
      <c r="D2140" s="8" t="s">
        <v>4</v>
      </c>
      <c r="E2140" s="8" t="s">
        <v>1291</v>
      </c>
      <c r="F2140" s="17">
        <v>35.76</v>
      </c>
      <c r="G2140" s="8" t="s">
        <v>13</v>
      </c>
      <c r="H2140" s="8" t="str">
        <f t="shared" si="199"/>
        <v>Morning</v>
      </c>
      <c r="I2140" s="8" t="str">
        <f t="shared" si="200"/>
        <v>Mon</v>
      </c>
      <c r="J2140" s="8" t="str">
        <f t="shared" si="201"/>
        <v>Mar</v>
      </c>
      <c r="K2140" s="8">
        <f t="shared" si="202"/>
        <v>1</v>
      </c>
      <c r="L2140" s="8">
        <f t="shared" si="203"/>
        <v>3</v>
      </c>
    </row>
    <row r="2141" spans="1:12" x14ac:dyDescent="0.25">
      <c r="A2141" s="9">
        <v>45726</v>
      </c>
      <c r="B2141" s="10">
        <v>45726.379486261576</v>
      </c>
      <c r="C2141" s="11">
        <f t="shared" si="198"/>
        <v>9</v>
      </c>
      <c r="D2141" s="11" t="s">
        <v>4</v>
      </c>
      <c r="E2141" s="11" t="s">
        <v>1173</v>
      </c>
      <c r="F2141" s="18">
        <v>30.86</v>
      </c>
      <c r="G2141" s="11" t="s">
        <v>20</v>
      </c>
      <c r="H2141" s="11" t="str">
        <f t="shared" si="199"/>
        <v>Morning</v>
      </c>
      <c r="I2141" s="11" t="str">
        <f t="shared" si="200"/>
        <v>Mon</v>
      </c>
      <c r="J2141" s="11" t="str">
        <f t="shared" si="201"/>
        <v>Mar</v>
      </c>
      <c r="K2141" s="11">
        <f t="shared" si="202"/>
        <v>1</v>
      </c>
      <c r="L2141" s="11">
        <f t="shared" si="203"/>
        <v>3</v>
      </c>
    </row>
    <row r="2142" spans="1:12" x14ac:dyDescent="0.25">
      <c r="A2142" s="6">
        <v>45726</v>
      </c>
      <c r="B2142" s="7">
        <v>45726.388528784722</v>
      </c>
      <c r="C2142" s="8">
        <f t="shared" si="198"/>
        <v>9</v>
      </c>
      <c r="D2142" s="8" t="s">
        <v>4</v>
      </c>
      <c r="E2142" s="8" t="s">
        <v>1230</v>
      </c>
      <c r="F2142" s="17">
        <v>35.76</v>
      </c>
      <c r="G2142" s="8" t="s">
        <v>15</v>
      </c>
      <c r="H2142" s="8" t="str">
        <f t="shared" si="199"/>
        <v>Morning</v>
      </c>
      <c r="I2142" s="8" t="str">
        <f t="shared" si="200"/>
        <v>Mon</v>
      </c>
      <c r="J2142" s="8" t="str">
        <f t="shared" si="201"/>
        <v>Mar</v>
      </c>
      <c r="K2142" s="8">
        <f t="shared" si="202"/>
        <v>1</v>
      </c>
      <c r="L2142" s="8">
        <f t="shared" si="203"/>
        <v>3</v>
      </c>
    </row>
    <row r="2143" spans="1:12" x14ac:dyDescent="0.25">
      <c r="A2143" s="9">
        <v>45726</v>
      </c>
      <c r="B2143" s="10">
        <v>45726.410348645833</v>
      </c>
      <c r="C2143" s="11">
        <f t="shared" si="198"/>
        <v>9</v>
      </c>
      <c r="D2143" s="11" t="s">
        <v>4</v>
      </c>
      <c r="E2143" s="11" t="s">
        <v>1292</v>
      </c>
      <c r="F2143" s="18">
        <v>35.76</v>
      </c>
      <c r="G2143" s="11" t="s">
        <v>24</v>
      </c>
      <c r="H2143" s="11" t="str">
        <f t="shared" si="199"/>
        <v>Morning</v>
      </c>
      <c r="I2143" s="11" t="str">
        <f t="shared" si="200"/>
        <v>Mon</v>
      </c>
      <c r="J2143" s="11" t="str">
        <f t="shared" si="201"/>
        <v>Mar</v>
      </c>
      <c r="K2143" s="11">
        <f t="shared" si="202"/>
        <v>1</v>
      </c>
      <c r="L2143" s="11">
        <f t="shared" si="203"/>
        <v>3</v>
      </c>
    </row>
    <row r="2144" spans="1:12" x14ac:dyDescent="0.25">
      <c r="A2144" s="6">
        <v>45726</v>
      </c>
      <c r="B2144" s="7">
        <v>45726.429827083331</v>
      </c>
      <c r="C2144" s="8">
        <f t="shared" si="198"/>
        <v>10</v>
      </c>
      <c r="D2144" s="8" t="s">
        <v>4</v>
      </c>
      <c r="E2144" s="8" t="s">
        <v>1293</v>
      </c>
      <c r="F2144" s="17">
        <v>35.76</v>
      </c>
      <c r="G2144" s="8" t="s">
        <v>15</v>
      </c>
      <c r="H2144" s="8" t="str">
        <f t="shared" si="199"/>
        <v>Morning</v>
      </c>
      <c r="I2144" s="8" t="str">
        <f t="shared" si="200"/>
        <v>Mon</v>
      </c>
      <c r="J2144" s="8" t="str">
        <f t="shared" si="201"/>
        <v>Mar</v>
      </c>
      <c r="K2144" s="8">
        <f t="shared" si="202"/>
        <v>1</v>
      </c>
      <c r="L2144" s="8">
        <f t="shared" si="203"/>
        <v>3</v>
      </c>
    </row>
    <row r="2145" spans="1:12" x14ac:dyDescent="0.25">
      <c r="A2145" s="9">
        <v>45726</v>
      </c>
      <c r="B2145" s="10">
        <v>45726.525171250003</v>
      </c>
      <c r="C2145" s="11">
        <f t="shared" si="198"/>
        <v>12</v>
      </c>
      <c r="D2145" s="11" t="s">
        <v>4</v>
      </c>
      <c r="E2145" s="11" t="s">
        <v>1191</v>
      </c>
      <c r="F2145" s="18">
        <v>25.96</v>
      </c>
      <c r="G2145" s="11" t="s">
        <v>17</v>
      </c>
      <c r="H2145" s="11" t="str">
        <f t="shared" si="199"/>
        <v>Afternoon</v>
      </c>
      <c r="I2145" s="11" t="str">
        <f t="shared" si="200"/>
        <v>Mon</v>
      </c>
      <c r="J2145" s="11" t="str">
        <f t="shared" si="201"/>
        <v>Mar</v>
      </c>
      <c r="K2145" s="11">
        <f t="shared" si="202"/>
        <v>1</v>
      </c>
      <c r="L2145" s="11">
        <f t="shared" si="203"/>
        <v>3</v>
      </c>
    </row>
    <row r="2146" spans="1:12" x14ac:dyDescent="0.25">
      <c r="A2146" s="6">
        <v>45726</v>
      </c>
      <c r="B2146" s="7">
        <v>45726.64733190972</v>
      </c>
      <c r="C2146" s="8">
        <f t="shared" si="198"/>
        <v>15</v>
      </c>
      <c r="D2146" s="8" t="s">
        <v>4</v>
      </c>
      <c r="E2146" s="8" t="s">
        <v>1190</v>
      </c>
      <c r="F2146" s="17">
        <v>25.96</v>
      </c>
      <c r="G2146" s="8" t="s">
        <v>17</v>
      </c>
      <c r="H2146" s="8" t="str">
        <f t="shared" si="199"/>
        <v>Afternoon</v>
      </c>
      <c r="I2146" s="8" t="str">
        <f t="shared" si="200"/>
        <v>Mon</v>
      </c>
      <c r="J2146" s="8" t="str">
        <f t="shared" si="201"/>
        <v>Mar</v>
      </c>
      <c r="K2146" s="8">
        <f t="shared" si="202"/>
        <v>1</v>
      </c>
      <c r="L2146" s="8">
        <f t="shared" si="203"/>
        <v>3</v>
      </c>
    </row>
    <row r="2147" spans="1:12" x14ac:dyDescent="0.25">
      <c r="A2147" s="9">
        <v>45726</v>
      </c>
      <c r="B2147" s="10">
        <v>45726.65414204861</v>
      </c>
      <c r="C2147" s="11">
        <f t="shared" si="198"/>
        <v>15</v>
      </c>
      <c r="D2147" s="11" t="s">
        <v>4</v>
      </c>
      <c r="E2147" s="11" t="s">
        <v>1232</v>
      </c>
      <c r="F2147" s="18">
        <v>35.76</v>
      </c>
      <c r="G2147" s="11" t="s">
        <v>15</v>
      </c>
      <c r="H2147" s="11" t="str">
        <f t="shared" si="199"/>
        <v>Afternoon</v>
      </c>
      <c r="I2147" s="11" t="str">
        <f t="shared" si="200"/>
        <v>Mon</v>
      </c>
      <c r="J2147" s="11" t="str">
        <f t="shared" si="201"/>
        <v>Mar</v>
      </c>
      <c r="K2147" s="11">
        <f t="shared" si="202"/>
        <v>1</v>
      </c>
      <c r="L2147" s="11">
        <f t="shared" si="203"/>
        <v>3</v>
      </c>
    </row>
    <row r="2148" spans="1:12" x14ac:dyDescent="0.25">
      <c r="A2148" s="6">
        <v>45726</v>
      </c>
      <c r="B2148" s="7">
        <v>45726.679173530094</v>
      </c>
      <c r="C2148" s="8">
        <f t="shared" si="198"/>
        <v>16</v>
      </c>
      <c r="D2148" s="8" t="s">
        <v>4</v>
      </c>
      <c r="E2148" s="8" t="s">
        <v>1211</v>
      </c>
      <c r="F2148" s="17">
        <v>35.76</v>
      </c>
      <c r="G2148" s="8" t="s">
        <v>13</v>
      </c>
      <c r="H2148" s="8" t="str">
        <f t="shared" si="199"/>
        <v>Afternoon</v>
      </c>
      <c r="I2148" s="8" t="str">
        <f t="shared" si="200"/>
        <v>Mon</v>
      </c>
      <c r="J2148" s="8" t="str">
        <f t="shared" si="201"/>
        <v>Mar</v>
      </c>
      <c r="K2148" s="8">
        <f t="shared" si="202"/>
        <v>1</v>
      </c>
      <c r="L2148" s="8">
        <f t="shared" si="203"/>
        <v>3</v>
      </c>
    </row>
    <row r="2149" spans="1:12" x14ac:dyDescent="0.25">
      <c r="A2149" s="9">
        <v>45726</v>
      </c>
      <c r="B2149" s="10">
        <v>45726.679794270836</v>
      </c>
      <c r="C2149" s="11">
        <f t="shared" si="198"/>
        <v>16</v>
      </c>
      <c r="D2149" s="11" t="s">
        <v>4</v>
      </c>
      <c r="E2149" s="11" t="s">
        <v>1185</v>
      </c>
      <c r="F2149" s="18">
        <v>35.76</v>
      </c>
      <c r="G2149" s="11" t="s">
        <v>13</v>
      </c>
      <c r="H2149" s="11" t="str">
        <f t="shared" si="199"/>
        <v>Afternoon</v>
      </c>
      <c r="I2149" s="11" t="str">
        <f t="shared" si="200"/>
        <v>Mon</v>
      </c>
      <c r="J2149" s="11" t="str">
        <f t="shared" si="201"/>
        <v>Mar</v>
      </c>
      <c r="K2149" s="11">
        <f t="shared" si="202"/>
        <v>1</v>
      </c>
      <c r="L2149" s="11">
        <f t="shared" si="203"/>
        <v>3</v>
      </c>
    </row>
    <row r="2150" spans="1:12" x14ac:dyDescent="0.25">
      <c r="A2150" s="6">
        <v>45726</v>
      </c>
      <c r="B2150" s="7">
        <v>45726.683627766201</v>
      </c>
      <c r="C2150" s="8">
        <f t="shared" si="198"/>
        <v>16</v>
      </c>
      <c r="D2150" s="8" t="s">
        <v>4</v>
      </c>
      <c r="E2150" s="8" t="s">
        <v>1294</v>
      </c>
      <c r="F2150" s="17">
        <v>35.76</v>
      </c>
      <c r="G2150" s="8" t="s">
        <v>49</v>
      </c>
      <c r="H2150" s="8" t="str">
        <f t="shared" si="199"/>
        <v>Afternoon</v>
      </c>
      <c r="I2150" s="8" t="str">
        <f t="shared" si="200"/>
        <v>Mon</v>
      </c>
      <c r="J2150" s="8" t="str">
        <f t="shared" si="201"/>
        <v>Mar</v>
      </c>
      <c r="K2150" s="8">
        <f t="shared" si="202"/>
        <v>1</v>
      </c>
      <c r="L2150" s="8">
        <f t="shared" si="203"/>
        <v>3</v>
      </c>
    </row>
    <row r="2151" spans="1:12" x14ac:dyDescent="0.25">
      <c r="A2151" s="9">
        <v>45726</v>
      </c>
      <c r="B2151" s="10">
        <v>45726.684403449071</v>
      </c>
      <c r="C2151" s="11">
        <f t="shared" si="198"/>
        <v>16</v>
      </c>
      <c r="D2151" s="11" t="s">
        <v>4</v>
      </c>
      <c r="E2151" s="11" t="s">
        <v>1294</v>
      </c>
      <c r="F2151" s="18">
        <v>30.86</v>
      </c>
      <c r="G2151" s="11" t="s">
        <v>20</v>
      </c>
      <c r="H2151" s="11" t="str">
        <f t="shared" si="199"/>
        <v>Afternoon</v>
      </c>
      <c r="I2151" s="11" t="str">
        <f t="shared" si="200"/>
        <v>Mon</v>
      </c>
      <c r="J2151" s="11" t="str">
        <f t="shared" si="201"/>
        <v>Mar</v>
      </c>
      <c r="K2151" s="11">
        <f t="shared" si="202"/>
        <v>1</v>
      </c>
      <c r="L2151" s="11">
        <f t="shared" si="203"/>
        <v>3</v>
      </c>
    </row>
    <row r="2152" spans="1:12" x14ac:dyDescent="0.25">
      <c r="A2152" s="6">
        <v>45726</v>
      </c>
      <c r="B2152" s="7">
        <v>45726.76104445602</v>
      </c>
      <c r="C2152" s="8">
        <f t="shared" si="198"/>
        <v>18</v>
      </c>
      <c r="D2152" s="8" t="s">
        <v>4</v>
      </c>
      <c r="E2152" s="8" t="s">
        <v>1190</v>
      </c>
      <c r="F2152" s="17">
        <v>25.96</v>
      </c>
      <c r="G2152" s="8" t="s">
        <v>17</v>
      </c>
      <c r="H2152" s="8" t="str">
        <f t="shared" si="199"/>
        <v>Night</v>
      </c>
      <c r="I2152" s="8" t="str">
        <f t="shared" si="200"/>
        <v>Mon</v>
      </c>
      <c r="J2152" s="8" t="str">
        <f t="shared" si="201"/>
        <v>Mar</v>
      </c>
      <c r="K2152" s="8">
        <f t="shared" si="202"/>
        <v>1</v>
      </c>
      <c r="L2152" s="8">
        <f t="shared" si="203"/>
        <v>3</v>
      </c>
    </row>
    <row r="2153" spans="1:12" x14ac:dyDescent="0.25">
      <c r="A2153" s="9">
        <v>45726</v>
      </c>
      <c r="B2153" s="10">
        <v>45726.783683194444</v>
      </c>
      <c r="C2153" s="11">
        <f t="shared" si="198"/>
        <v>18</v>
      </c>
      <c r="D2153" s="11" t="s">
        <v>4</v>
      </c>
      <c r="E2153" s="11" t="s">
        <v>1277</v>
      </c>
      <c r="F2153" s="18">
        <v>35.76</v>
      </c>
      <c r="G2153" s="11" t="s">
        <v>13</v>
      </c>
      <c r="H2153" s="11" t="str">
        <f t="shared" si="199"/>
        <v>Night</v>
      </c>
      <c r="I2153" s="11" t="str">
        <f t="shared" si="200"/>
        <v>Mon</v>
      </c>
      <c r="J2153" s="11" t="str">
        <f t="shared" si="201"/>
        <v>Mar</v>
      </c>
      <c r="K2153" s="11">
        <f t="shared" si="202"/>
        <v>1</v>
      </c>
      <c r="L2153" s="11">
        <f t="shared" si="203"/>
        <v>3</v>
      </c>
    </row>
    <row r="2154" spans="1:12" x14ac:dyDescent="0.25">
      <c r="A2154" s="6">
        <v>45726</v>
      </c>
      <c r="B2154" s="7">
        <v>45726.784286076392</v>
      </c>
      <c r="C2154" s="8">
        <f t="shared" si="198"/>
        <v>18</v>
      </c>
      <c r="D2154" s="8" t="s">
        <v>4</v>
      </c>
      <c r="E2154" s="8" t="s">
        <v>1277</v>
      </c>
      <c r="F2154" s="17">
        <v>35.76</v>
      </c>
      <c r="G2154" s="8" t="s">
        <v>13</v>
      </c>
      <c r="H2154" s="8" t="str">
        <f t="shared" si="199"/>
        <v>Night</v>
      </c>
      <c r="I2154" s="8" t="str">
        <f t="shared" si="200"/>
        <v>Mon</v>
      </c>
      <c r="J2154" s="8" t="str">
        <f t="shared" si="201"/>
        <v>Mar</v>
      </c>
      <c r="K2154" s="8">
        <f t="shared" si="202"/>
        <v>1</v>
      </c>
      <c r="L2154" s="8">
        <f t="shared" si="203"/>
        <v>3</v>
      </c>
    </row>
    <row r="2155" spans="1:12" x14ac:dyDescent="0.25">
      <c r="A2155" s="9">
        <v>45726</v>
      </c>
      <c r="B2155" s="10">
        <v>45726.810218460647</v>
      </c>
      <c r="C2155" s="11">
        <f t="shared" si="198"/>
        <v>19</v>
      </c>
      <c r="D2155" s="11" t="s">
        <v>4</v>
      </c>
      <c r="E2155" s="11" t="s">
        <v>1177</v>
      </c>
      <c r="F2155" s="18">
        <v>30.86</v>
      </c>
      <c r="G2155" s="11" t="s">
        <v>20</v>
      </c>
      <c r="H2155" s="11" t="str">
        <f t="shared" si="199"/>
        <v>Night</v>
      </c>
      <c r="I2155" s="11" t="str">
        <f t="shared" si="200"/>
        <v>Mon</v>
      </c>
      <c r="J2155" s="11" t="str">
        <f t="shared" si="201"/>
        <v>Mar</v>
      </c>
      <c r="K2155" s="11">
        <f t="shared" si="202"/>
        <v>1</v>
      </c>
      <c r="L2155" s="11">
        <f t="shared" si="203"/>
        <v>3</v>
      </c>
    </row>
    <row r="2156" spans="1:12" x14ac:dyDescent="0.25">
      <c r="A2156" s="6">
        <v>45727</v>
      </c>
      <c r="B2156" s="7">
        <v>45727.365573750001</v>
      </c>
      <c r="C2156" s="8">
        <f t="shared" si="198"/>
        <v>8</v>
      </c>
      <c r="D2156" s="8" t="s">
        <v>4</v>
      </c>
      <c r="E2156" s="8" t="s">
        <v>1190</v>
      </c>
      <c r="F2156" s="17">
        <v>25.96</v>
      </c>
      <c r="G2156" s="8" t="s">
        <v>17</v>
      </c>
      <c r="H2156" s="8" t="str">
        <f t="shared" si="199"/>
        <v>Morning</v>
      </c>
      <c r="I2156" s="8" t="str">
        <f t="shared" si="200"/>
        <v>Tue</v>
      </c>
      <c r="J2156" s="8" t="str">
        <f t="shared" si="201"/>
        <v>Mar</v>
      </c>
      <c r="K2156" s="8">
        <f t="shared" si="202"/>
        <v>2</v>
      </c>
      <c r="L2156" s="8">
        <f t="shared" si="203"/>
        <v>3</v>
      </c>
    </row>
    <row r="2157" spans="1:12" x14ac:dyDescent="0.25">
      <c r="A2157" s="9">
        <v>45727</v>
      </c>
      <c r="B2157" s="10">
        <v>45727.383653819445</v>
      </c>
      <c r="C2157" s="11">
        <f t="shared" si="198"/>
        <v>9</v>
      </c>
      <c r="D2157" s="11" t="s">
        <v>4</v>
      </c>
      <c r="E2157" s="11" t="s">
        <v>1183</v>
      </c>
      <c r="F2157" s="18">
        <v>35.76</v>
      </c>
      <c r="G2157" s="11" t="s">
        <v>49</v>
      </c>
      <c r="H2157" s="11" t="str">
        <f t="shared" si="199"/>
        <v>Morning</v>
      </c>
      <c r="I2157" s="11" t="str">
        <f t="shared" si="200"/>
        <v>Tue</v>
      </c>
      <c r="J2157" s="11" t="str">
        <f t="shared" si="201"/>
        <v>Mar</v>
      </c>
      <c r="K2157" s="11">
        <f t="shared" si="202"/>
        <v>2</v>
      </c>
      <c r="L2157" s="11">
        <f t="shared" si="203"/>
        <v>3</v>
      </c>
    </row>
    <row r="2158" spans="1:12" x14ac:dyDescent="0.25">
      <c r="A2158" s="6">
        <v>45727</v>
      </c>
      <c r="B2158" s="7">
        <v>45727.39380096065</v>
      </c>
      <c r="C2158" s="8">
        <f t="shared" si="198"/>
        <v>9</v>
      </c>
      <c r="D2158" s="8" t="s">
        <v>4</v>
      </c>
      <c r="E2158" s="8" t="s">
        <v>1295</v>
      </c>
      <c r="F2158" s="17">
        <v>35.76</v>
      </c>
      <c r="G2158" s="8" t="s">
        <v>13</v>
      </c>
      <c r="H2158" s="8" t="str">
        <f t="shared" si="199"/>
        <v>Morning</v>
      </c>
      <c r="I2158" s="8" t="str">
        <f t="shared" si="200"/>
        <v>Tue</v>
      </c>
      <c r="J2158" s="8" t="str">
        <f t="shared" si="201"/>
        <v>Mar</v>
      </c>
      <c r="K2158" s="8">
        <f t="shared" si="202"/>
        <v>2</v>
      </c>
      <c r="L2158" s="8">
        <f t="shared" si="203"/>
        <v>3</v>
      </c>
    </row>
    <row r="2159" spans="1:12" x14ac:dyDescent="0.25">
      <c r="A2159" s="9">
        <v>45727</v>
      </c>
      <c r="B2159" s="10">
        <v>45727.43539136574</v>
      </c>
      <c r="C2159" s="11">
        <f t="shared" si="198"/>
        <v>10</v>
      </c>
      <c r="D2159" s="11" t="s">
        <v>4</v>
      </c>
      <c r="E2159" s="11" t="s">
        <v>1190</v>
      </c>
      <c r="F2159" s="18">
        <v>25.96</v>
      </c>
      <c r="G2159" s="11" t="s">
        <v>17</v>
      </c>
      <c r="H2159" s="11" t="str">
        <f t="shared" si="199"/>
        <v>Morning</v>
      </c>
      <c r="I2159" s="11" t="str">
        <f t="shared" si="200"/>
        <v>Tue</v>
      </c>
      <c r="J2159" s="11" t="str">
        <f t="shared" si="201"/>
        <v>Mar</v>
      </c>
      <c r="K2159" s="11">
        <f t="shared" si="202"/>
        <v>2</v>
      </c>
      <c r="L2159" s="11">
        <f t="shared" si="203"/>
        <v>3</v>
      </c>
    </row>
    <row r="2160" spans="1:12" x14ac:dyDescent="0.25">
      <c r="A2160" s="6">
        <v>45727</v>
      </c>
      <c r="B2160" s="7">
        <v>45727.523152256945</v>
      </c>
      <c r="C2160" s="8">
        <f t="shared" si="198"/>
        <v>12</v>
      </c>
      <c r="D2160" s="8" t="s">
        <v>4</v>
      </c>
      <c r="E2160" s="8" t="s">
        <v>1190</v>
      </c>
      <c r="F2160" s="17">
        <v>25.96</v>
      </c>
      <c r="G2160" s="8" t="s">
        <v>17</v>
      </c>
      <c r="H2160" s="8" t="str">
        <f t="shared" si="199"/>
        <v>Afternoon</v>
      </c>
      <c r="I2160" s="8" t="str">
        <f t="shared" si="200"/>
        <v>Tue</v>
      </c>
      <c r="J2160" s="8" t="str">
        <f t="shared" si="201"/>
        <v>Mar</v>
      </c>
      <c r="K2160" s="8">
        <f t="shared" si="202"/>
        <v>2</v>
      </c>
      <c r="L2160" s="8">
        <f t="shared" si="203"/>
        <v>3</v>
      </c>
    </row>
    <row r="2161" spans="1:12" x14ac:dyDescent="0.25">
      <c r="A2161" s="9">
        <v>45727</v>
      </c>
      <c r="B2161" s="10">
        <v>45727.553410763889</v>
      </c>
      <c r="C2161" s="11">
        <f t="shared" si="198"/>
        <v>13</v>
      </c>
      <c r="D2161" s="11" t="s">
        <v>4</v>
      </c>
      <c r="E2161" s="11" t="s">
        <v>1191</v>
      </c>
      <c r="F2161" s="18">
        <v>25.96</v>
      </c>
      <c r="G2161" s="11" t="s">
        <v>17</v>
      </c>
      <c r="H2161" s="11" t="str">
        <f t="shared" si="199"/>
        <v>Afternoon</v>
      </c>
      <c r="I2161" s="11" t="str">
        <f t="shared" si="200"/>
        <v>Tue</v>
      </c>
      <c r="J2161" s="11" t="str">
        <f t="shared" si="201"/>
        <v>Mar</v>
      </c>
      <c r="K2161" s="11">
        <f t="shared" si="202"/>
        <v>2</v>
      </c>
      <c r="L2161" s="11">
        <f t="shared" si="203"/>
        <v>3</v>
      </c>
    </row>
    <row r="2162" spans="1:12" x14ac:dyDescent="0.25">
      <c r="A2162" s="6">
        <v>45727</v>
      </c>
      <c r="B2162" s="7">
        <v>45727.687165069445</v>
      </c>
      <c r="C2162" s="8">
        <f t="shared" si="198"/>
        <v>16</v>
      </c>
      <c r="D2162" s="8" t="s">
        <v>4</v>
      </c>
      <c r="E2162" s="8" t="s">
        <v>1296</v>
      </c>
      <c r="F2162" s="17">
        <v>35.76</v>
      </c>
      <c r="G2162" s="8" t="s">
        <v>15</v>
      </c>
      <c r="H2162" s="8" t="str">
        <f t="shared" si="199"/>
        <v>Afternoon</v>
      </c>
      <c r="I2162" s="8" t="str">
        <f t="shared" si="200"/>
        <v>Tue</v>
      </c>
      <c r="J2162" s="8" t="str">
        <f t="shared" si="201"/>
        <v>Mar</v>
      </c>
      <c r="K2162" s="8">
        <f t="shared" si="202"/>
        <v>2</v>
      </c>
      <c r="L2162" s="8">
        <f t="shared" si="203"/>
        <v>3</v>
      </c>
    </row>
    <row r="2163" spans="1:12" x14ac:dyDescent="0.25">
      <c r="A2163" s="9">
        <v>45727</v>
      </c>
      <c r="B2163" s="10">
        <v>45727.687686215279</v>
      </c>
      <c r="C2163" s="11">
        <f t="shared" si="198"/>
        <v>16</v>
      </c>
      <c r="D2163" s="11" t="s">
        <v>4</v>
      </c>
      <c r="E2163" s="11" t="s">
        <v>1296</v>
      </c>
      <c r="F2163" s="18">
        <v>35.76</v>
      </c>
      <c r="G2163" s="11" t="s">
        <v>24</v>
      </c>
      <c r="H2163" s="11" t="str">
        <f t="shared" si="199"/>
        <v>Afternoon</v>
      </c>
      <c r="I2163" s="11" t="str">
        <f t="shared" si="200"/>
        <v>Tue</v>
      </c>
      <c r="J2163" s="11" t="str">
        <f t="shared" si="201"/>
        <v>Mar</v>
      </c>
      <c r="K2163" s="11">
        <f t="shared" si="202"/>
        <v>2</v>
      </c>
      <c r="L2163" s="11">
        <f t="shared" si="203"/>
        <v>3</v>
      </c>
    </row>
    <row r="2164" spans="1:12" x14ac:dyDescent="0.25">
      <c r="A2164" s="6">
        <v>45727</v>
      </c>
      <c r="B2164" s="7">
        <v>45727.701166087965</v>
      </c>
      <c r="C2164" s="8">
        <f t="shared" si="198"/>
        <v>16</v>
      </c>
      <c r="D2164" s="8" t="s">
        <v>4</v>
      </c>
      <c r="E2164" s="8" t="s">
        <v>1230</v>
      </c>
      <c r="F2164" s="17">
        <v>35.76</v>
      </c>
      <c r="G2164" s="8" t="s">
        <v>15</v>
      </c>
      <c r="H2164" s="8" t="str">
        <f t="shared" si="199"/>
        <v>Afternoon</v>
      </c>
      <c r="I2164" s="8" t="str">
        <f t="shared" si="200"/>
        <v>Tue</v>
      </c>
      <c r="J2164" s="8" t="str">
        <f t="shared" si="201"/>
        <v>Mar</v>
      </c>
      <c r="K2164" s="8">
        <f t="shared" si="202"/>
        <v>2</v>
      </c>
      <c r="L2164" s="8">
        <f t="shared" si="203"/>
        <v>3</v>
      </c>
    </row>
    <row r="2165" spans="1:12" x14ac:dyDescent="0.25">
      <c r="A2165" s="9">
        <v>45727</v>
      </c>
      <c r="B2165" s="10">
        <v>45727.740859178244</v>
      </c>
      <c r="C2165" s="11">
        <f t="shared" si="198"/>
        <v>17</v>
      </c>
      <c r="D2165" s="11" t="s">
        <v>4</v>
      </c>
      <c r="E2165" s="11" t="s">
        <v>1204</v>
      </c>
      <c r="F2165" s="18">
        <v>35.76</v>
      </c>
      <c r="G2165" s="11" t="s">
        <v>49</v>
      </c>
      <c r="H2165" s="11" t="str">
        <f t="shared" si="199"/>
        <v>Night</v>
      </c>
      <c r="I2165" s="11" t="str">
        <f t="shared" si="200"/>
        <v>Tue</v>
      </c>
      <c r="J2165" s="11" t="str">
        <f t="shared" si="201"/>
        <v>Mar</v>
      </c>
      <c r="K2165" s="11">
        <f t="shared" si="202"/>
        <v>2</v>
      </c>
      <c r="L2165" s="11">
        <f t="shared" si="203"/>
        <v>3</v>
      </c>
    </row>
    <row r="2166" spans="1:12" x14ac:dyDescent="0.25">
      <c r="A2166" s="6">
        <v>45727</v>
      </c>
      <c r="B2166" s="7">
        <v>45727.789492037038</v>
      </c>
      <c r="C2166" s="8">
        <f t="shared" si="198"/>
        <v>18</v>
      </c>
      <c r="D2166" s="8" t="s">
        <v>4</v>
      </c>
      <c r="E2166" s="8" t="s">
        <v>1177</v>
      </c>
      <c r="F2166" s="17">
        <v>30.86</v>
      </c>
      <c r="G2166" s="8" t="s">
        <v>20</v>
      </c>
      <c r="H2166" s="8" t="str">
        <f t="shared" si="199"/>
        <v>Night</v>
      </c>
      <c r="I2166" s="8" t="str">
        <f t="shared" si="200"/>
        <v>Tue</v>
      </c>
      <c r="J2166" s="8" t="str">
        <f t="shared" si="201"/>
        <v>Mar</v>
      </c>
      <c r="K2166" s="8">
        <f t="shared" si="202"/>
        <v>2</v>
      </c>
      <c r="L2166" s="8">
        <f t="shared" si="203"/>
        <v>3</v>
      </c>
    </row>
    <row r="2167" spans="1:12" x14ac:dyDescent="0.25">
      <c r="A2167" s="9">
        <v>45727</v>
      </c>
      <c r="B2167" s="10">
        <v>45727.796694143515</v>
      </c>
      <c r="C2167" s="11">
        <f t="shared" si="198"/>
        <v>19</v>
      </c>
      <c r="D2167" s="11" t="s">
        <v>4</v>
      </c>
      <c r="E2167" s="11" t="s">
        <v>1229</v>
      </c>
      <c r="F2167" s="18">
        <v>35.76</v>
      </c>
      <c r="G2167" s="11" t="s">
        <v>13</v>
      </c>
      <c r="H2167" s="11" t="str">
        <f t="shared" si="199"/>
        <v>Night</v>
      </c>
      <c r="I2167" s="11" t="str">
        <f t="shared" si="200"/>
        <v>Tue</v>
      </c>
      <c r="J2167" s="11" t="str">
        <f t="shared" si="201"/>
        <v>Mar</v>
      </c>
      <c r="K2167" s="11">
        <f t="shared" si="202"/>
        <v>2</v>
      </c>
      <c r="L2167" s="11">
        <f t="shared" si="203"/>
        <v>3</v>
      </c>
    </row>
    <row r="2168" spans="1:12" x14ac:dyDescent="0.25">
      <c r="A2168" s="6">
        <v>45727</v>
      </c>
      <c r="B2168" s="7">
        <v>45727.839540844907</v>
      </c>
      <c r="C2168" s="8">
        <f t="shared" si="198"/>
        <v>20</v>
      </c>
      <c r="D2168" s="8" t="s">
        <v>4</v>
      </c>
      <c r="E2168" s="8" t="s">
        <v>1205</v>
      </c>
      <c r="F2168" s="17">
        <v>35.76</v>
      </c>
      <c r="G2168" s="8" t="s">
        <v>24</v>
      </c>
      <c r="H2168" s="8" t="str">
        <f t="shared" si="199"/>
        <v>Night</v>
      </c>
      <c r="I2168" s="8" t="str">
        <f t="shared" si="200"/>
        <v>Tue</v>
      </c>
      <c r="J2168" s="8" t="str">
        <f t="shared" si="201"/>
        <v>Mar</v>
      </c>
      <c r="K2168" s="8">
        <f t="shared" si="202"/>
        <v>2</v>
      </c>
      <c r="L2168" s="8">
        <f t="shared" si="203"/>
        <v>3</v>
      </c>
    </row>
    <row r="2169" spans="1:12" x14ac:dyDescent="0.25">
      <c r="A2169" s="9">
        <v>45728</v>
      </c>
      <c r="B2169" s="10">
        <v>45728.46642877315</v>
      </c>
      <c r="C2169" s="11">
        <f t="shared" si="198"/>
        <v>11</v>
      </c>
      <c r="D2169" s="11" t="s">
        <v>4</v>
      </c>
      <c r="E2169" s="11" t="s">
        <v>1297</v>
      </c>
      <c r="F2169" s="18">
        <v>35.76</v>
      </c>
      <c r="G2169" s="11" t="s">
        <v>24</v>
      </c>
      <c r="H2169" s="11" t="str">
        <f t="shared" si="199"/>
        <v>Morning</v>
      </c>
      <c r="I2169" s="11" t="str">
        <f t="shared" si="200"/>
        <v>Wed</v>
      </c>
      <c r="J2169" s="11" t="str">
        <f t="shared" si="201"/>
        <v>Mar</v>
      </c>
      <c r="K2169" s="11">
        <f t="shared" si="202"/>
        <v>3</v>
      </c>
      <c r="L2169" s="11">
        <f t="shared" si="203"/>
        <v>3</v>
      </c>
    </row>
    <row r="2170" spans="1:12" x14ac:dyDescent="0.25">
      <c r="A2170" s="6">
        <v>45728</v>
      </c>
      <c r="B2170" s="7">
        <v>45728.49136871528</v>
      </c>
      <c r="C2170" s="8">
        <f t="shared" si="198"/>
        <v>11</v>
      </c>
      <c r="D2170" s="8" t="s">
        <v>4</v>
      </c>
      <c r="E2170" s="8" t="s">
        <v>1181</v>
      </c>
      <c r="F2170" s="17">
        <v>30.86</v>
      </c>
      <c r="G2170" s="8" t="s">
        <v>20</v>
      </c>
      <c r="H2170" s="8" t="str">
        <f t="shared" si="199"/>
        <v>Morning</v>
      </c>
      <c r="I2170" s="8" t="str">
        <f t="shared" si="200"/>
        <v>Wed</v>
      </c>
      <c r="J2170" s="8" t="str">
        <f t="shared" si="201"/>
        <v>Mar</v>
      </c>
      <c r="K2170" s="8">
        <f t="shared" si="202"/>
        <v>3</v>
      </c>
      <c r="L2170" s="8">
        <f t="shared" si="203"/>
        <v>3</v>
      </c>
    </row>
    <row r="2171" spans="1:12" x14ac:dyDescent="0.25">
      <c r="A2171" s="9">
        <v>45728</v>
      </c>
      <c r="B2171" s="10">
        <v>45728.49323378472</v>
      </c>
      <c r="C2171" s="11">
        <f t="shared" si="198"/>
        <v>11</v>
      </c>
      <c r="D2171" s="11" t="s">
        <v>4</v>
      </c>
      <c r="E2171" s="11" t="s">
        <v>1181</v>
      </c>
      <c r="F2171" s="18">
        <v>35.76</v>
      </c>
      <c r="G2171" s="11" t="s">
        <v>49</v>
      </c>
      <c r="H2171" s="11" t="str">
        <f t="shared" si="199"/>
        <v>Morning</v>
      </c>
      <c r="I2171" s="11" t="str">
        <f t="shared" si="200"/>
        <v>Wed</v>
      </c>
      <c r="J2171" s="11" t="str">
        <f t="shared" si="201"/>
        <v>Mar</v>
      </c>
      <c r="K2171" s="11">
        <f t="shared" si="202"/>
        <v>3</v>
      </c>
      <c r="L2171" s="11">
        <f t="shared" si="203"/>
        <v>3</v>
      </c>
    </row>
    <row r="2172" spans="1:12" x14ac:dyDescent="0.25">
      <c r="A2172" s="6">
        <v>45728</v>
      </c>
      <c r="B2172" s="7">
        <v>45728.497174293982</v>
      </c>
      <c r="C2172" s="8">
        <f t="shared" si="198"/>
        <v>11</v>
      </c>
      <c r="D2172" s="8" t="s">
        <v>4</v>
      </c>
      <c r="E2172" s="8" t="s">
        <v>1183</v>
      </c>
      <c r="F2172" s="17">
        <v>25.96</v>
      </c>
      <c r="G2172" s="8" t="s">
        <v>17</v>
      </c>
      <c r="H2172" s="8" t="str">
        <f t="shared" si="199"/>
        <v>Morning</v>
      </c>
      <c r="I2172" s="8" t="str">
        <f t="shared" si="200"/>
        <v>Wed</v>
      </c>
      <c r="J2172" s="8" t="str">
        <f t="shared" si="201"/>
        <v>Mar</v>
      </c>
      <c r="K2172" s="8">
        <f t="shared" si="202"/>
        <v>3</v>
      </c>
      <c r="L2172" s="8">
        <f t="shared" si="203"/>
        <v>3</v>
      </c>
    </row>
    <row r="2173" spans="1:12" x14ac:dyDescent="0.25">
      <c r="A2173" s="9">
        <v>45728</v>
      </c>
      <c r="B2173" s="10">
        <v>45728.497788182867</v>
      </c>
      <c r="C2173" s="11">
        <f t="shared" si="198"/>
        <v>11</v>
      </c>
      <c r="D2173" s="11" t="s">
        <v>4</v>
      </c>
      <c r="E2173" s="11" t="s">
        <v>1183</v>
      </c>
      <c r="F2173" s="18">
        <v>25.96</v>
      </c>
      <c r="G2173" s="11" t="s">
        <v>17</v>
      </c>
      <c r="H2173" s="11" t="str">
        <f t="shared" si="199"/>
        <v>Morning</v>
      </c>
      <c r="I2173" s="11" t="str">
        <f t="shared" si="200"/>
        <v>Wed</v>
      </c>
      <c r="J2173" s="11" t="str">
        <f t="shared" si="201"/>
        <v>Mar</v>
      </c>
      <c r="K2173" s="11">
        <f t="shared" si="202"/>
        <v>3</v>
      </c>
      <c r="L2173" s="11">
        <f t="shared" si="203"/>
        <v>3</v>
      </c>
    </row>
    <row r="2174" spans="1:12" x14ac:dyDescent="0.25">
      <c r="A2174" s="6">
        <v>45728</v>
      </c>
      <c r="B2174" s="7">
        <v>45728.504294652776</v>
      </c>
      <c r="C2174" s="8">
        <f t="shared" si="198"/>
        <v>12</v>
      </c>
      <c r="D2174" s="8" t="s">
        <v>4</v>
      </c>
      <c r="E2174" s="8" t="s">
        <v>1298</v>
      </c>
      <c r="F2174" s="17">
        <v>25.96</v>
      </c>
      <c r="G2174" s="8" t="s">
        <v>17</v>
      </c>
      <c r="H2174" s="8" t="str">
        <f t="shared" si="199"/>
        <v>Afternoon</v>
      </c>
      <c r="I2174" s="8" t="str">
        <f t="shared" si="200"/>
        <v>Wed</v>
      </c>
      <c r="J2174" s="8" t="str">
        <f t="shared" si="201"/>
        <v>Mar</v>
      </c>
      <c r="K2174" s="8">
        <f t="shared" si="202"/>
        <v>3</v>
      </c>
      <c r="L2174" s="8">
        <f t="shared" si="203"/>
        <v>3</v>
      </c>
    </row>
    <row r="2175" spans="1:12" x14ac:dyDescent="0.25">
      <c r="A2175" s="9">
        <v>45728</v>
      </c>
      <c r="B2175" s="10">
        <v>45728.538639027778</v>
      </c>
      <c r="C2175" s="11">
        <f t="shared" si="198"/>
        <v>12</v>
      </c>
      <c r="D2175" s="11" t="s">
        <v>4</v>
      </c>
      <c r="E2175" s="11" t="s">
        <v>1299</v>
      </c>
      <c r="F2175" s="18">
        <v>35.76</v>
      </c>
      <c r="G2175" s="11" t="s">
        <v>15</v>
      </c>
      <c r="H2175" s="11" t="str">
        <f t="shared" si="199"/>
        <v>Afternoon</v>
      </c>
      <c r="I2175" s="11" t="str">
        <f t="shared" si="200"/>
        <v>Wed</v>
      </c>
      <c r="J2175" s="11" t="str">
        <f t="shared" si="201"/>
        <v>Mar</v>
      </c>
      <c r="K2175" s="11">
        <f t="shared" si="202"/>
        <v>3</v>
      </c>
      <c r="L2175" s="11">
        <f t="shared" si="203"/>
        <v>3</v>
      </c>
    </row>
    <row r="2176" spans="1:12" x14ac:dyDescent="0.25">
      <c r="A2176" s="6">
        <v>45728</v>
      </c>
      <c r="B2176" s="7">
        <v>45728.54293181713</v>
      </c>
      <c r="C2176" s="8">
        <f t="shared" si="198"/>
        <v>13</v>
      </c>
      <c r="D2176" s="8" t="s">
        <v>4</v>
      </c>
      <c r="E2176" s="8" t="s">
        <v>1300</v>
      </c>
      <c r="F2176" s="17">
        <v>35.76</v>
      </c>
      <c r="G2176" s="8" t="s">
        <v>13</v>
      </c>
      <c r="H2176" s="8" t="str">
        <f t="shared" si="199"/>
        <v>Afternoon</v>
      </c>
      <c r="I2176" s="8" t="str">
        <f t="shared" si="200"/>
        <v>Wed</v>
      </c>
      <c r="J2176" s="8" t="str">
        <f t="shared" si="201"/>
        <v>Mar</v>
      </c>
      <c r="K2176" s="8">
        <f t="shared" si="202"/>
        <v>3</v>
      </c>
      <c r="L2176" s="8">
        <f t="shared" si="203"/>
        <v>3</v>
      </c>
    </row>
    <row r="2177" spans="1:12" x14ac:dyDescent="0.25">
      <c r="A2177" s="9">
        <v>45728</v>
      </c>
      <c r="B2177" s="10">
        <v>45728.580829178238</v>
      </c>
      <c r="C2177" s="11">
        <f t="shared" si="198"/>
        <v>13</v>
      </c>
      <c r="D2177" s="11" t="s">
        <v>4</v>
      </c>
      <c r="E2177" s="11" t="s">
        <v>1219</v>
      </c>
      <c r="F2177" s="18">
        <v>35.76</v>
      </c>
      <c r="G2177" s="11" t="s">
        <v>13</v>
      </c>
      <c r="H2177" s="11" t="str">
        <f t="shared" si="199"/>
        <v>Afternoon</v>
      </c>
      <c r="I2177" s="11" t="str">
        <f t="shared" si="200"/>
        <v>Wed</v>
      </c>
      <c r="J2177" s="11" t="str">
        <f t="shared" si="201"/>
        <v>Mar</v>
      </c>
      <c r="K2177" s="11">
        <f t="shared" si="202"/>
        <v>3</v>
      </c>
      <c r="L2177" s="11">
        <f t="shared" si="203"/>
        <v>3</v>
      </c>
    </row>
    <row r="2178" spans="1:12" x14ac:dyDescent="0.25">
      <c r="A2178" s="6">
        <v>45728</v>
      </c>
      <c r="B2178" s="7">
        <v>45728.685847002314</v>
      </c>
      <c r="C2178" s="8">
        <f t="shared" ref="C2178:C2241" si="204">HOUR(B2178)</f>
        <v>16</v>
      </c>
      <c r="D2178" s="8" t="s">
        <v>4</v>
      </c>
      <c r="E2178" s="8" t="s">
        <v>1301</v>
      </c>
      <c r="F2178" s="17">
        <v>35.76</v>
      </c>
      <c r="G2178" s="8" t="s">
        <v>49</v>
      </c>
      <c r="H2178" s="8" t="str">
        <f t="shared" ref="H2178:H2241" si="205">IF(AND(C2178&gt;=5,C2178&lt;12),"Morning",
 IF(AND(C2178&gt;=12,C2178&lt;17),"Afternoon","Night"))</f>
        <v>Afternoon</v>
      </c>
      <c r="I2178" s="8" t="str">
        <f t="shared" ref="I2178:I2241" si="206">TEXT(A2178, "ddd")</f>
        <v>Wed</v>
      </c>
      <c r="J2178" s="8" t="str">
        <f t="shared" ref="J2178:J2241" si="207">TEXT(A2178, "mmm")</f>
        <v>Mar</v>
      </c>
      <c r="K2178" s="8">
        <f t="shared" ref="K2178:K2241" si="208">WEEKDAY(A2178, 2)</f>
        <v>3</v>
      </c>
      <c r="L2178" s="8">
        <f t="shared" ref="L2178:L2241" si="209">MONTH(A2178)</f>
        <v>3</v>
      </c>
    </row>
    <row r="2179" spans="1:12" x14ac:dyDescent="0.25">
      <c r="A2179" s="9">
        <v>45728</v>
      </c>
      <c r="B2179" s="10">
        <v>45728.691018287034</v>
      </c>
      <c r="C2179" s="11">
        <f t="shared" si="204"/>
        <v>16</v>
      </c>
      <c r="D2179" s="11" t="s">
        <v>4</v>
      </c>
      <c r="E2179" s="11" t="s">
        <v>1211</v>
      </c>
      <c r="F2179" s="18">
        <v>35.76</v>
      </c>
      <c r="G2179" s="11" t="s">
        <v>13</v>
      </c>
      <c r="H2179" s="11" t="str">
        <f t="shared" si="205"/>
        <v>Afternoon</v>
      </c>
      <c r="I2179" s="11" t="str">
        <f t="shared" si="206"/>
        <v>Wed</v>
      </c>
      <c r="J2179" s="11" t="str">
        <f t="shared" si="207"/>
        <v>Mar</v>
      </c>
      <c r="K2179" s="11">
        <f t="shared" si="208"/>
        <v>3</v>
      </c>
      <c r="L2179" s="11">
        <f t="shared" si="209"/>
        <v>3</v>
      </c>
    </row>
    <row r="2180" spans="1:12" x14ac:dyDescent="0.25">
      <c r="A2180" s="6">
        <v>45728</v>
      </c>
      <c r="B2180" s="7">
        <v>45728.691674259258</v>
      </c>
      <c r="C2180" s="8">
        <f t="shared" si="204"/>
        <v>16</v>
      </c>
      <c r="D2180" s="8" t="s">
        <v>4</v>
      </c>
      <c r="E2180" s="8" t="s">
        <v>1185</v>
      </c>
      <c r="F2180" s="17">
        <v>35.76</v>
      </c>
      <c r="G2180" s="8" t="s">
        <v>13</v>
      </c>
      <c r="H2180" s="8" t="str">
        <f t="shared" si="205"/>
        <v>Afternoon</v>
      </c>
      <c r="I2180" s="8" t="str">
        <f t="shared" si="206"/>
        <v>Wed</v>
      </c>
      <c r="J2180" s="8" t="str">
        <f t="shared" si="207"/>
        <v>Mar</v>
      </c>
      <c r="K2180" s="8">
        <f t="shared" si="208"/>
        <v>3</v>
      </c>
      <c r="L2180" s="8">
        <f t="shared" si="209"/>
        <v>3</v>
      </c>
    </row>
    <row r="2181" spans="1:12" x14ac:dyDescent="0.25">
      <c r="A2181" s="9">
        <v>45728</v>
      </c>
      <c r="B2181" s="10">
        <v>45728.757340381948</v>
      </c>
      <c r="C2181" s="11">
        <f t="shared" si="204"/>
        <v>18</v>
      </c>
      <c r="D2181" s="11" t="s">
        <v>4</v>
      </c>
      <c r="E2181" s="11" t="s">
        <v>1190</v>
      </c>
      <c r="F2181" s="18">
        <v>25.96</v>
      </c>
      <c r="G2181" s="11" t="s">
        <v>17</v>
      </c>
      <c r="H2181" s="11" t="str">
        <f t="shared" si="205"/>
        <v>Night</v>
      </c>
      <c r="I2181" s="11" t="str">
        <f t="shared" si="206"/>
        <v>Wed</v>
      </c>
      <c r="J2181" s="11" t="str">
        <f t="shared" si="207"/>
        <v>Mar</v>
      </c>
      <c r="K2181" s="11">
        <f t="shared" si="208"/>
        <v>3</v>
      </c>
      <c r="L2181" s="11">
        <f t="shared" si="209"/>
        <v>3</v>
      </c>
    </row>
    <row r="2182" spans="1:12" x14ac:dyDescent="0.25">
      <c r="A2182" s="6">
        <v>45728</v>
      </c>
      <c r="B2182" s="7">
        <v>45728.762012083331</v>
      </c>
      <c r="C2182" s="8">
        <f t="shared" si="204"/>
        <v>18</v>
      </c>
      <c r="D2182" s="8" t="s">
        <v>4</v>
      </c>
      <c r="E2182" s="8" t="s">
        <v>1284</v>
      </c>
      <c r="F2182" s="17">
        <v>35.76</v>
      </c>
      <c r="G2182" s="8" t="s">
        <v>24</v>
      </c>
      <c r="H2182" s="8" t="str">
        <f t="shared" si="205"/>
        <v>Night</v>
      </c>
      <c r="I2182" s="8" t="str">
        <f t="shared" si="206"/>
        <v>Wed</v>
      </c>
      <c r="J2182" s="8" t="str">
        <f t="shared" si="207"/>
        <v>Mar</v>
      </c>
      <c r="K2182" s="8">
        <f t="shared" si="208"/>
        <v>3</v>
      </c>
      <c r="L2182" s="8">
        <f t="shared" si="209"/>
        <v>3</v>
      </c>
    </row>
    <row r="2183" spans="1:12" x14ac:dyDescent="0.25">
      <c r="A2183" s="9">
        <v>45728</v>
      </c>
      <c r="B2183" s="10">
        <v>45728.767135312497</v>
      </c>
      <c r="C2183" s="11">
        <f t="shared" si="204"/>
        <v>18</v>
      </c>
      <c r="D2183" s="11" t="s">
        <v>4</v>
      </c>
      <c r="E2183" s="11" t="s">
        <v>1302</v>
      </c>
      <c r="F2183" s="18">
        <v>25.96</v>
      </c>
      <c r="G2183" s="11" t="s">
        <v>17</v>
      </c>
      <c r="H2183" s="11" t="str">
        <f t="shared" si="205"/>
        <v>Night</v>
      </c>
      <c r="I2183" s="11" t="str">
        <f t="shared" si="206"/>
        <v>Wed</v>
      </c>
      <c r="J2183" s="11" t="str">
        <f t="shared" si="207"/>
        <v>Mar</v>
      </c>
      <c r="K2183" s="11">
        <f t="shared" si="208"/>
        <v>3</v>
      </c>
      <c r="L2183" s="11">
        <f t="shared" si="209"/>
        <v>3</v>
      </c>
    </row>
    <row r="2184" spans="1:12" x14ac:dyDescent="0.25">
      <c r="A2184" s="6">
        <v>45728</v>
      </c>
      <c r="B2184" s="7">
        <v>45728.777044537041</v>
      </c>
      <c r="C2184" s="8">
        <f t="shared" si="204"/>
        <v>18</v>
      </c>
      <c r="D2184" s="8" t="s">
        <v>4</v>
      </c>
      <c r="E2184" s="8" t="s">
        <v>1178</v>
      </c>
      <c r="F2184" s="17">
        <v>35.76</v>
      </c>
      <c r="G2184" s="8" t="s">
        <v>49</v>
      </c>
      <c r="H2184" s="8" t="str">
        <f t="shared" si="205"/>
        <v>Night</v>
      </c>
      <c r="I2184" s="8" t="str">
        <f t="shared" si="206"/>
        <v>Wed</v>
      </c>
      <c r="J2184" s="8" t="str">
        <f t="shared" si="207"/>
        <v>Mar</v>
      </c>
      <c r="K2184" s="8">
        <f t="shared" si="208"/>
        <v>3</v>
      </c>
      <c r="L2184" s="8">
        <f t="shared" si="209"/>
        <v>3</v>
      </c>
    </row>
    <row r="2185" spans="1:12" x14ac:dyDescent="0.25">
      <c r="A2185" s="9">
        <v>45728</v>
      </c>
      <c r="B2185" s="10">
        <v>45728.779324722222</v>
      </c>
      <c r="C2185" s="11">
        <f t="shared" si="204"/>
        <v>18</v>
      </c>
      <c r="D2185" s="11" t="s">
        <v>4</v>
      </c>
      <c r="E2185" s="11" t="s">
        <v>1190</v>
      </c>
      <c r="F2185" s="18">
        <v>25.96</v>
      </c>
      <c r="G2185" s="11" t="s">
        <v>17</v>
      </c>
      <c r="H2185" s="11" t="str">
        <f t="shared" si="205"/>
        <v>Night</v>
      </c>
      <c r="I2185" s="11" t="str">
        <f t="shared" si="206"/>
        <v>Wed</v>
      </c>
      <c r="J2185" s="11" t="str">
        <f t="shared" si="207"/>
        <v>Mar</v>
      </c>
      <c r="K2185" s="11">
        <f t="shared" si="208"/>
        <v>3</v>
      </c>
      <c r="L2185" s="11">
        <f t="shared" si="209"/>
        <v>3</v>
      </c>
    </row>
    <row r="2186" spans="1:12" x14ac:dyDescent="0.25">
      <c r="A2186" s="6">
        <v>45729</v>
      </c>
      <c r="B2186" s="7">
        <v>45729.292782500001</v>
      </c>
      <c r="C2186" s="8">
        <f t="shared" si="204"/>
        <v>7</v>
      </c>
      <c r="D2186" s="8" t="s">
        <v>4</v>
      </c>
      <c r="E2186" s="8" t="s">
        <v>1181</v>
      </c>
      <c r="F2186" s="17">
        <v>35.76</v>
      </c>
      <c r="G2186" s="8" t="s">
        <v>49</v>
      </c>
      <c r="H2186" s="8" t="str">
        <f t="shared" si="205"/>
        <v>Morning</v>
      </c>
      <c r="I2186" s="8" t="str">
        <f t="shared" si="206"/>
        <v>Thu</v>
      </c>
      <c r="J2186" s="8" t="str">
        <f t="shared" si="207"/>
        <v>Mar</v>
      </c>
      <c r="K2186" s="8">
        <f t="shared" si="208"/>
        <v>4</v>
      </c>
      <c r="L2186" s="8">
        <f t="shared" si="209"/>
        <v>3</v>
      </c>
    </row>
    <row r="2187" spans="1:12" x14ac:dyDescent="0.25">
      <c r="A2187" s="9">
        <v>45729</v>
      </c>
      <c r="B2187" s="10">
        <v>45729.349507824074</v>
      </c>
      <c r="C2187" s="11">
        <f t="shared" si="204"/>
        <v>8</v>
      </c>
      <c r="D2187" s="11" t="s">
        <v>4</v>
      </c>
      <c r="E2187" s="11" t="s">
        <v>1173</v>
      </c>
      <c r="F2187" s="18">
        <v>30.86</v>
      </c>
      <c r="G2187" s="11" t="s">
        <v>20</v>
      </c>
      <c r="H2187" s="11" t="str">
        <f t="shared" si="205"/>
        <v>Morning</v>
      </c>
      <c r="I2187" s="11" t="str">
        <f t="shared" si="206"/>
        <v>Thu</v>
      </c>
      <c r="J2187" s="11" t="str">
        <f t="shared" si="207"/>
        <v>Mar</v>
      </c>
      <c r="K2187" s="11">
        <f t="shared" si="208"/>
        <v>4</v>
      </c>
      <c r="L2187" s="11">
        <f t="shared" si="209"/>
        <v>3</v>
      </c>
    </row>
    <row r="2188" spans="1:12" x14ac:dyDescent="0.25">
      <c r="A2188" s="6">
        <v>45729</v>
      </c>
      <c r="B2188" s="7">
        <v>45729.378325046295</v>
      </c>
      <c r="C2188" s="8">
        <f t="shared" si="204"/>
        <v>9</v>
      </c>
      <c r="D2188" s="8" t="s">
        <v>4</v>
      </c>
      <c r="E2188" s="8" t="s">
        <v>1183</v>
      </c>
      <c r="F2188" s="17">
        <v>30.86</v>
      </c>
      <c r="G2188" s="8" t="s">
        <v>20</v>
      </c>
      <c r="H2188" s="8" t="str">
        <f t="shared" si="205"/>
        <v>Morning</v>
      </c>
      <c r="I2188" s="8" t="str">
        <f t="shared" si="206"/>
        <v>Thu</v>
      </c>
      <c r="J2188" s="8" t="str">
        <f t="shared" si="207"/>
        <v>Mar</v>
      </c>
      <c r="K2188" s="8">
        <f t="shared" si="208"/>
        <v>4</v>
      </c>
      <c r="L2188" s="8">
        <f t="shared" si="209"/>
        <v>3</v>
      </c>
    </row>
    <row r="2189" spans="1:12" x14ac:dyDescent="0.25">
      <c r="A2189" s="9">
        <v>45729</v>
      </c>
      <c r="B2189" s="10">
        <v>45729.388998449074</v>
      </c>
      <c r="C2189" s="11">
        <f t="shared" si="204"/>
        <v>9</v>
      </c>
      <c r="D2189" s="11" t="s">
        <v>4</v>
      </c>
      <c r="E2189" s="11" t="s">
        <v>1188</v>
      </c>
      <c r="F2189" s="18">
        <v>35.76</v>
      </c>
      <c r="G2189" s="11" t="s">
        <v>13</v>
      </c>
      <c r="H2189" s="11" t="str">
        <f t="shared" si="205"/>
        <v>Morning</v>
      </c>
      <c r="I2189" s="11" t="str">
        <f t="shared" si="206"/>
        <v>Thu</v>
      </c>
      <c r="J2189" s="11" t="str">
        <f t="shared" si="207"/>
        <v>Mar</v>
      </c>
      <c r="K2189" s="11">
        <f t="shared" si="208"/>
        <v>4</v>
      </c>
      <c r="L2189" s="11">
        <f t="shared" si="209"/>
        <v>3</v>
      </c>
    </row>
    <row r="2190" spans="1:12" x14ac:dyDescent="0.25">
      <c r="A2190" s="6">
        <v>45729</v>
      </c>
      <c r="B2190" s="7">
        <v>45729.390331261573</v>
      </c>
      <c r="C2190" s="8">
        <f t="shared" si="204"/>
        <v>9</v>
      </c>
      <c r="D2190" s="8" t="s">
        <v>4</v>
      </c>
      <c r="E2190" s="8" t="s">
        <v>1227</v>
      </c>
      <c r="F2190" s="17">
        <v>21.06</v>
      </c>
      <c r="G2190" s="8" t="s">
        <v>41</v>
      </c>
      <c r="H2190" s="8" t="str">
        <f t="shared" si="205"/>
        <v>Morning</v>
      </c>
      <c r="I2190" s="8" t="str">
        <f t="shared" si="206"/>
        <v>Thu</v>
      </c>
      <c r="J2190" s="8" t="str">
        <f t="shared" si="207"/>
        <v>Mar</v>
      </c>
      <c r="K2190" s="8">
        <f t="shared" si="208"/>
        <v>4</v>
      </c>
      <c r="L2190" s="8">
        <f t="shared" si="209"/>
        <v>3</v>
      </c>
    </row>
    <row r="2191" spans="1:12" x14ac:dyDescent="0.25">
      <c r="A2191" s="9">
        <v>45729</v>
      </c>
      <c r="B2191" s="10">
        <v>45729.401616053241</v>
      </c>
      <c r="C2191" s="11">
        <f t="shared" si="204"/>
        <v>9</v>
      </c>
      <c r="D2191" s="11" t="s">
        <v>4</v>
      </c>
      <c r="E2191" s="11" t="s">
        <v>1303</v>
      </c>
      <c r="F2191" s="18">
        <v>25.96</v>
      </c>
      <c r="G2191" s="11" t="s">
        <v>17</v>
      </c>
      <c r="H2191" s="11" t="str">
        <f t="shared" si="205"/>
        <v>Morning</v>
      </c>
      <c r="I2191" s="11" t="str">
        <f t="shared" si="206"/>
        <v>Thu</v>
      </c>
      <c r="J2191" s="11" t="str">
        <f t="shared" si="207"/>
        <v>Mar</v>
      </c>
      <c r="K2191" s="11">
        <f t="shared" si="208"/>
        <v>4</v>
      </c>
      <c r="L2191" s="11">
        <f t="shared" si="209"/>
        <v>3</v>
      </c>
    </row>
    <row r="2192" spans="1:12" x14ac:dyDescent="0.25">
      <c r="A2192" s="6">
        <v>45729</v>
      </c>
      <c r="B2192" s="7">
        <v>45729.402252175925</v>
      </c>
      <c r="C2192" s="8">
        <f t="shared" si="204"/>
        <v>9</v>
      </c>
      <c r="D2192" s="8" t="s">
        <v>4</v>
      </c>
      <c r="E2192" s="8" t="s">
        <v>1304</v>
      </c>
      <c r="F2192" s="17">
        <v>30.86</v>
      </c>
      <c r="G2192" s="8" t="s">
        <v>20</v>
      </c>
      <c r="H2192" s="8" t="str">
        <f t="shared" si="205"/>
        <v>Morning</v>
      </c>
      <c r="I2192" s="8" t="str">
        <f t="shared" si="206"/>
        <v>Thu</v>
      </c>
      <c r="J2192" s="8" t="str">
        <f t="shared" si="207"/>
        <v>Mar</v>
      </c>
      <c r="K2192" s="8">
        <f t="shared" si="208"/>
        <v>4</v>
      </c>
      <c r="L2192" s="8">
        <f t="shared" si="209"/>
        <v>3</v>
      </c>
    </row>
    <row r="2193" spans="1:12" x14ac:dyDescent="0.25">
      <c r="A2193" s="9">
        <v>45729</v>
      </c>
      <c r="B2193" s="10">
        <v>45729.470860057867</v>
      </c>
      <c r="C2193" s="11">
        <f t="shared" si="204"/>
        <v>11</v>
      </c>
      <c r="D2193" s="11" t="s">
        <v>4</v>
      </c>
      <c r="E2193" s="11" t="s">
        <v>1187</v>
      </c>
      <c r="F2193" s="18">
        <v>25.96</v>
      </c>
      <c r="G2193" s="11" t="s">
        <v>17</v>
      </c>
      <c r="H2193" s="11" t="str">
        <f t="shared" si="205"/>
        <v>Morning</v>
      </c>
      <c r="I2193" s="11" t="str">
        <f t="shared" si="206"/>
        <v>Thu</v>
      </c>
      <c r="J2193" s="11" t="str">
        <f t="shared" si="207"/>
        <v>Mar</v>
      </c>
      <c r="K2193" s="11">
        <f t="shared" si="208"/>
        <v>4</v>
      </c>
      <c r="L2193" s="11">
        <f t="shared" si="209"/>
        <v>3</v>
      </c>
    </row>
    <row r="2194" spans="1:12" x14ac:dyDescent="0.25">
      <c r="A2194" s="6">
        <v>45729</v>
      </c>
      <c r="B2194" s="7">
        <v>45729.509460243054</v>
      </c>
      <c r="C2194" s="8">
        <f t="shared" si="204"/>
        <v>12</v>
      </c>
      <c r="D2194" s="8" t="s">
        <v>4</v>
      </c>
      <c r="E2194" s="8" t="s">
        <v>1211</v>
      </c>
      <c r="F2194" s="17">
        <v>35.76</v>
      </c>
      <c r="G2194" s="8" t="s">
        <v>13</v>
      </c>
      <c r="H2194" s="8" t="str">
        <f t="shared" si="205"/>
        <v>Afternoon</v>
      </c>
      <c r="I2194" s="8" t="str">
        <f t="shared" si="206"/>
        <v>Thu</v>
      </c>
      <c r="J2194" s="8" t="str">
        <f t="shared" si="207"/>
        <v>Mar</v>
      </c>
      <c r="K2194" s="8">
        <f t="shared" si="208"/>
        <v>4</v>
      </c>
      <c r="L2194" s="8">
        <f t="shared" si="209"/>
        <v>3</v>
      </c>
    </row>
    <row r="2195" spans="1:12" x14ac:dyDescent="0.25">
      <c r="A2195" s="9">
        <v>45729</v>
      </c>
      <c r="B2195" s="10">
        <v>45729.620717673613</v>
      </c>
      <c r="C2195" s="11">
        <f t="shared" si="204"/>
        <v>14</v>
      </c>
      <c r="D2195" s="11" t="s">
        <v>4</v>
      </c>
      <c r="E2195" s="11" t="s">
        <v>1305</v>
      </c>
      <c r="F2195" s="18">
        <v>30.86</v>
      </c>
      <c r="G2195" s="11" t="s">
        <v>20</v>
      </c>
      <c r="H2195" s="11" t="str">
        <f t="shared" si="205"/>
        <v>Afternoon</v>
      </c>
      <c r="I2195" s="11" t="str">
        <f t="shared" si="206"/>
        <v>Thu</v>
      </c>
      <c r="J2195" s="11" t="str">
        <f t="shared" si="207"/>
        <v>Mar</v>
      </c>
      <c r="K2195" s="11">
        <f t="shared" si="208"/>
        <v>4</v>
      </c>
      <c r="L2195" s="11">
        <f t="shared" si="209"/>
        <v>3</v>
      </c>
    </row>
    <row r="2196" spans="1:12" x14ac:dyDescent="0.25">
      <c r="A2196" s="6">
        <v>45729</v>
      </c>
      <c r="B2196" s="7">
        <v>45729.621892986113</v>
      </c>
      <c r="C2196" s="8">
        <f t="shared" si="204"/>
        <v>14</v>
      </c>
      <c r="D2196" s="8" t="s">
        <v>4</v>
      </c>
      <c r="E2196" s="8" t="s">
        <v>1214</v>
      </c>
      <c r="F2196" s="17">
        <v>25.96</v>
      </c>
      <c r="G2196" s="8" t="s">
        <v>17</v>
      </c>
      <c r="H2196" s="8" t="str">
        <f t="shared" si="205"/>
        <v>Afternoon</v>
      </c>
      <c r="I2196" s="8" t="str">
        <f t="shared" si="206"/>
        <v>Thu</v>
      </c>
      <c r="J2196" s="8" t="str">
        <f t="shared" si="207"/>
        <v>Mar</v>
      </c>
      <c r="K2196" s="8">
        <f t="shared" si="208"/>
        <v>4</v>
      </c>
      <c r="L2196" s="8">
        <f t="shared" si="209"/>
        <v>3</v>
      </c>
    </row>
    <row r="2197" spans="1:12" x14ac:dyDescent="0.25">
      <c r="A2197" s="9">
        <v>45729</v>
      </c>
      <c r="B2197" s="10">
        <v>45729.783144039349</v>
      </c>
      <c r="C2197" s="11">
        <f t="shared" si="204"/>
        <v>18</v>
      </c>
      <c r="D2197" s="11" t="s">
        <v>4</v>
      </c>
      <c r="E2197" s="11" t="s">
        <v>1178</v>
      </c>
      <c r="F2197" s="18">
        <v>35.76</v>
      </c>
      <c r="G2197" s="11" t="s">
        <v>49</v>
      </c>
      <c r="H2197" s="11" t="str">
        <f t="shared" si="205"/>
        <v>Night</v>
      </c>
      <c r="I2197" s="11" t="str">
        <f t="shared" si="206"/>
        <v>Thu</v>
      </c>
      <c r="J2197" s="11" t="str">
        <f t="shared" si="207"/>
        <v>Mar</v>
      </c>
      <c r="K2197" s="11">
        <f t="shared" si="208"/>
        <v>4</v>
      </c>
      <c r="L2197" s="11">
        <f t="shared" si="209"/>
        <v>3</v>
      </c>
    </row>
    <row r="2198" spans="1:12" x14ac:dyDescent="0.25">
      <c r="A2198" s="6">
        <v>45730</v>
      </c>
      <c r="B2198" s="7">
        <v>45730.32993</v>
      </c>
      <c r="C2198" s="8">
        <f t="shared" si="204"/>
        <v>7</v>
      </c>
      <c r="D2198" s="8" t="s">
        <v>4</v>
      </c>
      <c r="E2198" s="8" t="s">
        <v>1190</v>
      </c>
      <c r="F2198" s="17">
        <v>25.96</v>
      </c>
      <c r="G2198" s="8" t="s">
        <v>17</v>
      </c>
      <c r="H2198" s="8" t="str">
        <f t="shared" si="205"/>
        <v>Morning</v>
      </c>
      <c r="I2198" s="8" t="str">
        <f t="shared" si="206"/>
        <v>Fri</v>
      </c>
      <c r="J2198" s="8" t="str">
        <f t="shared" si="207"/>
        <v>Mar</v>
      </c>
      <c r="K2198" s="8">
        <f t="shared" si="208"/>
        <v>5</v>
      </c>
      <c r="L2198" s="8">
        <f t="shared" si="209"/>
        <v>3</v>
      </c>
    </row>
    <row r="2199" spans="1:12" x14ac:dyDescent="0.25">
      <c r="A2199" s="9">
        <v>45730</v>
      </c>
      <c r="B2199" s="10">
        <v>45730.342826203705</v>
      </c>
      <c r="C2199" s="11">
        <f t="shared" si="204"/>
        <v>8</v>
      </c>
      <c r="D2199" s="11" t="s">
        <v>4</v>
      </c>
      <c r="E2199" s="11" t="s">
        <v>1306</v>
      </c>
      <c r="F2199" s="18">
        <v>30.86</v>
      </c>
      <c r="G2199" s="11" t="s">
        <v>20</v>
      </c>
      <c r="H2199" s="11" t="str">
        <f t="shared" si="205"/>
        <v>Morning</v>
      </c>
      <c r="I2199" s="11" t="str">
        <f t="shared" si="206"/>
        <v>Fri</v>
      </c>
      <c r="J2199" s="11" t="str">
        <f t="shared" si="207"/>
        <v>Mar</v>
      </c>
      <c r="K2199" s="11">
        <f t="shared" si="208"/>
        <v>5</v>
      </c>
      <c r="L2199" s="11">
        <f t="shared" si="209"/>
        <v>3</v>
      </c>
    </row>
    <row r="2200" spans="1:12" x14ac:dyDescent="0.25">
      <c r="A2200" s="6">
        <v>45730</v>
      </c>
      <c r="B2200" s="7">
        <v>45730.374616064815</v>
      </c>
      <c r="C2200" s="8">
        <f t="shared" si="204"/>
        <v>8</v>
      </c>
      <c r="D2200" s="8" t="s">
        <v>4</v>
      </c>
      <c r="E2200" s="8" t="s">
        <v>1291</v>
      </c>
      <c r="F2200" s="17">
        <v>25.96</v>
      </c>
      <c r="G2200" s="8" t="s">
        <v>17</v>
      </c>
      <c r="H2200" s="8" t="str">
        <f t="shared" si="205"/>
        <v>Morning</v>
      </c>
      <c r="I2200" s="8" t="str">
        <f t="shared" si="206"/>
        <v>Fri</v>
      </c>
      <c r="J2200" s="8" t="str">
        <f t="shared" si="207"/>
        <v>Mar</v>
      </c>
      <c r="K2200" s="8">
        <f t="shared" si="208"/>
        <v>5</v>
      </c>
      <c r="L2200" s="8">
        <f t="shared" si="209"/>
        <v>3</v>
      </c>
    </row>
    <row r="2201" spans="1:12" x14ac:dyDescent="0.25">
      <c r="A2201" s="9">
        <v>45730</v>
      </c>
      <c r="B2201" s="10">
        <v>45730.375345868059</v>
      </c>
      <c r="C2201" s="11">
        <f t="shared" si="204"/>
        <v>9</v>
      </c>
      <c r="D2201" s="11" t="s">
        <v>4</v>
      </c>
      <c r="E2201" s="11" t="s">
        <v>1307</v>
      </c>
      <c r="F2201" s="18">
        <v>35.76</v>
      </c>
      <c r="G2201" s="11" t="s">
        <v>13</v>
      </c>
      <c r="H2201" s="11" t="str">
        <f t="shared" si="205"/>
        <v>Morning</v>
      </c>
      <c r="I2201" s="11" t="str">
        <f t="shared" si="206"/>
        <v>Fri</v>
      </c>
      <c r="J2201" s="11" t="str">
        <f t="shared" si="207"/>
        <v>Mar</v>
      </c>
      <c r="K2201" s="11">
        <f t="shared" si="208"/>
        <v>5</v>
      </c>
      <c r="L2201" s="11">
        <f t="shared" si="209"/>
        <v>3</v>
      </c>
    </row>
    <row r="2202" spans="1:12" x14ac:dyDescent="0.25">
      <c r="A2202" s="6">
        <v>45730</v>
      </c>
      <c r="B2202" s="7">
        <v>45730.393147037037</v>
      </c>
      <c r="C2202" s="8">
        <f t="shared" si="204"/>
        <v>9</v>
      </c>
      <c r="D2202" s="8" t="s">
        <v>4</v>
      </c>
      <c r="E2202" s="8" t="s">
        <v>1227</v>
      </c>
      <c r="F2202" s="17">
        <v>21.06</v>
      </c>
      <c r="G2202" s="8" t="s">
        <v>41</v>
      </c>
      <c r="H2202" s="8" t="str">
        <f t="shared" si="205"/>
        <v>Morning</v>
      </c>
      <c r="I2202" s="8" t="str">
        <f t="shared" si="206"/>
        <v>Fri</v>
      </c>
      <c r="J2202" s="8" t="str">
        <f t="shared" si="207"/>
        <v>Mar</v>
      </c>
      <c r="K2202" s="8">
        <f t="shared" si="208"/>
        <v>5</v>
      </c>
      <c r="L2202" s="8">
        <f t="shared" si="209"/>
        <v>3</v>
      </c>
    </row>
    <row r="2203" spans="1:12" x14ac:dyDescent="0.25">
      <c r="A2203" s="9">
        <v>45730</v>
      </c>
      <c r="B2203" s="10">
        <v>45730.394875011574</v>
      </c>
      <c r="C2203" s="11">
        <f t="shared" si="204"/>
        <v>9</v>
      </c>
      <c r="D2203" s="11" t="s">
        <v>4</v>
      </c>
      <c r="E2203" s="11" t="s">
        <v>1190</v>
      </c>
      <c r="F2203" s="18">
        <v>25.96</v>
      </c>
      <c r="G2203" s="11" t="s">
        <v>17</v>
      </c>
      <c r="H2203" s="11" t="str">
        <f t="shared" si="205"/>
        <v>Morning</v>
      </c>
      <c r="I2203" s="11" t="str">
        <f t="shared" si="206"/>
        <v>Fri</v>
      </c>
      <c r="J2203" s="11" t="str">
        <f t="shared" si="207"/>
        <v>Mar</v>
      </c>
      <c r="K2203" s="11">
        <f t="shared" si="208"/>
        <v>5</v>
      </c>
      <c r="L2203" s="11">
        <f t="shared" si="209"/>
        <v>3</v>
      </c>
    </row>
    <row r="2204" spans="1:12" x14ac:dyDescent="0.25">
      <c r="A2204" s="6">
        <v>45730</v>
      </c>
      <c r="B2204" s="7">
        <v>45730.431149826392</v>
      </c>
      <c r="C2204" s="8">
        <f t="shared" si="204"/>
        <v>10</v>
      </c>
      <c r="D2204" s="8" t="s">
        <v>4</v>
      </c>
      <c r="E2204" s="8" t="s">
        <v>1130</v>
      </c>
      <c r="F2204" s="17">
        <v>25.96</v>
      </c>
      <c r="G2204" s="8" t="s">
        <v>17</v>
      </c>
      <c r="H2204" s="8" t="str">
        <f t="shared" si="205"/>
        <v>Morning</v>
      </c>
      <c r="I2204" s="8" t="str">
        <f t="shared" si="206"/>
        <v>Fri</v>
      </c>
      <c r="J2204" s="8" t="str">
        <f t="shared" si="207"/>
        <v>Mar</v>
      </c>
      <c r="K2204" s="8">
        <f t="shared" si="208"/>
        <v>5</v>
      </c>
      <c r="L2204" s="8">
        <f t="shared" si="209"/>
        <v>3</v>
      </c>
    </row>
    <row r="2205" spans="1:12" x14ac:dyDescent="0.25">
      <c r="A2205" s="9">
        <v>45730</v>
      </c>
      <c r="B2205" s="10">
        <v>45730.450263935185</v>
      </c>
      <c r="C2205" s="11">
        <f t="shared" si="204"/>
        <v>10</v>
      </c>
      <c r="D2205" s="11" t="s">
        <v>4</v>
      </c>
      <c r="E2205" s="11" t="s">
        <v>1308</v>
      </c>
      <c r="F2205" s="18">
        <v>35.76</v>
      </c>
      <c r="G2205" s="11" t="s">
        <v>13</v>
      </c>
      <c r="H2205" s="11" t="str">
        <f t="shared" si="205"/>
        <v>Morning</v>
      </c>
      <c r="I2205" s="11" t="str">
        <f t="shared" si="206"/>
        <v>Fri</v>
      </c>
      <c r="J2205" s="11" t="str">
        <f t="shared" si="207"/>
        <v>Mar</v>
      </c>
      <c r="K2205" s="11">
        <f t="shared" si="208"/>
        <v>5</v>
      </c>
      <c r="L2205" s="11">
        <f t="shared" si="209"/>
        <v>3</v>
      </c>
    </row>
    <row r="2206" spans="1:12" x14ac:dyDescent="0.25">
      <c r="A2206" s="6">
        <v>45730</v>
      </c>
      <c r="B2206" s="7">
        <v>45730.451016157407</v>
      </c>
      <c r="C2206" s="8">
        <f t="shared" si="204"/>
        <v>10</v>
      </c>
      <c r="D2206" s="8" t="s">
        <v>4</v>
      </c>
      <c r="E2206" s="8" t="s">
        <v>1308</v>
      </c>
      <c r="F2206" s="17">
        <v>35.76</v>
      </c>
      <c r="G2206" s="8" t="s">
        <v>49</v>
      </c>
      <c r="H2206" s="8" t="str">
        <f t="shared" si="205"/>
        <v>Morning</v>
      </c>
      <c r="I2206" s="8" t="str">
        <f t="shared" si="206"/>
        <v>Fri</v>
      </c>
      <c r="J2206" s="8" t="str">
        <f t="shared" si="207"/>
        <v>Mar</v>
      </c>
      <c r="K2206" s="8">
        <f t="shared" si="208"/>
        <v>5</v>
      </c>
      <c r="L2206" s="8">
        <f t="shared" si="209"/>
        <v>3</v>
      </c>
    </row>
    <row r="2207" spans="1:12" x14ac:dyDescent="0.25">
      <c r="A2207" s="9">
        <v>45730</v>
      </c>
      <c r="B2207" s="10">
        <v>45730.607838912038</v>
      </c>
      <c r="C2207" s="11">
        <f t="shared" si="204"/>
        <v>14</v>
      </c>
      <c r="D2207" s="11" t="s">
        <v>4</v>
      </c>
      <c r="E2207" s="11" t="s">
        <v>1190</v>
      </c>
      <c r="F2207" s="18">
        <v>25.96</v>
      </c>
      <c r="G2207" s="11" t="s">
        <v>17</v>
      </c>
      <c r="H2207" s="11" t="str">
        <f t="shared" si="205"/>
        <v>Afternoon</v>
      </c>
      <c r="I2207" s="11" t="str">
        <f t="shared" si="206"/>
        <v>Fri</v>
      </c>
      <c r="J2207" s="11" t="str">
        <f t="shared" si="207"/>
        <v>Mar</v>
      </c>
      <c r="K2207" s="11">
        <f t="shared" si="208"/>
        <v>5</v>
      </c>
      <c r="L2207" s="11">
        <f t="shared" si="209"/>
        <v>3</v>
      </c>
    </row>
    <row r="2208" spans="1:12" x14ac:dyDescent="0.25">
      <c r="A2208" s="6">
        <v>45730</v>
      </c>
      <c r="B2208" s="7">
        <v>45730.608585821756</v>
      </c>
      <c r="C2208" s="8">
        <f t="shared" si="204"/>
        <v>14</v>
      </c>
      <c r="D2208" s="8" t="s">
        <v>4</v>
      </c>
      <c r="E2208" s="8" t="s">
        <v>1185</v>
      </c>
      <c r="F2208" s="17">
        <v>35.76</v>
      </c>
      <c r="G2208" s="8" t="s">
        <v>13</v>
      </c>
      <c r="H2208" s="8" t="str">
        <f t="shared" si="205"/>
        <v>Afternoon</v>
      </c>
      <c r="I2208" s="8" t="str">
        <f t="shared" si="206"/>
        <v>Fri</v>
      </c>
      <c r="J2208" s="8" t="str">
        <f t="shared" si="207"/>
        <v>Mar</v>
      </c>
      <c r="K2208" s="8">
        <f t="shared" si="208"/>
        <v>5</v>
      </c>
      <c r="L2208" s="8">
        <f t="shared" si="209"/>
        <v>3</v>
      </c>
    </row>
    <row r="2209" spans="1:12" x14ac:dyDescent="0.25">
      <c r="A2209" s="9">
        <v>45730</v>
      </c>
      <c r="B2209" s="10">
        <v>45730.662742812499</v>
      </c>
      <c r="C2209" s="11">
        <f t="shared" si="204"/>
        <v>15</v>
      </c>
      <c r="D2209" s="11" t="s">
        <v>4</v>
      </c>
      <c r="E2209" s="11" t="s">
        <v>1211</v>
      </c>
      <c r="F2209" s="18">
        <v>35.76</v>
      </c>
      <c r="G2209" s="11" t="s">
        <v>13</v>
      </c>
      <c r="H2209" s="11" t="str">
        <f t="shared" si="205"/>
        <v>Afternoon</v>
      </c>
      <c r="I2209" s="11" t="str">
        <f t="shared" si="206"/>
        <v>Fri</v>
      </c>
      <c r="J2209" s="11" t="str">
        <f t="shared" si="207"/>
        <v>Mar</v>
      </c>
      <c r="K2209" s="11">
        <f t="shared" si="208"/>
        <v>5</v>
      </c>
      <c r="L2209" s="11">
        <f t="shared" si="209"/>
        <v>3</v>
      </c>
    </row>
    <row r="2210" spans="1:12" x14ac:dyDescent="0.25">
      <c r="A2210" s="6">
        <v>45730</v>
      </c>
      <c r="B2210" s="7">
        <v>45730.663667222223</v>
      </c>
      <c r="C2210" s="8">
        <f t="shared" si="204"/>
        <v>15</v>
      </c>
      <c r="D2210" s="8" t="s">
        <v>4</v>
      </c>
      <c r="E2210" s="8" t="s">
        <v>1185</v>
      </c>
      <c r="F2210" s="17">
        <v>35.76</v>
      </c>
      <c r="G2210" s="8" t="s">
        <v>13</v>
      </c>
      <c r="H2210" s="8" t="str">
        <f t="shared" si="205"/>
        <v>Afternoon</v>
      </c>
      <c r="I2210" s="8" t="str">
        <f t="shared" si="206"/>
        <v>Fri</v>
      </c>
      <c r="J2210" s="8" t="str">
        <f t="shared" si="207"/>
        <v>Mar</v>
      </c>
      <c r="K2210" s="8">
        <f t="shared" si="208"/>
        <v>5</v>
      </c>
      <c r="L2210" s="8">
        <f t="shared" si="209"/>
        <v>3</v>
      </c>
    </row>
    <row r="2211" spans="1:12" x14ac:dyDescent="0.25">
      <c r="A2211" s="9">
        <v>45730</v>
      </c>
      <c r="B2211" s="10">
        <v>45730.685463148147</v>
      </c>
      <c r="C2211" s="11">
        <f t="shared" si="204"/>
        <v>16</v>
      </c>
      <c r="D2211" s="11" t="s">
        <v>4</v>
      </c>
      <c r="E2211" s="11" t="s">
        <v>1190</v>
      </c>
      <c r="F2211" s="18">
        <v>25.96</v>
      </c>
      <c r="G2211" s="11" t="s">
        <v>17</v>
      </c>
      <c r="H2211" s="11" t="str">
        <f t="shared" si="205"/>
        <v>Afternoon</v>
      </c>
      <c r="I2211" s="11" t="str">
        <f t="shared" si="206"/>
        <v>Fri</v>
      </c>
      <c r="J2211" s="11" t="str">
        <f t="shared" si="207"/>
        <v>Mar</v>
      </c>
      <c r="K2211" s="11">
        <f t="shared" si="208"/>
        <v>5</v>
      </c>
      <c r="L2211" s="11">
        <f t="shared" si="209"/>
        <v>3</v>
      </c>
    </row>
    <row r="2212" spans="1:12" x14ac:dyDescent="0.25">
      <c r="A2212" s="6">
        <v>45730</v>
      </c>
      <c r="B2212" s="7">
        <v>45730.688196608797</v>
      </c>
      <c r="C2212" s="8">
        <f t="shared" si="204"/>
        <v>16</v>
      </c>
      <c r="D2212" s="8" t="s">
        <v>4</v>
      </c>
      <c r="E2212" s="8" t="s">
        <v>1296</v>
      </c>
      <c r="F2212" s="17">
        <v>35.76</v>
      </c>
      <c r="G2212" s="8" t="s">
        <v>24</v>
      </c>
      <c r="H2212" s="8" t="str">
        <f t="shared" si="205"/>
        <v>Afternoon</v>
      </c>
      <c r="I2212" s="8" t="str">
        <f t="shared" si="206"/>
        <v>Fri</v>
      </c>
      <c r="J2212" s="8" t="str">
        <f t="shared" si="207"/>
        <v>Mar</v>
      </c>
      <c r="K2212" s="8">
        <f t="shared" si="208"/>
        <v>5</v>
      </c>
      <c r="L2212" s="8">
        <f t="shared" si="209"/>
        <v>3</v>
      </c>
    </row>
    <row r="2213" spans="1:12" x14ac:dyDescent="0.25">
      <c r="A2213" s="9">
        <v>45730</v>
      </c>
      <c r="B2213" s="10">
        <v>45730.688831921296</v>
      </c>
      <c r="C2213" s="11">
        <f t="shared" si="204"/>
        <v>16</v>
      </c>
      <c r="D2213" s="11" t="s">
        <v>4</v>
      </c>
      <c r="E2213" s="11" t="s">
        <v>1309</v>
      </c>
      <c r="F2213" s="18">
        <v>35.76</v>
      </c>
      <c r="G2213" s="11" t="s">
        <v>24</v>
      </c>
      <c r="H2213" s="11" t="str">
        <f t="shared" si="205"/>
        <v>Afternoon</v>
      </c>
      <c r="I2213" s="11" t="str">
        <f t="shared" si="206"/>
        <v>Fri</v>
      </c>
      <c r="J2213" s="11" t="str">
        <f t="shared" si="207"/>
        <v>Mar</v>
      </c>
      <c r="K2213" s="11">
        <f t="shared" si="208"/>
        <v>5</v>
      </c>
      <c r="L2213" s="11">
        <f t="shared" si="209"/>
        <v>3</v>
      </c>
    </row>
    <row r="2214" spans="1:12" x14ac:dyDescent="0.25">
      <c r="A2214" s="6">
        <v>45730</v>
      </c>
      <c r="B2214" s="7">
        <v>45730.689354409726</v>
      </c>
      <c r="C2214" s="8">
        <f t="shared" si="204"/>
        <v>16</v>
      </c>
      <c r="D2214" s="8" t="s">
        <v>4</v>
      </c>
      <c r="E2214" s="8" t="s">
        <v>1309</v>
      </c>
      <c r="F2214" s="17">
        <v>35.76</v>
      </c>
      <c r="G2214" s="8" t="s">
        <v>24</v>
      </c>
      <c r="H2214" s="8" t="str">
        <f t="shared" si="205"/>
        <v>Afternoon</v>
      </c>
      <c r="I2214" s="8" t="str">
        <f t="shared" si="206"/>
        <v>Fri</v>
      </c>
      <c r="J2214" s="8" t="str">
        <f t="shared" si="207"/>
        <v>Mar</v>
      </c>
      <c r="K2214" s="8">
        <f t="shared" si="208"/>
        <v>5</v>
      </c>
      <c r="L2214" s="8">
        <f t="shared" si="209"/>
        <v>3</v>
      </c>
    </row>
    <row r="2215" spans="1:12" x14ac:dyDescent="0.25">
      <c r="A2215" s="9">
        <v>45730</v>
      </c>
      <c r="B2215" s="10">
        <v>45730.712084641207</v>
      </c>
      <c r="C2215" s="11">
        <f t="shared" si="204"/>
        <v>17</v>
      </c>
      <c r="D2215" s="11" t="s">
        <v>4</v>
      </c>
      <c r="E2215" s="11" t="s">
        <v>1310</v>
      </c>
      <c r="F2215" s="18">
        <v>25.96</v>
      </c>
      <c r="G2215" s="11" t="s">
        <v>17</v>
      </c>
      <c r="H2215" s="11" t="str">
        <f t="shared" si="205"/>
        <v>Night</v>
      </c>
      <c r="I2215" s="11" t="str">
        <f t="shared" si="206"/>
        <v>Fri</v>
      </c>
      <c r="J2215" s="11" t="str">
        <f t="shared" si="207"/>
        <v>Mar</v>
      </c>
      <c r="K2215" s="11">
        <f t="shared" si="208"/>
        <v>5</v>
      </c>
      <c r="L2215" s="11">
        <f t="shared" si="209"/>
        <v>3</v>
      </c>
    </row>
    <row r="2216" spans="1:12" x14ac:dyDescent="0.25">
      <c r="A2216" s="6">
        <v>45730</v>
      </c>
      <c r="B2216" s="7">
        <v>45730.723780844906</v>
      </c>
      <c r="C2216" s="8">
        <f t="shared" si="204"/>
        <v>17</v>
      </c>
      <c r="D2216" s="8" t="s">
        <v>4</v>
      </c>
      <c r="E2216" s="8" t="s">
        <v>1187</v>
      </c>
      <c r="F2216" s="17">
        <v>25.96</v>
      </c>
      <c r="G2216" s="8" t="s">
        <v>17</v>
      </c>
      <c r="H2216" s="8" t="str">
        <f t="shared" si="205"/>
        <v>Night</v>
      </c>
      <c r="I2216" s="8" t="str">
        <f t="shared" si="206"/>
        <v>Fri</v>
      </c>
      <c r="J2216" s="8" t="str">
        <f t="shared" si="207"/>
        <v>Mar</v>
      </c>
      <c r="K2216" s="8">
        <f t="shared" si="208"/>
        <v>5</v>
      </c>
      <c r="L2216" s="8">
        <f t="shared" si="209"/>
        <v>3</v>
      </c>
    </row>
    <row r="2217" spans="1:12" x14ac:dyDescent="0.25">
      <c r="A2217" s="9">
        <v>45730</v>
      </c>
      <c r="B2217" s="10">
        <v>45730.727260185187</v>
      </c>
      <c r="C2217" s="11">
        <f t="shared" si="204"/>
        <v>17</v>
      </c>
      <c r="D2217" s="11" t="s">
        <v>4</v>
      </c>
      <c r="E2217" s="11" t="s">
        <v>1211</v>
      </c>
      <c r="F2217" s="18">
        <v>35.76</v>
      </c>
      <c r="G2217" s="11" t="s">
        <v>13</v>
      </c>
      <c r="H2217" s="11" t="str">
        <f t="shared" si="205"/>
        <v>Night</v>
      </c>
      <c r="I2217" s="11" t="str">
        <f t="shared" si="206"/>
        <v>Fri</v>
      </c>
      <c r="J2217" s="11" t="str">
        <f t="shared" si="207"/>
        <v>Mar</v>
      </c>
      <c r="K2217" s="11">
        <f t="shared" si="208"/>
        <v>5</v>
      </c>
      <c r="L2217" s="11">
        <f t="shared" si="209"/>
        <v>3</v>
      </c>
    </row>
    <row r="2218" spans="1:12" x14ac:dyDescent="0.25">
      <c r="A2218" s="6">
        <v>45730</v>
      </c>
      <c r="B2218" s="7">
        <v>45730.728221435187</v>
      </c>
      <c r="C2218" s="8">
        <f t="shared" si="204"/>
        <v>17</v>
      </c>
      <c r="D2218" s="8" t="s">
        <v>4</v>
      </c>
      <c r="E2218" s="8" t="s">
        <v>1185</v>
      </c>
      <c r="F2218" s="17">
        <v>35.76</v>
      </c>
      <c r="G2218" s="8" t="s">
        <v>13</v>
      </c>
      <c r="H2218" s="8" t="str">
        <f t="shared" si="205"/>
        <v>Night</v>
      </c>
      <c r="I2218" s="8" t="str">
        <f t="shared" si="206"/>
        <v>Fri</v>
      </c>
      <c r="J2218" s="8" t="str">
        <f t="shared" si="207"/>
        <v>Mar</v>
      </c>
      <c r="K2218" s="8">
        <f t="shared" si="208"/>
        <v>5</v>
      </c>
      <c r="L2218" s="8">
        <f t="shared" si="209"/>
        <v>3</v>
      </c>
    </row>
    <row r="2219" spans="1:12" x14ac:dyDescent="0.25">
      <c r="A2219" s="9">
        <v>45730</v>
      </c>
      <c r="B2219" s="10">
        <v>45730.847477106479</v>
      </c>
      <c r="C2219" s="11">
        <f t="shared" si="204"/>
        <v>20</v>
      </c>
      <c r="D2219" s="11" t="s">
        <v>4</v>
      </c>
      <c r="E2219" s="11" t="s">
        <v>1311</v>
      </c>
      <c r="F2219" s="18">
        <v>25.96</v>
      </c>
      <c r="G2219" s="11" t="s">
        <v>17</v>
      </c>
      <c r="H2219" s="11" t="str">
        <f t="shared" si="205"/>
        <v>Night</v>
      </c>
      <c r="I2219" s="11" t="str">
        <f t="shared" si="206"/>
        <v>Fri</v>
      </c>
      <c r="J2219" s="11" t="str">
        <f t="shared" si="207"/>
        <v>Mar</v>
      </c>
      <c r="K2219" s="11">
        <f t="shared" si="208"/>
        <v>5</v>
      </c>
      <c r="L2219" s="11">
        <f t="shared" si="209"/>
        <v>3</v>
      </c>
    </row>
    <row r="2220" spans="1:12" x14ac:dyDescent="0.25">
      <c r="A2220" s="6">
        <v>45730</v>
      </c>
      <c r="B2220" s="7">
        <v>45730.903282245374</v>
      </c>
      <c r="C2220" s="8">
        <f t="shared" si="204"/>
        <v>21</v>
      </c>
      <c r="D2220" s="8" t="s">
        <v>4</v>
      </c>
      <c r="E2220" s="8" t="s">
        <v>1234</v>
      </c>
      <c r="F2220" s="17">
        <v>25.96</v>
      </c>
      <c r="G2220" s="8" t="s">
        <v>17</v>
      </c>
      <c r="H2220" s="8" t="str">
        <f t="shared" si="205"/>
        <v>Night</v>
      </c>
      <c r="I2220" s="8" t="str">
        <f t="shared" si="206"/>
        <v>Fri</v>
      </c>
      <c r="J2220" s="8" t="str">
        <f t="shared" si="207"/>
        <v>Mar</v>
      </c>
      <c r="K2220" s="8">
        <f t="shared" si="208"/>
        <v>5</v>
      </c>
      <c r="L2220" s="8">
        <f t="shared" si="209"/>
        <v>3</v>
      </c>
    </row>
    <row r="2221" spans="1:12" x14ac:dyDescent="0.25">
      <c r="A2221" s="9">
        <v>45731</v>
      </c>
      <c r="B2221" s="10">
        <v>45731.412063379626</v>
      </c>
      <c r="C2221" s="11">
        <f t="shared" si="204"/>
        <v>9</v>
      </c>
      <c r="D2221" s="11" t="s">
        <v>4</v>
      </c>
      <c r="E2221" s="11" t="s">
        <v>1183</v>
      </c>
      <c r="F2221" s="18">
        <v>30.86</v>
      </c>
      <c r="G2221" s="11" t="s">
        <v>20</v>
      </c>
      <c r="H2221" s="11" t="str">
        <f t="shared" si="205"/>
        <v>Morning</v>
      </c>
      <c r="I2221" s="11" t="str">
        <f t="shared" si="206"/>
        <v>Sat</v>
      </c>
      <c r="J2221" s="11" t="str">
        <f t="shared" si="207"/>
        <v>Mar</v>
      </c>
      <c r="K2221" s="11">
        <f t="shared" si="208"/>
        <v>6</v>
      </c>
      <c r="L2221" s="11">
        <f t="shared" si="209"/>
        <v>3</v>
      </c>
    </row>
    <row r="2222" spans="1:12" x14ac:dyDescent="0.25">
      <c r="A2222" s="6">
        <v>45731</v>
      </c>
      <c r="B2222" s="7">
        <v>45731.419010902777</v>
      </c>
      <c r="C2222" s="8">
        <f t="shared" si="204"/>
        <v>10</v>
      </c>
      <c r="D2222" s="8" t="s">
        <v>4</v>
      </c>
      <c r="E2222" s="8" t="s">
        <v>1178</v>
      </c>
      <c r="F2222" s="17">
        <v>35.76</v>
      </c>
      <c r="G2222" s="8" t="s">
        <v>49</v>
      </c>
      <c r="H2222" s="8" t="str">
        <f t="shared" si="205"/>
        <v>Morning</v>
      </c>
      <c r="I2222" s="8" t="str">
        <f t="shared" si="206"/>
        <v>Sat</v>
      </c>
      <c r="J2222" s="8" t="str">
        <f t="shared" si="207"/>
        <v>Mar</v>
      </c>
      <c r="K2222" s="8">
        <f t="shared" si="208"/>
        <v>6</v>
      </c>
      <c r="L2222" s="8">
        <f t="shared" si="209"/>
        <v>3</v>
      </c>
    </row>
    <row r="2223" spans="1:12" x14ac:dyDescent="0.25">
      <c r="A2223" s="9">
        <v>45731</v>
      </c>
      <c r="B2223" s="10">
        <v>45731.580346678238</v>
      </c>
      <c r="C2223" s="11">
        <f t="shared" si="204"/>
        <v>13</v>
      </c>
      <c r="D2223" s="11" t="s">
        <v>4</v>
      </c>
      <c r="E2223" s="11" t="s">
        <v>1187</v>
      </c>
      <c r="F2223" s="18">
        <v>25.96</v>
      </c>
      <c r="G2223" s="11" t="s">
        <v>17</v>
      </c>
      <c r="H2223" s="11" t="str">
        <f t="shared" si="205"/>
        <v>Afternoon</v>
      </c>
      <c r="I2223" s="11" t="str">
        <f t="shared" si="206"/>
        <v>Sat</v>
      </c>
      <c r="J2223" s="11" t="str">
        <f t="shared" si="207"/>
        <v>Mar</v>
      </c>
      <c r="K2223" s="11">
        <f t="shared" si="208"/>
        <v>6</v>
      </c>
      <c r="L2223" s="11">
        <f t="shared" si="209"/>
        <v>3</v>
      </c>
    </row>
    <row r="2224" spans="1:12" x14ac:dyDescent="0.25">
      <c r="A2224" s="6">
        <v>45731</v>
      </c>
      <c r="B2224" s="7">
        <v>45731.71554863426</v>
      </c>
      <c r="C2224" s="8">
        <f t="shared" si="204"/>
        <v>17</v>
      </c>
      <c r="D2224" s="8" t="s">
        <v>4</v>
      </c>
      <c r="E2224" s="8" t="s">
        <v>66</v>
      </c>
      <c r="F2224" s="17">
        <v>35.76</v>
      </c>
      <c r="G2224" s="8" t="s">
        <v>49</v>
      </c>
      <c r="H2224" s="8" t="str">
        <f t="shared" si="205"/>
        <v>Night</v>
      </c>
      <c r="I2224" s="8" t="str">
        <f t="shared" si="206"/>
        <v>Sat</v>
      </c>
      <c r="J2224" s="8" t="str">
        <f t="shared" si="207"/>
        <v>Mar</v>
      </c>
      <c r="K2224" s="8">
        <f t="shared" si="208"/>
        <v>6</v>
      </c>
      <c r="L2224" s="8">
        <f t="shared" si="209"/>
        <v>3</v>
      </c>
    </row>
    <row r="2225" spans="1:12" x14ac:dyDescent="0.25">
      <c r="A2225" s="9">
        <v>45731</v>
      </c>
      <c r="B2225" s="10">
        <v>45731.716763414355</v>
      </c>
      <c r="C2225" s="11">
        <f t="shared" si="204"/>
        <v>17</v>
      </c>
      <c r="D2225" s="11" t="s">
        <v>4</v>
      </c>
      <c r="E2225" s="11" t="s">
        <v>1172</v>
      </c>
      <c r="F2225" s="18">
        <v>30.86</v>
      </c>
      <c r="G2225" s="11" t="s">
        <v>20</v>
      </c>
      <c r="H2225" s="11" t="str">
        <f t="shared" si="205"/>
        <v>Night</v>
      </c>
      <c r="I2225" s="11" t="str">
        <f t="shared" si="206"/>
        <v>Sat</v>
      </c>
      <c r="J2225" s="11" t="str">
        <f t="shared" si="207"/>
        <v>Mar</v>
      </c>
      <c r="K2225" s="11">
        <f t="shared" si="208"/>
        <v>6</v>
      </c>
      <c r="L2225" s="11">
        <f t="shared" si="209"/>
        <v>3</v>
      </c>
    </row>
    <row r="2226" spans="1:12" x14ac:dyDescent="0.25">
      <c r="A2226" s="6">
        <v>45731</v>
      </c>
      <c r="B2226" s="7">
        <v>45731.812922511577</v>
      </c>
      <c r="C2226" s="8">
        <f t="shared" si="204"/>
        <v>19</v>
      </c>
      <c r="D2226" s="8" t="s">
        <v>4</v>
      </c>
      <c r="E2226" s="8" t="s">
        <v>1237</v>
      </c>
      <c r="F2226" s="17">
        <v>30.86</v>
      </c>
      <c r="G2226" s="8" t="s">
        <v>20</v>
      </c>
      <c r="H2226" s="8" t="str">
        <f t="shared" si="205"/>
        <v>Night</v>
      </c>
      <c r="I2226" s="8" t="str">
        <f t="shared" si="206"/>
        <v>Sat</v>
      </c>
      <c r="J2226" s="8" t="str">
        <f t="shared" si="207"/>
        <v>Mar</v>
      </c>
      <c r="K2226" s="8">
        <f t="shared" si="208"/>
        <v>6</v>
      </c>
      <c r="L2226" s="8">
        <f t="shared" si="209"/>
        <v>3</v>
      </c>
    </row>
    <row r="2227" spans="1:12" x14ac:dyDescent="0.25">
      <c r="A2227" s="9">
        <v>45731</v>
      </c>
      <c r="B2227" s="10">
        <v>45731.827396863424</v>
      </c>
      <c r="C2227" s="11">
        <f t="shared" si="204"/>
        <v>19</v>
      </c>
      <c r="D2227" s="11" t="s">
        <v>4</v>
      </c>
      <c r="E2227" s="11" t="s">
        <v>1312</v>
      </c>
      <c r="F2227" s="18">
        <v>35.76</v>
      </c>
      <c r="G2227" s="11" t="s">
        <v>49</v>
      </c>
      <c r="H2227" s="11" t="str">
        <f t="shared" si="205"/>
        <v>Night</v>
      </c>
      <c r="I2227" s="11" t="str">
        <f t="shared" si="206"/>
        <v>Sat</v>
      </c>
      <c r="J2227" s="11" t="str">
        <f t="shared" si="207"/>
        <v>Mar</v>
      </c>
      <c r="K2227" s="11">
        <f t="shared" si="208"/>
        <v>6</v>
      </c>
      <c r="L2227" s="11">
        <f t="shared" si="209"/>
        <v>3</v>
      </c>
    </row>
    <row r="2228" spans="1:12" x14ac:dyDescent="0.25">
      <c r="A2228" s="6">
        <v>45732</v>
      </c>
      <c r="B2228" s="7">
        <v>45732.397422534719</v>
      </c>
      <c r="C2228" s="8">
        <f t="shared" si="204"/>
        <v>9</v>
      </c>
      <c r="D2228" s="8" t="s">
        <v>4</v>
      </c>
      <c r="E2228" s="8" t="s">
        <v>1181</v>
      </c>
      <c r="F2228" s="17">
        <v>35.76</v>
      </c>
      <c r="G2228" s="8" t="s">
        <v>49</v>
      </c>
      <c r="H2228" s="8" t="str">
        <f t="shared" si="205"/>
        <v>Morning</v>
      </c>
      <c r="I2228" s="8" t="str">
        <f t="shared" si="206"/>
        <v>Sun</v>
      </c>
      <c r="J2228" s="8" t="str">
        <f t="shared" si="207"/>
        <v>Mar</v>
      </c>
      <c r="K2228" s="8">
        <f t="shared" si="208"/>
        <v>7</v>
      </c>
      <c r="L2228" s="8">
        <f t="shared" si="209"/>
        <v>3</v>
      </c>
    </row>
    <row r="2229" spans="1:12" x14ac:dyDescent="0.25">
      <c r="A2229" s="9">
        <v>45732</v>
      </c>
      <c r="B2229" s="10">
        <v>45732.400268460646</v>
      </c>
      <c r="C2229" s="11">
        <f t="shared" si="204"/>
        <v>9</v>
      </c>
      <c r="D2229" s="11" t="s">
        <v>4</v>
      </c>
      <c r="E2229" s="11" t="s">
        <v>1313</v>
      </c>
      <c r="F2229" s="18">
        <v>30.86</v>
      </c>
      <c r="G2229" s="11" t="s">
        <v>20</v>
      </c>
      <c r="H2229" s="11" t="str">
        <f t="shared" si="205"/>
        <v>Morning</v>
      </c>
      <c r="I2229" s="11" t="str">
        <f t="shared" si="206"/>
        <v>Sun</v>
      </c>
      <c r="J2229" s="11" t="str">
        <f t="shared" si="207"/>
        <v>Mar</v>
      </c>
      <c r="K2229" s="11">
        <f t="shared" si="208"/>
        <v>7</v>
      </c>
      <c r="L2229" s="11">
        <f t="shared" si="209"/>
        <v>3</v>
      </c>
    </row>
    <row r="2230" spans="1:12" x14ac:dyDescent="0.25">
      <c r="A2230" s="6">
        <v>45732</v>
      </c>
      <c r="B2230" s="7">
        <v>45732.451497361108</v>
      </c>
      <c r="C2230" s="8">
        <f t="shared" si="204"/>
        <v>10</v>
      </c>
      <c r="D2230" s="8" t="s">
        <v>4</v>
      </c>
      <c r="E2230" s="8" t="s">
        <v>1314</v>
      </c>
      <c r="F2230" s="17">
        <v>35.76</v>
      </c>
      <c r="G2230" s="8" t="s">
        <v>13</v>
      </c>
      <c r="H2230" s="8" t="str">
        <f t="shared" si="205"/>
        <v>Morning</v>
      </c>
      <c r="I2230" s="8" t="str">
        <f t="shared" si="206"/>
        <v>Sun</v>
      </c>
      <c r="J2230" s="8" t="str">
        <f t="shared" si="207"/>
        <v>Mar</v>
      </c>
      <c r="K2230" s="8">
        <f t="shared" si="208"/>
        <v>7</v>
      </c>
      <c r="L2230" s="8">
        <f t="shared" si="209"/>
        <v>3</v>
      </c>
    </row>
    <row r="2231" spans="1:12" x14ac:dyDescent="0.25">
      <c r="A2231" s="9">
        <v>45732</v>
      </c>
      <c r="B2231" s="10">
        <v>45732.500545543982</v>
      </c>
      <c r="C2231" s="11">
        <f t="shared" si="204"/>
        <v>12</v>
      </c>
      <c r="D2231" s="11" t="s">
        <v>4</v>
      </c>
      <c r="E2231" s="11" t="s">
        <v>1314</v>
      </c>
      <c r="F2231" s="18">
        <v>35.76</v>
      </c>
      <c r="G2231" s="11" t="s">
        <v>15</v>
      </c>
      <c r="H2231" s="11" t="str">
        <f t="shared" si="205"/>
        <v>Afternoon</v>
      </c>
      <c r="I2231" s="11" t="str">
        <f t="shared" si="206"/>
        <v>Sun</v>
      </c>
      <c r="J2231" s="11" t="str">
        <f t="shared" si="207"/>
        <v>Mar</v>
      </c>
      <c r="K2231" s="11">
        <f t="shared" si="208"/>
        <v>7</v>
      </c>
      <c r="L2231" s="11">
        <f t="shared" si="209"/>
        <v>3</v>
      </c>
    </row>
    <row r="2232" spans="1:12" x14ac:dyDescent="0.25">
      <c r="A2232" s="6">
        <v>45732</v>
      </c>
      <c r="B2232" s="7">
        <v>45732.599104548608</v>
      </c>
      <c r="C2232" s="8">
        <f t="shared" si="204"/>
        <v>14</v>
      </c>
      <c r="D2232" s="8" t="s">
        <v>4</v>
      </c>
      <c r="E2232" s="8" t="s">
        <v>1190</v>
      </c>
      <c r="F2232" s="17">
        <v>25.96</v>
      </c>
      <c r="G2232" s="8" t="s">
        <v>17</v>
      </c>
      <c r="H2232" s="8" t="str">
        <f t="shared" si="205"/>
        <v>Afternoon</v>
      </c>
      <c r="I2232" s="8" t="str">
        <f t="shared" si="206"/>
        <v>Sun</v>
      </c>
      <c r="J2232" s="8" t="str">
        <f t="shared" si="207"/>
        <v>Mar</v>
      </c>
      <c r="K2232" s="8">
        <f t="shared" si="208"/>
        <v>7</v>
      </c>
      <c r="L2232" s="8">
        <f t="shared" si="209"/>
        <v>3</v>
      </c>
    </row>
    <row r="2233" spans="1:12" x14ac:dyDescent="0.25">
      <c r="A2233" s="9">
        <v>45733</v>
      </c>
      <c r="B2233" s="10">
        <v>45733.287970289355</v>
      </c>
      <c r="C2233" s="11">
        <f t="shared" si="204"/>
        <v>6</v>
      </c>
      <c r="D2233" s="11" t="s">
        <v>4</v>
      </c>
      <c r="E2233" s="11" t="s">
        <v>1183</v>
      </c>
      <c r="F2233" s="18">
        <v>25.96</v>
      </c>
      <c r="G2233" s="11" t="s">
        <v>17</v>
      </c>
      <c r="H2233" s="11" t="str">
        <f t="shared" si="205"/>
        <v>Morning</v>
      </c>
      <c r="I2233" s="11" t="str">
        <f t="shared" si="206"/>
        <v>Mon</v>
      </c>
      <c r="J2233" s="11" t="str">
        <f t="shared" si="207"/>
        <v>Mar</v>
      </c>
      <c r="K2233" s="11">
        <f t="shared" si="208"/>
        <v>1</v>
      </c>
      <c r="L2233" s="11">
        <f t="shared" si="209"/>
        <v>3</v>
      </c>
    </row>
    <row r="2234" spans="1:12" x14ac:dyDescent="0.25">
      <c r="A2234" s="6">
        <v>45733</v>
      </c>
      <c r="B2234" s="7">
        <v>45733.340162685185</v>
      </c>
      <c r="C2234" s="8">
        <f t="shared" si="204"/>
        <v>8</v>
      </c>
      <c r="D2234" s="8" t="s">
        <v>4</v>
      </c>
      <c r="E2234" s="8" t="s">
        <v>1130</v>
      </c>
      <c r="F2234" s="17">
        <v>25.96</v>
      </c>
      <c r="G2234" s="8" t="s">
        <v>17</v>
      </c>
      <c r="H2234" s="8" t="str">
        <f t="shared" si="205"/>
        <v>Morning</v>
      </c>
      <c r="I2234" s="8" t="str">
        <f t="shared" si="206"/>
        <v>Mon</v>
      </c>
      <c r="J2234" s="8" t="str">
        <f t="shared" si="207"/>
        <v>Mar</v>
      </c>
      <c r="K2234" s="8">
        <f t="shared" si="208"/>
        <v>1</v>
      </c>
      <c r="L2234" s="8">
        <f t="shared" si="209"/>
        <v>3</v>
      </c>
    </row>
    <row r="2235" spans="1:12" x14ac:dyDescent="0.25">
      <c r="A2235" s="9">
        <v>45733</v>
      </c>
      <c r="B2235" s="10">
        <v>45733.345864097224</v>
      </c>
      <c r="C2235" s="11">
        <f t="shared" si="204"/>
        <v>8</v>
      </c>
      <c r="D2235" s="11" t="s">
        <v>4</v>
      </c>
      <c r="E2235" s="11" t="s">
        <v>1130</v>
      </c>
      <c r="F2235" s="18">
        <v>25.96</v>
      </c>
      <c r="G2235" s="11" t="s">
        <v>17</v>
      </c>
      <c r="H2235" s="11" t="str">
        <f t="shared" si="205"/>
        <v>Morning</v>
      </c>
      <c r="I2235" s="11" t="str">
        <f t="shared" si="206"/>
        <v>Mon</v>
      </c>
      <c r="J2235" s="11" t="str">
        <f t="shared" si="207"/>
        <v>Mar</v>
      </c>
      <c r="K2235" s="11">
        <f t="shared" si="208"/>
        <v>1</v>
      </c>
      <c r="L2235" s="11">
        <f t="shared" si="209"/>
        <v>3</v>
      </c>
    </row>
    <row r="2236" spans="1:12" x14ac:dyDescent="0.25">
      <c r="A2236" s="6">
        <v>45733</v>
      </c>
      <c r="B2236" s="7">
        <v>45733.377071226852</v>
      </c>
      <c r="C2236" s="8">
        <f t="shared" si="204"/>
        <v>9</v>
      </c>
      <c r="D2236" s="8" t="s">
        <v>4</v>
      </c>
      <c r="E2236" s="8" t="s">
        <v>1173</v>
      </c>
      <c r="F2236" s="17">
        <v>30.86</v>
      </c>
      <c r="G2236" s="8" t="s">
        <v>20</v>
      </c>
      <c r="H2236" s="8" t="str">
        <f t="shared" si="205"/>
        <v>Morning</v>
      </c>
      <c r="I2236" s="8" t="str">
        <f t="shared" si="206"/>
        <v>Mon</v>
      </c>
      <c r="J2236" s="8" t="str">
        <f t="shared" si="207"/>
        <v>Mar</v>
      </c>
      <c r="K2236" s="8">
        <f t="shared" si="208"/>
        <v>1</v>
      </c>
      <c r="L2236" s="8">
        <f t="shared" si="209"/>
        <v>3</v>
      </c>
    </row>
    <row r="2237" spans="1:12" x14ac:dyDescent="0.25">
      <c r="A2237" s="9">
        <v>45733</v>
      </c>
      <c r="B2237" s="10">
        <v>45733.439346493054</v>
      </c>
      <c r="C2237" s="11">
        <f t="shared" si="204"/>
        <v>10</v>
      </c>
      <c r="D2237" s="11" t="s">
        <v>4</v>
      </c>
      <c r="E2237" s="11" t="s">
        <v>1183</v>
      </c>
      <c r="F2237" s="18">
        <v>25.96</v>
      </c>
      <c r="G2237" s="11" t="s">
        <v>17</v>
      </c>
      <c r="H2237" s="11" t="str">
        <f t="shared" si="205"/>
        <v>Morning</v>
      </c>
      <c r="I2237" s="11" t="str">
        <f t="shared" si="206"/>
        <v>Mon</v>
      </c>
      <c r="J2237" s="11" t="str">
        <f t="shared" si="207"/>
        <v>Mar</v>
      </c>
      <c r="K2237" s="11">
        <f t="shared" si="208"/>
        <v>1</v>
      </c>
      <c r="L2237" s="11">
        <f t="shared" si="209"/>
        <v>3</v>
      </c>
    </row>
    <row r="2238" spans="1:12" x14ac:dyDescent="0.25">
      <c r="A2238" s="6">
        <v>45733</v>
      </c>
      <c r="B2238" s="7">
        <v>45733.582650405093</v>
      </c>
      <c r="C2238" s="8">
        <f t="shared" si="204"/>
        <v>13</v>
      </c>
      <c r="D2238" s="8" t="s">
        <v>4</v>
      </c>
      <c r="E2238" s="8" t="s">
        <v>1223</v>
      </c>
      <c r="F2238" s="17">
        <v>25.96</v>
      </c>
      <c r="G2238" s="8" t="s">
        <v>17</v>
      </c>
      <c r="H2238" s="8" t="str">
        <f t="shared" si="205"/>
        <v>Afternoon</v>
      </c>
      <c r="I2238" s="8" t="str">
        <f t="shared" si="206"/>
        <v>Mon</v>
      </c>
      <c r="J2238" s="8" t="str">
        <f t="shared" si="207"/>
        <v>Mar</v>
      </c>
      <c r="K2238" s="8">
        <f t="shared" si="208"/>
        <v>1</v>
      </c>
      <c r="L2238" s="8">
        <f t="shared" si="209"/>
        <v>3</v>
      </c>
    </row>
    <row r="2239" spans="1:12" x14ac:dyDescent="0.25">
      <c r="A2239" s="9">
        <v>45733</v>
      </c>
      <c r="B2239" s="10">
        <v>45733.598200775465</v>
      </c>
      <c r="C2239" s="11">
        <f t="shared" si="204"/>
        <v>14</v>
      </c>
      <c r="D2239" s="11" t="s">
        <v>4</v>
      </c>
      <c r="E2239" s="11" t="s">
        <v>1296</v>
      </c>
      <c r="F2239" s="18">
        <v>35.76</v>
      </c>
      <c r="G2239" s="11" t="s">
        <v>24</v>
      </c>
      <c r="H2239" s="11" t="str">
        <f t="shared" si="205"/>
        <v>Afternoon</v>
      </c>
      <c r="I2239" s="11" t="str">
        <f t="shared" si="206"/>
        <v>Mon</v>
      </c>
      <c r="J2239" s="11" t="str">
        <f t="shared" si="207"/>
        <v>Mar</v>
      </c>
      <c r="K2239" s="11">
        <f t="shared" si="208"/>
        <v>1</v>
      </c>
      <c r="L2239" s="11">
        <f t="shared" si="209"/>
        <v>3</v>
      </c>
    </row>
    <row r="2240" spans="1:12" x14ac:dyDescent="0.25">
      <c r="A2240" s="6">
        <v>45733</v>
      </c>
      <c r="B2240" s="7">
        <v>45733.598839606479</v>
      </c>
      <c r="C2240" s="8">
        <f t="shared" si="204"/>
        <v>14</v>
      </c>
      <c r="D2240" s="8" t="s">
        <v>4</v>
      </c>
      <c r="E2240" s="8" t="s">
        <v>1296</v>
      </c>
      <c r="F2240" s="17">
        <v>35.76</v>
      </c>
      <c r="G2240" s="8" t="s">
        <v>24</v>
      </c>
      <c r="H2240" s="8" t="str">
        <f t="shared" si="205"/>
        <v>Afternoon</v>
      </c>
      <c r="I2240" s="8" t="str">
        <f t="shared" si="206"/>
        <v>Mon</v>
      </c>
      <c r="J2240" s="8" t="str">
        <f t="shared" si="207"/>
        <v>Mar</v>
      </c>
      <c r="K2240" s="8">
        <f t="shared" si="208"/>
        <v>1</v>
      </c>
      <c r="L2240" s="8">
        <f t="shared" si="209"/>
        <v>3</v>
      </c>
    </row>
    <row r="2241" spans="1:12" x14ac:dyDescent="0.25">
      <c r="A2241" s="9">
        <v>45733</v>
      </c>
      <c r="B2241" s="10">
        <v>45733.616707384259</v>
      </c>
      <c r="C2241" s="11">
        <f t="shared" si="204"/>
        <v>14</v>
      </c>
      <c r="D2241" s="11" t="s">
        <v>4</v>
      </c>
      <c r="E2241" s="11" t="s">
        <v>1315</v>
      </c>
      <c r="F2241" s="18">
        <v>35.76</v>
      </c>
      <c r="G2241" s="11" t="s">
        <v>13</v>
      </c>
      <c r="H2241" s="11" t="str">
        <f t="shared" si="205"/>
        <v>Afternoon</v>
      </c>
      <c r="I2241" s="11" t="str">
        <f t="shared" si="206"/>
        <v>Mon</v>
      </c>
      <c r="J2241" s="11" t="str">
        <f t="shared" si="207"/>
        <v>Mar</v>
      </c>
      <c r="K2241" s="11">
        <f t="shared" si="208"/>
        <v>1</v>
      </c>
      <c r="L2241" s="11">
        <f t="shared" si="209"/>
        <v>3</v>
      </c>
    </row>
    <row r="2242" spans="1:12" x14ac:dyDescent="0.25">
      <c r="A2242" s="6">
        <v>45733</v>
      </c>
      <c r="B2242" s="7">
        <v>45733.632838981481</v>
      </c>
      <c r="C2242" s="8">
        <f t="shared" ref="C2242:C2305" si="210">HOUR(B2242)</f>
        <v>15</v>
      </c>
      <c r="D2242" s="8" t="s">
        <v>4</v>
      </c>
      <c r="E2242" s="8" t="s">
        <v>1178</v>
      </c>
      <c r="F2242" s="17">
        <v>35.76</v>
      </c>
      <c r="G2242" s="8" t="s">
        <v>49</v>
      </c>
      <c r="H2242" s="8" t="str">
        <f t="shared" ref="H2242:H2305" si="211">IF(AND(C2242&gt;=5,C2242&lt;12),"Morning",
 IF(AND(C2242&gt;=12,C2242&lt;17),"Afternoon","Night"))</f>
        <v>Afternoon</v>
      </c>
      <c r="I2242" s="8" t="str">
        <f t="shared" ref="I2242:I2305" si="212">TEXT(A2242, "ddd")</f>
        <v>Mon</v>
      </c>
      <c r="J2242" s="8" t="str">
        <f t="shared" ref="J2242:J2305" si="213">TEXT(A2242, "mmm")</f>
        <v>Mar</v>
      </c>
      <c r="K2242" s="8">
        <f t="shared" ref="K2242:K2305" si="214">WEEKDAY(A2242, 2)</f>
        <v>1</v>
      </c>
      <c r="L2242" s="8">
        <f t="shared" ref="L2242:L2305" si="215">MONTH(A2242)</f>
        <v>3</v>
      </c>
    </row>
    <row r="2243" spans="1:12" x14ac:dyDescent="0.25">
      <c r="A2243" s="9">
        <v>45733</v>
      </c>
      <c r="B2243" s="10">
        <v>45733.657823067129</v>
      </c>
      <c r="C2243" s="11">
        <f t="shared" si="210"/>
        <v>15</v>
      </c>
      <c r="D2243" s="11" t="s">
        <v>4</v>
      </c>
      <c r="E2243" s="11" t="s">
        <v>1185</v>
      </c>
      <c r="F2243" s="18">
        <v>35.76</v>
      </c>
      <c r="G2243" s="11" t="s">
        <v>13</v>
      </c>
      <c r="H2243" s="11" t="str">
        <f t="shared" si="211"/>
        <v>Afternoon</v>
      </c>
      <c r="I2243" s="11" t="str">
        <f t="shared" si="212"/>
        <v>Mon</v>
      </c>
      <c r="J2243" s="11" t="str">
        <f t="shared" si="213"/>
        <v>Mar</v>
      </c>
      <c r="K2243" s="11">
        <f t="shared" si="214"/>
        <v>1</v>
      </c>
      <c r="L2243" s="11">
        <f t="shared" si="215"/>
        <v>3</v>
      </c>
    </row>
    <row r="2244" spans="1:12" x14ac:dyDescent="0.25">
      <c r="A2244" s="6">
        <v>45733</v>
      </c>
      <c r="B2244" s="7">
        <v>45733.659009895833</v>
      </c>
      <c r="C2244" s="8">
        <f t="shared" si="210"/>
        <v>15</v>
      </c>
      <c r="D2244" s="8" t="s">
        <v>4</v>
      </c>
      <c r="E2244" s="8" t="s">
        <v>1211</v>
      </c>
      <c r="F2244" s="17">
        <v>35.76</v>
      </c>
      <c r="G2244" s="8" t="s">
        <v>13</v>
      </c>
      <c r="H2244" s="8" t="str">
        <f t="shared" si="211"/>
        <v>Afternoon</v>
      </c>
      <c r="I2244" s="8" t="str">
        <f t="shared" si="212"/>
        <v>Mon</v>
      </c>
      <c r="J2244" s="8" t="str">
        <f t="shared" si="213"/>
        <v>Mar</v>
      </c>
      <c r="K2244" s="8">
        <f t="shared" si="214"/>
        <v>1</v>
      </c>
      <c r="L2244" s="8">
        <f t="shared" si="215"/>
        <v>3</v>
      </c>
    </row>
    <row r="2245" spans="1:12" x14ac:dyDescent="0.25">
      <c r="A2245" s="9">
        <v>45733</v>
      </c>
      <c r="B2245" s="10">
        <v>45733.699127025466</v>
      </c>
      <c r="C2245" s="11">
        <f t="shared" si="210"/>
        <v>16</v>
      </c>
      <c r="D2245" s="11" t="s">
        <v>4</v>
      </c>
      <c r="E2245" s="11" t="s">
        <v>1187</v>
      </c>
      <c r="F2245" s="18">
        <v>25.96</v>
      </c>
      <c r="G2245" s="11" t="s">
        <v>17</v>
      </c>
      <c r="H2245" s="11" t="str">
        <f t="shared" si="211"/>
        <v>Afternoon</v>
      </c>
      <c r="I2245" s="11" t="str">
        <f t="shared" si="212"/>
        <v>Mon</v>
      </c>
      <c r="J2245" s="11" t="str">
        <f t="shared" si="213"/>
        <v>Mar</v>
      </c>
      <c r="K2245" s="11">
        <f t="shared" si="214"/>
        <v>1</v>
      </c>
      <c r="L2245" s="11">
        <f t="shared" si="215"/>
        <v>3</v>
      </c>
    </row>
    <row r="2246" spans="1:12" x14ac:dyDescent="0.25">
      <c r="A2246" s="6">
        <v>45734</v>
      </c>
      <c r="B2246" s="7">
        <v>45734.349432696756</v>
      </c>
      <c r="C2246" s="8">
        <f t="shared" si="210"/>
        <v>8</v>
      </c>
      <c r="D2246" s="8" t="s">
        <v>4</v>
      </c>
      <c r="E2246" s="8" t="s">
        <v>1316</v>
      </c>
      <c r="F2246" s="17">
        <v>30.86</v>
      </c>
      <c r="G2246" s="8" t="s">
        <v>20</v>
      </c>
      <c r="H2246" s="8" t="str">
        <f t="shared" si="211"/>
        <v>Morning</v>
      </c>
      <c r="I2246" s="8" t="str">
        <f t="shared" si="212"/>
        <v>Tue</v>
      </c>
      <c r="J2246" s="8" t="str">
        <f t="shared" si="213"/>
        <v>Mar</v>
      </c>
      <c r="K2246" s="8">
        <f t="shared" si="214"/>
        <v>2</v>
      </c>
      <c r="L2246" s="8">
        <f t="shared" si="215"/>
        <v>3</v>
      </c>
    </row>
    <row r="2247" spans="1:12" x14ac:dyDescent="0.25">
      <c r="A2247" s="9">
        <v>45734</v>
      </c>
      <c r="B2247" s="10">
        <v>45734.356823599534</v>
      </c>
      <c r="C2247" s="11">
        <f t="shared" si="210"/>
        <v>8</v>
      </c>
      <c r="D2247" s="11" t="s">
        <v>4</v>
      </c>
      <c r="E2247" s="11" t="s">
        <v>1188</v>
      </c>
      <c r="F2247" s="18">
        <v>35.76</v>
      </c>
      <c r="G2247" s="11" t="s">
        <v>13</v>
      </c>
      <c r="H2247" s="11" t="str">
        <f t="shared" si="211"/>
        <v>Morning</v>
      </c>
      <c r="I2247" s="11" t="str">
        <f t="shared" si="212"/>
        <v>Tue</v>
      </c>
      <c r="J2247" s="11" t="str">
        <f t="shared" si="213"/>
        <v>Mar</v>
      </c>
      <c r="K2247" s="11">
        <f t="shared" si="214"/>
        <v>2</v>
      </c>
      <c r="L2247" s="11">
        <f t="shared" si="215"/>
        <v>3</v>
      </c>
    </row>
    <row r="2248" spans="1:12" x14ac:dyDescent="0.25">
      <c r="A2248" s="6">
        <v>45734</v>
      </c>
      <c r="B2248" s="7">
        <v>45734.451289444441</v>
      </c>
      <c r="C2248" s="8">
        <f t="shared" si="210"/>
        <v>10</v>
      </c>
      <c r="D2248" s="8" t="s">
        <v>4</v>
      </c>
      <c r="E2248" s="8" t="s">
        <v>1235</v>
      </c>
      <c r="F2248" s="17">
        <v>35.76</v>
      </c>
      <c r="G2248" s="8" t="s">
        <v>13</v>
      </c>
      <c r="H2248" s="8" t="str">
        <f t="shared" si="211"/>
        <v>Morning</v>
      </c>
      <c r="I2248" s="8" t="str">
        <f t="shared" si="212"/>
        <v>Tue</v>
      </c>
      <c r="J2248" s="8" t="str">
        <f t="shared" si="213"/>
        <v>Mar</v>
      </c>
      <c r="K2248" s="8">
        <f t="shared" si="214"/>
        <v>2</v>
      </c>
      <c r="L2248" s="8">
        <f t="shared" si="215"/>
        <v>3</v>
      </c>
    </row>
    <row r="2249" spans="1:12" x14ac:dyDescent="0.25">
      <c r="A2249" s="9">
        <v>45734</v>
      </c>
      <c r="B2249" s="10">
        <v>45734.452288356479</v>
      </c>
      <c r="C2249" s="11">
        <f t="shared" si="210"/>
        <v>10</v>
      </c>
      <c r="D2249" s="11" t="s">
        <v>4</v>
      </c>
      <c r="E2249" s="11" t="s">
        <v>1235</v>
      </c>
      <c r="F2249" s="18">
        <v>25.96</v>
      </c>
      <c r="G2249" s="11" t="s">
        <v>17</v>
      </c>
      <c r="H2249" s="11" t="str">
        <f t="shared" si="211"/>
        <v>Morning</v>
      </c>
      <c r="I2249" s="11" t="str">
        <f t="shared" si="212"/>
        <v>Tue</v>
      </c>
      <c r="J2249" s="11" t="str">
        <f t="shared" si="213"/>
        <v>Mar</v>
      </c>
      <c r="K2249" s="11">
        <f t="shared" si="214"/>
        <v>2</v>
      </c>
      <c r="L2249" s="11">
        <f t="shared" si="215"/>
        <v>3</v>
      </c>
    </row>
    <row r="2250" spans="1:12" x14ac:dyDescent="0.25">
      <c r="A2250" s="6">
        <v>45734</v>
      </c>
      <c r="B2250" s="7">
        <v>45734.491203344907</v>
      </c>
      <c r="C2250" s="8">
        <f t="shared" si="210"/>
        <v>11</v>
      </c>
      <c r="D2250" s="8" t="s">
        <v>4</v>
      </c>
      <c r="E2250" s="8" t="s">
        <v>1317</v>
      </c>
      <c r="F2250" s="17">
        <v>35.76</v>
      </c>
      <c r="G2250" s="8" t="s">
        <v>15</v>
      </c>
      <c r="H2250" s="8" t="str">
        <f t="shared" si="211"/>
        <v>Morning</v>
      </c>
      <c r="I2250" s="8" t="str">
        <f t="shared" si="212"/>
        <v>Tue</v>
      </c>
      <c r="J2250" s="8" t="str">
        <f t="shared" si="213"/>
        <v>Mar</v>
      </c>
      <c r="K2250" s="8">
        <f t="shared" si="214"/>
        <v>2</v>
      </c>
      <c r="L2250" s="8">
        <f t="shared" si="215"/>
        <v>3</v>
      </c>
    </row>
    <row r="2251" spans="1:12" x14ac:dyDescent="0.25">
      <c r="A2251" s="9">
        <v>45734</v>
      </c>
      <c r="B2251" s="10">
        <v>45734.492310810187</v>
      </c>
      <c r="C2251" s="11">
        <f t="shared" si="210"/>
        <v>11</v>
      </c>
      <c r="D2251" s="11" t="s">
        <v>4</v>
      </c>
      <c r="E2251" s="11" t="s">
        <v>1317</v>
      </c>
      <c r="F2251" s="18">
        <v>35.76</v>
      </c>
      <c r="G2251" s="11" t="s">
        <v>15</v>
      </c>
      <c r="H2251" s="11" t="str">
        <f t="shared" si="211"/>
        <v>Morning</v>
      </c>
      <c r="I2251" s="11" t="str">
        <f t="shared" si="212"/>
        <v>Tue</v>
      </c>
      <c r="J2251" s="11" t="str">
        <f t="shared" si="213"/>
        <v>Mar</v>
      </c>
      <c r="K2251" s="11">
        <f t="shared" si="214"/>
        <v>2</v>
      </c>
      <c r="L2251" s="11">
        <f t="shared" si="215"/>
        <v>3</v>
      </c>
    </row>
    <row r="2252" spans="1:12" x14ac:dyDescent="0.25">
      <c r="A2252" s="6">
        <v>45734</v>
      </c>
      <c r="B2252" s="7">
        <v>45734.613600891207</v>
      </c>
      <c r="C2252" s="8">
        <f t="shared" si="210"/>
        <v>14</v>
      </c>
      <c r="D2252" s="8" t="s">
        <v>4</v>
      </c>
      <c r="E2252" s="8" t="s">
        <v>1313</v>
      </c>
      <c r="F2252" s="17">
        <v>30.86</v>
      </c>
      <c r="G2252" s="8" t="s">
        <v>20</v>
      </c>
      <c r="H2252" s="8" t="str">
        <f t="shared" si="211"/>
        <v>Afternoon</v>
      </c>
      <c r="I2252" s="8" t="str">
        <f t="shared" si="212"/>
        <v>Tue</v>
      </c>
      <c r="J2252" s="8" t="str">
        <f t="shared" si="213"/>
        <v>Mar</v>
      </c>
      <c r="K2252" s="8">
        <f t="shared" si="214"/>
        <v>2</v>
      </c>
      <c r="L2252" s="8">
        <f t="shared" si="215"/>
        <v>3</v>
      </c>
    </row>
    <row r="2253" spans="1:12" x14ac:dyDescent="0.25">
      <c r="A2253" s="9">
        <v>45734</v>
      </c>
      <c r="B2253" s="10">
        <v>45734.627701689817</v>
      </c>
      <c r="C2253" s="11">
        <f t="shared" si="210"/>
        <v>15</v>
      </c>
      <c r="D2253" s="11" t="s">
        <v>4</v>
      </c>
      <c r="E2253" s="11" t="s">
        <v>1130</v>
      </c>
      <c r="F2253" s="18">
        <v>25.96</v>
      </c>
      <c r="G2253" s="11" t="s">
        <v>17</v>
      </c>
      <c r="H2253" s="11" t="str">
        <f t="shared" si="211"/>
        <v>Afternoon</v>
      </c>
      <c r="I2253" s="11" t="str">
        <f t="shared" si="212"/>
        <v>Tue</v>
      </c>
      <c r="J2253" s="11" t="str">
        <f t="shared" si="213"/>
        <v>Mar</v>
      </c>
      <c r="K2253" s="11">
        <f t="shared" si="214"/>
        <v>2</v>
      </c>
      <c r="L2253" s="11">
        <f t="shared" si="215"/>
        <v>3</v>
      </c>
    </row>
    <row r="2254" spans="1:12" x14ac:dyDescent="0.25">
      <c r="A2254" s="6">
        <v>45734</v>
      </c>
      <c r="B2254" s="7">
        <v>45734.632724467592</v>
      </c>
      <c r="C2254" s="8">
        <f t="shared" si="210"/>
        <v>15</v>
      </c>
      <c r="D2254" s="8" t="s">
        <v>4</v>
      </c>
      <c r="E2254" s="8" t="s">
        <v>1186</v>
      </c>
      <c r="F2254" s="17">
        <v>30.86</v>
      </c>
      <c r="G2254" s="8" t="s">
        <v>20</v>
      </c>
      <c r="H2254" s="8" t="str">
        <f t="shared" si="211"/>
        <v>Afternoon</v>
      </c>
      <c r="I2254" s="8" t="str">
        <f t="shared" si="212"/>
        <v>Tue</v>
      </c>
      <c r="J2254" s="8" t="str">
        <f t="shared" si="213"/>
        <v>Mar</v>
      </c>
      <c r="K2254" s="8">
        <f t="shared" si="214"/>
        <v>2</v>
      </c>
      <c r="L2254" s="8">
        <f t="shared" si="215"/>
        <v>3</v>
      </c>
    </row>
    <row r="2255" spans="1:12" x14ac:dyDescent="0.25">
      <c r="A2255" s="9">
        <v>45734</v>
      </c>
      <c r="B2255" s="10">
        <v>45734.673004363423</v>
      </c>
      <c r="C2255" s="11">
        <f t="shared" si="210"/>
        <v>16</v>
      </c>
      <c r="D2255" s="11" t="s">
        <v>4</v>
      </c>
      <c r="E2255" s="11" t="s">
        <v>1223</v>
      </c>
      <c r="F2255" s="18">
        <v>25.96</v>
      </c>
      <c r="G2255" s="11" t="s">
        <v>17</v>
      </c>
      <c r="H2255" s="11" t="str">
        <f t="shared" si="211"/>
        <v>Afternoon</v>
      </c>
      <c r="I2255" s="11" t="str">
        <f t="shared" si="212"/>
        <v>Tue</v>
      </c>
      <c r="J2255" s="11" t="str">
        <f t="shared" si="213"/>
        <v>Mar</v>
      </c>
      <c r="K2255" s="11">
        <f t="shared" si="214"/>
        <v>2</v>
      </c>
      <c r="L2255" s="11">
        <f t="shared" si="215"/>
        <v>3</v>
      </c>
    </row>
    <row r="2256" spans="1:12" x14ac:dyDescent="0.25">
      <c r="A2256" s="6">
        <v>45734</v>
      </c>
      <c r="B2256" s="7">
        <v>45734.67482803241</v>
      </c>
      <c r="C2256" s="8">
        <f t="shared" si="210"/>
        <v>16</v>
      </c>
      <c r="D2256" s="8" t="s">
        <v>4</v>
      </c>
      <c r="E2256" s="8" t="s">
        <v>1185</v>
      </c>
      <c r="F2256" s="17">
        <v>35.76</v>
      </c>
      <c r="G2256" s="8" t="s">
        <v>13</v>
      </c>
      <c r="H2256" s="8" t="str">
        <f t="shared" si="211"/>
        <v>Afternoon</v>
      </c>
      <c r="I2256" s="8" t="str">
        <f t="shared" si="212"/>
        <v>Tue</v>
      </c>
      <c r="J2256" s="8" t="str">
        <f t="shared" si="213"/>
        <v>Mar</v>
      </c>
      <c r="K2256" s="8">
        <f t="shared" si="214"/>
        <v>2</v>
      </c>
      <c r="L2256" s="8">
        <f t="shared" si="215"/>
        <v>3</v>
      </c>
    </row>
    <row r="2257" spans="1:12" x14ac:dyDescent="0.25">
      <c r="A2257" s="9">
        <v>45734</v>
      </c>
      <c r="B2257" s="10">
        <v>45734.682877569445</v>
      </c>
      <c r="C2257" s="11">
        <f t="shared" si="210"/>
        <v>16</v>
      </c>
      <c r="D2257" s="11" t="s">
        <v>4</v>
      </c>
      <c r="E2257" s="11" t="s">
        <v>1223</v>
      </c>
      <c r="F2257" s="18">
        <v>21.06</v>
      </c>
      <c r="G2257" s="11" t="s">
        <v>41</v>
      </c>
      <c r="H2257" s="11" t="str">
        <f t="shared" si="211"/>
        <v>Afternoon</v>
      </c>
      <c r="I2257" s="11" t="str">
        <f t="shared" si="212"/>
        <v>Tue</v>
      </c>
      <c r="J2257" s="11" t="str">
        <f t="shared" si="213"/>
        <v>Mar</v>
      </c>
      <c r="K2257" s="11">
        <f t="shared" si="214"/>
        <v>2</v>
      </c>
      <c r="L2257" s="11">
        <f t="shared" si="215"/>
        <v>3</v>
      </c>
    </row>
    <row r="2258" spans="1:12" x14ac:dyDescent="0.25">
      <c r="A2258" s="6">
        <v>45734</v>
      </c>
      <c r="B2258" s="7">
        <v>45734.779520902775</v>
      </c>
      <c r="C2258" s="8">
        <f t="shared" si="210"/>
        <v>18</v>
      </c>
      <c r="D2258" s="8" t="s">
        <v>4</v>
      </c>
      <c r="E2258" s="8" t="s">
        <v>1183</v>
      </c>
      <c r="F2258" s="17">
        <v>35.76</v>
      </c>
      <c r="G2258" s="8" t="s">
        <v>24</v>
      </c>
      <c r="H2258" s="8" t="str">
        <f t="shared" si="211"/>
        <v>Night</v>
      </c>
      <c r="I2258" s="8" t="str">
        <f t="shared" si="212"/>
        <v>Tue</v>
      </c>
      <c r="J2258" s="8" t="str">
        <f t="shared" si="213"/>
        <v>Mar</v>
      </c>
      <c r="K2258" s="8">
        <f t="shared" si="214"/>
        <v>2</v>
      </c>
      <c r="L2258" s="8">
        <f t="shared" si="215"/>
        <v>3</v>
      </c>
    </row>
    <row r="2259" spans="1:12" x14ac:dyDescent="0.25">
      <c r="A2259" s="9">
        <v>45734</v>
      </c>
      <c r="B2259" s="10">
        <v>45734.780063587961</v>
      </c>
      <c r="C2259" s="11">
        <f t="shared" si="210"/>
        <v>18</v>
      </c>
      <c r="D2259" s="11" t="s">
        <v>4</v>
      </c>
      <c r="E2259" s="11" t="s">
        <v>1183</v>
      </c>
      <c r="F2259" s="18">
        <v>35.76</v>
      </c>
      <c r="G2259" s="11" t="s">
        <v>24</v>
      </c>
      <c r="H2259" s="11" t="str">
        <f t="shared" si="211"/>
        <v>Night</v>
      </c>
      <c r="I2259" s="11" t="str">
        <f t="shared" si="212"/>
        <v>Tue</v>
      </c>
      <c r="J2259" s="11" t="str">
        <f t="shared" si="213"/>
        <v>Mar</v>
      </c>
      <c r="K2259" s="11">
        <f t="shared" si="214"/>
        <v>2</v>
      </c>
      <c r="L2259" s="11">
        <f t="shared" si="215"/>
        <v>3</v>
      </c>
    </row>
    <row r="2260" spans="1:12" x14ac:dyDescent="0.25">
      <c r="A2260" s="6">
        <v>45734</v>
      </c>
      <c r="B2260" s="7">
        <v>45734.833737997687</v>
      </c>
      <c r="C2260" s="8">
        <f t="shared" si="210"/>
        <v>20</v>
      </c>
      <c r="D2260" s="8" t="s">
        <v>4</v>
      </c>
      <c r="E2260" s="8" t="s">
        <v>1296</v>
      </c>
      <c r="F2260" s="17">
        <v>35.76</v>
      </c>
      <c r="G2260" s="8" t="s">
        <v>24</v>
      </c>
      <c r="H2260" s="8" t="str">
        <f t="shared" si="211"/>
        <v>Night</v>
      </c>
      <c r="I2260" s="8" t="str">
        <f t="shared" si="212"/>
        <v>Tue</v>
      </c>
      <c r="J2260" s="8" t="str">
        <f t="shared" si="213"/>
        <v>Mar</v>
      </c>
      <c r="K2260" s="8">
        <f t="shared" si="214"/>
        <v>2</v>
      </c>
      <c r="L2260" s="8">
        <f t="shared" si="215"/>
        <v>3</v>
      </c>
    </row>
    <row r="2261" spans="1:12" x14ac:dyDescent="0.25">
      <c r="A2261" s="9">
        <v>45734</v>
      </c>
      <c r="B2261" s="10">
        <v>45734.834464548614</v>
      </c>
      <c r="C2261" s="11">
        <f t="shared" si="210"/>
        <v>20</v>
      </c>
      <c r="D2261" s="11" t="s">
        <v>4</v>
      </c>
      <c r="E2261" s="11" t="s">
        <v>1296</v>
      </c>
      <c r="F2261" s="18">
        <v>35.76</v>
      </c>
      <c r="G2261" s="11" t="s">
        <v>24</v>
      </c>
      <c r="H2261" s="11" t="str">
        <f t="shared" si="211"/>
        <v>Night</v>
      </c>
      <c r="I2261" s="11" t="str">
        <f t="shared" si="212"/>
        <v>Tue</v>
      </c>
      <c r="J2261" s="11" t="str">
        <f t="shared" si="213"/>
        <v>Mar</v>
      </c>
      <c r="K2261" s="11">
        <f t="shared" si="214"/>
        <v>2</v>
      </c>
      <c r="L2261" s="11">
        <f t="shared" si="215"/>
        <v>3</v>
      </c>
    </row>
    <row r="2262" spans="1:12" x14ac:dyDescent="0.25">
      <c r="A2262" s="6">
        <v>45734</v>
      </c>
      <c r="B2262" s="7">
        <v>45734.889352210645</v>
      </c>
      <c r="C2262" s="8">
        <f t="shared" si="210"/>
        <v>21</v>
      </c>
      <c r="D2262" s="8" t="s">
        <v>4</v>
      </c>
      <c r="E2262" s="8" t="s">
        <v>1318</v>
      </c>
      <c r="F2262" s="17">
        <v>35.76</v>
      </c>
      <c r="G2262" s="8" t="s">
        <v>13</v>
      </c>
      <c r="H2262" s="8" t="str">
        <f t="shared" si="211"/>
        <v>Night</v>
      </c>
      <c r="I2262" s="8" t="str">
        <f t="shared" si="212"/>
        <v>Tue</v>
      </c>
      <c r="J2262" s="8" t="str">
        <f t="shared" si="213"/>
        <v>Mar</v>
      </c>
      <c r="K2262" s="8">
        <f t="shared" si="214"/>
        <v>2</v>
      </c>
      <c r="L2262" s="8">
        <f t="shared" si="215"/>
        <v>3</v>
      </c>
    </row>
    <row r="2263" spans="1:12" x14ac:dyDescent="0.25">
      <c r="A2263" s="9">
        <v>45735</v>
      </c>
      <c r="B2263" s="10">
        <v>45735.293831863426</v>
      </c>
      <c r="C2263" s="11">
        <f t="shared" si="210"/>
        <v>7</v>
      </c>
      <c r="D2263" s="11" t="s">
        <v>4</v>
      </c>
      <c r="E2263" s="11" t="s">
        <v>1172</v>
      </c>
      <c r="F2263" s="18">
        <v>25.96</v>
      </c>
      <c r="G2263" s="11" t="s">
        <v>17</v>
      </c>
      <c r="H2263" s="11" t="str">
        <f t="shared" si="211"/>
        <v>Morning</v>
      </c>
      <c r="I2263" s="11" t="str">
        <f t="shared" si="212"/>
        <v>Wed</v>
      </c>
      <c r="J2263" s="11" t="str">
        <f t="shared" si="213"/>
        <v>Mar</v>
      </c>
      <c r="K2263" s="11">
        <f t="shared" si="214"/>
        <v>3</v>
      </c>
      <c r="L2263" s="11">
        <f t="shared" si="215"/>
        <v>3</v>
      </c>
    </row>
    <row r="2264" spans="1:12" x14ac:dyDescent="0.25">
      <c r="A2264" s="6">
        <v>45735</v>
      </c>
      <c r="B2264" s="7">
        <v>45735.294544189812</v>
      </c>
      <c r="C2264" s="8">
        <f t="shared" si="210"/>
        <v>7</v>
      </c>
      <c r="D2264" s="8" t="s">
        <v>4</v>
      </c>
      <c r="E2264" s="8" t="s">
        <v>281</v>
      </c>
      <c r="F2264" s="17">
        <v>25.96</v>
      </c>
      <c r="G2264" s="8" t="s">
        <v>17</v>
      </c>
      <c r="H2264" s="8" t="str">
        <f t="shared" si="211"/>
        <v>Morning</v>
      </c>
      <c r="I2264" s="8" t="str">
        <f t="shared" si="212"/>
        <v>Wed</v>
      </c>
      <c r="J2264" s="8" t="str">
        <f t="shared" si="213"/>
        <v>Mar</v>
      </c>
      <c r="K2264" s="8">
        <f t="shared" si="214"/>
        <v>3</v>
      </c>
      <c r="L2264" s="8">
        <f t="shared" si="215"/>
        <v>3</v>
      </c>
    </row>
    <row r="2265" spans="1:12" x14ac:dyDescent="0.25">
      <c r="A2265" s="9">
        <v>45735</v>
      </c>
      <c r="B2265" s="10">
        <v>45735.296237418981</v>
      </c>
      <c r="C2265" s="11">
        <f t="shared" si="210"/>
        <v>7</v>
      </c>
      <c r="D2265" s="11" t="s">
        <v>4</v>
      </c>
      <c r="E2265" s="11" t="s">
        <v>1181</v>
      </c>
      <c r="F2265" s="18">
        <v>35.76</v>
      </c>
      <c r="G2265" s="11" t="s">
        <v>49</v>
      </c>
      <c r="H2265" s="11" t="str">
        <f t="shared" si="211"/>
        <v>Morning</v>
      </c>
      <c r="I2265" s="11" t="str">
        <f t="shared" si="212"/>
        <v>Wed</v>
      </c>
      <c r="J2265" s="11" t="str">
        <f t="shared" si="213"/>
        <v>Mar</v>
      </c>
      <c r="K2265" s="11">
        <f t="shared" si="214"/>
        <v>3</v>
      </c>
      <c r="L2265" s="11">
        <f t="shared" si="215"/>
        <v>3</v>
      </c>
    </row>
    <row r="2266" spans="1:12" x14ac:dyDescent="0.25">
      <c r="A2266" s="6">
        <v>45735</v>
      </c>
      <c r="B2266" s="7">
        <v>45735.335628425928</v>
      </c>
      <c r="C2266" s="8">
        <f t="shared" si="210"/>
        <v>8</v>
      </c>
      <c r="D2266" s="8" t="s">
        <v>4</v>
      </c>
      <c r="E2266" s="8" t="s">
        <v>37</v>
      </c>
      <c r="F2266" s="17">
        <v>25.96</v>
      </c>
      <c r="G2266" s="8" t="s">
        <v>17</v>
      </c>
      <c r="H2266" s="8" t="str">
        <f t="shared" si="211"/>
        <v>Morning</v>
      </c>
      <c r="I2266" s="8" t="str">
        <f t="shared" si="212"/>
        <v>Wed</v>
      </c>
      <c r="J2266" s="8" t="str">
        <f t="shared" si="213"/>
        <v>Mar</v>
      </c>
      <c r="K2266" s="8">
        <f t="shared" si="214"/>
        <v>3</v>
      </c>
      <c r="L2266" s="8">
        <f t="shared" si="215"/>
        <v>3</v>
      </c>
    </row>
    <row r="2267" spans="1:12" x14ac:dyDescent="0.25">
      <c r="A2267" s="9">
        <v>45735</v>
      </c>
      <c r="B2267" s="10">
        <v>45735.429620659721</v>
      </c>
      <c r="C2267" s="11">
        <f t="shared" si="210"/>
        <v>10</v>
      </c>
      <c r="D2267" s="11" t="s">
        <v>4</v>
      </c>
      <c r="E2267" s="11" t="s">
        <v>1247</v>
      </c>
      <c r="F2267" s="18">
        <v>35.76</v>
      </c>
      <c r="G2267" s="11" t="s">
        <v>15</v>
      </c>
      <c r="H2267" s="11" t="str">
        <f t="shared" si="211"/>
        <v>Morning</v>
      </c>
      <c r="I2267" s="11" t="str">
        <f t="shared" si="212"/>
        <v>Wed</v>
      </c>
      <c r="J2267" s="11" t="str">
        <f t="shared" si="213"/>
        <v>Mar</v>
      </c>
      <c r="K2267" s="11">
        <f t="shared" si="214"/>
        <v>3</v>
      </c>
      <c r="L2267" s="11">
        <f t="shared" si="215"/>
        <v>3</v>
      </c>
    </row>
    <row r="2268" spans="1:12" x14ac:dyDescent="0.25">
      <c r="A2268" s="6">
        <v>45735</v>
      </c>
      <c r="B2268" s="7">
        <v>45735.496988715277</v>
      </c>
      <c r="C2268" s="8">
        <f t="shared" si="210"/>
        <v>11</v>
      </c>
      <c r="D2268" s="8" t="s">
        <v>4</v>
      </c>
      <c r="E2268" s="8" t="s">
        <v>1130</v>
      </c>
      <c r="F2268" s="17">
        <v>25.96</v>
      </c>
      <c r="G2268" s="8" t="s">
        <v>17</v>
      </c>
      <c r="H2268" s="8" t="str">
        <f t="shared" si="211"/>
        <v>Morning</v>
      </c>
      <c r="I2268" s="8" t="str">
        <f t="shared" si="212"/>
        <v>Wed</v>
      </c>
      <c r="J2268" s="8" t="str">
        <f t="shared" si="213"/>
        <v>Mar</v>
      </c>
      <c r="K2268" s="8">
        <f t="shared" si="214"/>
        <v>3</v>
      </c>
      <c r="L2268" s="8">
        <f t="shared" si="215"/>
        <v>3</v>
      </c>
    </row>
    <row r="2269" spans="1:12" x14ac:dyDescent="0.25">
      <c r="A2269" s="9">
        <v>45735</v>
      </c>
      <c r="B2269" s="10">
        <v>45735.54059232639</v>
      </c>
      <c r="C2269" s="11">
        <f t="shared" si="210"/>
        <v>12</v>
      </c>
      <c r="D2269" s="11" t="s">
        <v>4</v>
      </c>
      <c r="E2269" s="11" t="s">
        <v>1319</v>
      </c>
      <c r="F2269" s="18">
        <v>25.96</v>
      </c>
      <c r="G2269" s="11" t="s">
        <v>17</v>
      </c>
      <c r="H2269" s="11" t="str">
        <f t="shared" si="211"/>
        <v>Afternoon</v>
      </c>
      <c r="I2269" s="11" t="str">
        <f t="shared" si="212"/>
        <v>Wed</v>
      </c>
      <c r="J2269" s="11" t="str">
        <f t="shared" si="213"/>
        <v>Mar</v>
      </c>
      <c r="K2269" s="11">
        <f t="shared" si="214"/>
        <v>3</v>
      </c>
      <c r="L2269" s="11">
        <f t="shared" si="215"/>
        <v>3</v>
      </c>
    </row>
    <row r="2270" spans="1:12" x14ac:dyDescent="0.25">
      <c r="A2270" s="6">
        <v>45735</v>
      </c>
      <c r="B2270" s="7">
        <v>45735.633948657407</v>
      </c>
      <c r="C2270" s="8">
        <f t="shared" si="210"/>
        <v>15</v>
      </c>
      <c r="D2270" s="8" t="s">
        <v>4</v>
      </c>
      <c r="E2270" s="8" t="s">
        <v>1315</v>
      </c>
      <c r="F2270" s="17">
        <v>35.76</v>
      </c>
      <c r="G2270" s="8" t="s">
        <v>13</v>
      </c>
      <c r="H2270" s="8" t="str">
        <f t="shared" si="211"/>
        <v>Afternoon</v>
      </c>
      <c r="I2270" s="8" t="str">
        <f t="shared" si="212"/>
        <v>Wed</v>
      </c>
      <c r="J2270" s="8" t="str">
        <f t="shared" si="213"/>
        <v>Mar</v>
      </c>
      <c r="K2270" s="8">
        <f t="shared" si="214"/>
        <v>3</v>
      </c>
      <c r="L2270" s="8">
        <f t="shared" si="215"/>
        <v>3</v>
      </c>
    </row>
    <row r="2271" spans="1:12" x14ac:dyDescent="0.25">
      <c r="A2271" s="9">
        <v>45735</v>
      </c>
      <c r="B2271" s="10">
        <v>45735.63499327546</v>
      </c>
      <c r="C2271" s="11">
        <f t="shared" si="210"/>
        <v>15</v>
      </c>
      <c r="D2271" s="11" t="s">
        <v>4</v>
      </c>
      <c r="E2271" s="11" t="s">
        <v>1320</v>
      </c>
      <c r="F2271" s="18">
        <v>35.76</v>
      </c>
      <c r="G2271" s="11" t="s">
        <v>13</v>
      </c>
      <c r="H2271" s="11" t="str">
        <f t="shared" si="211"/>
        <v>Afternoon</v>
      </c>
      <c r="I2271" s="11" t="str">
        <f t="shared" si="212"/>
        <v>Wed</v>
      </c>
      <c r="J2271" s="11" t="str">
        <f t="shared" si="213"/>
        <v>Mar</v>
      </c>
      <c r="K2271" s="11">
        <f t="shared" si="214"/>
        <v>3</v>
      </c>
      <c r="L2271" s="11">
        <f t="shared" si="215"/>
        <v>3</v>
      </c>
    </row>
    <row r="2272" spans="1:12" x14ac:dyDescent="0.25">
      <c r="A2272" s="6">
        <v>45735</v>
      </c>
      <c r="B2272" s="7">
        <v>45735.68025391204</v>
      </c>
      <c r="C2272" s="8">
        <f t="shared" si="210"/>
        <v>16</v>
      </c>
      <c r="D2272" s="8" t="s">
        <v>4</v>
      </c>
      <c r="E2272" s="8" t="s">
        <v>1211</v>
      </c>
      <c r="F2272" s="17">
        <v>35.76</v>
      </c>
      <c r="G2272" s="8" t="s">
        <v>13</v>
      </c>
      <c r="H2272" s="8" t="str">
        <f t="shared" si="211"/>
        <v>Afternoon</v>
      </c>
      <c r="I2272" s="8" t="str">
        <f t="shared" si="212"/>
        <v>Wed</v>
      </c>
      <c r="J2272" s="8" t="str">
        <f t="shared" si="213"/>
        <v>Mar</v>
      </c>
      <c r="K2272" s="8">
        <f t="shared" si="214"/>
        <v>3</v>
      </c>
      <c r="L2272" s="8">
        <f t="shared" si="215"/>
        <v>3</v>
      </c>
    </row>
    <row r="2273" spans="1:12" x14ac:dyDescent="0.25">
      <c r="A2273" s="9">
        <v>45735</v>
      </c>
      <c r="B2273" s="10">
        <v>45735.687456898151</v>
      </c>
      <c r="C2273" s="11">
        <f t="shared" si="210"/>
        <v>16</v>
      </c>
      <c r="D2273" s="11" t="s">
        <v>4</v>
      </c>
      <c r="E2273" s="11" t="s">
        <v>1187</v>
      </c>
      <c r="F2273" s="18">
        <v>25.96</v>
      </c>
      <c r="G2273" s="11" t="s">
        <v>17</v>
      </c>
      <c r="H2273" s="11" t="str">
        <f t="shared" si="211"/>
        <v>Afternoon</v>
      </c>
      <c r="I2273" s="11" t="str">
        <f t="shared" si="212"/>
        <v>Wed</v>
      </c>
      <c r="J2273" s="11" t="str">
        <f t="shared" si="213"/>
        <v>Mar</v>
      </c>
      <c r="K2273" s="11">
        <f t="shared" si="214"/>
        <v>3</v>
      </c>
      <c r="L2273" s="11">
        <f t="shared" si="215"/>
        <v>3</v>
      </c>
    </row>
    <row r="2274" spans="1:12" x14ac:dyDescent="0.25">
      <c r="A2274" s="6">
        <v>45735</v>
      </c>
      <c r="B2274" s="7">
        <v>45735.694835254631</v>
      </c>
      <c r="C2274" s="8">
        <f t="shared" si="210"/>
        <v>16</v>
      </c>
      <c r="D2274" s="8" t="s">
        <v>4</v>
      </c>
      <c r="E2274" s="8" t="s">
        <v>1178</v>
      </c>
      <c r="F2274" s="17">
        <v>35.76</v>
      </c>
      <c r="G2274" s="8" t="s">
        <v>49</v>
      </c>
      <c r="H2274" s="8" t="str">
        <f t="shared" si="211"/>
        <v>Afternoon</v>
      </c>
      <c r="I2274" s="8" t="str">
        <f t="shared" si="212"/>
        <v>Wed</v>
      </c>
      <c r="J2274" s="8" t="str">
        <f t="shared" si="213"/>
        <v>Mar</v>
      </c>
      <c r="K2274" s="8">
        <f t="shared" si="214"/>
        <v>3</v>
      </c>
      <c r="L2274" s="8">
        <f t="shared" si="215"/>
        <v>3</v>
      </c>
    </row>
    <row r="2275" spans="1:12" x14ac:dyDescent="0.25">
      <c r="A2275" s="9">
        <v>45735</v>
      </c>
      <c r="B2275" s="10">
        <v>45735.696018923612</v>
      </c>
      <c r="C2275" s="11">
        <f t="shared" si="210"/>
        <v>16</v>
      </c>
      <c r="D2275" s="11" t="s">
        <v>4</v>
      </c>
      <c r="E2275" s="11" t="s">
        <v>1178</v>
      </c>
      <c r="F2275" s="18">
        <v>35.76</v>
      </c>
      <c r="G2275" s="11" t="s">
        <v>49</v>
      </c>
      <c r="H2275" s="11" t="str">
        <f t="shared" si="211"/>
        <v>Afternoon</v>
      </c>
      <c r="I2275" s="11" t="str">
        <f t="shared" si="212"/>
        <v>Wed</v>
      </c>
      <c r="J2275" s="11" t="str">
        <f t="shared" si="213"/>
        <v>Mar</v>
      </c>
      <c r="K2275" s="11">
        <f t="shared" si="214"/>
        <v>3</v>
      </c>
      <c r="L2275" s="11">
        <f t="shared" si="215"/>
        <v>3</v>
      </c>
    </row>
    <row r="2276" spans="1:12" x14ac:dyDescent="0.25">
      <c r="A2276" s="6">
        <v>45735</v>
      </c>
      <c r="B2276" s="7">
        <v>45735.702490208336</v>
      </c>
      <c r="C2276" s="8">
        <f t="shared" si="210"/>
        <v>16</v>
      </c>
      <c r="D2276" s="8" t="s">
        <v>4</v>
      </c>
      <c r="E2276" s="8" t="s">
        <v>1172</v>
      </c>
      <c r="F2276" s="17">
        <v>25.96</v>
      </c>
      <c r="G2276" s="8" t="s">
        <v>17</v>
      </c>
      <c r="H2276" s="8" t="str">
        <f t="shared" si="211"/>
        <v>Afternoon</v>
      </c>
      <c r="I2276" s="8" t="str">
        <f t="shared" si="212"/>
        <v>Wed</v>
      </c>
      <c r="J2276" s="8" t="str">
        <f t="shared" si="213"/>
        <v>Mar</v>
      </c>
      <c r="K2276" s="8">
        <f t="shared" si="214"/>
        <v>3</v>
      </c>
      <c r="L2276" s="8">
        <f t="shared" si="215"/>
        <v>3</v>
      </c>
    </row>
    <row r="2277" spans="1:12" x14ac:dyDescent="0.25">
      <c r="A2277" s="9">
        <v>45735</v>
      </c>
      <c r="B2277" s="10">
        <v>45735.703120983795</v>
      </c>
      <c r="C2277" s="11">
        <f t="shared" si="210"/>
        <v>16</v>
      </c>
      <c r="D2277" s="11" t="s">
        <v>4</v>
      </c>
      <c r="E2277" s="11" t="s">
        <v>1130</v>
      </c>
      <c r="F2277" s="18">
        <v>25.96</v>
      </c>
      <c r="G2277" s="11" t="s">
        <v>17</v>
      </c>
      <c r="H2277" s="11" t="str">
        <f t="shared" si="211"/>
        <v>Afternoon</v>
      </c>
      <c r="I2277" s="11" t="str">
        <f t="shared" si="212"/>
        <v>Wed</v>
      </c>
      <c r="J2277" s="11" t="str">
        <f t="shared" si="213"/>
        <v>Mar</v>
      </c>
      <c r="K2277" s="11">
        <f t="shared" si="214"/>
        <v>3</v>
      </c>
      <c r="L2277" s="11">
        <f t="shared" si="215"/>
        <v>3</v>
      </c>
    </row>
    <row r="2278" spans="1:12" x14ac:dyDescent="0.25">
      <c r="A2278" s="6">
        <v>45735</v>
      </c>
      <c r="B2278" s="7">
        <v>45735.708333252318</v>
      </c>
      <c r="C2278" s="8">
        <f t="shared" si="210"/>
        <v>17</v>
      </c>
      <c r="D2278" s="8" t="s">
        <v>4</v>
      </c>
      <c r="E2278" s="8" t="s">
        <v>1295</v>
      </c>
      <c r="F2278" s="17">
        <v>35.76</v>
      </c>
      <c r="G2278" s="8" t="s">
        <v>24</v>
      </c>
      <c r="H2278" s="8" t="str">
        <f t="shared" si="211"/>
        <v>Night</v>
      </c>
      <c r="I2278" s="8" t="str">
        <f t="shared" si="212"/>
        <v>Wed</v>
      </c>
      <c r="J2278" s="8" t="str">
        <f t="shared" si="213"/>
        <v>Mar</v>
      </c>
      <c r="K2278" s="8">
        <f t="shared" si="214"/>
        <v>3</v>
      </c>
      <c r="L2278" s="8">
        <f t="shared" si="215"/>
        <v>3</v>
      </c>
    </row>
    <row r="2279" spans="1:12" x14ac:dyDescent="0.25">
      <c r="A2279" s="9">
        <v>45735</v>
      </c>
      <c r="B2279" s="10">
        <v>45735.715220289349</v>
      </c>
      <c r="C2279" s="11">
        <f t="shared" si="210"/>
        <v>17</v>
      </c>
      <c r="D2279" s="11" t="s">
        <v>4</v>
      </c>
      <c r="E2279" s="11" t="s">
        <v>1239</v>
      </c>
      <c r="F2279" s="18">
        <v>30.86</v>
      </c>
      <c r="G2279" s="11" t="s">
        <v>20</v>
      </c>
      <c r="H2279" s="11" t="str">
        <f t="shared" si="211"/>
        <v>Night</v>
      </c>
      <c r="I2279" s="11" t="str">
        <f t="shared" si="212"/>
        <v>Wed</v>
      </c>
      <c r="J2279" s="11" t="str">
        <f t="shared" si="213"/>
        <v>Mar</v>
      </c>
      <c r="K2279" s="11">
        <f t="shared" si="214"/>
        <v>3</v>
      </c>
      <c r="L2279" s="11">
        <f t="shared" si="215"/>
        <v>3</v>
      </c>
    </row>
    <row r="2280" spans="1:12" x14ac:dyDescent="0.25">
      <c r="A2280" s="6">
        <v>45735</v>
      </c>
      <c r="B2280" s="7">
        <v>45735.727542488428</v>
      </c>
      <c r="C2280" s="8">
        <f t="shared" si="210"/>
        <v>17</v>
      </c>
      <c r="D2280" s="8" t="s">
        <v>4</v>
      </c>
      <c r="E2280" s="8" t="s">
        <v>1242</v>
      </c>
      <c r="F2280" s="17">
        <v>30.86</v>
      </c>
      <c r="G2280" s="8" t="s">
        <v>20</v>
      </c>
      <c r="H2280" s="8" t="str">
        <f t="shared" si="211"/>
        <v>Night</v>
      </c>
      <c r="I2280" s="8" t="str">
        <f t="shared" si="212"/>
        <v>Wed</v>
      </c>
      <c r="J2280" s="8" t="str">
        <f t="shared" si="213"/>
        <v>Mar</v>
      </c>
      <c r="K2280" s="8">
        <f t="shared" si="214"/>
        <v>3</v>
      </c>
      <c r="L2280" s="8">
        <f t="shared" si="215"/>
        <v>3</v>
      </c>
    </row>
    <row r="2281" spans="1:12" x14ac:dyDescent="0.25">
      <c r="A2281" s="9">
        <v>45735</v>
      </c>
      <c r="B2281" s="10">
        <v>45735.770721967594</v>
      </c>
      <c r="C2281" s="11">
        <f t="shared" si="210"/>
        <v>18</v>
      </c>
      <c r="D2281" s="11" t="s">
        <v>4</v>
      </c>
      <c r="E2281" s="11" t="s">
        <v>1321</v>
      </c>
      <c r="F2281" s="18">
        <v>25.96</v>
      </c>
      <c r="G2281" s="11" t="s">
        <v>34</v>
      </c>
      <c r="H2281" s="11" t="str">
        <f t="shared" si="211"/>
        <v>Night</v>
      </c>
      <c r="I2281" s="11" t="str">
        <f t="shared" si="212"/>
        <v>Wed</v>
      </c>
      <c r="J2281" s="11" t="str">
        <f t="shared" si="213"/>
        <v>Mar</v>
      </c>
      <c r="K2281" s="11">
        <f t="shared" si="214"/>
        <v>3</v>
      </c>
      <c r="L2281" s="11">
        <f t="shared" si="215"/>
        <v>3</v>
      </c>
    </row>
    <row r="2282" spans="1:12" x14ac:dyDescent="0.25">
      <c r="A2282" s="6">
        <v>45735</v>
      </c>
      <c r="B2282" s="7">
        <v>45735.771342673608</v>
      </c>
      <c r="C2282" s="8">
        <f t="shared" si="210"/>
        <v>18</v>
      </c>
      <c r="D2282" s="8" t="s">
        <v>4</v>
      </c>
      <c r="E2282" s="8" t="s">
        <v>1322</v>
      </c>
      <c r="F2282" s="17">
        <v>21.06</v>
      </c>
      <c r="G2282" s="8" t="s">
        <v>41</v>
      </c>
      <c r="H2282" s="8" t="str">
        <f t="shared" si="211"/>
        <v>Night</v>
      </c>
      <c r="I2282" s="8" t="str">
        <f t="shared" si="212"/>
        <v>Wed</v>
      </c>
      <c r="J2282" s="8" t="str">
        <f t="shared" si="213"/>
        <v>Mar</v>
      </c>
      <c r="K2282" s="8">
        <f t="shared" si="214"/>
        <v>3</v>
      </c>
      <c r="L2282" s="8">
        <f t="shared" si="215"/>
        <v>3</v>
      </c>
    </row>
    <row r="2283" spans="1:12" x14ac:dyDescent="0.25">
      <c r="A2283" s="9">
        <v>45735</v>
      </c>
      <c r="B2283" s="10">
        <v>45735.77182858796</v>
      </c>
      <c r="C2283" s="11">
        <f t="shared" si="210"/>
        <v>18</v>
      </c>
      <c r="D2283" s="11" t="s">
        <v>4</v>
      </c>
      <c r="E2283" s="11" t="s">
        <v>1323</v>
      </c>
      <c r="F2283" s="18">
        <v>21.06</v>
      </c>
      <c r="G2283" s="11" t="s">
        <v>41</v>
      </c>
      <c r="H2283" s="11" t="str">
        <f t="shared" si="211"/>
        <v>Night</v>
      </c>
      <c r="I2283" s="11" t="str">
        <f t="shared" si="212"/>
        <v>Wed</v>
      </c>
      <c r="J2283" s="11" t="str">
        <f t="shared" si="213"/>
        <v>Mar</v>
      </c>
      <c r="K2283" s="11">
        <f t="shared" si="214"/>
        <v>3</v>
      </c>
      <c r="L2283" s="11">
        <f t="shared" si="215"/>
        <v>3</v>
      </c>
    </row>
    <row r="2284" spans="1:12" x14ac:dyDescent="0.25">
      <c r="A2284" s="6">
        <v>45736</v>
      </c>
      <c r="B2284" s="7">
        <v>45736.34254957176</v>
      </c>
      <c r="C2284" s="8">
        <f t="shared" si="210"/>
        <v>8</v>
      </c>
      <c r="D2284" s="8" t="s">
        <v>4</v>
      </c>
      <c r="E2284" s="8" t="s">
        <v>1324</v>
      </c>
      <c r="F2284" s="17">
        <v>30.86</v>
      </c>
      <c r="G2284" s="8" t="s">
        <v>20</v>
      </c>
      <c r="H2284" s="8" t="str">
        <f t="shared" si="211"/>
        <v>Morning</v>
      </c>
      <c r="I2284" s="8" t="str">
        <f t="shared" si="212"/>
        <v>Thu</v>
      </c>
      <c r="J2284" s="8" t="str">
        <f t="shared" si="213"/>
        <v>Mar</v>
      </c>
      <c r="K2284" s="8">
        <f t="shared" si="214"/>
        <v>4</v>
      </c>
      <c r="L2284" s="8">
        <f t="shared" si="215"/>
        <v>3</v>
      </c>
    </row>
    <row r="2285" spans="1:12" x14ac:dyDescent="0.25">
      <c r="A2285" s="9">
        <v>45736</v>
      </c>
      <c r="B2285" s="10">
        <v>45736.411166319442</v>
      </c>
      <c r="C2285" s="11">
        <f t="shared" si="210"/>
        <v>9</v>
      </c>
      <c r="D2285" s="11" t="s">
        <v>4</v>
      </c>
      <c r="E2285" s="11" t="s">
        <v>1172</v>
      </c>
      <c r="F2285" s="18">
        <v>30.86</v>
      </c>
      <c r="G2285" s="11" t="s">
        <v>20</v>
      </c>
      <c r="H2285" s="11" t="str">
        <f t="shared" si="211"/>
        <v>Morning</v>
      </c>
      <c r="I2285" s="11" t="str">
        <f t="shared" si="212"/>
        <v>Thu</v>
      </c>
      <c r="J2285" s="11" t="str">
        <f t="shared" si="213"/>
        <v>Mar</v>
      </c>
      <c r="K2285" s="11">
        <f t="shared" si="214"/>
        <v>4</v>
      </c>
      <c r="L2285" s="11">
        <f t="shared" si="215"/>
        <v>3</v>
      </c>
    </row>
    <row r="2286" spans="1:12" x14ac:dyDescent="0.25">
      <c r="A2286" s="6">
        <v>45736</v>
      </c>
      <c r="B2286" s="7">
        <v>45736.421346249997</v>
      </c>
      <c r="C2286" s="8">
        <f t="shared" si="210"/>
        <v>10</v>
      </c>
      <c r="D2286" s="8" t="s">
        <v>4</v>
      </c>
      <c r="E2286" s="8" t="s">
        <v>1313</v>
      </c>
      <c r="F2286" s="17">
        <v>30.86</v>
      </c>
      <c r="G2286" s="8" t="s">
        <v>20</v>
      </c>
      <c r="H2286" s="8" t="str">
        <f t="shared" si="211"/>
        <v>Morning</v>
      </c>
      <c r="I2286" s="8" t="str">
        <f t="shared" si="212"/>
        <v>Thu</v>
      </c>
      <c r="J2286" s="8" t="str">
        <f t="shared" si="213"/>
        <v>Mar</v>
      </c>
      <c r="K2286" s="8">
        <f t="shared" si="214"/>
        <v>4</v>
      </c>
      <c r="L2286" s="8">
        <f t="shared" si="215"/>
        <v>3</v>
      </c>
    </row>
    <row r="2287" spans="1:12" x14ac:dyDescent="0.25">
      <c r="A2287" s="9">
        <v>45736</v>
      </c>
      <c r="B2287" s="10">
        <v>45736.448428090276</v>
      </c>
      <c r="C2287" s="11">
        <f t="shared" si="210"/>
        <v>10</v>
      </c>
      <c r="D2287" s="11" t="s">
        <v>4</v>
      </c>
      <c r="E2287" s="11" t="s">
        <v>1325</v>
      </c>
      <c r="F2287" s="18">
        <v>25.96</v>
      </c>
      <c r="G2287" s="11" t="s">
        <v>17</v>
      </c>
      <c r="H2287" s="11" t="str">
        <f t="shared" si="211"/>
        <v>Morning</v>
      </c>
      <c r="I2287" s="11" t="str">
        <f t="shared" si="212"/>
        <v>Thu</v>
      </c>
      <c r="J2287" s="11" t="str">
        <f t="shared" si="213"/>
        <v>Mar</v>
      </c>
      <c r="K2287" s="11">
        <f t="shared" si="214"/>
        <v>4</v>
      </c>
      <c r="L2287" s="11">
        <f t="shared" si="215"/>
        <v>3</v>
      </c>
    </row>
    <row r="2288" spans="1:12" x14ac:dyDescent="0.25">
      <c r="A2288" s="6">
        <v>45736</v>
      </c>
      <c r="B2288" s="7">
        <v>45736.455062986111</v>
      </c>
      <c r="C2288" s="8">
        <f t="shared" si="210"/>
        <v>10</v>
      </c>
      <c r="D2288" s="8" t="s">
        <v>4</v>
      </c>
      <c r="E2288" s="8" t="s">
        <v>1130</v>
      </c>
      <c r="F2288" s="17">
        <v>25.96</v>
      </c>
      <c r="G2288" s="8" t="s">
        <v>17</v>
      </c>
      <c r="H2288" s="8" t="str">
        <f t="shared" si="211"/>
        <v>Morning</v>
      </c>
      <c r="I2288" s="8" t="str">
        <f t="shared" si="212"/>
        <v>Thu</v>
      </c>
      <c r="J2288" s="8" t="str">
        <f t="shared" si="213"/>
        <v>Mar</v>
      </c>
      <c r="K2288" s="8">
        <f t="shared" si="214"/>
        <v>4</v>
      </c>
      <c r="L2288" s="8">
        <f t="shared" si="215"/>
        <v>3</v>
      </c>
    </row>
    <row r="2289" spans="1:12" x14ac:dyDescent="0.25">
      <c r="A2289" s="9">
        <v>45736</v>
      </c>
      <c r="B2289" s="10">
        <v>45736.533615613429</v>
      </c>
      <c r="C2289" s="11">
        <f t="shared" si="210"/>
        <v>12</v>
      </c>
      <c r="D2289" s="11" t="s">
        <v>4</v>
      </c>
      <c r="E2289" s="11" t="s">
        <v>1326</v>
      </c>
      <c r="F2289" s="18">
        <v>25.96</v>
      </c>
      <c r="G2289" s="11" t="s">
        <v>17</v>
      </c>
      <c r="H2289" s="11" t="str">
        <f t="shared" si="211"/>
        <v>Afternoon</v>
      </c>
      <c r="I2289" s="11" t="str">
        <f t="shared" si="212"/>
        <v>Thu</v>
      </c>
      <c r="J2289" s="11" t="str">
        <f t="shared" si="213"/>
        <v>Mar</v>
      </c>
      <c r="K2289" s="11">
        <f t="shared" si="214"/>
        <v>4</v>
      </c>
      <c r="L2289" s="11">
        <f t="shared" si="215"/>
        <v>3</v>
      </c>
    </row>
    <row r="2290" spans="1:12" x14ac:dyDescent="0.25">
      <c r="A2290" s="6">
        <v>45736</v>
      </c>
      <c r="B2290" s="7">
        <v>45736.586618877314</v>
      </c>
      <c r="C2290" s="8">
        <f t="shared" si="210"/>
        <v>14</v>
      </c>
      <c r="D2290" s="8" t="s">
        <v>4</v>
      </c>
      <c r="E2290" s="8" t="s">
        <v>1172</v>
      </c>
      <c r="F2290" s="17">
        <v>25.96</v>
      </c>
      <c r="G2290" s="8" t="s">
        <v>17</v>
      </c>
      <c r="H2290" s="8" t="str">
        <f t="shared" si="211"/>
        <v>Afternoon</v>
      </c>
      <c r="I2290" s="8" t="str">
        <f t="shared" si="212"/>
        <v>Thu</v>
      </c>
      <c r="J2290" s="8" t="str">
        <f t="shared" si="213"/>
        <v>Mar</v>
      </c>
      <c r="K2290" s="8">
        <f t="shared" si="214"/>
        <v>4</v>
      </c>
      <c r="L2290" s="8">
        <f t="shared" si="215"/>
        <v>3</v>
      </c>
    </row>
    <row r="2291" spans="1:12" x14ac:dyDescent="0.25">
      <c r="A2291" s="9">
        <v>45736</v>
      </c>
      <c r="B2291" s="10">
        <v>45736.597660624997</v>
      </c>
      <c r="C2291" s="11">
        <f t="shared" si="210"/>
        <v>14</v>
      </c>
      <c r="D2291" s="11" t="s">
        <v>4</v>
      </c>
      <c r="E2291" s="11" t="s">
        <v>1310</v>
      </c>
      <c r="F2291" s="18">
        <v>25.96</v>
      </c>
      <c r="G2291" s="11" t="s">
        <v>17</v>
      </c>
      <c r="H2291" s="11" t="str">
        <f t="shared" si="211"/>
        <v>Afternoon</v>
      </c>
      <c r="I2291" s="11" t="str">
        <f t="shared" si="212"/>
        <v>Thu</v>
      </c>
      <c r="J2291" s="11" t="str">
        <f t="shared" si="213"/>
        <v>Mar</v>
      </c>
      <c r="K2291" s="11">
        <f t="shared" si="214"/>
        <v>4</v>
      </c>
      <c r="L2291" s="11">
        <f t="shared" si="215"/>
        <v>3</v>
      </c>
    </row>
    <row r="2292" spans="1:12" x14ac:dyDescent="0.25">
      <c r="A2292" s="6">
        <v>45736</v>
      </c>
      <c r="B2292" s="7">
        <v>45736.598401631942</v>
      </c>
      <c r="C2292" s="8">
        <f t="shared" si="210"/>
        <v>14</v>
      </c>
      <c r="D2292" s="8" t="s">
        <v>4</v>
      </c>
      <c r="E2292" s="8" t="s">
        <v>1310</v>
      </c>
      <c r="F2292" s="17">
        <v>21.06</v>
      </c>
      <c r="G2292" s="8" t="s">
        <v>41</v>
      </c>
      <c r="H2292" s="8" t="str">
        <f t="shared" si="211"/>
        <v>Afternoon</v>
      </c>
      <c r="I2292" s="8" t="str">
        <f t="shared" si="212"/>
        <v>Thu</v>
      </c>
      <c r="J2292" s="8" t="str">
        <f t="shared" si="213"/>
        <v>Mar</v>
      </c>
      <c r="K2292" s="8">
        <f t="shared" si="214"/>
        <v>4</v>
      </c>
      <c r="L2292" s="8">
        <f t="shared" si="215"/>
        <v>3</v>
      </c>
    </row>
    <row r="2293" spans="1:12" x14ac:dyDescent="0.25">
      <c r="A2293" s="9">
        <v>45736</v>
      </c>
      <c r="B2293" s="10">
        <v>45736.600748726851</v>
      </c>
      <c r="C2293" s="11">
        <f t="shared" si="210"/>
        <v>14</v>
      </c>
      <c r="D2293" s="11" t="s">
        <v>4</v>
      </c>
      <c r="E2293" s="11" t="s">
        <v>1327</v>
      </c>
      <c r="F2293" s="18">
        <v>25.96</v>
      </c>
      <c r="G2293" s="11" t="s">
        <v>34</v>
      </c>
      <c r="H2293" s="11" t="str">
        <f t="shared" si="211"/>
        <v>Afternoon</v>
      </c>
      <c r="I2293" s="11" t="str">
        <f t="shared" si="212"/>
        <v>Thu</v>
      </c>
      <c r="J2293" s="11" t="str">
        <f t="shared" si="213"/>
        <v>Mar</v>
      </c>
      <c r="K2293" s="11">
        <f t="shared" si="214"/>
        <v>4</v>
      </c>
      <c r="L2293" s="11">
        <f t="shared" si="215"/>
        <v>3</v>
      </c>
    </row>
    <row r="2294" spans="1:12" x14ac:dyDescent="0.25">
      <c r="A2294" s="6">
        <v>45736</v>
      </c>
      <c r="B2294" s="7">
        <v>45736.601929571756</v>
      </c>
      <c r="C2294" s="8">
        <f t="shared" si="210"/>
        <v>14</v>
      </c>
      <c r="D2294" s="8" t="s">
        <v>4</v>
      </c>
      <c r="E2294" s="8" t="s">
        <v>1328</v>
      </c>
      <c r="F2294" s="17">
        <v>35.76</v>
      </c>
      <c r="G2294" s="8" t="s">
        <v>49</v>
      </c>
      <c r="H2294" s="8" t="str">
        <f t="shared" si="211"/>
        <v>Afternoon</v>
      </c>
      <c r="I2294" s="8" t="str">
        <f t="shared" si="212"/>
        <v>Thu</v>
      </c>
      <c r="J2294" s="8" t="str">
        <f t="shared" si="213"/>
        <v>Mar</v>
      </c>
      <c r="K2294" s="8">
        <f t="shared" si="214"/>
        <v>4</v>
      </c>
      <c r="L2294" s="8">
        <f t="shared" si="215"/>
        <v>3</v>
      </c>
    </row>
    <row r="2295" spans="1:12" x14ac:dyDescent="0.25">
      <c r="A2295" s="9">
        <v>45736</v>
      </c>
      <c r="B2295" s="10">
        <v>45736.624854756941</v>
      </c>
      <c r="C2295" s="11">
        <f t="shared" si="210"/>
        <v>14</v>
      </c>
      <c r="D2295" s="11" t="s">
        <v>4</v>
      </c>
      <c r="E2295" s="11" t="s">
        <v>1181</v>
      </c>
      <c r="F2295" s="18">
        <v>35.76</v>
      </c>
      <c r="G2295" s="11" t="s">
        <v>49</v>
      </c>
      <c r="H2295" s="11" t="str">
        <f t="shared" si="211"/>
        <v>Afternoon</v>
      </c>
      <c r="I2295" s="11" t="str">
        <f t="shared" si="212"/>
        <v>Thu</v>
      </c>
      <c r="J2295" s="11" t="str">
        <f t="shared" si="213"/>
        <v>Mar</v>
      </c>
      <c r="K2295" s="11">
        <f t="shared" si="214"/>
        <v>4</v>
      </c>
      <c r="L2295" s="11">
        <f t="shared" si="215"/>
        <v>3</v>
      </c>
    </row>
    <row r="2296" spans="1:12" x14ac:dyDescent="0.25">
      <c r="A2296" s="6">
        <v>45736</v>
      </c>
      <c r="B2296" s="7">
        <v>45736.628731423611</v>
      </c>
      <c r="C2296" s="8">
        <f t="shared" si="210"/>
        <v>15</v>
      </c>
      <c r="D2296" s="8" t="s">
        <v>4</v>
      </c>
      <c r="E2296" s="8" t="s">
        <v>1190</v>
      </c>
      <c r="F2296" s="17">
        <v>25.96</v>
      </c>
      <c r="G2296" s="8" t="s">
        <v>17</v>
      </c>
      <c r="H2296" s="8" t="str">
        <f t="shared" si="211"/>
        <v>Afternoon</v>
      </c>
      <c r="I2296" s="8" t="str">
        <f t="shared" si="212"/>
        <v>Thu</v>
      </c>
      <c r="J2296" s="8" t="str">
        <f t="shared" si="213"/>
        <v>Mar</v>
      </c>
      <c r="K2296" s="8">
        <f t="shared" si="214"/>
        <v>4</v>
      </c>
      <c r="L2296" s="8">
        <f t="shared" si="215"/>
        <v>3</v>
      </c>
    </row>
    <row r="2297" spans="1:12" x14ac:dyDescent="0.25">
      <c r="A2297" s="9">
        <v>45736</v>
      </c>
      <c r="B2297" s="10">
        <v>45736.640183124997</v>
      </c>
      <c r="C2297" s="11">
        <f t="shared" si="210"/>
        <v>15</v>
      </c>
      <c r="D2297" s="11" t="s">
        <v>4</v>
      </c>
      <c r="E2297" s="11" t="s">
        <v>1296</v>
      </c>
      <c r="F2297" s="18">
        <v>25.96</v>
      </c>
      <c r="G2297" s="11" t="s">
        <v>17</v>
      </c>
      <c r="H2297" s="11" t="str">
        <f t="shared" si="211"/>
        <v>Afternoon</v>
      </c>
      <c r="I2297" s="11" t="str">
        <f t="shared" si="212"/>
        <v>Thu</v>
      </c>
      <c r="J2297" s="11" t="str">
        <f t="shared" si="213"/>
        <v>Mar</v>
      </c>
      <c r="K2297" s="11">
        <f t="shared" si="214"/>
        <v>4</v>
      </c>
      <c r="L2297" s="11">
        <f t="shared" si="215"/>
        <v>3</v>
      </c>
    </row>
    <row r="2298" spans="1:12" x14ac:dyDescent="0.25">
      <c r="A2298" s="6">
        <v>45736</v>
      </c>
      <c r="B2298" s="7">
        <v>45736.698437175924</v>
      </c>
      <c r="C2298" s="8">
        <f t="shared" si="210"/>
        <v>16</v>
      </c>
      <c r="D2298" s="8" t="s">
        <v>4</v>
      </c>
      <c r="E2298" s="8" t="s">
        <v>1178</v>
      </c>
      <c r="F2298" s="17">
        <v>35.76</v>
      </c>
      <c r="G2298" s="8" t="s">
        <v>49</v>
      </c>
      <c r="H2298" s="8" t="str">
        <f t="shared" si="211"/>
        <v>Afternoon</v>
      </c>
      <c r="I2298" s="8" t="str">
        <f t="shared" si="212"/>
        <v>Thu</v>
      </c>
      <c r="J2298" s="8" t="str">
        <f t="shared" si="213"/>
        <v>Mar</v>
      </c>
      <c r="K2298" s="8">
        <f t="shared" si="214"/>
        <v>4</v>
      </c>
      <c r="L2298" s="8">
        <f t="shared" si="215"/>
        <v>3</v>
      </c>
    </row>
    <row r="2299" spans="1:12" x14ac:dyDescent="0.25">
      <c r="A2299" s="9">
        <v>45736</v>
      </c>
      <c r="B2299" s="10">
        <v>45736.724900706016</v>
      </c>
      <c r="C2299" s="11">
        <f t="shared" si="210"/>
        <v>17</v>
      </c>
      <c r="D2299" s="11" t="s">
        <v>4</v>
      </c>
      <c r="E2299" s="11" t="s">
        <v>1329</v>
      </c>
      <c r="F2299" s="18">
        <v>25.96</v>
      </c>
      <c r="G2299" s="11" t="s">
        <v>17</v>
      </c>
      <c r="H2299" s="11" t="str">
        <f t="shared" si="211"/>
        <v>Night</v>
      </c>
      <c r="I2299" s="11" t="str">
        <f t="shared" si="212"/>
        <v>Thu</v>
      </c>
      <c r="J2299" s="11" t="str">
        <f t="shared" si="213"/>
        <v>Mar</v>
      </c>
      <c r="K2299" s="11">
        <f t="shared" si="214"/>
        <v>4</v>
      </c>
      <c r="L2299" s="11">
        <f t="shared" si="215"/>
        <v>3</v>
      </c>
    </row>
    <row r="2300" spans="1:12" x14ac:dyDescent="0.25">
      <c r="A2300" s="6">
        <v>45736</v>
      </c>
      <c r="B2300" s="7">
        <v>45736.788873518519</v>
      </c>
      <c r="C2300" s="8">
        <f t="shared" si="210"/>
        <v>18</v>
      </c>
      <c r="D2300" s="8" t="s">
        <v>4</v>
      </c>
      <c r="E2300" s="8" t="s">
        <v>1253</v>
      </c>
      <c r="F2300" s="17">
        <v>35.76</v>
      </c>
      <c r="G2300" s="8" t="s">
        <v>15</v>
      </c>
      <c r="H2300" s="8" t="str">
        <f t="shared" si="211"/>
        <v>Night</v>
      </c>
      <c r="I2300" s="8" t="str">
        <f t="shared" si="212"/>
        <v>Thu</v>
      </c>
      <c r="J2300" s="8" t="str">
        <f t="shared" si="213"/>
        <v>Mar</v>
      </c>
      <c r="K2300" s="8">
        <f t="shared" si="214"/>
        <v>4</v>
      </c>
      <c r="L2300" s="8">
        <f t="shared" si="215"/>
        <v>3</v>
      </c>
    </row>
    <row r="2301" spans="1:12" x14ac:dyDescent="0.25">
      <c r="A2301" s="9">
        <v>45736</v>
      </c>
      <c r="B2301" s="10">
        <v>45736.817148148148</v>
      </c>
      <c r="C2301" s="11">
        <f t="shared" si="210"/>
        <v>19</v>
      </c>
      <c r="D2301" s="11" t="s">
        <v>4</v>
      </c>
      <c r="E2301" s="11" t="s">
        <v>1330</v>
      </c>
      <c r="F2301" s="18">
        <v>35.76</v>
      </c>
      <c r="G2301" s="11" t="s">
        <v>24</v>
      </c>
      <c r="H2301" s="11" t="str">
        <f t="shared" si="211"/>
        <v>Night</v>
      </c>
      <c r="I2301" s="11" t="str">
        <f t="shared" si="212"/>
        <v>Thu</v>
      </c>
      <c r="J2301" s="11" t="str">
        <f t="shared" si="213"/>
        <v>Mar</v>
      </c>
      <c r="K2301" s="11">
        <f t="shared" si="214"/>
        <v>4</v>
      </c>
      <c r="L2301" s="11">
        <f t="shared" si="215"/>
        <v>3</v>
      </c>
    </row>
    <row r="2302" spans="1:12" x14ac:dyDescent="0.25">
      <c r="A2302" s="6">
        <v>45736</v>
      </c>
      <c r="B2302" s="7">
        <v>45736.831811099539</v>
      </c>
      <c r="C2302" s="8">
        <f t="shared" si="210"/>
        <v>19</v>
      </c>
      <c r="D2302" s="8" t="s">
        <v>4</v>
      </c>
      <c r="E2302" s="8" t="s">
        <v>1178</v>
      </c>
      <c r="F2302" s="17">
        <v>35.76</v>
      </c>
      <c r="G2302" s="8" t="s">
        <v>49</v>
      </c>
      <c r="H2302" s="8" t="str">
        <f t="shared" si="211"/>
        <v>Night</v>
      </c>
      <c r="I2302" s="8" t="str">
        <f t="shared" si="212"/>
        <v>Thu</v>
      </c>
      <c r="J2302" s="8" t="str">
        <f t="shared" si="213"/>
        <v>Mar</v>
      </c>
      <c r="K2302" s="8">
        <f t="shared" si="214"/>
        <v>4</v>
      </c>
      <c r="L2302" s="8">
        <f t="shared" si="215"/>
        <v>3</v>
      </c>
    </row>
    <row r="2303" spans="1:12" x14ac:dyDescent="0.25">
      <c r="A2303" s="9">
        <v>45736</v>
      </c>
      <c r="B2303" s="10">
        <v>45736.909902928244</v>
      </c>
      <c r="C2303" s="11">
        <f t="shared" si="210"/>
        <v>21</v>
      </c>
      <c r="D2303" s="11" t="s">
        <v>4</v>
      </c>
      <c r="E2303" s="11" t="s">
        <v>1318</v>
      </c>
      <c r="F2303" s="18">
        <v>35.76</v>
      </c>
      <c r="G2303" s="11" t="s">
        <v>13</v>
      </c>
      <c r="H2303" s="11" t="str">
        <f t="shared" si="211"/>
        <v>Night</v>
      </c>
      <c r="I2303" s="11" t="str">
        <f t="shared" si="212"/>
        <v>Thu</v>
      </c>
      <c r="J2303" s="11" t="str">
        <f t="shared" si="213"/>
        <v>Mar</v>
      </c>
      <c r="K2303" s="11">
        <f t="shared" si="214"/>
        <v>4</v>
      </c>
      <c r="L2303" s="11">
        <f t="shared" si="215"/>
        <v>3</v>
      </c>
    </row>
    <row r="2304" spans="1:12" x14ac:dyDescent="0.25">
      <c r="A2304" s="6">
        <v>45737</v>
      </c>
      <c r="B2304" s="7">
        <v>45737.295971979169</v>
      </c>
      <c r="C2304" s="8">
        <f t="shared" si="210"/>
        <v>7</v>
      </c>
      <c r="D2304" s="8" t="s">
        <v>4</v>
      </c>
      <c r="E2304" s="8" t="s">
        <v>1183</v>
      </c>
      <c r="F2304" s="17">
        <v>30.86</v>
      </c>
      <c r="G2304" s="8" t="s">
        <v>20</v>
      </c>
      <c r="H2304" s="8" t="str">
        <f t="shared" si="211"/>
        <v>Morning</v>
      </c>
      <c r="I2304" s="8" t="str">
        <f t="shared" si="212"/>
        <v>Fri</v>
      </c>
      <c r="J2304" s="8" t="str">
        <f t="shared" si="213"/>
        <v>Mar</v>
      </c>
      <c r="K2304" s="8">
        <f t="shared" si="214"/>
        <v>5</v>
      </c>
      <c r="L2304" s="8">
        <f t="shared" si="215"/>
        <v>3</v>
      </c>
    </row>
    <row r="2305" spans="1:12" x14ac:dyDescent="0.25">
      <c r="A2305" s="9">
        <v>45737</v>
      </c>
      <c r="B2305" s="10">
        <v>45737.298010486113</v>
      </c>
      <c r="C2305" s="11">
        <f t="shared" si="210"/>
        <v>7</v>
      </c>
      <c r="D2305" s="11" t="s">
        <v>4</v>
      </c>
      <c r="E2305" s="11" t="s">
        <v>1183</v>
      </c>
      <c r="F2305" s="18">
        <v>30.86</v>
      </c>
      <c r="G2305" s="11" t="s">
        <v>20</v>
      </c>
      <c r="H2305" s="11" t="str">
        <f t="shared" si="211"/>
        <v>Morning</v>
      </c>
      <c r="I2305" s="11" t="str">
        <f t="shared" si="212"/>
        <v>Fri</v>
      </c>
      <c r="J2305" s="11" t="str">
        <f t="shared" si="213"/>
        <v>Mar</v>
      </c>
      <c r="K2305" s="11">
        <f t="shared" si="214"/>
        <v>5</v>
      </c>
      <c r="L2305" s="11">
        <f t="shared" si="215"/>
        <v>3</v>
      </c>
    </row>
    <row r="2306" spans="1:12" x14ac:dyDescent="0.25">
      <c r="A2306" s="6">
        <v>45737</v>
      </c>
      <c r="B2306" s="7">
        <v>45737.344950451392</v>
      </c>
      <c r="C2306" s="8">
        <f t="shared" ref="C2306:C2369" si="216">HOUR(B2306)</f>
        <v>8</v>
      </c>
      <c r="D2306" s="8" t="s">
        <v>4</v>
      </c>
      <c r="E2306" s="8" t="s">
        <v>1326</v>
      </c>
      <c r="F2306" s="17">
        <v>25.96</v>
      </c>
      <c r="G2306" s="8" t="s">
        <v>17</v>
      </c>
      <c r="H2306" s="8" t="str">
        <f t="shared" ref="H2306:H2369" si="217">IF(AND(C2306&gt;=5,C2306&lt;12),"Morning",
 IF(AND(C2306&gt;=12,C2306&lt;17),"Afternoon","Night"))</f>
        <v>Morning</v>
      </c>
      <c r="I2306" s="8" t="str">
        <f t="shared" ref="I2306:I2369" si="218">TEXT(A2306, "ddd")</f>
        <v>Fri</v>
      </c>
      <c r="J2306" s="8" t="str">
        <f t="shared" ref="J2306:J2369" si="219">TEXT(A2306, "mmm")</f>
        <v>Mar</v>
      </c>
      <c r="K2306" s="8">
        <f t="shared" ref="K2306:K2369" si="220">WEEKDAY(A2306, 2)</f>
        <v>5</v>
      </c>
      <c r="L2306" s="8">
        <f t="shared" ref="L2306:L2369" si="221">MONTH(A2306)</f>
        <v>3</v>
      </c>
    </row>
    <row r="2307" spans="1:12" x14ac:dyDescent="0.25">
      <c r="A2307" s="9">
        <v>45737</v>
      </c>
      <c r="B2307" s="10">
        <v>45737.35320046296</v>
      </c>
      <c r="C2307" s="11">
        <f t="shared" si="216"/>
        <v>8</v>
      </c>
      <c r="D2307" s="11" t="s">
        <v>4</v>
      </c>
      <c r="E2307" s="11" t="s">
        <v>1130</v>
      </c>
      <c r="F2307" s="18">
        <v>25.96</v>
      </c>
      <c r="G2307" s="11" t="s">
        <v>17</v>
      </c>
      <c r="H2307" s="11" t="str">
        <f t="shared" si="217"/>
        <v>Morning</v>
      </c>
      <c r="I2307" s="11" t="str">
        <f t="shared" si="218"/>
        <v>Fri</v>
      </c>
      <c r="J2307" s="11" t="str">
        <f t="shared" si="219"/>
        <v>Mar</v>
      </c>
      <c r="K2307" s="11">
        <f t="shared" si="220"/>
        <v>5</v>
      </c>
      <c r="L2307" s="11">
        <f t="shared" si="221"/>
        <v>3</v>
      </c>
    </row>
    <row r="2308" spans="1:12" x14ac:dyDescent="0.25">
      <c r="A2308" s="6">
        <v>45737</v>
      </c>
      <c r="B2308" s="7">
        <v>45737.353714097226</v>
      </c>
      <c r="C2308" s="8">
        <f t="shared" si="216"/>
        <v>8</v>
      </c>
      <c r="D2308" s="8" t="s">
        <v>4</v>
      </c>
      <c r="E2308" s="8" t="s">
        <v>1130</v>
      </c>
      <c r="F2308" s="17">
        <v>25.96</v>
      </c>
      <c r="G2308" s="8" t="s">
        <v>17</v>
      </c>
      <c r="H2308" s="8" t="str">
        <f t="shared" si="217"/>
        <v>Morning</v>
      </c>
      <c r="I2308" s="8" t="str">
        <f t="shared" si="218"/>
        <v>Fri</v>
      </c>
      <c r="J2308" s="8" t="str">
        <f t="shared" si="219"/>
        <v>Mar</v>
      </c>
      <c r="K2308" s="8">
        <f t="shared" si="220"/>
        <v>5</v>
      </c>
      <c r="L2308" s="8">
        <f t="shared" si="221"/>
        <v>3</v>
      </c>
    </row>
    <row r="2309" spans="1:12" x14ac:dyDescent="0.25">
      <c r="A2309" s="9">
        <v>45737</v>
      </c>
      <c r="B2309" s="10">
        <v>45737.357858750001</v>
      </c>
      <c r="C2309" s="11">
        <f t="shared" si="216"/>
        <v>8</v>
      </c>
      <c r="D2309" s="11" t="s">
        <v>4</v>
      </c>
      <c r="E2309" s="11" t="s">
        <v>1331</v>
      </c>
      <c r="F2309" s="18">
        <v>35.76</v>
      </c>
      <c r="G2309" s="11" t="s">
        <v>49</v>
      </c>
      <c r="H2309" s="11" t="str">
        <f t="shared" si="217"/>
        <v>Morning</v>
      </c>
      <c r="I2309" s="11" t="str">
        <f t="shared" si="218"/>
        <v>Fri</v>
      </c>
      <c r="J2309" s="11" t="str">
        <f t="shared" si="219"/>
        <v>Mar</v>
      </c>
      <c r="K2309" s="11">
        <f t="shared" si="220"/>
        <v>5</v>
      </c>
      <c r="L2309" s="11">
        <f t="shared" si="221"/>
        <v>3</v>
      </c>
    </row>
    <row r="2310" spans="1:12" x14ac:dyDescent="0.25">
      <c r="A2310" s="6">
        <v>45737</v>
      </c>
      <c r="B2310" s="7">
        <v>45737.49316322917</v>
      </c>
      <c r="C2310" s="8">
        <f t="shared" si="216"/>
        <v>11</v>
      </c>
      <c r="D2310" s="8" t="s">
        <v>4</v>
      </c>
      <c r="E2310" s="8" t="s">
        <v>1183</v>
      </c>
      <c r="F2310" s="17">
        <v>25.96</v>
      </c>
      <c r="G2310" s="8" t="s">
        <v>17</v>
      </c>
      <c r="H2310" s="8" t="str">
        <f t="shared" si="217"/>
        <v>Morning</v>
      </c>
      <c r="I2310" s="8" t="str">
        <f t="shared" si="218"/>
        <v>Fri</v>
      </c>
      <c r="J2310" s="8" t="str">
        <f t="shared" si="219"/>
        <v>Mar</v>
      </c>
      <c r="K2310" s="8">
        <f t="shared" si="220"/>
        <v>5</v>
      </c>
      <c r="L2310" s="8">
        <f t="shared" si="221"/>
        <v>3</v>
      </c>
    </row>
    <row r="2311" spans="1:12" x14ac:dyDescent="0.25">
      <c r="A2311" s="9">
        <v>45737</v>
      </c>
      <c r="B2311" s="10">
        <v>45737.493837152775</v>
      </c>
      <c r="C2311" s="11">
        <f t="shared" si="216"/>
        <v>11</v>
      </c>
      <c r="D2311" s="11" t="s">
        <v>4</v>
      </c>
      <c r="E2311" s="11" t="s">
        <v>37</v>
      </c>
      <c r="F2311" s="18">
        <v>35.76</v>
      </c>
      <c r="G2311" s="11" t="s">
        <v>13</v>
      </c>
      <c r="H2311" s="11" t="str">
        <f t="shared" si="217"/>
        <v>Morning</v>
      </c>
      <c r="I2311" s="11" t="str">
        <f t="shared" si="218"/>
        <v>Fri</v>
      </c>
      <c r="J2311" s="11" t="str">
        <f t="shared" si="219"/>
        <v>Mar</v>
      </c>
      <c r="K2311" s="11">
        <f t="shared" si="220"/>
        <v>5</v>
      </c>
      <c r="L2311" s="11">
        <f t="shared" si="221"/>
        <v>3</v>
      </c>
    </row>
    <row r="2312" spans="1:12" x14ac:dyDescent="0.25">
      <c r="A2312" s="6">
        <v>45737</v>
      </c>
      <c r="B2312" s="7">
        <v>45737.543615127317</v>
      </c>
      <c r="C2312" s="8">
        <f t="shared" si="216"/>
        <v>13</v>
      </c>
      <c r="D2312" s="8" t="s">
        <v>4</v>
      </c>
      <c r="E2312" s="8" t="s">
        <v>1326</v>
      </c>
      <c r="F2312" s="17">
        <v>25.96</v>
      </c>
      <c r="G2312" s="8" t="s">
        <v>17</v>
      </c>
      <c r="H2312" s="8" t="str">
        <f t="shared" si="217"/>
        <v>Afternoon</v>
      </c>
      <c r="I2312" s="8" t="str">
        <f t="shared" si="218"/>
        <v>Fri</v>
      </c>
      <c r="J2312" s="8" t="str">
        <f t="shared" si="219"/>
        <v>Mar</v>
      </c>
      <c r="K2312" s="8">
        <f t="shared" si="220"/>
        <v>5</v>
      </c>
      <c r="L2312" s="8">
        <f t="shared" si="221"/>
        <v>3</v>
      </c>
    </row>
    <row r="2313" spans="1:12" x14ac:dyDescent="0.25">
      <c r="A2313" s="9">
        <v>45737</v>
      </c>
      <c r="B2313" s="10">
        <v>45737.558298634256</v>
      </c>
      <c r="C2313" s="11">
        <f t="shared" si="216"/>
        <v>13</v>
      </c>
      <c r="D2313" s="11" t="s">
        <v>4</v>
      </c>
      <c r="E2313" s="11" t="s">
        <v>1295</v>
      </c>
      <c r="F2313" s="18">
        <v>35.76</v>
      </c>
      <c r="G2313" s="11" t="s">
        <v>13</v>
      </c>
      <c r="H2313" s="11" t="str">
        <f t="shared" si="217"/>
        <v>Afternoon</v>
      </c>
      <c r="I2313" s="11" t="str">
        <f t="shared" si="218"/>
        <v>Fri</v>
      </c>
      <c r="J2313" s="11" t="str">
        <f t="shared" si="219"/>
        <v>Mar</v>
      </c>
      <c r="K2313" s="11">
        <f t="shared" si="220"/>
        <v>5</v>
      </c>
      <c r="L2313" s="11">
        <f t="shared" si="221"/>
        <v>3</v>
      </c>
    </row>
    <row r="2314" spans="1:12" x14ac:dyDescent="0.25">
      <c r="A2314" s="6">
        <v>45737</v>
      </c>
      <c r="B2314" s="7">
        <v>45737.591482118056</v>
      </c>
      <c r="C2314" s="8">
        <f t="shared" si="216"/>
        <v>14</v>
      </c>
      <c r="D2314" s="8" t="s">
        <v>4</v>
      </c>
      <c r="E2314" s="8" t="s">
        <v>1178</v>
      </c>
      <c r="F2314" s="17">
        <v>35.76</v>
      </c>
      <c r="G2314" s="8" t="s">
        <v>49</v>
      </c>
      <c r="H2314" s="8" t="str">
        <f t="shared" si="217"/>
        <v>Afternoon</v>
      </c>
      <c r="I2314" s="8" t="str">
        <f t="shared" si="218"/>
        <v>Fri</v>
      </c>
      <c r="J2314" s="8" t="str">
        <f t="shared" si="219"/>
        <v>Mar</v>
      </c>
      <c r="K2314" s="8">
        <f t="shared" si="220"/>
        <v>5</v>
      </c>
      <c r="L2314" s="8">
        <f t="shared" si="221"/>
        <v>3</v>
      </c>
    </row>
    <row r="2315" spans="1:12" x14ac:dyDescent="0.25">
      <c r="A2315" s="9">
        <v>45737</v>
      </c>
      <c r="B2315" s="10">
        <v>45737.631284976851</v>
      </c>
      <c r="C2315" s="11">
        <f t="shared" si="216"/>
        <v>15</v>
      </c>
      <c r="D2315" s="11" t="s">
        <v>4</v>
      </c>
      <c r="E2315" s="11" t="s">
        <v>1332</v>
      </c>
      <c r="F2315" s="18">
        <v>35.76</v>
      </c>
      <c r="G2315" s="11" t="s">
        <v>49</v>
      </c>
      <c r="H2315" s="11" t="str">
        <f t="shared" si="217"/>
        <v>Afternoon</v>
      </c>
      <c r="I2315" s="11" t="str">
        <f t="shared" si="218"/>
        <v>Fri</v>
      </c>
      <c r="J2315" s="11" t="str">
        <f t="shared" si="219"/>
        <v>Mar</v>
      </c>
      <c r="K2315" s="11">
        <f t="shared" si="220"/>
        <v>5</v>
      </c>
      <c r="L2315" s="11">
        <f t="shared" si="221"/>
        <v>3</v>
      </c>
    </row>
    <row r="2316" spans="1:12" x14ac:dyDescent="0.25">
      <c r="A2316" s="6">
        <v>45737</v>
      </c>
      <c r="B2316" s="7">
        <v>45737.642158738425</v>
      </c>
      <c r="C2316" s="8">
        <f t="shared" si="216"/>
        <v>15</v>
      </c>
      <c r="D2316" s="8" t="s">
        <v>4</v>
      </c>
      <c r="E2316" s="8" t="s">
        <v>1190</v>
      </c>
      <c r="F2316" s="17">
        <v>25.96</v>
      </c>
      <c r="G2316" s="8" t="s">
        <v>17</v>
      </c>
      <c r="H2316" s="8" t="str">
        <f t="shared" si="217"/>
        <v>Afternoon</v>
      </c>
      <c r="I2316" s="8" t="str">
        <f t="shared" si="218"/>
        <v>Fri</v>
      </c>
      <c r="J2316" s="8" t="str">
        <f t="shared" si="219"/>
        <v>Mar</v>
      </c>
      <c r="K2316" s="8">
        <f t="shared" si="220"/>
        <v>5</v>
      </c>
      <c r="L2316" s="8">
        <f t="shared" si="221"/>
        <v>3</v>
      </c>
    </row>
    <row r="2317" spans="1:12" x14ac:dyDescent="0.25">
      <c r="A2317" s="9">
        <v>45737</v>
      </c>
      <c r="B2317" s="10">
        <v>45737.644670879628</v>
      </c>
      <c r="C2317" s="11">
        <f t="shared" si="216"/>
        <v>15</v>
      </c>
      <c r="D2317" s="11" t="s">
        <v>4</v>
      </c>
      <c r="E2317" s="11" t="s">
        <v>1130</v>
      </c>
      <c r="F2317" s="18">
        <v>35.76</v>
      </c>
      <c r="G2317" s="11" t="s">
        <v>13</v>
      </c>
      <c r="H2317" s="11" t="str">
        <f t="shared" si="217"/>
        <v>Afternoon</v>
      </c>
      <c r="I2317" s="11" t="str">
        <f t="shared" si="218"/>
        <v>Fri</v>
      </c>
      <c r="J2317" s="11" t="str">
        <f t="shared" si="219"/>
        <v>Mar</v>
      </c>
      <c r="K2317" s="11">
        <f t="shared" si="220"/>
        <v>5</v>
      </c>
      <c r="L2317" s="11">
        <f t="shared" si="221"/>
        <v>3</v>
      </c>
    </row>
    <row r="2318" spans="1:12" x14ac:dyDescent="0.25">
      <c r="A2318" s="6">
        <v>45737</v>
      </c>
      <c r="B2318" s="7">
        <v>45737.645513078707</v>
      </c>
      <c r="C2318" s="8">
        <f t="shared" si="216"/>
        <v>15</v>
      </c>
      <c r="D2318" s="8" t="s">
        <v>4</v>
      </c>
      <c r="E2318" s="8" t="s">
        <v>1183</v>
      </c>
      <c r="F2318" s="17">
        <v>35.76</v>
      </c>
      <c r="G2318" s="8" t="s">
        <v>49</v>
      </c>
      <c r="H2318" s="8" t="str">
        <f t="shared" si="217"/>
        <v>Afternoon</v>
      </c>
      <c r="I2318" s="8" t="str">
        <f t="shared" si="218"/>
        <v>Fri</v>
      </c>
      <c r="J2318" s="8" t="str">
        <f t="shared" si="219"/>
        <v>Mar</v>
      </c>
      <c r="K2318" s="8">
        <f t="shared" si="220"/>
        <v>5</v>
      </c>
      <c r="L2318" s="8">
        <f t="shared" si="221"/>
        <v>3</v>
      </c>
    </row>
    <row r="2319" spans="1:12" x14ac:dyDescent="0.25">
      <c r="A2319" s="9">
        <v>45737</v>
      </c>
      <c r="B2319" s="10">
        <v>45737.709360775465</v>
      </c>
      <c r="C2319" s="11">
        <f t="shared" si="216"/>
        <v>17</v>
      </c>
      <c r="D2319" s="11" t="s">
        <v>4</v>
      </c>
      <c r="E2319" s="11" t="s">
        <v>1279</v>
      </c>
      <c r="F2319" s="18">
        <v>35.76</v>
      </c>
      <c r="G2319" s="11" t="s">
        <v>15</v>
      </c>
      <c r="H2319" s="11" t="str">
        <f t="shared" si="217"/>
        <v>Night</v>
      </c>
      <c r="I2319" s="11" t="str">
        <f t="shared" si="218"/>
        <v>Fri</v>
      </c>
      <c r="J2319" s="11" t="str">
        <f t="shared" si="219"/>
        <v>Mar</v>
      </c>
      <c r="K2319" s="11">
        <f t="shared" si="220"/>
        <v>5</v>
      </c>
      <c r="L2319" s="11">
        <f t="shared" si="221"/>
        <v>3</v>
      </c>
    </row>
    <row r="2320" spans="1:12" x14ac:dyDescent="0.25">
      <c r="A2320" s="6">
        <v>45737</v>
      </c>
      <c r="B2320" s="7">
        <v>45737.723112615742</v>
      </c>
      <c r="C2320" s="8">
        <f t="shared" si="216"/>
        <v>17</v>
      </c>
      <c r="D2320" s="8" t="s">
        <v>4</v>
      </c>
      <c r="E2320" s="8" t="s">
        <v>1185</v>
      </c>
      <c r="F2320" s="17">
        <v>35.76</v>
      </c>
      <c r="G2320" s="8" t="s">
        <v>13</v>
      </c>
      <c r="H2320" s="8" t="str">
        <f t="shared" si="217"/>
        <v>Night</v>
      </c>
      <c r="I2320" s="8" t="str">
        <f t="shared" si="218"/>
        <v>Fri</v>
      </c>
      <c r="J2320" s="8" t="str">
        <f t="shared" si="219"/>
        <v>Mar</v>
      </c>
      <c r="K2320" s="8">
        <f t="shared" si="220"/>
        <v>5</v>
      </c>
      <c r="L2320" s="8">
        <f t="shared" si="221"/>
        <v>3</v>
      </c>
    </row>
    <row r="2321" spans="1:12" x14ac:dyDescent="0.25">
      <c r="A2321" s="9">
        <v>45737</v>
      </c>
      <c r="B2321" s="10">
        <v>45737.724188368054</v>
      </c>
      <c r="C2321" s="11">
        <f t="shared" si="216"/>
        <v>17</v>
      </c>
      <c r="D2321" s="11" t="s">
        <v>4</v>
      </c>
      <c r="E2321" s="11" t="s">
        <v>1211</v>
      </c>
      <c r="F2321" s="18">
        <v>35.76</v>
      </c>
      <c r="G2321" s="11" t="s">
        <v>13</v>
      </c>
      <c r="H2321" s="11" t="str">
        <f t="shared" si="217"/>
        <v>Night</v>
      </c>
      <c r="I2321" s="11" t="str">
        <f t="shared" si="218"/>
        <v>Fri</v>
      </c>
      <c r="J2321" s="11" t="str">
        <f t="shared" si="219"/>
        <v>Mar</v>
      </c>
      <c r="K2321" s="11">
        <f t="shared" si="220"/>
        <v>5</v>
      </c>
      <c r="L2321" s="11">
        <f t="shared" si="221"/>
        <v>3</v>
      </c>
    </row>
    <row r="2322" spans="1:12" x14ac:dyDescent="0.25">
      <c r="A2322" s="6">
        <v>45737</v>
      </c>
      <c r="B2322" s="7">
        <v>45737.786257708336</v>
      </c>
      <c r="C2322" s="8">
        <f t="shared" si="216"/>
        <v>18</v>
      </c>
      <c r="D2322" s="8" t="s">
        <v>4</v>
      </c>
      <c r="E2322" s="8" t="s">
        <v>527</v>
      </c>
      <c r="F2322" s="17">
        <v>35.76</v>
      </c>
      <c r="G2322" s="8" t="s">
        <v>13</v>
      </c>
      <c r="H2322" s="8" t="str">
        <f t="shared" si="217"/>
        <v>Night</v>
      </c>
      <c r="I2322" s="8" t="str">
        <f t="shared" si="218"/>
        <v>Fri</v>
      </c>
      <c r="J2322" s="8" t="str">
        <f t="shared" si="219"/>
        <v>Mar</v>
      </c>
      <c r="K2322" s="8">
        <f t="shared" si="220"/>
        <v>5</v>
      </c>
      <c r="L2322" s="8">
        <f t="shared" si="221"/>
        <v>3</v>
      </c>
    </row>
    <row r="2323" spans="1:12" x14ac:dyDescent="0.25">
      <c r="A2323" s="9">
        <v>45737</v>
      </c>
      <c r="B2323" s="10">
        <v>45737.791253136573</v>
      </c>
      <c r="C2323" s="11">
        <f t="shared" si="216"/>
        <v>18</v>
      </c>
      <c r="D2323" s="11" t="s">
        <v>4</v>
      </c>
      <c r="E2323" s="11" t="s">
        <v>1190</v>
      </c>
      <c r="F2323" s="18">
        <v>25.96</v>
      </c>
      <c r="G2323" s="11" t="s">
        <v>17</v>
      </c>
      <c r="H2323" s="11" t="str">
        <f t="shared" si="217"/>
        <v>Night</v>
      </c>
      <c r="I2323" s="11" t="str">
        <f t="shared" si="218"/>
        <v>Fri</v>
      </c>
      <c r="J2323" s="11" t="str">
        <f t="shared" si="219"/>
        <v>Mar</v>
      </c>
      <c r="K2323" s="11">
        <f t="shared" si="220"/>
        <v>5</v>
      </c>
      <c r="L2323" s="11">
        <f t="shared" si="221"/>
        <v>3</v>
      </c>
    </row>
    <row r="2324" spans="1:12" x14ac:dyDescent="0.25">
      <c r="A2324" s="6">
        <v>45738</v>
      </c>
      <c r="B2324" s="7">
        <v>45738.378623368058</v>
      </c>
      <c r="C2324" s="8">
        <f t="shared" si="216"/>
        <v>9</v>
      </c>
      <c r="D2324" s="8" t="s">
        <v>4</v>
      </c>
      <c r="E2324" s="8" t="s">
        <v>1294</v>
      </c>
      <c r="F2324" s="17">
        <v>30.86</v>
      </c>
      <c r="G2324" s="8" t="s">
        <v>20</v>
      </c>
      <c r="H2324" s="8" t="str">
        <f t="shared" si="217"/>
        <v>Morning</v>
      </c>
      <c r="I2324" s="8" t="str">
        <f t="shared" si="218"/>
        <v>Sat</v>
      </c>
      <c r="J2324" s="8" t="str">
        <f t="shared" si="219"/>
        <v>Mar</v>
      </c>
      <c r="K2324" s="8">
        <f t="shared" si="220"/>
        <v>6</v>
      </c>
      <c r="L2324" s="8">
        <f t="shared" si="221"/>
        <v>3</v>
      </c>
    </row>
    <row r="2325" spans="1:12" x14ac:dyDescent="0.25">
      <c r="A2325" s="9">
        <v>45738</v>
      </c>
      <c r="B2325" s="10">
        <v>45738.437608831016</v>
      </c>
      <c r="C2325" s="11">
        <f t="shared" si="216"/>
        <v>10</v>
      </c>
      <c r="D2325" s="11" t="s">
        <v>4</v>
      </c>
      <c r="E2325" s="11" t="s">
        <v>1172</v>
      </c>
      <c r="F2325" s="18">
        <v>30.86</v>
      </c>
      <c r="G2325" s="11" t="s">
        <v>20</v>
      </c>
      <c r="H2325" s="11" t="str">
        <f t="shared" si="217"/>
        <v>Morning</v>
      </c>
      <c r="I2325" s="11" t="str">
        <f t="shared" si="218"/>
        <v>Sat</v>
      </c>
      <c r="J2325" s="11" t="str">
        <f t="shared" si="219"/>
        <v>Mar</v>
      </c>
      <c r="K2325" s="11">
        <f t="shared" si="220"/>
        <v>6</v>
      </c>
      <c r="L2325" s="11">
        <f t="shared" si="221"/>
        <v>3</v>
      </c>
    </row>
    <row r="2326" spans="1:12" x14ac:dyDescent="0.25">
      <c r="A2326" s="6">
        <v>45738</v>
      </c>
      <c r="B2326" s="7">
        <v>45738.468124537038</v>
      </c>
      <c r="C2326" s="8">
        <f t="shared" si="216"/>
        <v>11</v>
      </c>
      <c r="D2326" s="8" t="s">
        <v>4</v>
      </c>
      <c r="E2326" s="8" t="s">
        <v>1279</v>
      </c>
      <c r="F2326" s="17">
        <v>35.76</v>
      </c>
      <c r="G2326" s="8" t="s">
        <v>15</v>
      </c>
      <c r="H2326" s="8" t="str">
        <f t="shared" si="217"/>
        <v>Morning</v>
      </c>
      <c r="I2326" s="8" t="str">
        <f t="shared" si="218"/>
        <v>Sat</v>
      </c>
      <c r="J2326" s="8" t="str">
        <f t="shared" si="219"/>
        <v>Mar</v>
      </c>
      <c r="K2326" s="8">
        <f t="shared" si="220"/>
        <v>6</v>
      </c>
      <c r="L2326" s="8">
        <f t="shared" si="221"/>
        <v>3</v>
      </c>
    </row>
    <row r="2327" spans="1:12" x14ac:dyDescent="0.25">
      <c r="A2327" s="9">
        <v>45738</v>
      </c>
      <c r="B2327" s="10">
        <v>45738.487043738423</v>
      </c>
      <c r="C2327" s="11">
        <f t="shared" si="216"/>
        <v>11</v>
      </c>
      <c r="D2327" s="11" t="s">
        <v>4</v>
      </c>
      <c r="E2327" s="11" t="s">
        <v>1299</v>
      </c>
      <c r="F2327" s="18">
        <v>35.76</v>
      </c>
      <c r="G2327" s="11" t="s">
        <v>24</v>
      </c>
      <c r="H2327" s="11" t="str">
        <f t="shared" si="217"/>
        <v>Morning</v>
      </c>
      <c r="I2327" s="11" t="str">
        <f t="shared" si="218"/>
        <v>Sat</v>
      </c>
      <c r="J2327" s="11" t="str">
        <f t="shared" si="219"/>
        <v>Mar</v>
      </c>
      <c r="K2327" s="11">
        <f t="shared" si="220"/>
        <v>6</v>
      </c>
      <c r="L2327" s="11">
        <f t="shared" si="221"/>
        <v>3</v>
      </c>
    </row>
    <row r="2328" spans="1:12" x14ac:dyDescent="0.25">
      <c r="A2328" s="6">
        <v>45738</v>
      </c>
      <c r="B2328" s="7">
        <v>45738.51281818287</v>
      </c>
      <c r="C2328" s="8">
        <f t="shared" si="216"/>
        <v>12</v>
      </c>
      <c r="D2328" s="8" t="s">
        <v>4</v>
      </c>
      <c r="E2328" s="8" t="s">
        <v>1333</v>
      </c>
      <c r="F2328" s="17">
        <v>30.86</v>
      </c>
      <c r="G2328" s="8" t="s">
        <v>20</v>
      </c>
      <c r="H2328" s="8" t="str">
        <f t="shared" si="217"/>
        <v>Afternoon</v>
      </c>
      <c r="I2328" s="8" t="str">
        <f t="shared" si="218"/>
        <v>Sat</v>
      </c>
      <c r="J2328" s="8" t="str">
        <f t="shared" si="219"/>
        <v>Mar</v>
      </c>
      <c r="K2328" s="8">
        <f t="shared" si="220"/>
        <v>6</v>
      </c>
      <c r="L2328" s="8">
        <f t="shared" si="221"/>
        <v>3</v>
      </c>
    </row>
    <row r="2329" spans="1:12" x14ac:dyDescent="0.25">
      <c r="A2329" s="9">
        <v>45738</v>
      </c>
      <c r="B2329" s="10">
        <v>45738.518051805557</v>
      </c>
      <c r="C2329" s="11">
        <f t="shared" si="216"/>
        <v>12</v>
      </c>
      <c r="D2329" s="11" t="s">
        <v>4</v>
      </c>
      <c r="E2329" s="11" t="s">
        <v>1326</v>
      </c>
      <c r="F2329" s="18">
        <v>25.96</v>
      </c>
      <c r="G2329" s="11" t="s">
        <v>17</v>
      </c>
      <c r="H2329" s="11" t="str">
        <f t="shared" si="217"/>
        <v>Afternoon</v>
      </c>
      <c r="I2329" s="11" t="str">
        <f t="shared" si="218"/>
        <v>Sat</v>
      </c>
      <c r="J2329" s="11" t="str">
        <f t="shared" si="219"/>
        <v>Mar</v>
      </c>
      <c r="K2329" s="11">
        <f t="shared" si="220"/>
        <v>6</v>
      </c>
      <c r="L2329" s="11">
        <f t="shared" si="221"/>
        <v>3</v>
      </c>
    </row>
    <row r="2330" spans="1:12" x14ac:dyDescent="0.25">
      <c r="A2330" s="6">
        <v>45738</v>
      </c>
      <c r="B2330" s="7">
        <v>45738.546083217596</v>
      </c>
      <c r="C2330" s="8">
        <f t="shared" si="216"/>
        <v>13</v>
      </c>
      <c r="D2330" s="8" t="s">
        <v>4</v>
      </c>
      <c r="E2330" s="8" t="s">
        <v>1329</v>
      </c>
      <c r="F2330" s="17">
        <v>25.96</v>
      </c>
      <c r="G2330" s="8" t="s">
        <v>17</v>
      </c>
      <c r="H2330" s="8" t="str">
        <f t="shared" si="217"/>
        <v>Afternoon</v>
      </c>
      <c r="I2330" s="8" t="str">
        <f t="shared" si="218"/>
        <v>Sat</v>
      </c>
      <c r="J2330" s="8" t="str">
        <f t="shared" si="219"/>
        <v>Mar</v>
      </c>
      <c r="K2330" s="8">
        <f t="shared" si="220"/>
        <v>6</v>
      </c>
      <c r="L2330" s="8">
        <f t="shared" si="221"/>
        <v>3</v>
      </c>
    </row>
    <row r="2331" spans="1:12" x14ac:dyDescent="0.25">
      <c r="A2331" s="9">
        <v>45738</v>
      </c>
      <c r="B2331" s="10">
        <v>45738.55784627315</v>
      </c>
      <c r="C2331" s="11">
        <f t="shared" si="216"/>
        <v>13</v>
      </c>
      <c r="D2331" s="11" t="s">
        <v>4</v>
      </c>
      <c r="E2331" s="11" t="s">
        <v>1287</v>
      </c>
      <c r="F2331" s="18">
        <v>30.86</v>
      </c>
      <c r="G2331" s="11" t="s">
        <v>20</v>
      </c>
      <c r="H2331" s="11" t="str">
        <f t="shared" si="217"/>
        <v>Afternoon</v>
      </c>
      <c r="I2331" s="11" t="str">
        <f t="shared" si="218"/>
        <v>Sat</v>
      </c>
      <c r="J2331" s="11" t="str">
        <f t="shared" si="219"/>
        <v>Mar</v>
      </c>
      <c r="K2331" s="11">
        <f t="shared" si="220"/>
        <v>6</v>
      </c>
      <c r="L2331" s="11">
        <f t="shared" si="221"/>
        <v>3</v>
      </c>
    </row>
    <row r="2332" spans="1:12" x14ac:dyDescent="0.25">
      <c r="A2332" s="6">
        <v>45738</v>
      </c>
      <c r="B2332" s="7">
        <v>45738.665256747685</v>
      </c>
      <c r="C2332" s="8">
        <f t="shared" si="216"/>
        <v>15</v>
      </c>
      <c r="D2332" s="8" t="s">
        <v>4</v>
      </c>
      <c r="E2332" s="8" t="s">
        <v>1322</v>
      </c>
      <c r="F2332" s="17">
        <v>21.06</v>
      </c>
      <c r="G2332" s="8" t="s">
        <v>41</v>
      </c>
      <c r="H2332" s="8" t="str">
        <f t="shared" si="217"/>
        <v>Afternoon</v>
      </c>
      <c r="I2332" s="8" t="str">
        <f t="shared" si="218"/>
        <v>Sat</v>
      </c>
      <c r="J2332" s="8" t="str">
        <f t="shared" si="219"/>
        <v>Mar</v>
      </c>
      <c r="K2332" s="8">
        <f t="shared" si="220"/>
        <v>6</v>
      </c>
      <c r="L2332" s="8">
        <f t="shared" si="221"/>
        <v>3</v>
      </c>
    </row>
    <row r="2333" spans="1:12" x14ac:dyDescent="0.25">
      <c r="A2333" s="9">
        <v>45738</v>
      </c>
      <c r="B2333" s="10">
        <v>45738.68541395833</v>
      </c>
      <c r="C2333" s="11">
        <f t="shared" si="216"/>
        <v>16</v>
      </c>
      <c r="D2333" s="11" t="s">
        <v>4</v>
      </c>
      <c r="E2333" s="11" t="s">
        <v>1294</v>
      </c>
      <c r="F2333" s="18">
        <v>35.76</v>
      </c>
      <c r="G2333" s="11" t="s">
        <v>13</v>
      </c>
      <c r="H2333" s="11" t="str">
        <f t="shared" si="217"/>
        <v>Afternoon</v>
      </c>
      <c r="I2333" s="11" t="str">
        <f t="shared" si="218"/>
        <v>Sat</v>
      </c>
      <c r="J2333" s="11" t="str">
        <f t="shared" si="219"/>
        <v>Mar</v>
      </c>
      <c r="K2333" s="11">
        <f t="shared" si="220"/>
        <v>6</v>
      </c>
      <c r="L2333" s="11">
        <f t="shared" si="221"/>
        <v>3</v>
      </c>
    </row>
    <row r="2334" spans="1:12" x14ac:dyDescent="0.25">
      <c r="A2334" s="6">
        <v>45738</v>
      </c>
      <c r="B2334" s="7">
        <v>45738.745554884263</v>
      </c>
      <c r="C2334" s="8">
        <f t="shared" si="216"/>
        <v>17</v>
      </c>
      <c r="D2334" s="8" t="s">
        <v>4</v>
      </c>
      <c r="E2334" s="8" t="s">
        <v>1294</v>
      </c>
      <c r="F2334" s="17">
        <v>30.86</v>
      </c>
      <c r="G2334" s="8" t="s">
        <v>20</v>
      </c>
      <c r="H2334" s="8" t="str">
        <f t="shared" si="217"/>
        <v>Night</v>
      </c>
      <c r="I2334" s="8" t="str">
        <f t="shared" si="218"/>
        <v>Sat</v>
      </c>
      <c r="J2334" s="8" t="str">
        <f t="shared" si="219"/>
        <v>Mar</v>
      </c>
      <c r="K2334" s="8">
        <f t="shared" si="220"/>
        <v>6</v>
      </c>
      <c r="L2334" s="8">
        <f t="shared" si="221"/>
        <v>3</v>
      </c>
    </row>
    <row r="2335" spans="1:12" x14ac:dyDescent="0.25">
      <c r="A2335" s="9">
        <v>45738</v>
      </c>
      <c r="B2335" s="10">
        <v>45738.803388043983</v>
      </c>
      <c r="C2335" s="11">
        <f t="shared" si="216"/>
        <v>19</v>
      </c>
      <c r="D2335" s="11" t="s">
        <v>4</v>
      </c>
      <c r="E2335" s="11" t="s">
        <v>1334</v>
      </c>
      <c r="F2335" s="18">
        <v>30.86</v>
      </c>
      <c r="G2335" s="11" t="s">
        <v>20</v>
      </c>
      <c r="H2335" s="11" t="str">
        <f t="shared" si="217"/>
        <v>Night</v>
      </c>
      <c r="I2335" s="11" t="str">
        <f t="shared" si="218"/>
        <v>Sat</v>
      </c>
      <c r="J2335" s="11" t="str">
        <f t="shared" si="219"/>
        <v>Mar</v>
      </c>
      <c r="K2335" s="11">
        <f t="shared" si="220"/>
        <v>6</v>
      </c>
      <c r="L2335" s="11">
        <f t="shared" si="221"/>
        <v>3</v>
      </c>
    </row>
    <row r="2336" spans="1:12" x14ac:dyDescent="0.25">
      <c r="A2336" s="6">
        <v>45739</v>
      </c>
      <c r="B2336" s="7">
        <v>45739.421658310188</v>
      </c>
      <c r="C2336" s="8">
        <f t="shared" si="216"/>
        <v>10</v>
      </c>
      <c r="D2336" s="8" t="s">
        <v>4</v>
      </c>
      <c r="E2336" s="8" t="s">
        <v>1216</v>
      </c>
      <c r="F2336" s="17">
        <v>35.76</v>
      </c>
      <c r="G2336" s="8" t="s">
        <v>13</v>
      </c>
      <c r="H2336" s="8" t="str">
        <f t="shared" si="217"/>
        <v>Morning</v>
      </c>
      <c r="I2336" s="8" t="str">
        <f t="shared" si="218"/>
        <v>Sun</v>
      </c>
      <c r="J2336" s="8" t="str">
        <f t="shared" si="219"/>
        <v>Mar</v>
      </c>
      <c r="K2336" s="8">
        <f t="shared" si="220"/>
        <v>7</v>
      </c>
      <c r="L2336" s="8">
        <f t="shared" si="221"/>
        <v>3</v>
      </c>
    </row>
    <row r="2337" spans="1:12" x14ac:dyDescent="0.25">
      <c r="A2337" s="9">
        <v>45739</v>
      </c>
      <c r="B2337" s="10">
        <v>45739.440913124999</v>
      </c>
      <c r="C2337" s="11">
        <f t="shared" si="216"/>
        <v>10</v>
      </c>
      <c r="D2337" s="11" t="s">
        <v>4</v>
      </c>
      <c r="E2337" s="11" t="s">
        <v>1178</v>
      </c>
      <c r="F2337" s="18">
        <v>35.76</v>
      </c>
      <c r="G2337" s="11" t="s">
        <v>49</v>
      </c>
      <c r="H2337" s="11" t="str">
        <f t="shared" si="217"/>
        <v>Morning</v>
      </c>
      <c r="I2337" s="11" t="str">
        <f t="shared" si="218"/>
        <v>Sun</v>
      </c>
      <c r="J2337" s="11" t="str">
        <f t="shared" si="219"/>
        <v>Mar</v>
      </c>
      <c r="K2337" s="11">
        <f t="shared" si="220"/>
        <v>7</v>
      </c>
      <c r="L2337" s="11">
        <f t="shared" si="221"/>
        <v>3</v>
      </c>
    </row>
    <row r="2338" spans="1:12" x14ac:dyDescent="0.25">
      <c r="A2338" s="6">
        <v>45739</v>
      </c>
      <c r="B2338" s="7">
        <v>45739.613626874998</v>
      </c>
      <c r="C2338" s="8">
        <f t="shared" si="216"/>
        <v>14</v>
      </c>
      <c r="D2338" s="8" t="s">
        <v>4</v>
      </c>
      <c r="E2338" s="8" t="s">
        <v>1335</v>
      </c>
      <c r="F2338" s="17">
        <v>35.76</v>
      </c>
      <c r="G2338" s="8" t="s">
        <v>24</v>
      </c>
      <c r="H2338" s="8" t="str">
        <f t="shared" si="217"/>
        <v>Afternoon</v>
      </c>
      <c r="I2338" s="8" t="str">
        <f t="shared" si="218"/>
        <v>Sun</v>
      </c>
      <c r="J2338" s="8" t="str">
        <f t="shared" si="219"/>
        <v>Mar</v>
      </c>
      <c r="K2338" s="8">
        <f t="shared" si="220"/>
        <v>7</v>
      </c>
      <c r="L2338" s="8">
        <f t="shared" si="221"/>
        <v>3</v>
      </c>
    </row>
    <row r="2339" spans="1:12" x14ac:dyDescent="0.25">
      <c r="A2339" s="9">
        <v>45739</v>
      </c>
      <c r="B2339" s="10">
        <v>45739.614084074077</v>
      </c>
      <c r="C2339" s="11">
        <f t="shared" si="216"/>
        <v>14</v>
      </c>
      <c r="D2339" s="11" t="s">
        <v>4</v>
      </c>
      <c r="E2339" s="11" t="s">
        <v>1335</v>
      </c>
      <c r="F2339" s="18">
        <v>35.76</v>
      </c>
      <c r="G2339" s="11" t="s">
        <v>24</v>
      </c>
      <c r="H2339" s="11" t="str">
        <f t="shared" si="217"/>
        <v>Afternoon</v>
      </c>
      <c r="I2339" s="11" t="str">
        <f t="shared" si="218"/>
        <v>Sun</v>
      </c>
      <c r="J2339" s="11" t="str">
        <f t="shared" si="219"/>
        <v>Mar</v>
      </c>
      <c r="K2339" s="11">
        <f t="shared" si="220"/>
        <v>7</v>
      </c>
      <c r="L2339" s="11">
        <f t="shared" si="221"/>
        <v>3</v>
      </c>
    </row>
    <row r="2340" spans="1:12" x14ac:dyDescent="0.25">
      <c r="A2340" s="6">
        <v>45739</v>
      </c>
      <c r="B2340" s="7">
        <v>45739.65797133102</v>
      </c>
      <c r="C2340" s="8">
        <f t="shared" si="216"/>
        <v>15</v>
      </c>
      <c r="D2340" s="8" t="s">
        <v>4</v>
      </c>
      <c r="E2340" s="8" t="s">
        <v>1336</v>
      </c>
      <c r="F2340" s="17">
        <v>25.96</v>
      </c>
      <c r="G2340" s="8" t="s">
        <v>17</v>
      </c>
      <c r="H2340" s="8" t="str">
        <f t="shared" si="217"/>
        <v>Afternoon</v>
      </c>
      <c r="I2340" s="8" t="str">
        <f t="shared" si="218"/>
        <v>Sun</v>
      </c>
      <c r="J2340" s="8" t="str">
        <f t="shared" si="219"/>
        <v>Mar</v>
      </c>
      <c r="K2340" s="8">
        <f t="shared" si="220"/>
        <v>7</v>
      </c>
      <c r="L2340" s="8">
        <f t="shared" si="221"/>
        <v>3</v>
      </c>
    </row>
    <row r="2341" spans="1:12" x14ac:dyDescent="0.25">
      <c r="A2341" s="9">
        <v>45739</v>
      </c>
      <c r="B2341" s="10">
        <v>45739.75808605324</v>
      </c>
      <c r="C2341" s="11">
        <f t="shared" si="216"/>
        <v>18</v>
      </c>
      <c r="D2341" s="11" t="s">
        <v>4</v>
      </c>
      <c r="E2341" s="11" t="s">
        <v>1295</v>
      </c>
      <c r="F2341" s="18">
        <v>35.76</v>
      </c>
      <c r="G2341" s="11" t="s">
        <v>13</v>
      </c>
      <c r="H2341" s="11" t="str">
        <f t="shared" si="217"/>
        <v>Night</v>
      </c>
      <c r="I2341" s="11" t="str">
        <f t="shared" si="218"/>
        <v>Sun</v>
      </c>
      <c r="J2341" s="11" t="str">
        <f t="shared" si="219"/>
        <v>Mar</v>
      </c>
      <c r="K2341" s="11">
        <f t="shared" si="220"/>
        <v>7</v>
      </c>
      <c r="L2341" s="11">
        <f t="shared" si="221"/>
        <v>3</v>
      </c>
    </row>
    <row r="2342" spans="1:12" x14ac:dyDescent="0.25">
      <c r="A2342" s="6">
        <v>45414</v>
      </c>
      <c r="B2342" s="7">
        <v>45414.440228541665</v>
      </c>
      <c r="C2342" s="8">
        <f t="shared" si="216"/>
        <v>10</v>
      </c>
      <c r="D2342" s="8" t="s">
        <v>4</v>
      </c>
      <c r="E2342" s="8" t="s">
        <v>163</v>
      </c>
      <c r="F2342" s="17">
        <v>27.92</v>
      </c>
      <c r="G2342" s="8" t="s">
        <v>17</v>
      </c>
      <c r="H2342" s="8" t="str">
        <f t="shared" si="217"/>
        <v>Morning</v>
      </c>
      <c r="I2342" s="8" t="str">
        <f t="shared" si="218"/>
        <v>Thu</v>
      </c>
      <c r="J2342" s="8" t="str">
        <f t="shared" si="219"/>
        <v>May</v>
      </c>
      <c r="K2342" s="8">
        <f t="shared" si="220"/>
        <v>4</v>
      </c>
      <c r="L2342" s="8">
        <f t="shared" si="221"/>
        <v>5</v>
      </c>
    </row>
    <row r="2343" spans="1:12" x14ac:dyDescent="0.25">
      <c r="A2343" s="9">
        <v>45414</v>
      </c>
      <c r="B2343" s="10">
        <v>45414.479132870372</v>
      </c>
      <c r="C2343" s="11">
        <f t="shared" si="216"/>
        <v>11</v>
      </c>
      <c r="D2343" s="11" t="s">
        <v>27</v>
      </c>
      <c r="E2343" s="11"/>
      <c r="F2343" s="18">
        <v>39</v>
      </c>
      <c r="G2343" s="11" t="s">
        <v>13</v>
      </c>
      <c r="H2343" s="11" t="str">
        <f t="shared" si="217"/>
        <v>Morning</v>
      </c>
      <c r="I2343" s="11" t="str">
        <f t="shared" si="218"/>
        <v>Thu</v>
      </c>
      <c r="J2343" s="11" t="str">
        <f t="shared" si="219"/>
        <v>May</v>
      </c>
      <c r="K2343" s="11">
        <f t="shared" si="220"/>
        <v>4</v>
      </c>
      <c r="L2343" s="11">
        <f t="shared" si="221"/>
        <v>5</v>
      </c>
    </row>
    <row r="2344" spans="1:12" x14ac:dyDescent="0.25">
      <c r="A2344" s="6">
        <v>45414</v>
      </c>
      <c r="B2344" s="7">
        <v>45414.576156226853</v>
      </c>
      <c r="C2344" s="8">
        <f t="shared" si="216"/>
        <v>13</v>
      </c>
      <c r="D2344" s="8" t="s">
        <v>4</v>
      </c>
      <c r="E2344" s="8" t="s">
        <v>153</v>
      </c>
      <c r="F2344" s="17">
        <v>32.82</v>
      </c>
      <c r="G2344" s="8" t="s">
        <v>20</v>
      </c>
      <c r="H2344" s="8" t="str">
        <f t="shared" si="217"/>
        <v>Afternoon</v>
      </c>
      <c r="I2344" s="8" t="str">
        <f t="shared" si="218"/>
        <v>Thu</v>
      </c>
      <c r="J2344" s="8" t="str">
        <f t="shared" si="219"/>
        <v>May</v>
      </c>
      <c r="K2344" s="8">
        <f t="shared" si="220"/>
        <v>4</v>
      </c>
      <c r="L2344" s="8">
        <f t="shared" si="221"/>
        <v>5</v>
      </c>
    </row>
    <row r="2345" spans="1:12" x14ac:dyDescent="0.25">
      <c r="A2345" s="9">
        <v>45414</v>
      </c>
      <c r="B2345" s="10">
        <v>45414.775256226851</v>
      </c>
      <c r="C2345" s="11">
        <f t="shared" si="216"/>
        <v>18</v>
      </c>
      <c r="D2345" s="11" t="s">
        <v>4</v>
      </c>
      <c r="E2345" s="11" t="s">
        <v>164</v>
      </c>
      <c r="F2345" s="18">
        <v>37.72</v>
      </c>
      <c r="G2345" s="11" t="s">
        <v>49</v>
      </c>
      <c r="H2345" s="11" t="str">
        <f t="shared" si="217"/>
        <v>Night</v>
      </c>
      <c r="I2345" s="11" t="str">
        <f t="shared" si="218"/>
        <v>Thu</v>
      </c>
      <c r="J2345" s="11" t="str">
        <f t="shared" si="219"/>
        <v>May</v>
      </c>
      <c r="K2345" s="11">
        <f t="shared" si="220"/>
        <v>4</v>
      </c>
      <c r="L2345" s="11">
        <f t="shared" si="221"/>
        <v>5</v>
      </c>
    </row>
    <row r="2346" spans="1:12" x14ac:dyDescent="0.25">
      <c r="A2346" s="6">
        <v>45414</v>
      </c>
      <c r="B2346" s="7">
        <v>45414.77860208333</v>
      </c>
      <c r="C2346" s="8">
        <f t="shared" si="216"/>
        <v>18</v>
      </c>
      <c r="D2346" s="8" t="s">
        <v>4</v>
      </c>
      <c r="E2346" s="8" t="s">
        <v>43</v>
      </c>
      <c r="F2346" s="17">
        <v>32.82</v>
      </c>
      <c r="G2346" s="8" t="s">
        <v>20</v>
      </c>
      <c r="H2346" s="8" t="str">
        <f t="shared" si="217"/>
        <v>Night</v>
      </c>
      <c r="I2346" s="8" t="str">
        <f t="shared" si="218"/>
        <v>Thu</v>
      </c>
      <c r="J2346" s="8" t="str">
        <f t="shared" si="219"/>
        <v>May</v>
      </c>
      <c r="K2346" s="8">
        <f t="shared" si="220"/>
        <v>4</v>
      </c>
      <c r="L2346" s="8">
        <f t="shared" si="221"/>
        <v>5</v>
      </c>
    </row>
    <row r="2347" spans="1:12" x14ac:dyDescent="0.25">
      <c r="A2347" s="9">
        <v>45414</v>
      </c>
      <c r="B2347" s="10">
        <v>45414.804549583336</v>
      </c>
      <c r="C2347" s="11">
        <f t="shared" si="216"/>
        <v>19</v>
      </c>
      <c r="D2347" s="11" t="s">
        <v>4</v>
      </c>
      <c r="E2347" s="11" t="s">
        <v>165</v>
      </c>
      <c r="F2347" s="18">
        <v>37.72</v>
      </c>
      <c r="G2347" s="11" t="s">
        <v>13</v>
      </c>
      <c r="H2347" s="11" t="str">
        <f t="shared" si="217"/>
        <v>Night</v>
      </c>
      <c r="I2347" s="11" t="str">
        <f t="shared" si="218"/>
        <v>Thu</v>
      </c>
      <c r="J2347" s="11" t="str">
        <f t="shared" si="219"/>
        <v>May</v>
      </c>
      <c r="K2347" s="11">
        <f t="shared" si="220"/>
        <v>4</v>
      </c>
      <c r="L2347" s="11">
        <f t="shared" si="221"/>
        <v>5</v>
      </c>
    </row>
    <row r="2348" spans="1:12" x14ac:dyDescent="0.25">
      <c r="A2348" s="6">
        <v>45414</v>
      </c>
      <c r="B2348" s="7">
        <v>45414.805513414351</v>
      </c>
      <c r="C2348" s="8">
        <f t="shared" si="216"/>
        <v>19</v>
      </c>
      <c r="D2348" s="8" t="s">
        <v>4</v>
      </c>
      <c r="E2348" s="8" t="s">
        <v>165</v>
      </c>
      <c r="F2348" s="17">
        <v>37.72</v>
      </c>
      <c r="G2348" s="8" t="s">
        <v>49</v>
      </c>
      <c r="H2348" s="8" t="str">
        <f t="shared" si="217"/>
        <v>Night</v>
      </c>
      <c r="I2348" s="8" t="str">
        <f t="shared" si="218"/>
        <v>Thu</v>
      </c>
      <c r="J2348" s="8" t="str">
        <f t="shared" si="219"/>
        <v>May</v>
      </c>
      <c r="K2348" s="8">
        <f t="shared" si="220"/>
        <v>4</v>
      </c>
      <c r="L2348" s="8">
        <f t="shared" si="221"/>
        <v>5</v>
      </c>
    </row>
    <row r="2349" spans="1:12" x14ac:dyDescent="0.25">
      <c r="A2349" s="9">
        <v>45415</v>
      </c>
      <c r="B2349" s="10">
        <v>45415.424923599538</v>
      </c>
      <c r="C2349" s="11">
        <f t="shared" si="216"/>
        <v>10</v>
      </c>
      <c r="D2349" s="11" t="s">
        <v>27</v>
      </c>
      <c r="E2349" s="11"/>
      <c r="F2349" s="18">
        <v>39</v>
      </c>
      <c r="G2349" s="11" t="s">
        <v>13</v>
      </c>
      <c r="H2349" s="11" t="str">
        <f t="shared" si="217"/>
        <v>Morning</v>
      </c>
      <c r="I2349" s="11" t="str">
        <f t="shared" si="218"/>
        <v>Fri</v>
      </c>
      <c r="J2349" s="11" t="str">
        <f t="shared" si="219"/>
        <v>May</v>
      </c>
      <c r="K2349" s="11">
        <f t="shared" si="220"/>
        <v>5</v>
      </c>
      <c r="L2349" s="11">
        <f t="shared" si="221"/>
        <v>5</v>
      </c>
    </row>
    <row r="2350" spans="1:12" x14ac:dyDescent="0.25">
      <c r="A2350" s="6">
        <v>45415</v>
      </c>
      <c r="B2350" s="7">
        <v>45415.604177349538</v>
      </c>
      <c r="C2350" s="8">
        <f t="shared" si="216"/>
        <v>14</v>
      </c>
      <c r="D2350" s="8" t="s">
        <v>4</v>
      </c>
      <c r="E2350" s="8" t="s">
        <v>166</v>
      </c>
      <c r="F2350" s="17">
        <v>37.72</v>
      </c>
      <c r="G2350" s="8" t="s">
        <v>13</v>
      </c>
      <c r="H2350" s="8" t="str">
        <f t="shared" si="217"/>
        <v>Afternoon</v>
      </c>
      <c r="I2350" s="8" t="str">
        <f t="shared" si="218"/>
        <v>Fri</v>
      </c>
      <c r="J2350" s="8" t="str">
        <f t="shared" si="219"/>
        <v>May</v>
      </c>
      <c r="K2350" s="8">
        <f t="shared" si="220"/>
        <v>5</v>
      </c>
      <c r="L2350" s="8">
        <f t="shared" si="221"/>
        <v>5</v>
      </c>
    </row>
    <row r="2351" spans="1:12" x14ac:dyDescent="0.25">
      <c r="A2351" s="9">
        <v>45415</v>
      </c>
      <c r="B2351" s="10">
        <v>45415.71070491898</v>
      </c>
      <c r="C2351" s="11">
        <f t="shared" si="216"/>
        <v>17</v>
      </c>
      <c r="D2351" s="11" t="s">
        <v>4</v>
      </c>
      <c r="E2351" s="11" t="s">
        <v>167</v>
      </c>
      <c r="F2351" s="18">
        <v>37.72</v>
      </c>
      <c r="G2351" s="11" t="s">
        <v>13</v>
      </c>
      <c r="H2351" s="11" t="str">
        <f t="shared" si="217"/>
        <v>Night</v>
      </c>
      <c r="I2351" s="11" t="str">
        <f t="shared" si="218"/>
        <v>Fri</v>
      </c>
      <c r="J2351" s="11" t="str">
        <f t="shared" si="219"/>
        <v>May</v>
      </c>
      <c r="K2351" s="11">
        <f t="shared" si="220"/>
        <v>5</v>
      </c>
      <c r="L2351" s="11">
        <f t="shared" si="221"/>
        <v>5</v>
      </c>
    </row>
    <row r="2352" spans="1:12" x14ac:dyDescent="0.25">
      <c r="A2352" s="6">
        <v>45418</v>
      </c>
      <c r="B2352" s="7">
        <v>45418.420346296298</v>
      </c>
      <c r="C2352" s="8">
        <f t="shared" si="216"/>
        <v>10</v>
      </c>
      <c r="D2352" s="8" t="s">
        <v>4</v>
      </c>
      <c r="E2352" s="8" t="s">
        <v>168</v>
      </c>
      <c r="F2352" s="17">
        <v>27.92</v>
      </c>
      <c r="G2352" s="8" t="s">
        <v>17</v>
      </c>
      <c r="H2352" s="8" t="str">
        <f t="shared" si="217"/>
        <v>Morning</v>
      </c>
      <c r="I2352" s="8" t="str">
        <f t="shared" si="218"/>
        <v>Mon</v>
      </c>
      <c r="J2352" s="8" t="str">
        <f t="shared" si="219"/>
        <v>May</v>
      </c>
      <c r="K2352" s="8">
        <f t="shared" si="220"/>
        <v>1</v>
      </c>
      <c r="L2352" s="8">
        <f t="shared" si="221"/>
        <v>5</v>
      </c>
    </row>
    <row r="2353" spans="1:12" x14ac:dyDescent="0.25">
      <c r="A2353" s="9">
        <v>45418</v>
      </c>
      <c r="B2353" s="10">
        <v>45418.421430844908</v>
      </c>
      <c r="C2353" s="11">
        <f t="shared" si="216"/>
        <v>10</v>
      </c>
      <c r="D2353" s="11" t="s">
        <v>4</v>
      </c>
      <c r="E2353" s="11" t="s">
        <v>169</v>
      </c>
      <c r="F2353" s="18">
        <v>37.72</v>
      </c>
      <c r="G2353" s="11" t="s">
        <v>49</v>
      </c>
      <c r="H2353" s="11" t="str">
        <f t="shared" si="217"/>
        <v>Morning</v>
      </c>
      <c r="I2353" s="11" t="str">
        <f t="shared" si="218"/>
        <v>Mon</v>
      </c>
      <c r="J2353" s="11" t="str">
        <f t="shared" si="219"/>
        <v>May</v>
      </c>
      <c r="K2353" s="11">
        <f t="shared" si="220"/>
        <v>1</v>
      </c>
      <c r="L2353" s="11">
        <f t="shared" si="221"/>
        <v>5</v>
      </c>
    </row>
    <row r="2354" spans="1:12" x14ac:dyDescent="0.25">
      <c r="A2354" s="6">
        <v>45418</v>
      </c>
      <c r="B2354" s="7">
        <v>45418.42229008102</v>
      </c>
      <c r="C2354" s="8">
        <f t="shared" si="216"/>
        <v>10</v>
      </c>
      <c r="D2354" s="8" t="s">
        <v>4</v>
      </c>
      <c r="E2354" s="8" t="s">
        <v>169</v>
      </c>
      <c r="F2354" s="17">
        <v>32.82</v>
      </c>
      <c r="G2354" s="8" t="s">
        <v>20</v>
      </c>
      <c r="H2354" s="8" t="str">
        <f t="shared" si="217"/>
        <v>Morning</v>
      </c>
      <c r="I2354" s="8" t="str">
        <f t="shared" si="218"/>
        <v>Mon</v>
      </c>
      <c r="J2354" s="8" t="str">
        <f t="shared" si="219"/>
        <v>May</v>
      </c>
      <c r="K2354" s="8">
        <f t="shared" si="220"/>
        <v>1</v>
      </c>
      <c r="L2354" s="8">
        <f t="shared" si="221"/>
        <v>5</v>
      </c>
    </row>
    <row r="2355" spans="1:12" x14ac:dyDescent="0.25">
      <c r="A2355" s="9">
        <v>45418</v>
      </c>
      <c r="B2355" s="10">
        <v>45418.423008993057</v>
      </c>
      <c r="C2355" s="11">
        <f t="shared" si="216"/>
        <v>10</v>
      </c>
      <c r="D2355" s="11" t="s">
        <v>4</v>
      </c>
      <c r="E2355" s="11" t="s">
        <v>170</v>
      </c>
      <c r="F2355" s="18">
        <v>27.92</v>
      </c>
      <c r="G2355" s="11" t="s">
        <v>17</v>
      </c>
      <c r="H2355" s="11" t="str">
        <f t="shared" si="217"/>
        <v>Morning</v>
      </c>
      <c r="I2355" s="11" t="str">
        <f t="shared" si="218"/>
        <v>Mon</v>
      </c>
      <c r="J2355" s="11" t="str">
        <f t="shared" si="219"/>
        <v>May</v>
      </c>
      <c r="K2355" s="11">
        <f t="shared" si="220"/>
        <v>1</v>
      </c>
      <c r="L2355" s="11">
        <f t="shared" si="221"/>
        <v>5</v>
      </c>
    </row>
    <row r="2356" spans="1:12" x14ac:dyDescent="0.25">
      <c r="A2356" s="6">
        <v>45418</v>
      </c>
      <c r="B2356" s="7">
        <v>45418.443896307872</v>
      </c>
      <c r="C2356" s="8">
        <f t="shared" si="216"/>
        <v>10</v>
      </c>
      <c r="D2356" s="8" t="s">
        <v>4</v>
      </c>
      <c r="E2356" s="8" t="s">
        <v>161</v>
      </c>
      <c r="F2356" s="17">
        <v>27.92</v>
      </c>
      <c r="G2356" s="8" t="s">
        <v>34</v>
      </c>
      <c r="H2356" s="8" t="str">
        <f t="shared" si="217"/>
        <v>Morning</v>
      </c>
      <c r="I2356" s="8" t="str">
        <f t="shared" si="218"/>
        <v>Mon</v>
      </c>
      <c r="J2356" s="8" t="str">
        <f t="shared" si="219"/>
        <v>May</v>
      </c>
      <c r="K2356" s="8">
        <f t="shared" si="220"/>
        <v>1</v>
      </c>
      <c r="L2356" s="8">
        <f t="shared" si="221"/>
        <v>5</v>
      </c>
    </row>
    <row r="2357" spans="1:12" x14ac:dyDescent="0.25">
      <c r="A2357" s="9">
        <v>45418</v>
      </c>
      <c r="B2357" s="10">
        <v>45418.482183333334</v>
      </c>
      <c r="C2357" s="11">
        <f t="shared" si="216"/>
        <v>11</v>
      </c>
      <c r="D2357" s="11" t="s">
        <v>27</v>
      </c>
      <c r="E2357" s="11"/>
      <c r="F2357" s="18">
        <v>29</v>
      </c>
      <c r="G2357" s="11" t="s">
        <v>17</v>
      </c>
      <c r="H2357" s="11" t="str">
        <f t="shared" si="217"/>
        <v>Morning</v>
      </c>
      <c r="I2357" s="11" t="str">
        <f t="shared" si="218"/>
        <v>Mon</v>
      </c>
      <c r="J2357" s="11" t="str">
        <f t="shared" si="219"/>
        <v>May</v>
      </c>
      <c r="K2357" s="11">
        <f t="shared" si="220"/>
        <v>1</v>
      </c>
      <c r="L2357" s="11">
        <f t="shared" si="221"/>
        <v>5</v>
      </c>
    </row>
    <row r="2358" spans="1:12" x14ac:dyDescent="0.25">
      <c r="A2358" s="6">
        <v>45418</v>
      </c>
      <c r="B2358" s="7">
        <v>45418.554293865738</v>
      </c>
      <c r="C2358" s="8">
        <f t="shared" si="216"/>
        <v>13</v>
      </c>
      <c r="D2358" s="8" t="s">
        <v>4</v>
      </c>
      <c r="E2358" s="8" t="s">
        <v>168</v>
      </c>
      <c r="F2358" s="17">
        <v>27.92</v>
      </c>
      <c r="G2358" s="8" t="s">
        <v>34</v>
      </c>
      <c r="H2358" s="8" t="str">
        <f t="shared" si="217"/>
        <v>Afternoon</v>
      </c>
      <c r="I2358" s="8" t="str">
        <f t="shared" si="218"/>
        <v>Mon</v>
      </c>
      <c r="J2358" s="8" t="str">
        <f t="shared" si="219"/>
        <v>May</v>
      </c>
      <c r="K2358" s="8">
        <f t="shared" si="220"/>
        <v>1</v>
      </c>
      <c r="L2358" s="8">
        <f t="shared" si="221"/>
        <v>5</v>
      </c>
    </row>
    <row r="2359" spans="1:12" x14ac:dyDescent="0.25">
      <c r="A2359" s="9">
        <v>45418</v>
      </c>
      <c r="B2359" s="10">
        <v>45418.554870497683</v>
      </c>
      <c r="C2359" s="11">
        <f t="shared" si="216"/>
        <v>13</v>
      </c>
      <c r="D2359" s="11" t="s">
        <v>4</v>
      </c>
      <c r="E2359" s="11" t="s">
        <v>168</v>
      </c>
      <c r="F2359" s="18">
        <v>27.92</v>
      </c>
      <c r="G2359" s="11" t="s">
        <v>17</v>
      </c>
      <c r="H2359" s="11" t="str">
        <f t="shared" si="217"/>
        <v>Afternoon</v>
      </c>
      <c r="I2359" s="11" t="str">
        <f t="shared" si="218"/>
        <v>Mon</v>
      </c>
      <c r="J2359" s="11" t="str">
        <f t="shared" si="219"/>
        <v>May</v>
      </c>
      <c r="K2359" s="11">
        <f t="shared" si="220"/>
        <v>1</v>
      </c>
      <c r="L2359" s="11">
        <f t="shared" si="221"/>
        <v>5</v>
      </c>
    </row>
    <row r="2360" spans="1:12" x14ac:dyDescent="0.25">
      <c r="A2360" s="6">
        <v>45418</v>
      </c>
      <c r="B2360" s="7">
        <v>45418.804317002316</v>
      </c>
      <c r="C2360" s="8">
        <f t="shared" si="216"/>
        <v>19</v>
      </c>
      <c r="D2360" s="8" t="s">
        <v>4</v>
      </c>
      <c r="E2360" s="8" t="s">
        <v>171</v>
      </c>
      <c r="F2360" s="17">
        <v>37.72</v>
      </c>
      <c r="G2360" s="8" t="s">
        <v>49</v>
      </c>
      <c r="H2360" s="8" t="str">
        <f t="shared" si="217"/>
        <v>Night</v>
      </c>
      <c r="I2360" s="8" t="str">
        <f t="shared" si="218"/>
        <v>Mon</v>
      </c>
      <c r="J2360" s="8" t="str">
        <f t="shared" si="219"/>
        <v>May</v>
      </c>
      <c r="K2360" s="8">
        <f t="shared" si="220"/>
        <v>1</v>
      </c>
      <c r="L2360" s="8">
        <f t="shared" si="221"/>
        <v>5</v>
      </c>
    </row>
    <row r="2361" spans="1:12" x14ac:dyDescent="0.25">
      <c r="A2361" s="9">
        <v>45418</v>
      </c>
      <c r="B2361" s="10">
        <v>45418.80543458333</v>
      </c>
      <c r="C2361" s="11">
        <f t="shared" si="216"/>
        <v>19</v>
      </c>
      <c r="D2361" s="11" t="s">
        <v>4</v>
      </c>
      <c r="E2361" s="11" t="s">
        <v>171</v>
      </c>
      <c r="F2361" s="18">
        <v>37.72</v>
      </c>
      <c r="G2361" s="11" t="s">
        <v>49</v>
      </c>
      <c r="H2361" s="11" t="str">
        <f t="shared" si="217"/>
        <v>Night</v>
      </c>
      <c r="I2361" s="11" t="str">
        <f t="shared" si="218"/>
        <v>Mon</v>
      </c>
      <c r="J2361" s="11" t="str">
        <f t="shared" si="219"/>
        <v>May</v>
      </c>
      <c r="K2361" s="11">
        <f t="shared" si="220"/>
        <v>1</v>
      </c>
      <c r="L2361" s="11">
        <f t="shared" si="221"/>
        <v>5</v>
      </c>
    </row>
    <row r="2362" spans="1:12" x14ac:dyDescent="0.25">
      <c r="A2362" s="6">
        <v>45419</v>
      </c>
      <c r="B2362" s="7">
        <v>45419.447865532406</v>
      </c>
      <c r="C2362" s="8">
        <f t="shared" si="216"/>
        <v>10</v>
      </c>
      <c r="D2362" s="8" t="s">
        <v>4</v>
      </c>
      <c r="E2362" s="8" t="s">
        <v>168</v>
      </c>
      <c r="F2362" s="17">
        <v>37.72</v>
      </c>
      <c r="G2362" s="8" t="s">
        <v>24</v>
      </c>
      <c r="H2362" s="8" t="str">
        <f t="shared" si="217"/>
        <v>Morning</v>
      </c>
      <c r="I2362" s="8" t="str">
        <f t="shared" si="218"/>
        <v>Tue</v>
      </c>
      <c r="J2362" s="8" t="str">
        <f t="shared" si="219"/>
        <v>May</v>
      </c>
      <c r="K2362" s="8">
        <f t="shared" si="220"/>
        <v>2</v>
      </c>
      <c r="L2362" s="8">
        <f t="shared" si="221"/>
        <v>5</v>
      </c>
    </row>
    <row r="2363" spans="1:12" x14ac:dyDescent="0.25">
      <c r="A2363" s="9">
        <v>45419</v>
      </c>
      <c r="B2363" s="10">
        <v>45419.473593668983</v>
      </c>
      <c r="C2363" s="11">
        <f t="shared" si="216"/>
        <v>11</v>
      </c>
      <c r="D2363" s="11" t="s">
        <v>4</v>
      </c>
      <c r="E2363" s="11" t="s">
        <v>161</v>
      </c>
      <c r="F2363" s="18">
        <v>27.92</v>
      </c>
      <c r="G2363" s="11" t="s">
        <v>34</v>
      </c>
      <c r="H2363" s="11" t="str">
        <f t="shared" si="217"/>
        <v>Morning</v>
      </c>
      <c r="I2363" s="11" t="str">
        <f t="shared" si="218"/>
        <v>Tue</v>
      </c>
      <c r="J2363" s="11" t="str">
        <f t="shared" si="219"/>
        <v>May</v>
      </c>
      <c r="K2363" s="11">
        <f t="shared" si="220"/>
        <v>2</v>
      </c>
      <c r="L2363" s="11">
        <f t="shared" si="221"/>
        <v>5</v>
      </c>
    </row>
    <row r="2364" spans="1:12" x14ac:dyDescent="0.25">
      <c r="A2364" s="6">
        <v>45419</v>
      </c>
      <c r="B2364" s="7">
        <v>45419.558043321762</v>
      </c>
      <c r="C2364" s="8">
        <f t="shared" si="216"/>
        <v>13</v>
      </c>
      <c r="D2364" s="8" t="s">
        <v>4</v>
      </c>
      <c r="E2364" s="8" t="s">
        <v>97</v>
      </c>
      <c r="F2364" s="17">
        <v>27.92</v>
      </c>
      <c r="G2364" s="8" t="s">
        <v>34</v>
      </c>
      <c r="H2364" s="8" t="str">
        <f t="shared" si="217"/>
        <v>Afternoon</v>
      </c>
      <c r="I2364" s="8" t="str">
        <f t="shared" si="218"/>
        <v>Tue</v>
      </c>
      <c r="J2364" s="8" t="str">
        <f t="shared" si="219"/>
        <v>May</v>
      </c>
      <c r="K2364" s="8">
        <f t="shared" si="220"/>
        <v>2</v>
      </c>
      <c r="L2364" s="8">
        <f t="shared" si="221"/>
        <v>5</v>
      </c>
    </row>
    <row r="2365" spans="1:12" x14ac:dyDescent="0.25">
      <c r="A2365" s="9">
        <v>45419</v>
      </c>
      <c r="B2365" s="10">
        <v>45419.695924768515</v>
      </c>
      <c r="C2365" s="11">
        <f t="shared" si="216"/>
        <v>16</v>
      </c>
      <c r="D2365" s="11" t="s">
        <v>4</v>
      </c>
      <c r="E2365" s="11" t="s">
        <v>168</v>
      </c>
      <c r="F2365" s="18">
        <v>37.72</v>
      </c>
      <c r="G2365" s="11" t="s">
        <v>24</v>
      </c>
      <c r="H2365" s="11" t="str">
        <f t="shared" si="217"/>
        <v>Afternoon</v>
      </c>
      <c r="I2365" s="11" t="str">
        <f t="shared" si="218"/>
        <v>Tue</v>
      </c>
      <c r="J2365" s="11" t="str">
        <f t="shared" si="219"/>
        <v>May</v>
      </c>
      <c r="K2365" s="11">
        <f t="shared" si="220"/>
        <v>2</v>
      </c>
      <c r="L2365" s="11">
        <f t="shared" si="221"/>
        <v>5</v>
      </c>
    </row>
    <row r="2366" spans="1:12" x14ac:dyDescent="0.25">
      <c r="A2366" s="6">
        <v>45419</v>
      </c>
      <c r="B2366" s="7">
        <v>45419.705310243058</v>
      </c>
      <c r="C2366" s="8">
        <f t="shared" si="216"/>
        <v>16</v>
      </c>
      <c r="D2366" s="8" t="s">
        <v>4</v>
      </c>
      <c r="E2366" s="8" t="s">
        <v>172</v>
      </c>
      <c r="F2366" s="17">
        <v>27.92</v>
      </c>
      <c r="G2366" s="8" t="s">
        <v>17</v>
      </c>
      <c r="H2366" s="8" t="str">
        <f t="shared" si="217"/>
        <v>Afternoon</v>
      </c>
      <c r="I2366" s="8" t="str">
        <f t="shared" si="218"/>
        <v>Tue</v>
      </c>
      <c r="J2366" s="8" t="str">
        <f t="shared" si="219"/>
        <v>May</v>
      </c>
      <c r="K2366" s="8">
        <f t="shared" si="220"/>
        <v>2</v>
      </c>
      <c r="L2366" s="8">
        <f t="shared" si="221"/>
        <v>5</v>
      </c>
    </row>
    <row r="2367" spans="1:12" x14ac:dyDescent="0.25">
      <c r="A2367" s="9">
        <v>45419</v>
      </c>
      <c r="B2367" s="10">
        <v>45419.734564953702</v>
      </c>
      <c r="C2367" s="11">
        <f t="shared" si="216"/>
        <v>17</v>
      </c>
      <c r="D2367" s="11" t="s">
        <v>4</v>
      </c>
      <c r="E2367" s="11" t="s">
        <v>173</v>
      </c>
      <c r="F2367" s="18">
        <v>37.72</v>
      </c>
      <c r="G2367" s="11" t="s">
        <v>49</v>
      </c>
      <c r="H2367" s="11" t="str">
        <f t="shared" si="217"/>
        <v>Night</v>
      </c>
      <c r="I2367" s="11" t="str">
        <f t="shared" si="218"/>
        <v>Tue</v>
      </c>
      <c r="J2367" s="11" t="str">
        <f t="shared" si="219"/>
        <v>May</v>
      </c>
      <c r="K2367" s="11">
        <f t="shared" si="220"/>
        <v>2</v>
      </c>
      <c r="L2367" s="11">
        <f t="shared" si="221"/>
        <v>5</v>
      </c>
    </row>
    <row r="2368" spans="1:12" x14ac:dyDescent="0.25">
      <c r="A2368" s="6">
        <v>45419</v>
      </c>
      <c r="B2368" s="7">
        <v>45419.735280034722</v>
      </c>
      <c r="C2368" s="8">
        <f t="shared" si="216"/>
        <v>17</v>
      </c>
      <c r="D2368" s="8" t="s">
        <v>4</v>
      </c>
      <c r="E2368" s="8" t="s">
        <v>173</v>
      </c>
      <c r="F2368" s="17">
        <v>37.72</v>
      </c>
      <c r="G2368" s="8" t="s">
        <v>13</v>
      </c>
      <c r="H2368" s="8" t="str">
        <f t="shared" si="217"/>
        <v>Night</v>
      </c>
      <c r="I2368" s="8" t="str">
        <f t="shared" si="218"/>
        <v>Tue</v>
      </c>
      <c r="J2368" s="8" t="str">
        <f t="shared" si="219"/>
        <v>May</v>
      </c>
      <c r="K2368" s="8">
        <f t="shared" si="220"/>
        <v>2</v>
      </c>
      <c r="L2368" s="8">
        <f t="shared" si="221"/>
        <v>5</v>
      </c>
    </row>
    <row r="2369" spans="1:12" x14ac:dyDescent="0.25">
      <c r="A2369" s="9">
        <v>45419</v>
      </c>
      <c r="B2369" s="10">
        <v>45419.774736516207</v>
      </c>
      <c r="C2369" s="11">
        <f t="shared" si="216"/>
        <v>18</v>
      </c>
      <c r="D2369" s="11" t="s">
        <v>27</v>
      </c>
      <c r="E2369" s="11"/>
      <c r="F2369" s="18">
        <v>34</v>
      </c>
      <c r="G2369" s="11" t="s">
        <v>20</v>
      </c>
      <c r="H2369" s="11" t="str">
        <f t="shared" si="217"/>
        <v>Night</v>
      </c>
      <c r="I2369" s="11" t="str">
        <f t="shared" si="218"/>
        <v>Tue</v>
      </c>
      <c r="J2369" s="11" t="str">
        <f t="shared" si="219"/>
        <v>May</v>
      </c>
      <c r="K2369" s="11">
        <f t="shared" si="220"/>
        <v>2</v>
      </c>
      <c r="L2369" s="11">
        <f t="shared" si="221"/>
        <v>5</v>
      </c>
    </row>
    <row r="2370" spans="1:12" x14ac:dyDescent="0.25">
      <c r="A2370" s="6">
        <v>45419</v>
      </c>
      <c r="B2370" s="7">
        <v>45419.800144953704</v>
      </c>
      <c r="C2370" s="8">
        <f t="shared" ref="C2370:C2433" si="222">HOUR(B2370)</f>
        <v>19</v>
      </c>
      <c r="D2370" s="8" t="s">
        <v>4</v>
      </c>
      <c r="E2370" s="8" t="s">
        <v>174</v>
      </c>
      <c r="F2370" s="17">
        <v>37.72</v>
      </c>
      <c r="G2370" s="8" t="s">
        <v>49</v>
      </c>
      <c r="H2370" s="8" t="str">
        <f t="shared" ref="H2370:H2433" si="223">IF(AND(C2370&gt;=5,C2370&lt;12),"Morning",
 IF(AND(C2370&gt;=12,C2370&lt;17),"Afternoon","Night"))</f>
        <v>Night</v>
      </c>
      <c r="I2370" s="8" t="str">
        <f t="shared" ref="I2370:I2433" si="224">TEXT(A2370, "ddd")</f>
        <v>Tue</v>
      </c>
      <c r="J2370" s="8" t="str">
        <f t="shared" ref="J2370:J2433" si="225">TEXT(A2370, "mmm")</f>
        <v>May</v>
      </c>
      <c r="K2370" s="8">
        <f t="shared" ref="K2370:K2433" si="226">WEEKDAY(A2370, 2)</f>
        <v>2</v>
      </c>
      <c r="L2370" s="8">
        <f t="shared" ref="L2370:L2433" si="227">MONTH(A2370)</f>
        <v>5</v>
      </c>
    </row>
    <row r="2371" spans="1:12" x14ac:dyDescent="0.25">
      <c r="A2371" s="9">
        <v>45419</v>
      </c>
      <c r="B2371" s="10">
        <v>45419.800835590278</v>
      </c>
      <c r="C2371" s="11">
        <f t="shared" si="222"/>
        <v>19</v>
      </c>
      <c r="D2371" s="11" t="s">
        <v>4</v>
      </c>
      <c r="E2371" s="11" t="s">
        <v>174</v>
      </c>
      <c r="F2371" s="18">
        <v>37.72</v>
      </c>
      <c r="G2371" s="11" t="s">
        <v>49</v>
      </c>
      <c r="H2371" s="11" t="str">
        <f t="shared" si="223"/>
        <v>Night</v>
      </c>
      <c r="I2371" s="11" t="str">
        <f t="shared" si="224"/>
        <v>Tue</v>
      </c>
      <c r="J2371" s="11" t="str">
        <f t="shared" si="225"/>
        <v>May</v>
      </c>
      <c r="K2371" s="11">
        <f t="shared" si="226"/>
        <v>2</v>
      </c>
      <c r="L2371" s="11">
        <f t="shared" si="227"/>
        <v>5</v>
      </c>
    </row>
    <row r="2372" spans="1:12" x14ac:dyDescent="0.25">
      <c r="A2372" s="6">
        <v>45420</v>
      </c>
      <c r="B2372" s="7">
        <v>45420.421861840281</v>
      </c>
      <c r="C2372" s="8">
        <f t="shared" si="222"/>
        <v>10</v>
      </c>
      <c r="D2372" s="8" t="s">
        <v>4</v>
      </c>
      <c r="E2372" s="8" t="s">
        <v>12</v>
      </c>
      <c r="F2372" s="17">
        <v>37.72</v>
      </c>
      <c r="G2372" s="8" t="s">
        <v>13</v>
      </c>
      <c r="H2372" s="8" t="str">
        <f t="shared" si="223"/>
        <v>Morning</v>
      </c>
      <c r="I2372" s="8" t="str">
        <f t="shared" si="224"/>
        <v>Wed</v>
      </c>
      <c r="J2372" s="8" t="str">
        <f t="shared" si="225"/>
        <v>May</v>
      </c>
      <c r="K2372" s="8">
        <f t="shared" si="226"/>
        <v>3</v>
      </c>
      <c r="L2372" s="8">
        <f t="shared" si="227"/>
        <v>5</v>
      </c>
    </row>
    <row r="2373" spans="1:12" x14ac:dyDescent="0.25">
      <c r="A2373" s="9">
        <v>45421</v>
      </c>
      <c r="B2373" s="10">
        <v>45421.537752453703</v>
      </c>
      <c r="C2373" s="11">
        <f t="shared" si="222"/>
        <v>12</v>
      </c>
      <c r="D2373" s="11" t="s">
        <v>4</v>
      </c>
      <c r="E2373" s="11" t="s">
        <v>175</v>
      </c>
      <c r="F2373" s="18">
        <v>37.72</v>
      </c>
      <c r="G2373" s="11" t="s">
        <v>49</v>
      </c>
      <c r="H2373" s="11" t="str">
        <f t="shared" si="223"/>
        <v>Afternoon</v>
      </c>
      <c r="I2373" s="11" t="str">
        <f t="shared" si="224"/>
        <v>Thu</v>
      </c>
      <c r="J2373" s="11" t="str">
        <f t="shared" si="225"/>
        <v>May</v>
      </c>
      <c r="K2373" s="11">
        <f t="shared" si="226"/>
        <v>4</v>
      </c>
      <c r="L2373" s="11">
        <f t="shared" si="227"/>
        <v>5</v>
      </c>
    </row>
    <row r="2374" spans="1:12" x14ac:dyDescent="0.25">
      <c r="A2374" s="6">
        <v>45421</v>
      </c>
      <c r="B2374" s="7">
        <v>45421.544427731482</v>
      </c>
      <c r="C2374" s="8">
        <f t="shared" si="222"/>
        <v>13</v>
      </c>
      <c r="D2374" s="8" t="s">
        <v>4</v>
      </c>
      <c r="E2374" s="8" t="s">
        <v>176</v>
      </c>
      <c r="F2374" s="17">
        <v>27.92</v>
      </c>
      <c r="G2374" s="8" t="s">
        <v>17</v>
      </c>
      <c r="H2374" s="8" t="str">
        <f t="shared" si="223"/>
        <v>Afternoon</v>
      </c>
      <c r="I2374" s="8" t="str">
        <f t="shared" si="224"/>
        <v>Thu</v>
      </c>
      <c r="J2374" s="8" t="str">
        <f t="shared" si="225"/>
        <v>May</v>
      </c>
      <c r="K2374" s="8">
        <f t="shared" si="226"/>
        <v>4</v>
      </c>
      <c r="L2374" s="8">
        <f t="shared" si="227"/>
        <v>5</v>
      </c>
    </row>
    <row r="2375" spans="1:12" x14ac:dyDescent="0.25">
      <c r="A2375" s="9">
        <v>45421</v>
      </c>
      <c r="B2375" s="10">
        <v>45421.54511165509</v>
      </c>
      <c r="C2375" s="11">
        <f t="shared" si="222"/>
        <v>13</v>
      </c>
      <c r="D2375" s="11" t="s">
        <v>4</v>
      </c>
      <c r="E2375" s="11" t="s">
        <v>176</v>
      </c>
      <c r="F2375" s="18">
        <v>37.72</v>
      </c>
      <c r="G2375" s="11" t="s">
        <v>13</v>
      </c>
      <c r="H2375" s="11" t="str">
        <f t="shared" si="223"/>
        <v>Afternoon</v>
      </c>
      <c r="I2375" s="11" t="str">
        <f t="shared" si="224"/>
        <v>Thu</v>
      </c>
      <c r="J2375" s="11" t="str">
        <f t="shared" si="225"/>
        <v>May</v>
      </c>
      <c r="K2375" s="11">
        <f t="shared" si="226"/>
        <v>4</v>
      </c>
      <c r="L2375" s="11">
        <f t="shared" si="227"/>
        <v>5</v>
      </c>
    </row>
    <row r="2376" spans="1:12" x14ac:dyDescent="0.25">
      <c r="A2376" s="6">
        <v>45421</v>
      </c>
      <c r="B2376" s="7">
        <v>45421.545963668985</v>
      </c>
      <c r="C2376" s="8">
        <f t="shared" si="222"/>
        <v>13</v>
      </c>
      <c r="D2376" s="8" t="s">
        <v>4</v>
      </c>
      <c r="E2376" s="8" t="s">
        <v>176</v>
      </c>
      <c r="F2376" s="17">
        <v>37.72</v>
      </c>
      <c r="G2376" s="8" t="s">
        <v>13</v>
      </c>
      <c r="H2376" s="8" t="str">
        <f t="shared" si="223"/>
        <v>Afternoon</v>
      </c>
      <c r="I2376" s="8" t="str">
        <f t="shared" si="224"/>
        <v>Thu</v>
      </c>
      <c r="J2376" s="8" t="str">
        <f t="shared" si="225"/>
        <v>May</v>
      </c>
      <c r="K2376" s="8">
        <f t="shared" si="226"/>
        <v>4</v>
      </c>
      <c r="L2376" s="8">
        <f t="shared" si="227"/>
        <v>5</v>
      </c>
    </row>
    <row r="2377" spans="1:12" x14ac:dyDescent="0.25">
      <c r="A2377" s="9">
        <v>45421</v>
      </c>
      <c r="B2377" s="10">
        <v>45421.546717696758</v>
      </c>
      <c r="C2377" s="11">
        <f t="shared" si="222"/>
        <v>13</v>
      </c>
      <c r="D2377" s="11" t="s">
        <v>4</v>
      </c>
      <c r="E2377" s="11" t="s">
        <v>176</v>
      </c>
      <c r="F2377" s="18">
        <v>37.72</v>
      </c>
      <c r="G2377" s="11" t="s">
        <v>13</v>
      </c>
      <c r="H2377" s="11" t="str">
        <f t="shared" si="223"/>
        <v>Afternoon</v>
      </c>
      <c r="I2377" s="11" t="str">
        <f t="shared" si="224"/>
        <v>Thu</v>
      </c>
      <c r="J2377" s="11" t="str">
        <f t="shared" si="225"/>
        <v>May</v>
      </c>
      <c r="K2377" s="11">
        <f t="shared" si="226"/>
        <v>4</v>
      </c>
      <c r="L2377" s="11">
        <f t="shared" si="227"/>
        <v>5</v>
      </c>
    </row>
    <row r="2378" spans="1:12" x14ac:dyDescent="0.25">
      <c r="A2378" s="6">
        <v>45421</v>
      </c>
      <c r="B2378" s="7">
        <v>45421.705030104167</v>
      </c>
      <c r="C2378" s="8">
        <f t="shared" si="222"/>
        <v>16</v>
      </c>
      <c r="D2378" s="8" t="s">
        <v>4</v>
      </c>
      <c r="E2378" s="8" t="s">
        <v>138</v>
      </c>
      <c r="F2378" s="17">
        <v>27.92</v>
      </c>
      <c r="G2378" s="8" t="s">
        <v>17</v>
      </c>
      <c r="H2378" s="8" t="str">
        <f t="shared" si="223"/>
        <v>Afternoon</v>
      </c>
      <c r="I2378" s="8" t="str">
        <f t="shared" si="224"/>
        <v>Thu</v>
      </c>
      <c r="J2378" s="8" t="str">
        <f t="shared" si="225"/>
        <v>May</v>
      </c>
      <c r="K2378" s="8">
        <f t="shared" si="226"/>
        <v>4</v>
      </c>
      <c r="L2378" s="8">
        <f t="shared" si="227"/>
        <v>5</v>
      </c>
    </row>
    <row r="2379" spans="1:12" x14ac:dyDescent="0.25">
      <c r="A2379" s="9">
        <v>45421</v>
      </c>
      <c r="B2379" s="10">
        <v>45421.70572903935</v>
      </c>
      <c r="C2379" s="11">
        <f t="shared" si="222"/>
        <v>16</v>
      </c>
      <c r="D2379" s="11" t="s">
        <v>4</v>
      </c>
      <c r="E2379" s="11" t="s">
        <v>138</v>
      </c>
      <c r="F2379" s="18">
        <v>27.92</v>
      </c>
      <c r="G2379" s="11" t="s">
        <v>17</v>
      </c>
      <c r="H2379" s="11" t="str">
        <f t="shared" si="223"/>
        <v>Afternoon</v>
      </c>
      <c r="I2379" s="11" t="str">
        <f t="shared" si="224"/>
        <v>Thu</v>
      </c>
      <c r="J2379" s="11" t="str">
        <f t="shared" si="225"/>
        <v>May</v>
      </c>
      <c r="K2379" s="11">
        <f t="shared" si="226"/>
        <v>4</v>
      </c>
      <c r="L2379" s="11">
        <f t="shared" si="227"/>
        <v>5</v>
      </c>
    </row>
    <row r="2380" spans="1:12" x14ac:dyDescent="0.25">
      <c r="A2380" s="6">
        <v>45421</v>
      </c>
      <c r="B2380" s="7">
        <v>45421.751040451389</v>
      </c>
      <c r="C2380" s="8">
        <f t="shared" si="222"/>
        <v>18</v>
      </c>
      <c r="D2380" s="8" t="s">
        <v>4</v>
      </c>
      <c r="E2380" s="8" t="s">
        <v>177</v>
      </c>
      <c r="F2380" s="17">
        <v>27.92</v>
      </c>
      <c r="G2380" s="8" t="s">
        <v>17</v>
      </c>
      <c r="H2380" s="8" t="str">
        <f t="shared" si="223"/>
        <v>Night</v>
      </c>
      <c r="I2380" s="8" t="str">
        <f t="shared" si="224"/>
        <v>Thu</v>
      </c>
      <c r="J2380" s="8" t="str">
        <f t="shared" si="225"/>
        <v>May</v>
      </c>
      <c r="K2380" s="8">
        <f t="shared" si="226"/>
        <v>4</v>
      </c>
      <c r="L2380" s="8">
        <f t="shared" si="227"/>
        <v>5</v>
      </c>
    </row>
    <row r="2381" spans="1:12" x14ac:dyDescent="0.25">
      <c r="A2381" s="9">
        <v>45421</v>
      </c>
      <c r="B2381" s="10">
        <v>45421.759678541668</v>
      </c>
      <c r="C2381" s="11">
        <f t="shared" si="222"/>
        <v>18</v>
      </c>
      <c r="D2381" s="11" t="s">
        <v>4</v>
      </c>
      <c r="E2381" s="11" t="s">
        <v>163</v>
      </c>
      <c r="F2381" s="18">
        <v>32.82</v>
      </c>
      <c r="G2381" s="11" t="s">
        <v>20</v>
      </c>
      <c r="H2381" s="11" t="str">
        <f t="shared" si="223"/>
        <v>Night</v>
      </c>
      <c r="I2381" s="11" t="str">
        <f t="shared" si="224"/>
        <v>Thu</v>
      </c>
      <c r="J2381" s="11" t="str">
        <f t="shared" si="225"/>
        <v>May</v>
      </c>
      <c r="K2381" s="11">
        <f t="shared" si="226"/>
        <v>4</v>
      </c>
      <c r="L2381" s="11">
        <f t="shared" si="227"/>
        <v>5</v>
      </c>
    </row>
    <row r="2382" spans="1:12" x14ac:dyDescent="0.25">
      <c r="A2382" s="6">
        <v>45422</v>
      </c>
      <c r="B2382" s="7">
        <v>45422.423170972223</v>
      </c>
      <c r="C2382" s="8">
        <f t="shared" si="222"/>
        <v>10</v>
      </c>
      <c r="D2382" s="8" t="s">
        <v>27</v>
      </c>
      <c r="E2382" s="8"/>
      <c r="F2382" s="17">
        <v>39</v>
      </c>
      <c r="G2382" s="8" t="s">
        <v>13</v>
      </c>
      <c r="H2382" s="8" t="str">
        <f t="shared" si="223"/>
        <v>Morning</v>
      </c>
      <c r="I2382" s="8" t="str">
        <f t="shared" si="224"/>
        <v>Fri</v>
      </c>
      <c r="J2382" s="8" t="str">
        <f t="shared" si="225"/>
        <v>May</v>
      </c>
      <c r="K2382" s="8">
        <f t="shared" si="226"/>
        <v>5</v>
      </c>
      <c r="L2382" s="8">
        <f t="shared" si="227"/>
        <v>5</v>
      </c>
    </row>
    <row r="2383" spans="1:12" x14ac:dyDescent="0.25">
      <c r="A2383" s="9">
        <v>45422</v>
      </c>
      <c r="B2383" s="10">
        <v>45422.65719341435</v>
      </c>
      <c r="C2383" s="11">
        <f t="shared" si="222"/>
        <v>15</v>
      </c>
      <c r="D2383" s="11" t="s">
        <v>4</v>
      </c>
      <c r="E2383" s="11" t="s">
        <v>178</v>
      </c>
      <c r="F2383" s="18">
        <v>37.72</v>
      </c>
      <c r="G2383" s="11" t="s">
        <v>13</v>
      </c>
      <c r="H2383" s="11" t="str">
        <f t="shared" si="223"/>
        <v>Afternoon</v>
      </c>
      <c r="I2383" s="11" t="str">
        <f t="shared" si="224"/>
        <v>Fri</v>
      </c>
      <c r="J2383" s="11" t="str">
        <f t="shared" si="225"/>
        <v>May</v>
      </c>
      <c r="K2383" s="11">
        <f t="shared" si="226"/>
        <v>5</v>
      </c>
      <c r="L2383" s="11">
        <f t="shared" si="227"/>
        <v>5</v>
      </c>
    </row>
    <row r="2384" spans="1:12" x14ac:dyDescent="0.25">
      <c r="A2384" s="6">
        <v>45422</v>
      </c>
      <c r="B2384" s="7">
        <v>45422.658015138892</v>
      </c>
      <c r="C2384" s="8">
        <f t="shared" si="222"/>
        <v>15</v>
      </c>
      <c r="D2384" s="8" t="s">
        <v>4</v>
      </c>
      <c r="E2384" s="8" t="s">
        <v>178</v>
      </c>
      <c r="F2384" s="17">
        <v>37.72</v>
      </c>
      <c r="G2384" s="8" t="s">
        <v>13</v>
      </c>
      <c r="H2384" s="8" t="str">
        <f t="shared" si="223"/>
        <v>Afternoon</v>
      </c>
      <c r="I2384" s="8" t="str">
        <f t="shared" si="224"/>
        <v>Fri</v>
      </c>
      <c r="J2384" s="8" t="str">
        <f t="shared" si="225"/>
        <v>May</v>
      </c>
      <c r="K2384" s="8">
        <f t="shared" si="226"/>
        <v>5</v>
      </c>
      <c r="L2384" s="8">
        <f t="shared" si="227"/>
        <v>5</v>
      </c>
    </row>
    <row r="2385" spans="1:12" x14ac:dyDescent="0.25">
      <c r="A2385" s="9">
        <v>45422</v>
      </c>
      <c r="B2385" s="10">
        <v>45422.680730138891</v>
      </c>
      <c r="C2385" s="11">
        <f t="shared" si="222"/>
        <v>16</v>
      </c>
      <c r="D2385" s="11" t="s">
        <v>27</v>
      </c>
      <c r="E2385" s="11"/>
      <c r="F2385" s="18">
        <v>34</v>
      </c>
      <c r="G2385" s="11" t="s">
        <v>20</v>
      </c>
      <c r="H2385" s="11" t="str">
        <f t="shared" si="223"/>
        <v>Afternoon</v>
      </c>
      <c r="I2385" s="11" t="str">
        <f t="shared" si="224"/>
        <v>Fri</v>
      </c>
      <c r="J2385" s="11" t="str">
        <f t="shared" si="225"/>
        <v>May</v>
      </c>
      <c r="K2385" s="11">
        <f t="shared" si="226"/>
        <v>5</v>
      </c>
      <c r="L2385" s="11">
        <f t="shared" si="227"/>
        <v>5</v>
      </c>
    </row>
    <row r="2386" spans="1:12" x14ac:dyDescent="0.25">
      <c r="A2386" s="6">
        <v>45423</v>
      </c>
      <c r="B2386" s="7">
        <v>45423.486028680556</v>
      </c>
      <c r="C2386" s="8">
        <f t="shared" si="222"/>
        <v>11</v>
      </c>
      <c r="D2386" s="8" t="s">
        <v>4</v>
      </c>
      <c r="E2386" s="8" t="s">
        <v>89</v>
      </c>
      <c r="F2386" s="17">
        <v>37.72</v>
      </c>
      <c r="G2386" s="8" t="s">
        <v>13</v>
      </c>
      <c r="H2386" s="8" t="str">
        <f t="shared" si="223"/>
        <v>Morning</v>
      </c>
      <c r="I2386" s="8" t="str">
        <f t="shared" si="224"/>
        <v>Sat</v>
      </c>
      <c r="J2386" s="8" t="str">
        <f t="shared" si="225"/>
        <v>May</v>
      </c>
      <c r="K2386" s="8">
        <f t="shared" si="226"/>
        <v>6</v>
      </c>
      <c r="L2386" s="8">
        <f t="shared" si="227"/>
        <v>5</v>
      </c>
    </row>
    <row r="2387" spans="1:12" x14ac:dyDescent="0.25">
      <c r="A2387" s="9">
        <v>45423</v>
      </c>
      <c r="B2387" s="10">
        <v>45423.710227407406</v>
      </c>
      <c r="C2387" s="11">
        <f t="shared" si="222"/>
        <v>17</v>
      </c>
      <c r="D2387" s="11" t="s">
        <v>27</v>
      </c>
      <c r="E2387" s="11"/>
      <c r="F2387" s="18">
        <v>39</v>
      </c>
      <c r="G2387" s="11" t="s">
        <v>13</v>
      </c>
      <c r="H2387" s="11" t="str">
        <f t="shared" si="223"/>
        <v>Night</v>
      </c>
      <c r="I2387" s="11" t="str">
        <f t="shared" si="224"/>
        <v>Sat</v>
      </c>
      <c r="J2387" s="11" t="str">
        <f t="shared" si="225"/>
        <v>May</v>
      </c>
      <c r="K2387" s="11">
        <f t="shared" si="226"/>
        <v>6</v>
      </c>
      <c r="L2387" s="11">
        <f t="shared" si="227"/>
        <v>5</v>
      </c>
    </row>
    <row r="2388" spans="1:12" x14ac:dyDescent="0.25">
      <c r="A2388" s="6">
        <v>45423</v>
      </c>
      <c r="B2388" s="7">
        <v>45423.722574050924</v>
      </c>
      <c r="C2388" s="8">
        <f t="shared" si="222"/>
        <v>17</v>
      </c>
      <c r="D2388" s="8" t="s">
        <v>4</v>
      </c>
      <c r="E2388" s="8" t="s">
        <v>25</v>
      </c>
      <c r="F2388" s="17">
        <v>32.82</v>
      </c>
      <c r="G2388" s="8" t="s">
        <v>20</v>
      </c>
      <c r="H2388" s="8" t="str">
        <f t="shared" si="223"/>
        <v>Night</v>
      </c>
      <c r="I2388" s="8" t="str">
        <f t="shared" si="224"/>
        <v>Sat</v>
      </c>
      <c r="J2388" s="8" t="str">
        <f t="shared" si="225"/>
        <v>May</v>
      </c>
      <c r="K2388" s="8">
        <f t="shared" si="226"/>
        <v>6</v>
      </c>
      <c r="L2388" s="8">
        <f t="shared" si="227"/>
        <v>5</v>
      </c>
    </row>
    <row r="2389" spans="1:12" x14ac:dyDescent="0.25">
      <c r="A2389" s="9">
        <v>45423</v>
      </c>
      <c r="B2389" s="10">
        <v>45423.723566168985</v>
      </c>
      <c r="C2389" s="11">
        <f t="shared" si="222"/>
        <v>17</v>
      </c>
      <c r="D2389" s="11" t="s">
        <v>4</v>
      </c>
      <c r="E2389" s="11" t="s">
        <v>45</v>
      </c>
      <c r="F2389" s="18">
        <v>37.72</v>
      </c>
      <c r="G2389" s="11" t="s">
        <v>24</v>
      </c>
      <c r="H2389" s="11" t="str">
        <f t="shared" si="223"/>
        <v>Night</v>
      </c>
      <c r="I2389" s="11" t="str">
        <f t="shared" si="224"/>
        <v>Sat</v>
      </c>
      <c r="J2389" s="11" t="str">
        <f t="shared" si="225"/>
        <v>May</v>
      </c>
      <c r="K2389" s="11">
        <f t="shared" si="226"/>
        <v>6</v>
      </c>
      <c r="L2389" s="11">
        <f t="shared" si="227"/>
        <v>5</v>
      </c>
    </row>
    <row r="2390" spans="1:12" x14ac:dyDescent="0.25">
      <c r="A2390" s="6">
        <v>45423</v>
      </c>
      <c r="B2390" s="7">
        <v>45423.724968761577</v>
      </c>
      <c r="C2390" s="8">
        <f t="shared" si="222"/>
        <v>17</v>
      </c>
      <c r="D2390" s="8" t="s">
        <v>4</v>
      </c>
      <c r="E2390" s="8" t="s">
        <v>60</v>
      </c>
      <c r="F2390" s="17">
        <v>37.72</v>
      </c>
      <c r="G2390" s="8" t="s">
        <v>49</v>
      </c>
      <c r="H2390" s="8" t="str">
        <f t="shared" si="223"/>
        <v>Night</v>
      </c>
      <c r="I2390" s="8" t="str">
        <f t="shared" si="224"/>
        <v>Sat</v>
      </c>
      <c r="J2390" s="8" t="str">
        <f t="shared" si="225"/>
        <v>May</v>
      </c>
      <c r="K2390" s="8">
        <f t="shared" si="226"/>
        <v>6</v>
      </c>
      <c r="L2390" s="8">
        <f t="shared" si="227"/>
        <v>5</v>
      </c>
    </row>
    <row r="2391" spans="1:12" x14ac:dyDescent="0.25">
      <c r="A2391" s="9">
        <v>45423</v>
      </c>
      <c r="B2391" s="10">
        <v>45423.728404305555</v>
      </c>
      <c r="C2391" s="11">
        <f t="shared" si="222"/>
        <v>17</v>
      </c>
      <c r="D2391" s="11" t="s">
        <v>4</v>
      </c>
      <c r="E2391" s="11" t="s">
        <v>29</v>
      </c>
      <c r="F2391" s="18">
        <v>32.82</v>
      </c>
      <c r="G2391" s="11" t="s">
        <v>20</v>
      </c>
      <c r="H2391" s="11" t="str">
        <f t="shared" si="223"/>
        <v>Night</v>
      </c>
      <c r="I2391" s="11" t="str">
        <f t="shared" si="224"/>
        <v>Sat</v>
      </c>
      <c r="J2391" s="11" t="str">
        <f t="shared" si="225"/>
        <v>May</v>
      </c>
      <c r="K2391" s="11">
        <f t="shared" si="226"/>
        <v>6</v>
      </c>
      <c r="L2391" s="11">
        <f t="shared" si="227"/>
        <v>5</v>
      </c>
    </row>
    <row r="2392" spans="1:12" x14ac:dyDescent="0.25">
      <c r="A2392" s="6">
        <v>45423</v>
      </c>
      <c r="B2392" s="7">
        <v>45423.774771493052</v>
      </c>
      <c r="C2392" s="8">
        <f t="shared" si="222"/>
        <v>18</v>
      </c>
      <c r="D2392" s="8" t="s">
        <v>4</v>
      </c>
      <c r="E2392" s="8" t="s">
        <v>135</v>
      </c>
      <c r="F2392" s="17">
        <v>37.72</v>
      </c>
      <c r="G2392" s="8" t="s">
        <v>49</v>
      </c>
      <c r="H2392" s="8" t="str">
        <f t="shared" si="223"/>
        <v>Night</v>
      </c>
      <c r="I2392" s="8" t="str">
        <f t="shared" si="224"/>
        <v>Sat</v>
      </c>
      <c r="J2392" s="8" t="str">
        <f t="shared" si="225"/>
        <v>May</v>
      </c>
      <c r="K2392" s="8">
        <f t="shared" si="226"/>
        <v>6</v>
      </c>
      <c r="L2392" s="8">
        <f t="shared" si="227"/>
        <v>5</v>
      </c>
    </row>
    <row r="2393" spans="1:12" x14ac:dyDescent="0.25">
      <c r="A2393" s="9">
        <v>45423</v>
      </c>
      <c r="B2393" s="10">
        <v>45423.818241851855</v>
      </c>
      <c r="C2393" s="11">
        <f t="shared" si="222"/>
        <v>19</v>
      </c>
      <c r="D2393" s="11" t="s">
        <v>4</v>
      </c>
      <c r="E2393" s="11" t="s">
        <v>179</v>
      </c>
      <c r="F2393" s="18">
        <v>37.72</v>
      </c>
      <c r="G2393" s="11" t="s">
        <v>13</v>
      </c>
      <c r="H2393" s="11" t="str">
        <f t="shared" si="223"/>
        <v>Night</v>
      </c>
      <c r="I2393" s="11" t="str">
        <f t="shared" si="224"/>
        <v>Sat</v>
      </c>
      <c r="J2393" s="11" t="str">
        <f t="shared" si="225"/>
        <v>May</v>
      </c>
      <c r="K2393" s="11">
        <f t="shared" si="226"/>
        <v>6</v>
      </c>
      <c r="L2393" s="11">
        <f t="shared" si="227"/>
        <v>5</v>
      </c>
    </row>
    <row r="2394" spans="1:12" x14ac:dyDescent="0.25">
      <c r="A2394" s="6">
        <v>45424</v>
      </c>
      <c r="B2394" s="7">
        <v>45424.431047592596</v>
      </c>
      <c r="C2394" s="8">
        <f t="shared" si="222"/>
        <v>10</v>
      </c>
      <c r="D2394" s="8" t="s">
        <v>4</v>
      </c>
      <c r="E2394" s="8" t="s">
        <v>12</v>
      </c>
      <c r="F2394" s="17">
        <v>37.72</v>
      </c>
      <c r="G2394" s="8" t="s">
        <v>13</v>
      </c>
      <c r="H2394" s="8" t="str">
        <f t="shared" si="223"/>
        <v>Morning</v>
      </c>
      <c r="I2394" s="8" t="str">
        <f t="shared" si="224"/>
        <v>Sun</v>
      </c>
      <c r="J2394" s="8" t="str">
        <f t="shared" si="225"/>
        <v>May</v>
      </c>
      <c r="K2394" s="8">
        <f t="shared" si="226"/>
        <v>7</v>
      </c>
      <c r="L2394" s="8">
        <f t="shared" si="227"/>
        <v>5</v>
      </c>
    </row>
    <row r="2395" spans="1:12" x14ac:dyDescent="0.25">
      <c r="A2395" s="9">
        <v>45424</v>
      </c>
      <c r="B2395" s="10">
        <v>45424.558373437503</v>
      </c>
      <c r="C2395" s="11">
        <f t="shared" si="222"/>
        <v>13</v>
      </c>
      <c r="D2395" s="11" t="s">
        <v>4</v>
      </c>
      <c r="E2395" s="11" t="s">
        <v>180</v>
      </c>
      <c r="F2395" s="18">
        <v>37.72</v>
      </c>
      <c r="G2395" s="11" t="s">
        <v>13</v>
      </c>
      <c r="H2395" s="11" t="str">
        <f t="shared" si="223"/>
        <v>Afternoon</v>
      </c>
      <c r="I2395" s="11" t="str">
        <f t="shared" si="224"/>
        <v>Sun</v>
      </c>
      <c r="J2395" s="11" t="str">
        <f t="shared" si="225"/>
        <v>May</v>
      </c>
      <c r="K2395" s="11">
        <f t="shared" si="226"/>
        <v>7</v>
      </c>
      <c r="L2395" s="11">
        <f t="shared" si="227"/>
        <v>5</v>
      </c>
    </row>
    <row r="2396" spans="1:12" x14ac:dyDescent="0.25">
      <c r="A2396" s="6">
        <v>45424</v>
      </c>
      <c r="B2396" s="7">
        <v>45424.560868553242</v>
      </c>
      <c r="C2396" s="8">
        <f t="shared" si="222"/>
        <v>13</v>
      </c>
      <c r="D2396" s="8" t="s">
        <v>4</v>
      </c>
      <c r="E2396" s="8" t="s">
        <v>181</v>
      </c>
      <c r="F2396" s="17">
        <v>27.92</v>
      </c>
      <c r="G2396" s="8" t="s">
        <v>17</v>
      </c>
      <c r="H2396" s="8" t="str">
        <f t="shared" si="223"/>
        <v>Afternoon</v>
      </c>
      <c r="I2396" s="8" t="str">
        <f t="shared" si="224"/>
        <v>Sun</v>
      </c>
      <c r="J2396" s="8" t="str">
        <f t="shared" si="225"/>
        <v>May</v>
      </c>
      <c r="K2396" s="8">
        <f t="shared" si="226"/>
        <v>7</v>
      </c>
      <c r="L2396" s="8">
        <f t="shared" si="227"/>
        <v>5</v>
      </c>
    </row>
    <row r="2397" spans="1:12" x14ac:dyDescent="0.25">
      <c r="A2397" s="9">
        <v>45424</v>
      </c>
      <c r="B2397" s="10">
        <v>45424.63634045139</v>
      </c>
      <c r="C2397" s="11">
        <f t="shared" si="222"/>
        <v>15</v>
      </c>
      <c r="D2397" s="11" t="s">
        <v>4</v>
      </c>
      <c r="E2397" s="11" t="s">
        <v>97</v>
      </c>
      <c r="F2397" s="18">
        <v>37.72</v>
      </c>
      <c r="G2397" s="11" t="s">
        <v>13</v>
      </c>
      <c r="H2397" s="11" t="str">
        <f t="shared" si="223"/>
        <v>Afternoon</v>
      </c>
      <c r="I2397" s="11" t="str">
        <f t="shared" si="224"/>
        <v>Sun</v>
      </c>
      <c r="J2397" s="11" t="str">
        <f t="shared" si="225"/>
        <v>May</v>
      </c>
      <c r="K2397" s="11">
        <f t="shared" si="226"/>
        <v>7</v>
      </c>
      <c r="L2397" s="11">
        <f t="shared" si="227"/>
        <v>5</v>
      </c>
    </row>
    <row r="2398" spans="1:12" x14ac:dyDescent="0.25">
      <c r="A2398" s="6">
        <v>45424</v>
      </c>
      <c r="B2398" s="7">
        <v>45424.651416921297</v>
      </c>
      <c r="C2398" s="8">
        <f t="shared" si="222"/>
        <v>15</v>
      </c>
      <c r="D2398" s="8" t="s">
        <v>4</v>
      </c>
      <c r="E2398" s="8" t="s">
        <v>182</v>
      </c>
      <c r="F2398" s="17">
        <v>32.82</v>
      </c>
      <c r="G2398" s="8" t="s">
        <v>20</v>
      </c>
      <c r="H2398" s="8" t="str">
        <f t="shared" si="223"/>
        <v>Afternoon</v>
      </c>
      <c r="I2398" s="8" t="str">
        <f t="shared" si="224"/>
        <v>Sun</v>
      </c>
      <c r="J2398" s="8" t="str">
        <f t="shared" si="225"/>
        <v>May</v>
      </c>
      <c r="K2398" s="8">
        <f t="shared" si="226"/>
        <v>7</v>
      </c>
      <c r="L2398" s="8">
        <f t="shared" si="227"/>
        <v>5</v>
      </c>
    </row>
    <row r="2399" spans="1:12" x14ac:dyDescent="0.25">
      <c r="A2399" s="9">
        <v>45424</v>
      </c>
      <c r="B2399" s="10">
        <v>45424.661283229165</v>
      </c>
      <c r="C2399" s="11">
        <f t="shared" si="222"/>
        <v>15</v>
      </c>
      <c r="D2399" s="11" t="s">
        <v>4</v>
      </c>
      <c r="E2399" s="11" t="s">
        <v>183</v>
      </c>
      <c r="F2399" s="18">
        <v>32.82</v>
      </c>
      <c r="G2399" s="11" t="s">
        <v>20</v>
      </c>
      <c r="H2399" s="11" t="str">
        <f t="shared" si="223"/>
        <v>Afternoon</v>
      </c>
      <c r="I2399" s="11" t="str">
        <f t="shared" si="224"/>
        <v>Sun</v>
      </c>
      <c r="J2399" s="11" t="str">
        <f t="shared" si="225"/>
        <v>May</v>
      </c>
      <c r="K2399" s="11">
        <f t="shared" si="226"/>
        <v>7</v>
      </c>
      <c r="L2399" s="11">
        <f t="shared" si="227"/>
        <v>5</v>
      </c>
    </row>
    <row r="2400" spans="1:12" x14ac:dyDescent="0.25">
      <c r="A2400" s="6">
        <v>45424</v>
      </c>
      <c r="B2400" s="7">
        <v>45424.66968903935</v>
      </c>
      <c r="C2400" s="8">
        <f t="shared" si="222"/>
        <v>16</v>
      </c>
      <c r="D2400" s="8" t="s">
        <v>4</v>
      </c>
      <c r="E2400" s="8" t="s">
        <v>29</v>
      </c>
      <c r="F2400" s="17">
        <v>32.82</v>
      </c>
      <c r="G2400" s="8" t="s">
        <v>20</v>
      </c>
      <c r="H2400" s="8" t="str">
        <f t="shared" si="223"/>
        <v>Afternoon</v>
      </c>
      <c r="I2400" s="8" t="str">
        <f t="shared" si="224"/>
        <v>Sun</v>
      </c>
      <c r="J2400" s="8" t="str">
        <f t="shared" si="225"/>
        <v>May</v>
      </c>
      <c r="K2400" s="8">
        <f t="shared" si="226"/>
        <v>7</v>
      </c>
      <c r="L2400" s="8">
        <f t="shared" si="227"/>
        <v>5</v>
      </c>
    </row>
    <row r="2401" spans="1:12" x14ac:dyDescent="0.25">
      <c r="A2401" s="9">
        <v>45424</v>
      </c>
      <c r="B2401" s="10">
        <v>45424.820492696759</v>
      </c>
      <c r="C2401" s="11">
        <f t="shared" si="222"/>
        <v>19</v>
      </c>
      <c r="D2401" s="11" t="s">
        <v>4</v>
      </c>
      <c r="E2401" s="11" t="s">
        <v>25</v>
      </c>
      <c r="F2401" s="18">
        <v>32.82</v>
      </c>
      <c r="G2401" s="11" t="s">
        <v>20</v>
      </c>
      <c r="H2401" s="11" t="str">
        <f t="shared" si="223"/>
        <v>Night</v>
      </c>
      <c r="I2401" s="11" t="str">
        <f t="shared" si="224"/>
        <v>Sun</v>
      </c>
      <c r="J2401" s="11" t="str">
        <f t="shared" si="225"/>
        <v>May</v>
      </c>
      <c r="K2401" s="11">
        <f t="shared" si="226"/>
        <v>7</v>
      </c>
      <c r="L2401" s="11">
        <f t="shared" si="227"/>
        <v>5</v>
      </c>
    </row>
    <row r="2402" spans="1:12" x14ac:dyDescent="0.25">
      <c r="A2402" s="6">
        <v>45425</v>
      </c>
      <c r="B2402" s="7">
        <v>45425.461034120373</v>
      </c>
      <c r="C2402" s="8">
        <f t="shared" si="222"/>
        <v>11</v>
      </c>
      <c r="D2402" s="8" t="s">
        <v>4</v>
      </c>
      <c r="E2402" s="8" t="s">
        <v>184</v>
      </c>
      <c r="F2402" s="17">
        <v>32.82</v>
      </c>
      <c r="G2402" s="8" t="s">
        <v>20</v>
      </c>
      <c r="H2402" s="8" t="str">
        <f t="shared" si="223"/>
        <v>Morning</v>
      </c>
      <c r="I2402" s="8" t="str">
        <f t="shared" si="224"/>
        <v>Mon</v>
      </c>
      <c r="J2402" s="8" t="str">
        <f t="shared" si="225"/>
        <v>May</v>
      </c>
      <c r="K2402" s="8">
        <f t="shared" si="226"/>
        <v>1</v>
      </c>
      <c r="L2402" s="8">
        <f t="shared" si="227"/>
        <v>5</v>
      </c>
    </row>
    <row r="2403" spans="1:12" x14ac:dyDescent="0.25">
      <c r="A2403" s="9">
        <v>45425</v>
      </c>
      <c r="B2403" s="10">
        <v>45425.64665234954</v>
      </c>
      <c r="C2403" s="11">
        <f t="shared" si="222"/>
        <v>15</v>
      </c>
      <c r="D2403" s="11" t="s">
        <v>27</v>
      </c>
      <c r="E2403" s="11"/>
      <c r="F2403" s="18">
        <v>29</v>
      </c>
      <c r="G2403" s="11" t="s">
        <v>17</v>
      </c>
      <c r="H2403" s="11" t="str">
        <f t="shared" si="223"/>
        <v>Afternoon</v>
      </c>
      <c r="I2403" s="11" t="str">
        <f t="shared" si="224"/>
        <v>Mon</v>
      </c>
      <c r="J2403" s="11" t="str">
        <f t="shared" si="225"/>
        <v>May</v>
      </c>
      <c r="K2403" s="11">
        <f t="shared" si="226"/>
        <v>1</v>
      </c>
      <c r="L2403" s="11">
        <f t="shared" si="227"/>
        <v>5</v>
      </c>
    </row>
    <row r="2404" spans="1:12" x14ac:dyDescent="0.25">
      <c r="A2404" s="6">
        <v>45425</v>
      </c>
      <c r="B2404" s="7">
        <v>45425.647116979169</v>
      </c>
      <c r="C2404" s="8">
        <f t="shared" si="222"/>
        <v>15</v>
      </c>
      <c r="D2404" s="8" t="s">
        <v>27</v>
      </c>
      <c r="E2404" s="8"/>
      <c r="F2404" s="17">
        <v>29</v>
      </c>
      <c r="G2404" s="8" t="s">
        <v>17</v>
      </c>
      <c r="H2404" s="8" t="str">
        <f t="shared" si="223"/>
        <v>Afternoon</v>
      </c>
      <c r="I2404" s="8" t="str">
        <f t="shared" si="224"/>
        <v>Mon</v>
      </c>
      <c r="J2404" s="8" t="str">
        <f t="shared" si="225"/>
        <v>May</v>
      </c>
      <c r="K2404" s="8">
        <f t="shared" si="226"/>
        <v>1</v>
      </c>
      <c r="L2404" s="8">
        <f t="shared" si="227"/>
        <v>5</v>
      </c>
    </row>
    <row r="2405" spans="1:12" x14ac:dyDescent="0.25">
      <c r="A2405" s="9">
        <v>45426</v>
      </c>
      <c r="B2405" s="10">
        <v>45426.359890983797</v>
      </c>
      <c r="C2405" s="11">
        <f t="shared" si="222"/>
        <v>8</v>
      </c>
      <c r="D2405" s="11" t="s">
        <v>4</v>
      </c>
      <c r="E2405" s="11" t="s">
        <v>29</v>
      </c>
      <c r="F2405" s="18">
        <v>27.92</v>
      </c>
      <c r="G2405" s="11" t="s">
        <v>17</v>
      </c>
      <c r="H2405" s="11" t="str">
        <f t="shared" si="223"/>
        <v>Morning</v>
      </c>
      <c r="I2405" s="11" t="str">
        <f t="shared" si="224"/>
        <v>Tue</v>
      </c>
      <c r="J2405" s="11" t="str">
        <f t="shared" si="225"/>
        <v>May</v>
      </c>
      <c r="K2405" s="11">
        <f t="shared" si="226"/>
        <v>2</v>
      </c>
      <c r="L2405" s="11">
        <f t="shared" si="227"/>
        <v>5</v>
      </c>
    </row>
    <row r="2406" spans="1:12" x14ac:dyDescent="0.25">
      <c r="A2406" s="6">
        <v>45426</v>
      </c>
      <c r="B2406" s="7">
        <v>45426.360711284724</v>
      </c>
      <c r="C2406" s="8">
        <f t="shared" si="222"/>
        <v>8</v>
      </c>
      <c r="D2406" s="8" t="s">
        <v>4</v>
      </c>
      <c r="E2406" s="8" t="s">
        <v>29</v>
      </c>
      <c r="F2406" s="17">
        <v>27.92</v>
      </c>
      <c r="G2406" s="8" t="s">
        <v>17</v>
      </c>
      <c r="H2406" s="8" t="str">
        <f t="shared" si="223"/>
        <v>Morning</v>
      </c>
      <c r="I2406" s="8" t="str">
        <f t="shared" si="224"/>
        <v>Tue</v>
      </c>
      <c r="J2406" s="8" t="str">
        <f t="shared" si="225"/>
        <v>May</v>
      </c>
      <c r="K2406" s="8">
        <f t="shared" si="226"/>
        <v>2</v>
      </c>
      <c r="L2406" s="8">
        <f t="shared" si="227"/>
        <v>5</v>
      </c>
    </row>
    <row r="2407" spans="1:12" x14ac:dyDescent="0.25">
      <c r="A2407" s="9">
        <v>45426</v>
      </c>
      <c r="B2407" s="10">
        <v>45426.361313472225</v>
      </c>
      <c r="C2407" s="11">
        <f t="shared" si="222"/>
        <v>8</v>
      </c>
      <c r="D2407" s="11" t="s">
        <v>4</v>
      </c>
      <c r="E2407" s="11" t="s">
        <v>29</v>
      </c>
      <c r="F2407" s="18">
        <v>27.92</v>
      </c>
      <c r="G2407" s="11" t="s">
        <v>17</v>
      </c>
      <c r="H2407" s="11" t="str">
        <f t="shared" si="223"/>
        <v>Morning</v>
      </c>
      <c r="I2407" s="11" t="str">
        <f t="shared" si="224"/>
        <v>Tue</v>
      </c>
      <c r="J2407" s="11" t="str">
        <f t="shared" si="225"/>
        <v>May</v>
      </c>
      <c r="K2407" s="11">
        <f t="shared" si="226"/>
        <v>2</v>
      </c>
      <c r="L2407" s="11">
        <f t="shared" si="227"/>
        <v>5</v>
      </c>
    </row>
    <row r="2408" spans="1:12" x14ac:dyDescent="0.25">
      <c r="A2408" s="6">
        <v>45426</v>
      </c>
      <c r="B2408" s="7">
        <v>45426.430129328706</v>
      </c>
      <c r="C2408" s="8">
        <f t="shared" si="222"/>
        <v>10</v>
      </c>
      <c r="D2408" s="8" t="s">
        <v>4</v>
      </c>
      <c r="E2408" s="8" t="s">
        <v>29</v>
      </c>
      <c r="F2408" s="17">
        <v>37.72</v>
      </c>
      <c r="G2408" s="8" t="s">
        <v>49</v>
      </c>
      <c r="H2408" s="8" t="str">
        <f t="shared" si="223"/>
        <v>Morning</v>
      </c>
      <c r="I2408" s="8" t="str">
        <f t="shared" si="224"/>
        <v>Tue</v>
      </c>
      <c r="J2408" s="8" t="str">
        <f t="shared" si="225"/>
        <v>May</v>
      </c>
      <c r="K2408" s="8">
        <f t="shared" si="226"/>
        <v>2</v>
      </c>
      <c r="L2408" s="8">
        <f t="shared" si="227"/>
        <v>5</v>
      </c>
    </row>
    <row r="2409" spans="1:12" x14ac:dyDescent="0.25">
      <c r="A2409" s="9">
        <v>45426</v>
      </c>
      <c r="B2409" s="10">
        <v>45426.480895509259</v>
      </c>
      <c r="C2409" s="11">
        <f t="shared" si="222"/>
        <v>11</v>
      </c>
      <c r="D2409" s="11" t="s">
        <v>4</v>
      </c>
      <c r="E2409" s="11" t="s">
        <v>185</v>
      </c>
      <c r="F2409" s="18">
        <v>37.72</v>
      </c>
      <c r="G2409" s="11" t="s">
        <v>13</v>
      </c>
      <c r="H2409" s="11" t="str">
        <f t="shared" si="223"/>
        <v>Morning</v>
      </c>
      <c r="I2409" s="11" t="str">
        <f t="shared" si="224"/>
        <v>Tue</v>
      </c>
      <c r="J2409" s="11" t="str">
        <f t="shared" si="225"/>
        <v>May</v>
      </c>
      <c r="K2409" s="11">
        <f t="shared" si="226"/>
        <v>2</v>
      </c>
      <c r="L2409" s="11">
        <f t="shared" si="227"/>
        <v>5</v>
      </c>
    </row>
    <row r="2410" spans="1:12" x14ac:dyDescent="0.25">
      <c r="A2410" s="6">
        <v>45426</v>
      </c>
      <c r="B2410" s="7">
        <v>45426.482093182873</v>
      </c>
      <c r="C2410" s="8">
        <f t="shared" si="222"/>
        <v>11</v>
      </c>
      <c r="D2410" s="8" t="s">
        <v>4</v>
      </c>
      <c r="E2410" s="8" t="s">
        <v>185</v>
      </c>
      <c r="F2410" s="17">
        <v>37.72</v>
      </c>
      <c r="G2410" s="8" t="s">
        <v>49</v>
      </c>
      <c r="H2410" s="8" t="str">
        <f t="shared" si="223"/>
        <v>Morning</v>
      </c>
      <c r="I2410" s="8" t="str">
        <f t="shared" si="224"/>
        <v>Tue</v>
      </c>
      <c r="J2410" s="8" t="str">
        <f t="shared" si="225"/>
        <v>May</v>
      </c>
      <c r="K2410" s="8">
        <f t="shared" si="226"/>
        <v>2</v>
      </c>
      <c r="L2410" s="8">
        <f t="shared" si="227"/>
        <v>5</v>
      </c>
    </row>
    <row r="2411" spans="1:12" x14ac:dyDescent="0.25">
      <c r="A2411" s="9">
        <v>45426</v>
      </c>
      <c r="B2411" s="10">
        <v>45426.586742824074</v>
      </c>
      <c r="C2411" s="11">
        <f t="shared" si="222"/>
        <v>14</v>
      </c>
      <c r="D2411" s="11" t="s">
        <v>4</v>
      </c>
      <c r="E2411" s="11" t="s">
        <v>44</v>
      </c>
      <c r="F2411" s="18">
        <v>37.72</v>
      </c>
      <c r="G2411" s="11" t="s">
        <v>49</v>
      </c>
      <c r="H2411" s="11" t="str">
        <f t="shared" si="223"/>
        <v>Afternoon</v>
      </c>
      <c r="I2411" s="11" t="str">
        <f t="shared" si="224"/>
        <v>Tue</v>
      </c>
      <c r="J2411" s="11" t="str">
        <f t="shared" si="225"/>
        <v>May</v>
      </c>
      <c r="K2411" s="11">
        <f t="shared" si="226"/>
        <v>2</v>
      </c>
      <c r="L2411" s="11">
        <f t="shared" si="227"/>
        <v>5</v>
      </c>
    </row>
    <row r="2412" spans="1:12" x14ac:dyDescent="0.25">
      <c r="A2412" s="6">
        <v>45426</v>
      </c>
      <c r="B2412" s="7">
        <v>45426.587504374998</v>
      </c>
      <c r="C2412" s="8">
        <f t="shared" si="222"/>
        <v>14</v>
      </c>
      <c r="D2412" s="8" t="s">
        <v>4</v>
      </c>
      <c r="E2412" s="8" t="s">
        <v>25</v>
      </c>
      <c r="F2412" s="17">
        <v>32.82</v>
      </c>
      <c r="G2412" s="8" t="s">
        <v>20</v>
      </c>
      <c r="H2412" s="8" t="str">
        <f t="shared" si="223"/>
        <v>Afternoon</v>
      </c>
      <c r="I2412" s="8" t="str">
        <f t="shared" si="224"/>
        <v>Tue</v>
      </c>
      <c r="J2412" s="8" t="str">
        <f t="shared" si="225"/>
        <v>May</v>
      </c>
      <c r="K2412" s="8">
        <f t="shared" si="226"/>
        <v>2</v>
      </c>
      <c r="L2412" s="8">
        <f t="shared" si="227"/>
        <v>5</v>
      </c>
    </row>
    <row r="2413" spans="1:12" x14ac:dyDescent="0.25">
      <c r="A2413" s="9">
        <v>45426</v>
      </c>
      <c r="B2413" s="10">
        <v>45426.626328530096</v>
      </c>
      <c r="C2413" s="11">
        <f t="shared" si="222"/>
        <v>15</v>
      </c>
      <c r="D2413" s="11" t="s">
        <v>4</v>
      </c>
      <c r="E2413" s="11" t="s">
        <v>60</v>
      </c>
      <c r="F2413" s="18">
        <v>27.92</v>
      </c>
      <c r="G2413" s="11" t="s">
        <v>17</v>
      </c>
      <c r="H2413" s="11" t="str">
        <f t="shared" si="223"/>
        <v>Afternoon</v>
      </c>
      <c r="I2413" s="11" t="str">
        <f t="shared" si="224"/>
        <v>Tue</v>
      </c>
      <c r="J2413" s="11" t="str">
        <f t="shared" si="225"/>
        <v>May</v>
      </c>
      <c r="K2413" s="11">
        <f t="shared" si="226"/>
        <v>2</v>
      </c>
      <c r="L2413" s="11">
        <f t="shared" si="227"/>
        <v>5</v>
      </c>
    </row>
    <row r="2414" spans="1:12" x14ac:dyDescent="0.25">
      <c r="A2414" s="6">
        <v>45426</v>
      </c>
      <c r="B2414" s="7">
        <v>45426.706912314818</v>
      </c>
      <c r="C2414" s="8">
        <f t="shared" si="222"/>
        <v>16</v>
      </c>
      <c r="D2414" s="8" t="s">
        <v>4</v>
      </c>
      <c r="E2414" s="8" t="s">
        <v>186</v>
      </c>
      <c r="F2414" s="17">
        <v>32.82</v>
      </c>
      <c r="G2414" s="8" t="s">
        <v>20</v>
      </c>
      <c r="H2414" s="8" t="str">
        <f t="shared" si="223"/>
        <v>Afternoon</v>
      </c>
      <c r="I2414" s="8" t="str">
        <f t="shared" si="224"/>
        <v>Tue</v>
      </c>
      <c r="J2414" s="8" t="str">
        <f t="shared" si="225"/>
        <v>May</v>
      </c>
      <c r="K2414" s="8">
        <f t="shared" si="226"/>
        <v>2</v>
      </c>
      <c r="L2414" s="8">
        <f t="shared" si="227"/>
        <v>5</v>
      </c>
    </row>
    <row r="2415" spans="1:12" x14ac:dyDescent="0.25">
      <c r="A2415" s="9">
        <v>45426</v>
      </c>
      <c r="B2415" s="10">
        <v>45426.707756875003</v>
      </c>
      <c r="C2415" s="11">
        <f t="shared" si="222"/>
        <v>16</v>
      </c>
      <c r="D2415" s="11" t="s">
        <v>4</v>
      </c>
      <c r="E2415" s="11" t="s">
        <v>186</v>
      </c>
      <c r="F2415" s="18">
        <v>37.72</v>
      </c>
      <c r="G2415" s="11" t="s">
        <v>49</v>
      </c>
      <c r="H2415" s="11" t="str">
        <f t="shared" si="223"/>
        <v>Afternoon</v>
      </c>
      <c r="I2415" s="11" t="str">
        <f t="shared" si="224"/>
        <v>Tue</v>
      </c>
      <c r="J2415" s="11" t="str">
        <f t="shared" si="225"/>
        <v>May</v>
      </c>
      <c r="K2415" s="11">
        <f t="shared" si="226"/>
        <v>2</v>
      </c>
      <c r="L2415" s="11">
        <f t="shared" si="227"/>
        <v>5</v>
      </c>
    </row>
    <row r="2416" spans="1:12" x14ac:dyDescent="0.25">
      <c r="A2416" s="6">
        <v>45426</v>
      </c>
      <c r="B2416" s="7">
        <v>45426.952375312503</v>
      </c>
      <c r="C2416" s="8">
        <f t="shared" si="222"/>
        <v>22</v>
      </c>
      <c r="D2416" s="8" t="s">
        <v>4</v>
      </c>
      <c r="E2416" s="8" t="s">
        <v>187</v>
      </c>
      <c r="F2416" s="17">
        <v>37.72</v>
      </c>
      <c r="G2416" s="8" t="s">
        <v>15</v>
      </c>
      <c r="H2416" s="8" t="str">
        <f t="shared" si="223"/>
        <v>Night</v>
      </c>
      <c r="I2416" s="8" t="str">
        <f t="shared" si="224"/>
        <v>Tue</v>
      </c>
      <c r="J2416" s="8" t="str">
        <f t="shared" si="225"/>
        <v>May</v>
      </c>
      <c r="K2416" s="8">
        <f t="shared" si="226"/>
        <v>2</v>
      </c>
      <c r="L2416" s="8">
        <f t="shared" si="227"/>
        <v>5</v>
      </c>
    </row>
    <row r="2417" spans="1:12" x14ac:dyDescent="0.25">
      <c r="A2417" s="9">
        <v>45427</v>
      </c>
      <c r="B2417" s="10">
        <v>45427.361176631945</v>
      </c>
      <c r="C2417" s="11">
        <f t="shared" si="222"/>
        <v>8</v>
      </c>
      <c r="D2417" s="11" t="s">
        <v>4</v>
      </c>
      <c r="E2417" s="11" t="s">
        <v>188</v>
      </c>
      <c r="F2417" s="18">
        <v>37.72</v>
      </c>
      <c r="G2417" s="11" t="s">
        <v>13</v>
      </c>
      <c r="H2417" s="11" t="str">
        <f t="shared" si="223"/>
        <v>Morning</v>
      </c>
      <c r="I2417" s="11" t="str">
        <f t="shared" si="224"/>
        <v>Wed</v>
      </c>
      <c r="J2417" s="11" t="str">
        <f t="shared" si="225"/>
        <v>May</v>
      </c>
      <c r="K2417" s="11">
        <f t="shared" si="226"/>
        <v>3</v>
      </c>
      <c r="L2417" s="11">
        <f t="shared" si="227"/>
        <v>5</v>
      </c>
    </row>
    <row r="2418" spans="1:12" x14ac:dyDescent="0.25">
      <c r="A2418" s="6">
        <v>45427</v>
      </c>
      <c r="B2418" s="7">
        <v>45427.468279548608</v>
      </c>
      <c r="C2418" s="8">
        <f t="shared" si="222"/>
        <v>11</v>
      </c>
      <c r="D2418" s="8" t="s">
        <v>4</v>
      </c>
      <c r="E2418" s="8" t="s">
        <v>29</v>
      </c>
      <c r="F2418" s="17">
        <v>23.02</v>
      </c>
      <c r="G2418" s="8" t="s">
        <v>41</v>
      </c>
      <c r="H2418" s="8" t="str">
        <f t="shared" si="223"/>
        <v>Morning</v>
      </c>
      <c r="I2418" s="8" t="str">
        <f t="shared" si="224"/>
        <v>Wed</v>
      </c>
      <c r="J2418" s="8" t="str">
        <f t="shared" si="225"/>
        <v>May</v>
      </c>
      <c r="K2418" s="8">
        <f t="shared" si="226"/>
        <v>3</v>
      </c>
      <c r="L2418" s="8">
        <f t="shared" si="227"/>
        <v>5</v>
      </c>
    </row>
    <row r="2419" spans="1:12" x14ac:dyDescent="0.25">
      <c r="A2419" s="9">
        <v>45427</v>
      </c>
      <c r="B2419" s="10">
        <v>45427.47164408565</v>
      </c>
      <c r="C2419" s="11">
        <f t="shared" si="222"/>
        <v>11</v>
      </c>
      <c r="D2419" s="11" t="s">
        <v>4</v>
      </c>
      <c r="E2419" s="11" t="s">
        <v>29</v>
      </c>
      <c r="F2419" s="18">
        <v>27.92</v>
      </c>
      <c r="G2419" s="11" t="s">
        <v>17</v>
      </c>
      <c r="H2419" s="11" t="str">
        <f t="shared" si="223"/>
        <v>Morning</v>
      </c>
      <c r="I2419" s="11" t="str">
        <f t="shared" si="224"/>
        <v>Wed</v>
      </c>
      <c r="J2419" s="11" t="str">
        <f t="shared" si="225"/>
        <v>May</v>
      </c>
      <c r="K2419" s="11">
        <f t="shared" si="226"/>
        <v>3</v>
      </c>
      <c r="L2419" s="11">
        <f t="shared" si="227"/>
        <v>5</v>
      </c>
    </row>
    <row r="2420" spans="1:12" x14ac:dyDescent="0.25">
      <c r="A2420" s="6">
        <v>45427</v>
      </c>
      <c r="B2420" s="7">
        <v>45427.565684050925</v>
      </c>
      <c r="C2420" s="8">
        <f t="shared" si="222"/>
        <v>13</v>
      </c>
      <c r="D2420" s="8" t="s">
        <v>4</v>
      </c>
      <c r="E2420" s="8" t="s">
        <v>16</v>
      </c>
      <c r="F2420" s="17">
        <v>27.92</v>
      </c>
      <c r="G2420" s="8" t="s">
        <v>17</v>
      </c>
      <c r="H2420" s="8" t="str">
        <f t="shared" si="223"/>
        <v>Afternoon</v>
      </c>
      <c r="I2420" s="8" t="str">
        <f t="shared" si="224"/>
        <v>Wed</v>
      </c>
      <c r="J2420" s="8" t="str">
        <f t="shared" si="225"/>
        <v>May</v>
      </c>
      <c r="K2420" s="8">
        <f t="shared" si="226"/>
        <v>3</v>
      </c>
      <c r="L2420" s="8">
        <f t="shared" si="227"/>
        <v>5</v>
      </c>
    </row>
    <row r="2421" spans="1:12" x14ac:dyDescent="0.25">
      <c r="A2421" s="9">
        <v>45427</v>
      </c>
      <c r="B2421" s="10">
        <v>45427.566309849535</v>
      </c>
      <c r="C2421" s="11">
        <f t="shared" si="222"/>
        <v>13</v>
      </c>
      <c r="D2421" s="11" t="s">
        <v>4</v>
      </c>
      <c r="E2421" s="11" t="s">
        <v>16</v>
      </c>
      <c r="F2421" s="18">
        <v>27.92</v>
      </c>
      <c r="G2421" s="11" t="s">
        <v>17</v>
      </c>
      <c r="H2421" s="11" t="str">
        <f t="shared" si="223"/>
        <v>Afternoon</v>
      </c>
      <c r="I2421" s="11" t="str">
        <f t="shared" si="224"/>
        <v>Wed</v>
      </c>
      <c r="J2421" s="11" t="str">
        <f t="shared" si="225"/>
        <v>May</v>
      </c>
      <c r="K2421" s="11">
        <f t="shared" si="226"/>
        <v>3</v>
      </c>
      <c r="L2421" s="11">
        <f t="shared" si="227"/>
        <v>5</v>
      </c>
    </row>
    <row r="2422" spans="1:12" x14ac:dyDescent="0.25">
      <c r="A2422" s="6">
        <v>45427</v>
      </c>
      <c r="B2422" s="7">
        <v>45427.566983090277</v>
      </c>
      <c r="C2422" s="8">
        <f t="shared" si="222"/>
        <v>13</v>
      </c>
      <c r="D2422" s="8" t="s">
        <v>4</v>
      </c>
      <c r="E2422" s="8" t="s">
        <v>16</v>
      </c>
      <c r="F2422" s="17">
        <v>27.92</v>
      </c>
      <c r="G2422" s="8" t="s">
        <v>17</v>
      </c>
      <c r="H2422" s="8" t="str">
        <f t="shared" si="223"/>
        <v>Afternoon</v>
      </c>
      <c r="I2422" s="8" t="str">
        <f t="shared" si="224"/>
        <v>Wed</v>
      </c>
      <c r="J2422" s="8" t="str">
        <f t="shared" si="225"/>
        <v>May</v>
      </c>
      <c r="K2422" s="8">
        <f t="shared" si="226"/>
        <v>3</v>
      </c>
      <c r="L2422" s="8">
        <f t="shared" si="227"/>
        <v>5</v>
      </c>
    </row>
    <row r="2423" spans="1:12" x14ac:dyDescent="0.25">
      <c r="A2423" s="9">
        <v>45427</v>
      </c>
      <c r="B2423" s="10">
        <v>45427.580196747687</v>
      </c>
      <c r="C2423" s="11">
        <f t="shared" si="222"/>
        <v>13</v>
      </c>
      <c r="D2423" s="11" t="s">
        <v>4</v>
      </c>
      <c r="E2423" s="11" t="s">
        <v>184</v>
      </c>
      <c r="F2423" s="18">
        <v>32.82</v>
      </c>
      <c r="G2423" s="11" t="s">
        <v>20</v>
      </c>
      <c r="H2423" s="11" t="str">
        <f t="shared" si="223"/>
        <v>Afternoon</v>
      </c>
      <c r="I2423" s="11" t="str">
        <f t="shared" si="224"/>
        <v>Wed</v>
      </c>
      <c r="J2423" s="11" t="str">
        <f t="shared" si="225"/>
        <v>May</v>
      </c>
      <c r="K2423" s="11">
        <f t="shared" si="226"/>
        <v>3</v>
      </c>
      <c r="L2423" s="11">
        <f t="shared" si="227"/>
        <v>5</v>
      </c>
    </row>
    <row r="2424" spans="1:12" x14ac:dyDescent="0.25">
      <c r="A2424" s="6">
        <v>45427</v>
      </c>
      <c r="B2424" s="7">
        <v>45427.609847766202</v>
      </c>
      <c r="C2424" s="8">
        <f t="shared" si="222"/>
        <v>14</v>
      </c>
      <c r="D2424" s="8" t="s">
        <v>27</v>
      </c>
      <c r="E2424" s="8"/>
      <c r="F2424" s="17">
        <v>29</v>
      </c>
      <c r="G2424" s="8" t="s">
        <v>17</v>
      </c>
      <c r="H2424" s="8" t="str">
        <f t="shared" si="223"/>
        <v>Afternoon</v>
      </c>
      <c r="I2424" s="8" t="str">
        <f t="shared" si="224"/>
        <v>Wed</v>
      </c>
      <c r="J2424" s="8" t="str">
        <f t="shared" si="225"/>
        <v>May</v>
      </c>
      <c r="K2424" s="8">
        <f t="shared" si="226"/>
        <v>3</v>
      </c>
      <c r="L2424" s="8">
        <f t="shared" si="227"/>
        <v>5</v>
      </c>
    </row>
    <row r="2425" spans="1:12" x14ac:dyDescent="0.25">
      <c r="A2425" s="9">
        <v>45427</v>
      </c>
      <c r="B2425" s="10">
        <v>45427.610328090275</v>
      </c>
      <c r="C2425" s="11">
        <f t="shared" si="222"/>
        <v>14</v>
      </c>
      <c r="D2425" s="11" t="s">
        <v>4</v>
      </c>
      <c r="E2425" s="11" t="s">
        <v>189</v>
      </c>
      <c r="F2425" s="18">
        <v>27.92</v>
      </c>
      <c r="G2425" s="11" t="s">
        <v>34</v>
      </c>
      <c r="H2425" s="11" t="str">
        <f t="shared" si="223"/>
        <v>Afternoon</v>
      </c>
      <c r="I2425" s="11" t="str">
        <f t="shared" si="224"/>
        <v>Wed</v>
      </c>
      <c r="J2425" s="11" t="str">
        <f t="shared" si="225"/>
        <v>May</v>
      </c>
      <c r="K2425" s="11">
        <f t="shared" si="226"/>
        <v>3</v>
      </c>
      <c r="L2425" s="11">
        <f t="shared" si="227"/>
        <v>5</v>
      </c>
    </row>
    <row r="2426" spans="1:12" x14ac:dyDescent="0.25">
      <c r="A2426" s="6">
        <v>45427</v>
      </c>
      <c r="B2426" s="7">
        <v>45427.610930173614</v>
      </c>
      <c r="C2426" s="8">
        <f t="shared" si="222"/>
        <v>14</v>
      </c>
      <c r="D2426" s="8" t="s">
        <v>4</v>
      </c>
      <c r="E2426" s="8" t="s">
        <v>29</v>
      </c>
      <c r="F2426" s="17">
        <v>27.92</v>
      </c>
      <c r="G2426" s="8" t="s">
        <v>34</v>
      </c>
      <c r="H2426" s="8" t="str">
        <f t="shared" si="223"/>
        <v>Afternoon</v>
      </c>
      <c r="I2426" s="8" t="str">
        <f t="shared" si="224"/>
        <v>Wed</v>
      </c>
      <c r="J2426" s="8" t="str">
        <f t="shared" si="225"/>
        <v>May</v>
      </c>
      <c r="K2426" s="8">
        <f t="shared" si="226"/>
        <v>3</v>
      </c>
      <c r="L2426" s="8">
        <f t="shared" si="227"/>
        <v>5</v>
      </c>
    </row>
    <row r="2427" spans="1:12" x14ac:dyDescent="0.25">
      <c r="A2427" s="9">
        <v>45427</v>
      </c>
      <c r="B2427" s="10">
        <v>45427.728456249999</v>
      </c>
      <c r="C2427" s="11">
        <f t="shared" si="222"/>
        <v>17</v>
      </c>
      <c r="D2427" s="11" t="s">
        <v>4</v>
      </c>
      <c r="E2427" s="11" t="s">
        <v>190</v>
      </c>
      <c r="F2427" s="18">
        <v>23.02</v>
      </c>
      <c r="G2427" s="11" t="s">
        <v>41</v>
      </c>
      <c r="H2427" s="11" t="str">
        <f t="shared" si="223"/>
        <v>Night</v>
      </c>
      <c r="I2427" s="11" t="str">
        <f t="shared" si="224"/>
        <v>Wed</v>
      </c>
      <c r="J2427" s="11" t="str">
        <f t="shared" si="225"/>
        <v>May</v>
      </c>
      <c r="K2427" s="11">
        <f t="shared" si="226"/>
        <v>3</v>
      </c>
      <c r="L2427" s="11">
        <f t="shared" si="227"/>
        <v>5</v>
      </c>
    </row>
    <row r="2428" spans="1:12" x14ac:dyDescent="0.25">
      <c r="A2428" s="6">
        <v>45427</v>
      </c>
      <c r="B2428" s="7">
        <v>45427.847624641203</v>
      </c>
      <c r="C2428" s="8">
        <f t="shared" si="222"/>
        <v>20</v>
      </c>
      <c r="D2428" s="8" t="s">
        <v>4</v>
      </c>
      <c r="E2428" s="8" t="s">
        <v>191</v>
      </c>
      <c r="F2428" s="17">
        <v>37.72</v>
      </c>
      <c r="G2428" s="8" t="s">
        <v>49</v>
      </c>
      <c r="H2428" s="8" t="str">
        <f t="shared" si="223"/>
        <v>Night</v>
      </c>
      <c r="I2428" s="8" t="str">
        <f t="shared" si="224"/>
        <v>Wed</v>
      </c>
      <c r="J2428" s="8" t="str">
        <f t="shared" si="225"/>
        <v>May</v>
      </c>
      <c r="K2428" s="8">
        <f t="shared" si="226"/>
        <v>3</v>
      </c>
      <c r="L2428" s="8">
        <f t="shared" si="227"/>
        <v>5</v>
      </c>
    </row>
    <row r="2429" spans="1:12" x14ac:dyDescent="0.25">
      <c r="A2429" s="9">
        <v>45428</v>
      </c>
      <c r="B2429" s="10">
        <v>45428.443546967595</v>
      </c>
      <c r="C2429" s="11">
        <f t="shared" si="222"/>
        <v>10</v>
      </c>
      <c r="D2429" s="11" t="s">
        <v>4</v>
      </c>
      <c r="E2429" s="11" t="s">
        <v>117</v>
      </c>
      <c r="F2429" s="18">
        <v>32.82</v>
      </c>
      <c r="G2429" s="11" t="s">
        <v>20</v>
      </c>
      <c r="H2429" s="11" t="str">
        <f t="shared" si="223"/>
        <v>Morning</v>
      </c>
      <c r="I2429" s="11" t="str">
        <f t="shared" si="224"/>
        <v>Thu</v>
      </c>
      <c r="J2429" s="11" t="str">
        <f t="shared" si="225"/>
        <v>May</v>
      </c>
      <c r="K2429" s="11">
        <f t="shared" si="226"/>
        <v>4</v>
      </c>
      <c r="L2429" s="11">
        <f t="shared" si="227"/>
        <v>5</v>
      </c>
    </row>
    <row r="2430" spans="1:12" x14ac:dyDescent="0.25">
      <c r="A2430" s="6">
        <v>45428</v>
      </c>
      <c r="B2430" s="7">
        <v>45428.444322118055</v>
      </c>
      <c r="C2430" s="8">
        <f t="shared" si="222"/>
        <v>10</v>
      </c>
      <c r="D2430" s="8" t="s">
        <v>4</v>
      </c>
      <c r="E2430" s="8" t="s">
        <v>192</v>
      </c>
      <c r="F2430" s="17">
        <v>32.82</v>
      </c>
      <c r="G2430" s="8" t="s">
        <v>20</v>
      </c>
      <c r="H2430" s="8" t="str">
        <f t="shared" si="223"/>
        <v>Morning</v>
      </c>
      <c r="I2430" s="8" t="str">
        <f t="shared" si="224"/>
        <v>Thu</v>
      </c>
      <c r="J2430" s="8" t="str">
        <f t="shared" si="225"/>
        <v>May</v>
      </c>
      <c r="K2430" s="8">
        <f t="shared" si="226"/>
        <v>4</v>
      </c>
      <c r="L2430" s="8">
        <f t="shared" si="227"/>
        <v>5</v>
      </c>
    </row>
    <row r="2431" spans="1:12" x14ac:dyDescent="0.25">
      <c r="A2431" s="9">
        <v>45428</v>
      </c>
      <c r="B2431" s="10">
        <v>45428.488082002317</v>
      </c>
      <c r="C2431" s="11">
        <f t="shared" si="222"/>
        <v>11</v>
      </c>
      <c r="D2431" s="11" t="s">
        <v>27</v>
      </c>
      <c r="E2431" s="11"/>
      <c r="F2431" s="18">
        <v>39</v>
      </c>
      <c r="G2431" s="11" t="s">
        <v>13</v>
      </c>
      <c r="H2431" s="11" t="str">
        <f t="shared" si="223"/>
        <v>Morning</v>
      </c>
      <c r="I2431" s="11" t="str">
        <f t="shared" si="224"/>
        <v>Thu</v>
      </c>
      <c r="J2431" s="11" t="str">
        <f t="shared" si="225"/>
        <v>May</v>
      </c>
      <c r="K2431" s="11">
        <f t="shared" si="226"/>
        <v>4</v>
      </c>
      <c r="L2431" s="11">
        <f t="shared" si="227"/>
        <v>5</v>
      </c>
    </row>
    <row r="2432" spans="1:12" x14ac:dyDescent="0.25">
      <c r="A2432" s="6">
        <v>45428</v>
      </c>
      <c r="B2432" s="7">
        <v>45428.489129756941</v>
      </c>
      <c r="C2432" s="8">
        <f t="shared" si="222"/>
        <v>11</v>
      </c>
      <c r="D2432" s="8" t="s">
        <v>27</v>
      </c>
      <c r="E2432" s="8"/>
      <c r="F2432" s="17">
        <v>39</v>
      </c>
      <c r="G2432" s="8" t="s">
        <v>49</v>
      </c>
      <c r="H2432" s="8" t="str">
        <f t="shared" si="223"/>
        <v>Morning</v>
      </c>
      <c r="I2432" s="8" t="str">
        <f t="shared" si="224"/>
        <v>Thu</v>
      </c>
      <c r="J2432" s="8" t="str">
        <f t="shared" si="225"/>
        <v>May</v>
      </c>
      <c r="K2432" s="8">
        <f t="shared" si="226"/>
        <v>4</v>
      </c>
      <c r="L2432" s="8">
        <f t="shared" si="227"/>
        <v>5</v>
      </c>
    </row>
    <row r="2433" spans="1:12" x14ac:dyDescent="0.25">
      <c r="A2433" s="9">
        <v>45428</v>
      </c>
      <c r="B2433" s="10">
        <v>45428.509723344905</v>
      </c>
      <c r="C2433" s="11">
        <f t="shared" si="222"/>
        <v>12</v>
      </c>
      <c r="D2433" s="11" t="s">
        <v>4</v>
      </c>
      <c r="E2433" s="11" t="s">
        <v>193</v>
      </c>
      <c r="F2433" s="18">
        <v>32.82</v>
      </c>
      <c r="G2433" s="11" t="s">
        <v>20</v>
      </c>
      <c r="H2433" s="11" t="str">
        <f t="shared" si="223"/>
        <v>Afternoon</v>
      </c>
      <c r="I2433" s="11" t="str">
        <f t="shared" si="224"/>
        <v>Thu</v>
      </c>
      <c r="J2433" s="11" t="str">
        <f t="shared" si="225"/>
        <v>May</v>
      </c>
      <c r="K2433" s="11">
        <f t="shared" si="226"/>
        <v>4</v>
      </c>
      <c r="L2433" s="11">
        <f t="shared" si="227"/>
        <v>5</v>
      </c>
    </row>
    <row r="2434" spans="1:12" x14ac:dyDescent="0.25">
      <c r="A2434" s="6">
        <v>45428</v>
      </c>
      <c r="B2434" s="7">
        <v>45428.635605497686</v>
      </c>
      <c r="C2434" s="8">
        <f t="shared" ref="C2434:C2497" si="228">HOUR(B2434)</f>
        <v>15</v>
      </c>
      <c r="D2434" s="8" t="s">
        <v>4</v>
      </c>
      <c r="E2434" s="8" t="s">
        <v>194</v>
      </c>
      <c r="F2434" s="17">
        <v>37.72</v>
      </c>
      <c r="G2434" s="8" t="s">
        <v>15</v>
      </c>
      <c r="H2434" s="8" t="str">
        <f t="shared" ref="H2434:H2497" si="229">IF(AND(C2434&gt;=5,C2434&lt;12),"Morning",
 IF(AND(C2434&gt;=12,C2434&lt;17),"Afternoon","Night"))</f>
        <v>Afternoon</v>
      </c>
      <c r="I2434" s="8" t="str">
        <f t="shared" ref="I2434:I2497" si="230">TEXT(A2434, "ddd")</f>
        <v>Thu</v>
      </c>
      <c r="J2434" s="8" t="str">
        <f t="shared" ref="J2434:J2497" si="231">TEXT(A2434, "mmm")</f>
        <v>May</v>
      </c>
      <c r="K2434" s="8">
        <f t="shared" ref="K2434:K2497" si="232">WEEKDAY(A2434, 2)</f>
        <v>4</v>
      </c>
      <c r="L2434" s="8">
        <f t="shared" ref="L2434:L2497" si="233">MONTH(A2434)</f>
        <v>5</v>
      </c>
    </row>
    <row r="2435" spans="1:12" x14ac:dyDescent="0.25">
      <c r="A2435" s="9">
        <v>45428</v>
      </c>
      <c r="B2435" s="10">
        <v>45428.73925402778</v>
      </c>
      <c r="C2435" s="11">
        <f t="shared" si="228"/>
        <v>17</v>
      </c>
      <c r="D2435" s="11" t="s">
        <v>4</v>
      </c>
      <c r="E2435" s="11" t="s">
        <v>89</v>
      </c>
      <c r="F2435" s="18">
        <v>37.72</v>
      </c>
      <c r="G2435" s="11" t="s">
        <v>13</v>
      </c>
      <c r="H2435" s="11" t="str">
        <f t="shared" si="229"/>
        <v>Night</v>
      </c>
      <c r="I2435" s="11" t="str">
        <f t="shared" si="230"/>
        <v>Thu</v>
      </c>
      <c r="J2435" s="11" t="str">
        <f t="shared" si="231"/>
        <v>May</v>
      </c>
      <c r="K2435" s="11">
        <f t="shared" si="232"/>
        <v>4</v>
      </c>
      <c r="L2435" s="11">
        <f t="shared" si="233"/>
        <v>5</v>
      </c>
    </row>
    <row r="2436" spans="1:12" x14ac:dyDescent="0.25">
      <c r="A2436" s="6">
        <v>45428</v>
      </c>
      <c r="B2436" s="7">
        <v>45428.758992291667</v>
      </c>
      <c r="C2436" s="8">
        <f t="shared" si="228"/>
        <v>18</v>
      </c>
      <c r="D2436" s="8" t="s">
        <v>4</v>
      </c>
      <c r="E2436" s="8" t="s">
        <v>195</v>
      </c>
      <c r="F2436" s="17">
        <v>37.72</v>
      </c>
      <c r="G2436" s="8" t="s">
        <v>15</v>
      </c>
      <c r="H2436" s="8" t="str">
        <f t="shared" si="229"/>
        <v>Night</v>
      </c>
      <c r="I2436" s="8" t="str">
        <f t="shared" si="230"/>
        <v>Thu</v>
      </c>
      <c r="J2436" s="8" t="str">
        <f t="shared" si="231"/>
        <v>May</v>
      </c>
      <c r="K2436" s="8">
        <f t="shared" si="232"/>
        <v>4</v>
      </c>
      <c r="L2436" s="8">
        <f t="shared" si="233"/>
        <v>5</v>
      </c>
    </row>
    <row r="2437" spans="1:12" x14ac:dyDescent="0.25">
      <c r="A2437" s="9">
        <v>45428</v>
      </c>
      <c r="B2437" s="10">
        <v>45428.759701284725</v>
      </c>
      <c r="C2437" s="11">
        <f t="shared" si="228"/>
        <v>18</v>
      </c>
      <c r="D2437" s="11" t="s">
        <v>4</v>
      </c>
      <c r="E2437" s="11" t="s">
        <v>195</v>
      </c>
      <c r="F2437" s="18">
        <v>37.72</v>
      </c>
      <c r="G2437" s="11" t="s">
        <v>13</v>
      </c>
      <c r="H2437" s="11" t="str">
        <f t="shared" si="229"/>
        <v>Night</v>
      </c>
      <c r="I2437" s="11" t="str">
        <f t="shared" si="230"/>
        <v>Thu</v>
      </c>
      <c r="J2437" s="11" t="str">
        <f t="shared" si="231"/>
        <v>May</v>
      </c>
      <c r="K2437" s="11">
        <f t="shared" si="232"/>
        <v>4</v>
      </c>
      <c r="L2437" s="11">
        <f t="shared" si="233"/>
        <v>5</v>
      </c>
    </row>
    <row r="2438" spans="1:12" x14ac:dyDescent="0.25">
      <c r="A2438" s="6">
        <v>45429</v>
      </c>
      <c r="B2438" s="7">
        <v>45429.37556083333</v>
      </c>
      <c r="C2438" s="8">
        <f t="shared" si="228"/>
        <v>9</v>
      </c>
      <c r="D2438" s="8" t="s">
        <v>4</v>
      </c>
      <c r="E2438" s="8" t="s">
        <v>53</v>
      </c>
      <c r="F2438" s="17">
        <v>27.92</v>
      </c>
      <c r="G2438" s="8" t="s">
        <v>17</v>
      </c>
      <c r="H2438" s="8" t="str">
        <f t="shared" si="229"/>
        <v>Morning</v>
      </c>
      <c r="I2438" s="8" t="str">
        <f t="shared" si="230"/>
        <v>Fri</v>
      </c>
      <c r="J2438" s="8" t="str">
        <f t="shared" si="231"/>
        <v>May</v>
      </c>
      <c r="K2438" s="8">
        <f t="shared" si="232"/>
        <v>5</v>
      </c>
      <c r="L2438" s="8">
        <f t="shared" si="233"/>
        <v>5</v>
      </c>
    </row>
    <row r="2439" spans="1:12" x14ac:dyDescent="0.25">
      <c r="A2439" s="9">
        <v>45429</v>
      </c>
      <c r="B2439" s="10">
        <v>45429.479485567128</v>
      </c>
      <c r="C2439" s="11">
        <f t="shared" si="228"/>
        <v>11</v>
      </c>
      <c r="D2439" s="11" t="s">
        <v>4</v>
      </c>
      <c r="E2439" s="11" t="s">
        <v>184</v>
      </c>
      <c r="F2439" s="18">
        <v>32.82</v>
      </c>
      <c r="G2439" s="11" t="s">
        <v>20</v>
      </c>
      <c r="H2439" s="11" t="str">
        <f t="shared" si="229"/>
        <v>Morning</v>
      </c>
      <c r="I2439" s="11" t="str">
        <f t="shared" si="230"/>
        <v>Fri</v>
      </c>
      <c r="J2439" s="11" t="str">
        <f t="shared" si="231"/>
        <v>May</v>
      </c>
      <c r="K2439" s="11">
        <f t="shared" si="232"/>
        <v>5</v>
      </c>
      <c r="L2439" s="11">
        <f t="shared" si="233"/>
        <v>5</v>
      </c>
    </row>
    <row r="2440" spans="1:12" x14ac:dyDescent="0.25">
      <c r="A2440" s="6">
        <v>45429</v>
      </c>
      <c r="B2440" s="7">
        <v>45429.623646527776</v>
      </c>
      <c r="C2440" s="8">
        <f t="shared" si="228"/>
        <v>14</v>
      </c>
      <c r="D2440" s="8" t="s">
        <v>27</v>
      </c>
      <c r="E2440" s="8"/>
      <c r="F2440" s="17">
        <v>34</v>
      </c>
      <c r="G2440" s="8" t="s">
        <v>20</v>
      </c>
      <c r="H2440" s="8" t="str">
        <f t="shared" si="229"/>
        <v>Afternoon</v>
      </c>
      <c r="I2440" s="8" t="str">
        <f t="shared" si="230"/>
        <v>Fri</v>
      </c>
      <c r="J2440" s="8" t="str">
        <f t="shared" si="231"/>
        <v>May</v>
      </c>
      <c r="K2440" s="8">
        <f t="shared" si="232"/>
        <v>5</v>
      </c>
      <c r="L2440" s="8">
        <f t="shared" si="233"/>
        <v>5</v>
      </c>
    </row>
    <row r="2441" spans="1:12" x14ac:dyDescent="0.25">
      <c r="A2441" s="9">
        <v>45429</v>
      </c>
      <c r="B2441" s="10">
        <v>45429.830075625003</v>
      </c>
      <c r="C2441" s="11">
        <f t="shared" si="228"/>
        <v>19</v>
      </c>
      <c r="D2441" s="11" t="s">
        <v>4</v>
      </c>
      <c r="E2441" s="11" t="s">
        <v>29</v>
      </c>
      <c r="F2441" s="18">
        <v>32.82</v>
      </c>
      <c r="G2441" s="11" t="s">
        <v>20</v>
      </c>
      <c r="H2441" s="11" t="str">
        <f t="shared" si="229"/>
        <v>Night</v>
      </c>
      <c r="I2441" s="11" t="str">
        <f t="shared" si="230"/>
        <v>Fri</v>
      </c>
      <c r="J2441" s="11" t="str">
        <f t="shared" si="231"/>
        <v>May</v>
      </c>
      <c r="K2441" s="11">
        <f t="shared" si="232"/>
        <v>5</v>
      </c>
      <c r="L2441" s="11">
        <f t="shared" si="233"/>
        <v>5</v>
      </c>
    </row>
    <row r="2442" spans="1:12" x14ac:dyDescent="0.25">
      <c r="A2442" s="6">
        <v>45429</v>
      </c>
      <c r="B2442" s="7">
        <v>45429.831096655093</v>
      </c>
      <c r="C2442" s="8">
        <f t="shared" si="228"/>
        <v>19</v>
      </c>
      <c r="D2442" s="8" t="s">
        <v>4</v>
      </c>
      <c r="E2442" s="8" t="s">
        <v>25</v>
      </c>
      <c r="F2442" s="17">
        <v>37.72</v>
      </c>
      <c r="G2442" s="8" t="s">
        <v>49</v>
      </c>
      <c r="H2442" s="8" t="str">
        <f t="shared" si="229"/>
        <v>Night</v>
      </c>
      <c r="I2442" s="8" t="str">
        <f t="shared" si="230"/>
        <v>Fri</v>
      </c>
      <c r="J2442" s="8" t="str">
        <f t="shared" si="231"/>
        <v>May</v>
      </c>
      <c r="K2442" s="8">
        <f t="shared" si="232"/>
        <v>5</v>
      </c>
      <c r="L2442" s="8">
        <f t="shared" si="233"/>
        <v>5</v>
      </c>
    </row>
    <row r="2443" spans="1:12" x14ac:dyDescent="0.25">
      <c r="A2443" s="9">
        <v>45429</v>
      </c>
      <c r="B2443" s="10">
        <v>45429.859640393515</v>
      </c>
      <c r="C2443" s="11">
        <f t="shared" si="228"/>
        <v>20</v>
      </c>
      <c r="D2443" s="11" t="s">
        <v>4</v>
      </c>
      <c r="E2443" s="11" t="s">
        <v>196</v>
      </c>
      <c r="F2443" s="18">
        <v>37.72</v>
      </c>
      <c r="G2443" s="11" t="s">
        <v>49</v>
      </c>
      <c r="H2443" s="11" t="str">
        <f t="shared" si="229"/>
        <v>Night</v>
      </c>
      <c r="I2443" s="11" t="str">
        <f t="shared" si="230"/>
        <v>Fri</v>
      </c>
      <c r="J2443" s="11" t="str">
        <f t="shared" si="231"/>
        <v>May</v>
      </c>
      <c r="K2443" s="11">
        <f t="shared" si="232"/>
        <v>5</v>
      </c>
      <c r="L2443" s="11">
        <f t="shared" si="233"/>
        <v>5</v>
      </c>
    </row>
    <row r="2444" spans="1:12" x14ac:dyDescent="0.25">
      <c r="A2444" s="6">
        <v>45429</v>
      </c>
      <c r="B2444" s="7">
        <v>45429.940865706019</v>
      </c>
      <c r="C2444" s="8">
        <f t="shared" si="228"/>
        <v>22</v>
      </c>
      <c r="D2444" s="8" t="s">
        <v>4</v>
      </c>
      <c r="E2444" s="8" t="s">
        <v>197</v>
      </c>
      <c r="F2444" s="17">
        <v>27.92</v>
      </c>
      <c r="G2444" s="8" t="s">
        <v>17</v>
      </c>
      <c r="H2444" s="8" t="str">
        <f t="shared" si="229"/>
        <v>Night</v>
      </c>
      <c r="I2444" s="8" t="str">
        <f t="shared" si="230"/>
        <v>Fri</v>
      </c>
      <c r="J2444" s="8" t="str">
        <f t="shared" si="231"/>
        <v>May</v>
      </c>
      <c r="K2444" s="8">
        <f t="shared" si="232"/>
        <v>5</v>
      </c>
      <c r="L2444" s="8">
        <f t="shared" si="233"/>
        <v>5</v>
      </c>
    </row>
    <row r="2445" spans="1:12" x14ac:dyDescent="0.25">
      <c r="A2445" s="9">
        <v>45429</v>
      </c>
      <c r="B2445" s="10">
        <v>45429.942052743056</v>
      </c>
      <c r="C2445" s="11">
        <f t="shared" si="228"/>
        <v>22</v>
      </c>
      <c r="D2445" s="11" t="s">
        <v>4</v>
      </c>
      <c r="E2445" s="11" t="s">
        <v>198</v>
      </c>
      <c r="F2445" s="18">
        <v>37.72</v>
      </c>
      <c r="G2445" s="11" t="s">
        <v>13</v>
      </c>
      <c r="H2445" s="11" t="str">
        <f t="shared" si="229"/>
        <v>Night</v>
      </c>
      <c r="I2445" s="11" t="str">
        <f t="shared" si="230"/>
        <v>Fri</v>
      </c>
      <c r="J2445" s="11" t="str">
        <f t="shared" si="231"/>
        <v>May</v>
      </c>
      <c r="K2445" s="11">
        <f t="shared" si="232"/>
        <v>5</v>
      </c>
      <c r="L2445" s="11">
        <f t="shared" si="233"/>
        <v>5</v>
      </c>
    </row>
    <row r="2446" spans="1:12" x14ac:dyDescent="0.25">
      <c r="A2446" s="6">
        <v>45429</v>
      </c>
      <c r="B2446" s="7">
        <v>45429.942856724534</v>
      </c>
      <c r="C2446" s="8">
        <f t="shared" si="228"/>
        <v>22</v>
      </c>
      <c r="D2446" s="8" t="s">
        <v>4</v>
      </c>
      <c r="E2446" s="8" t="s">
        <v>199</v>
      </c>
      <c r="F2446" s="17">
        <v>37.72</v>
      </c>
      <c r="G2446" s="8" t="s">
        <v>13</v>
      </c>
      <c r="H2446" s="8" t="str">
        <f t="shared" si="229"/>
        <v>Night</v>
      </c>
      <c r="I2446" s="8" t="str">
        <f t="shared" si="230"/>
        <v>Fri</v>
      </c>
      <c r="J2446" s="8" t="str">
        <f t="shared" si="231"/>
        <v>May</v>
      </c>
      <c r="K2446" s="8">
        <f t="shared" si="232"/>
        <v>5</v>
      </c>
      <c r="L2446" s="8">
        <f t="shared" si="233"/>
        <v>5</v>
      </c>
    </row>
    <row r="2447" spans="1:12" x14ac:dyDescent="0.25">
      <c r="A2447" s="9">
        <v>45430</v>
      </c>
      <c r="B2447" s="10">
        <v>45430.334466412038</v>
      </c>
      <c r="C2447" s="11">
        <f t="shared" si="228"/>
        <v>8</v>
      </c>
      <c r="D2447" s="11" t="s">
        <v>4</v>
      </c>
      <c r="E2447" s="11" t="s">
        <v>200</v>
      </c>
      <c r="F2447" s="18">
        <v>37.72</v>
      </c>
      <c r="G2447" s="11" t="s">
        <v>49</v>
      </c>
      <c r="H2447" s="11" t="str">
        <f t="shared" si="229"/>
        <v>Morning</v>
      </c>
      <c r="I2447" s="11" t="str">
        <f t="shared" si="230"/>
        <v>Sat</v>
      </c>
      <c r="J2447" s="11" t="str">
        <f t="shared" si="231"/>
        <v>May</v>
      </c>
      <c r="K2447" s="11">
        <f t="shared" si="232"/>
        <v>6</v>
      </c>
      <c r="L2447" s="11">
        <f t="shared" si="233"/>
        <v>5</v>
      </c>
    </row>
    <row r="2448" spans="1:12" x14ac:dyDescent="0.25">
      <c r="A2448" s="6">
        <v>45430</v>
      </c>
      <c r="B2448" s="7">
        <v>45430.335184710646</v>
      </c>
      <c r="C2448" s="8">
        <f t="shared" si="228"/>
        <v>8</v>
      </c>
      <c r="D2448" s="8" t="s">
        <v>4</v>
      </c>
      <c r="E2448" s="8" t="s">
        <v>200</v>
      </c>
      <c r="F2448" s="17">
        <v>37.72</v>
      </c>
      <c r="G2448" s="8" t="s">
        <v>49</v>
      </c>
      <c r="H2448" s="8" t="str">
        <f t="shared" si="229"/>
        <v>Morning</v>
      </c>
      <c r="I2448" s="8" t="str">
        <f t="shared" si="230"/>
        <v>Sat</v>
      </c>
      <c r="J2448" s="8" t="str">
        <f t="shared" si="231"/>
        <v>May</v>
      </c>
      <c r="K2448" s="8">
        <f t="shared" si="232"/>
        <v>6</v>
      </c>
      <c r="L2448" s="8">
        <f t="shared" si="233"/>
        <v>5</v>
      </c>
    </row>
    <row r="2449" spans="1:12" x14ac:dyDescent="0.25">
      <c r="A2449" s="9">
        <v>45430</v>
      </c>
      <c r="B2449" s="10">
        <v>45430.469399178241</v>
      </c>
      <c r="C2449" s="11">
        <f t="shared" si="228"/>
        <v>11</v>
      </c>
      <c r="D2449" s="11" t="s">
        <v>4</v>
      </c>
      <c r="E2449" s="11" t="s">
        <v>201</v>
      </c>
      <c r="F2449" s="18">
        <v>32.82</v>
      </c>
      <c r="G2449" s="11" t="s">
        <v>20</v>
      </c>
      <c r="H2449" s="11" t="str">
        <f t="shared" si="229"/>
        <v>Morning</v>
      </c>
      <c r="I2449" s="11" t="str">
        <f t="shared" si="230"/>
        <v>Sat</v>
      </c>
      <c r="J2449" s="11" t="str">
        <f t="shared" si="231"/>
        <v>May</v>
      </c>
      <c r="K2449" s="11">
        <f t="shared" si="232"/>
        <v>6</v>
      </c>
      <c r="L2449" s="11">
        <f t="shared" si="233"/>
        <v>5</v>
      </c>
    </row>
    <row r="2450" spans="1:12" x14ac:dyDescent="0.25">
      <c r="A2450" s="6">
        <v>45430</v>
      </c>
      <c r="B2450" s="7">
        <v>45430.700339976851</v>
      </c>
      <c r="C2450" s="8">
        <f t="shared" si="228"/>
        <v>16</v>
      </c>
      <c r="D2450" s="8" t="s">
        <v>4</v>
      </c>
      <c r="E2450" s="8" t="s">
        <v>192</v>
      </c>
      <c r="F2450" s="17">
        <v>32.82</v>
      </c>
      <c r="G2450" s="8" t="s">
        <v>20</v>
      </c>
      <c r="H2450" s="8" t="str">
        <f t="shared" si="229"/>
        <v>Afternoon</v>
      </c>
      <c r="I2450" s="8" t="str">
        <f t="shared" si="230"/>
        <v>Sat</v>
      </c>
      <c r="J2450" s="8" t="str">
        <f t="shared" si="231"/>
        <v>May</v>
      </c>
      <c r="K2450" s="8">
        <f t="shared" si="232"/>
        <v>6</v>
      </c>
      <c r="L2450" s="8">
        <f t="shared" si="233"/>
        <v>5</v>
      </c>
    </row>
    <row r="2451" spans="1:12" x14ac:dyDescent="0.25">
      <c r="A2451" s="9">
        <v>45430</v>
      </c>
      <c r="B2451" s="10">
        <v>45430.701008460645</v>
      </c>
      <c r="C2451" s="11">
        <f t="shared" si="228"/>
        <v>16</v>
      </c>
      <c r="D2451" s="11" t="s">
        <v>4</v>
      </c>
      <c r="E2451" s="11" t="s">
        <v>117</v>
      </c>
      <c r="F2451" s="18">
        <v>32.82</v>
      </c>
      <c r="G2451" s="11" t="s">
        <v>20</v>
      </c>
      <c r="H2451" s="11" t="str">
        <f t="shared" si="229"/>
        <v>Afternoon</v>
      </c>
      <c r="I2451" s="11" t="str">
        <f t="shared" si="230"/>
        <v>Sat</v>
      </c>
      <c r="J2451" s="11" t="str">
        <f t="shared" si="231"/>
        <v>May</v>
      </c>
      <c r="K2451" s="11">
        <f t="shared" si="232"/>
        <v>6</v>
      </c>
      <c r="L2451" s="11">
        <f t="shared" si="233"/>
        <v>5</v>
      </c>
    </row>
    <row r="2452" spans="1:12" x14ac:dyDescent="0.25">
      <c r="A2452" s="6">
        <v>45430</v>
      </c>
      <c r="B2452" s="7">
        <v>45430.83245613426</v>
      </c>
      <c r="C2452" s="8">
        <f t="shared" si="228"/>
        <v>19</v>
      </c>
      <c r="D2452" s="8" t="s">
        <v>4</v>
      </c>
      <c r="E2452" s="8" t="s">
        <v>60</v>
      </c>
      <c r="F2452" s="17">
        <v>32.82</v>
      </c>
      <c r="G2452" s="8" t="s">
        <v>20</v>
      </c>
      <c r="H2452" s="8" t="str">
        <f t="shared" si="229"/>
        <v>Night</v>
      </c>
      <c r="I2452" s="8" t="str">
        <f t="shared" si="230"/>
        <v>Sat</v>
      </c>
      <c r="J2452" s="8" t="str">
        <f t="shared" si="231"/>
        <v>May</v>
      </c>
      <c r="K2452" s="8">
        <f t="shared" si="232"/>
        <v>6</v>
      </c>
      <c r="L2452" s="8">
        <f t="shared" si="233"/>
        <v>5</v>
      </c>
    </row>
    <row r="2453" spans="1:12" x14ac:dyDescent="0.25">
      <c r="A2453" s="9">
        <v>45430</v>
      </c>
      <c r="B2453" s="10">
        <v>45430.849225821759</v>
      </c>
      <c r="C2453" s="11">
        <f t="shared" si="228"/>
        <v>20</v>
      </c>
      <c r="D2453" s="11" t="s">
        <v>4</v>
      </c>
      <c r="E2453" s="11" t="s">
        <v>25</v>
      </c>
      <c r="F2453" s="18">
        <v>37.72</v>
      </c>
      <c r="G2453" s="11" t="s">
        <v>13</v>
      </c>
      <c r="H2453" s="11" t="str">
        <f t="shared" si="229"/>
        <v>Night</v>
      </c>
      <c r="I2453" s="11" t="str">
        <f t="shared" si="230"/>
        <v>Sat</v>
      </c>
      <c r="J2453" s="11" t="str">
        <f t="shared" si="231"/>
        <v>May</v>
      </c>
      <c r="K2453" s="11">
        <f t="shared" si="232"/>
        <v>6</v>
      </c>
      <c r="L2453" s="11">
        <f t="shared" si="233"/>
        <v>5</v>
      </c>
    </row>
    <row r="2454" spans="1:12" x14ac:dyDescent="0.25">
      <c r="A2454" s="6">
        <v>45430</v>
      </c>
      <c r="B2454" s="7">
        <v>45430.920456863423</v>
      </c>
      <c r="C2454" s="8">
        <f t="shared" si="228"/>
        <v>22</v>
      </c>
      <c r="D2454" s="8" t="s">
        <v>27</v>
      </c>
      <c r="E2454" s="8"/>
      <c r="F2454" s="17">
        <v>39</v>
      </c>
      <c r="G2454" s="8" t="s">
        <v>49</v>
      </c>
      <c r="H2454" s="8" t="str">
        <f t="shared" si="229"/>
        <v>Night</v>
      </c>
      <c r="I2454" s="8" t="str">
        <f t="shared" si="230"/>
        <v>Sat</v>
      </c>
      <c r="J2454" s="8" t="str">
        <f t="shared" si="231"/>
        <v>May</v>
      </c>
      <c r="K2454" s="8">
        <f t="shared" si="232"/>
        <v>6</v>
      </c>
      <c r="L2454" s="8">
        <f t="shared" si="233"/>
        <v>5</v>
      </c>
    </row>
    <row r="2455" spans="1:12" x14ac:dyDescent="0.25">
      <c r="A2455" s="9">
        <v>45431</v>
      </c>
      <c r="B2455" s="10">
        <v>45431.332387870367</v>
      </c>
      <c r="C2455" s="11">
        <f t="shared" si="228"/>
        <v>7</v>
      </c>
      <c r="D2455" s="11" t="s">
        <v>4</v>
      </c>
      <c r="E2455" s="11" t="s">
        <v>202</v>
      </c>
      <c r="F2455" s="18">
        <v>27.92</v>
      </c>
      <c r="G2455" s="11" t="s">
        <v>17</v>
      </c>
      <c r="H2455" s="11" t="str">
        <f t="shared" si="229"/>
        <v>Morning</v>
      </c>
      <c r="I2455" s="11" t="str">
        <f t="shared" si="230"/>
        <v>Sun</v>
      </c>
      <c r="J2455" s="11" t="str">
        <f t="shared" si="231"/>
        <v>May</v>
      </c>
      <c r="K2455" s="11">
        <f t="shared" si="232"/>
        <v>7</v>
      </c>
      <c r="L2455" s="11">
        <f t="shared" si="233"/>
        <v>5</v>
      </c>
    </row>
    <row r="2456" spans="1:12" x14ac:dyDescent="0.25">
      <c r="A2456" s="6">
        <v>45431</v>
      </c>
      <c r="B2456" s="7">
        <v>45431.333027187502</v>
      </c>
      <c r="C2456" s="8">
        <f t="shared" si="228"/>
        <v>7</v>
      </c>
      <c r="D2456" s="8" t="s">
        <v>4</v>
      </c>
      <c r="E2456" s="8" t="s">
        <v>202</v>
      </c>
      <c r="F2456" s="17">
        <v>27.92</v>
      </c>
      <c r="G2456" s="8" t="s">
        <v>17</v>
      </c>
      <c r="H2456" s="8" t="str">
        <f t="shared" si="229"/>
        <v>Morning</v>
      </c>
      <c r="I2456" s="8" t="str">
        <f t="shared" si="230"/>
        <v>Sun</v>
      </c>
      <c r="J2456" s="8" t="str">
        <f t="shared" si="231"/>
        <v>May</v>
      </c>
      <c r="K2456" s="8">
        <f t="shared" si="232"/>
        <v>7</v>
      </c>
      <c r="L2456" s="8">
        <f t="shared" si="233"/>
        <v>5</v>
      </c>
    </row>
    <row r="2457" spans="1:12" x14ac:dyDescent="0.25">
      <c r="A2457" s="9">
        <v>45431</v>
      </c>
      <c r="B2457" s="10">
        <v>45431.333739131944</v>
      </c>
      <c r="C2457" s="11">
        <f t="shared" si="228"/>
        <v>8</v>
      </c>
      <c r="D2457" s="11" t="s">
        <v>4</v>
      </c>
      <c r="E2457" s="11" t="s">
        <v>203</v>
      </c>
      <c r="F2457" s="18">
        <v>37.72</v>
      </c>
      <c r="G2457" s="11" t="s">
        <v>49</v>
      </c>
      <c r="H2457" s="11" t="str">
        <f t="shared" si="229"/>
        <v>Morning</v>
      </c>
      <c r="I2457" s="11" t="str">
        <f t="shared" si="230"/>
        <v>Sun</v>
      </c>
      <c r="J2457" s="11" t="str">
        <f t="shared" si="231"/>
        <v>May</v>
      </c>
      <c r="K2457" s="11">
        <f t="shared" si="232"/>
        <v>7</v>
      </c>
      <c r="L2457" s="11">
        <f t="shared" si="233"/>
        <v>5</v>
      </c>
    </row>
    <row r="2458" spans="1:12" x14ac:dyDescent="0.25">
      <c r="A2458" s="6">
        <v>45431</v>
      </c>
      <c r="B2458" s="7">
        <v>45431.395019942131</v>
      </c>
      <c r="C2458" s="8">
        <f t="shared" si="228"/>
        <v>9</v>
      </c>
      <c r="D2458" s="8" t="s">
        <v>27</v>
      </c>
      <c r="E2458" s="8"/>
      <c r="F2458" s="17">
        <v>24</v>
      </c>
      <c r="G2458" s="8" t="s">
        <v>41</v>
      </c>
      <c r="H2458" s="8" t="str">
        <f t="shared" si="229"/>
        <v>Morning</v>
      </c>
      <c r="I2458" s="8" t="str">
        <f t="shared" si="230"/>
        <v>Sun</v>
      </c>
      <c r="J2458" s="8" t="str">
        <f t="shared" si="231"/>
        <v>May</v>
      </c>
      <c r="K2458" s="8">
        <f t="shared" si="232"/>
        <v>7</v>
      </c>
      <c r="L2458" s="8">
        <f t="shared" si="233"/>
        <v>5</v>
      </c>
    </row>
    <row r="2459" spans="1:12" x14ac:dyDescent="0.25">
      <c r="A2459" s="9">
        <v>45431</v>
      </c>
      <c r="B2459" s="10">
        <v>45431.510030972226</v>
      </c>
      <c r="C2459" s="11">
        <f t="shared" si="228"/>
        <v>12</v>
      </c>
      <c r="D2459" s="11" t="s">
        <v>4</v>
      </c>
      <c r="E2459" s="11" t="s">
        <v>204</v>
      </c>
      <c r="F2459" s="18">
        <v>32.82</v>
      </c>
      <c r="G2459" s="11" t="s">
        <v>20</v>
      </c>
      <c r="H2459" s="11" t="str">
        <f t="shared" si="229"/>
        <v>Afternoon</v>
      </c>
      <c r="I2459" s="11" t="str">
        <f t="shared" si="230"/>
        <v>Sun</v>
      </c>
      <c r="J2459" s="11" t="str">
        <f t="shared" si="231"/>
        <v>May</v>
      </c>
      <c r="K2459" s="11">
        <f t="shared" si="232"/>
        <v>7</v>
      </c>
      <c r="L2459" s="11">
        <f t="shared" si="233"/>
        <v>5</v>
      </c>
    </row>
    <row r="2460" spans="1:12" x14ac:dyDescent="0.25">
      <c r="A2460" s="6">
        <v>45431</v>
      </c>
      <c r="B2460" s="7">
        <v>45431.613657974536</v>
      </c>
      <c r="C2460" s="8">
        <f t="shared" si="228"/>
        <v>14</v>
      </c>
      <c r="D2460" s="8" t="s">
        <v>4</v>
      </c>
      <c r="E2460" s="8" t="s">
        <v>29</v>
      </c>
      <c r="F2460" s="17">
        <v>27.92</v>
      </c>
      <c r="G2460" s="8" t="s">
        <v>17</v>
      </c>
      <c r="H2460" s="8" t="str">
        <f t="shared" si="229"/>
        <v>Afternoon</v>
      </c>
      <c r="I2460" s="8" t="str">
        <f t="shared" si="230"/>
        <v>Sun</v>
      </c>
      <c r="J2460" s="8" t="str">
        <f t="shared" si="231"/>
        <v>May</v>
      </c>
      <c r="K2460" s="8">
        <f t="shared" si="232"/>
        <v>7</v>
      </c>
      <c r="L2460" s="8">
        <f t="shared" si="233"/>
        <v>5</v>
      </c>
    </row>
    <row r="2461" spans="1:12" x14ac:dyDescent="0.25">
      <c r="A2461" s="9">
        <v>45431</v>
      </c>
      <c r="B2461" s="10">
        <v>45431.665951296294</v>
      </c>
      <c r="C2461" s="11">
        <f t="shared" si="228"/>
        <v>15</v>
      </c>
      <c r="D2461" s="11" t="s">
        <v>4</v>
      </c>
      <c r="E2461" s="11" t="s">
        <v>205</v>
      </c>
      <c r="F2461" s="18">
        <v>32.82</v>
      </c>
      <c r="G2461" s="11" t="s">
        <v>20</v>
      </c>
      <c r="H2461" s="11" t="str">
        <f t="shared" si="229"/>
        <v>Afternoon</v>
      </c>
      <c r="I2461" s="11" t="str">
        <f t="shared" si="230"/>
        <v>Sun</v>
      </c>
      <c r="J2461" s="11" t="str">
        <f t="shared" si="231"/>
        <v>May</v>
      </c>
      <c r="K2461" s="11">
        <f t="shared" si="232"/>
        <v>7</v>
      </c>
      <c r="L2461" s="11">
        <f t="shared" si="233"/>
        <v>5</v>
      </c>
    </row>
    <row r="2462" spans="1:12" x14ac:dyDescent="0.25">
      <c r="A2462" s="6">
        <v>45431</v>
      </c>
      <c r="B2462" s="7">
        <v>45431.758753518516</v>
      </c>
      <c r="C2462" s="8">
        <f t="shared" si="228"/>
        <v>18</v>
      </c>
      <c r="D2462" s="8" t="s">
        <v>4</v>
      </c>
      <c r="E2462" s="8" t="s">
        <v>206</v>
      </c>
      <c r="F2462" s="17">
        <v>32.82</v>
      </c>
      <c r="G2462" s="8" t="s">
        <v>20</v>
      </c>
      <c r="H2462" s="8" t="str">
        <f t="shared" si="229"/>
        <v>Night</v>
      </c>
      <c r="I2462" s="8" t="str">
        <f t="shared" si="230"/>
        <v>Sun</v>
      </c>
      <c r="J2462" s="8" t="str">
        <f t="shared" si="231"/>
        <v>May</v>
      </c>
      <c r="K2462" s="8">
        <f t="shared" si="232"/>
        <v>7</v>
      </c>
      <c r="L2462" s="8">
        <f t="shared" si="233"/>
        <v>5</v>
      </c>
    </row>
    <row r="2463" spans="1:12" x14ac:dyDescent="0.25">
      <c r="A2463" s="9">
        <v>45431</v>
      </c>
      <c r="B2463" s="10">
        <v>45431.759580578706</v>
      </c>
      <c r="C2463" s="11">
        <f t="shared" si="228"/>
        <v>18</v>
      </c>
      <c r="D2463" s="11" t="s">
        <v>4</v>
      </c>
      <c r="E2463" s="11" t="s">
        <v>206</v>
      </c>
      <c r="F2463" s="18">
        <v>23.02</v>
      </c>
      <c r="G2463" s="11" t="s">
        <v>41</v>
      </c>
      <c r="H2463" s="11" t="str">
        <f t="shared" si="229"/>
        <v>Night</v>
      </c>
      <c r="I2463" s="11" t="str">
        <f t="shared" si="230"/>
        <v>Sun</v>
      </c>
      <c r="J2463" s="11" t="str">
        <f t="shared" si="231"/>
        <v>May</v>
      </c>
      <c r="K2463" s="11">
        <f t="shared" si="232"/>
        <v>7</v>
      </c>
      <c r="L2463" s="11">
        <f t="shared" si="233"/>
        <v>5</v>
      </c>
    </row>
    <row r="2464" spans="1:12" x14ac:dyDescent="0.25">
      <c r="A2464" s="6">
        <v>45431</v>
      </c>
      <c r="B2464" s="7">
        <v>45431.761458587964</v>
      </c>
      <c r="C2464" s="8">
        <f t="shared" si="228"/>
        <v>18</v>
      </c>
      <c r="D2464" s="8" t="s">
        <v>4</v>
      </c>
      <c r="E2464" s="8" t="s">
        <v>206</v>
      </c>
      <c r="F2464" s="17">
        <v>37.72</v>
      </c>
      <c r="G2464" s="8" t="s">
        <v>15</v>
      </c>
      <c r="H2464" s="8" t="str">
        <f t="shared" si="229"/>
        <v>Night</v>
      </c>
      <c r="I2464" s="8" t="str">
        <f t="shared" si="230"/>
        <v>Sun</v>
      </c>
      <c r="J2464" s="8" t="str">
        <f t="shared" si="231"/>
        <v>May</v>
      </c>
      <c r="K2464" s="8">
        <f t="shared" si="232"/>
        <v>7</v>
      </c>
      <c r="L2464" s="8">
        <f t="shared" si="233"/>
        <v>5</v>
      </c>
    </row>
    <row r="2465" spans="1:12" x14ac:dyDescent="0.25">
      <c r="A2465" s="9">
        <v>45431</v>
      </c>
      <c r="B2465" s="10">
        <v>45431.827164108799</v>
      </c>
      <c r="C2465" s="11">
        <f t="shared" si="228"/>
        <v>19</v>
      </c>
      <c r="D2465" s="11" t="s">
        <v>4</v>
      </c>
      <c r="E2465" s="11" t="s">
        <v>207</v>
      </c>
      <c r="F2465" s="18">
        <v>37.72</v>
      </c>
      <c r="G2465" s="11" t="s">
        <v>49</v>
      </c>
      <c r="H2465" s="11" t="str">
        <f t="shared" si="229"/>
        <v>Night</v>
      </c>
      <c r="I2465" s="11" t="str">
        <f t="shared" si="230"/>
        <v>Sun</v>
      </c>
      <c r="J2465" s="11" t="str">
        <f t="shared" si="231"/>
        <v>May</v>
      </c>
      <c r="K2465" s="11">
        <f t="shared" si="232"/>
        <v>7</v>
      </c>
      <c r="L2465" s="11">
        <f t="shared" si="233"/>
        <v>5</v>
      </c>
    </row>
    <row r="2466" spans="1:12" x14ac:dyDescent="0.25">
      <c r="A2466" s="6">
        <v>45431</v>
      </c>
      <c r="B2466" s="7">
        <v>45431.885900011577</v>
      </c>
      <c r="C2466" s="8">
        <f t="shared" si="228"/>
        <v>21</v>
      </c>
      <c r="D2466" s="8" t="s">
        <v>4</v>
      </c>
      <c r="E2466" s="8" t="s">
        <v>208</v>
      </c>
      <c r="F2466" s="17">
        <v>37.72</v>
      </c>
      <c r="G2466" s="8" t="s">
        <v>49</v>
      </c>
      <c r="H2466" s="8" t="str">
        <f t="shared" si="229"/>
        <v>Night</v>
      </c>
      <c r="I2466" s="8" t="str">
        <f t="shared" si="230"/>
        <v>Sun</v>
      </c>
      <c r="J2466" s="8" t="str">
        <f t="shared" si="231"/>
        <v>May</v>
      </c>
      <c r="K2466" s="8">
        <f t="shared" si="232"/>
        <v>7</v>
      </c>
      <c r="L2466" s="8">
        <f t="shared" si="233"/>
        <v>5</v>
      </c>
    </row>
    <row r="2467" spans="1:12" x14ac:dyDescent="0.25">
      <c r="A2467" s="9">
        <v>45431</v>
      </c>
      <c r="B2467" s="10">
        <v>45431.887917835651</v>
      </c>
      <c r="C2467" s="11">
        <f t="shared" si="228"/>
        <v>21</v>
      </c>
      <c r="D2467" s="11" t="s">
        <v>4</v>
      </c>
      <c r="E2467" s="11" t="s">
        <v>209</v>
      </c>
      <c r="F2467" s="18">
        <v>37.72</v>
      </c>
      <c r="G2467" s="11" t="s">
        <v>49</v>
      </c>
      <c r="H2467" s="11" t="str">
        <f t="shared" si="229"/>
        <v>Night</v>
      </c>
      <c r="I2467" s="11" t="str">
        <f t="shared" si="230"/>
        <v>Sun</v>
      </c>
      <c r="J2467" s="11" t="str">
        <f t="shared" si="231"/>
        <v>May</v>
      </c>
      <c r="K2467" s="11">
        <f t="shared" si="232"/>
        <v>7</v>
      </c>
      <c r="L2467" s="11">
        <f t="shared" si="233"/>
        <v>5</v>
      </c>
    </row>
    <row r="2468" spans="1:12" x14ac:dyDescent="0.25">
      <c r="A2468" s="6">
        <v>45432</v>
      </c>
      <c r="B2468" s="7">
        <v>45432.420823645836</v>
      </c>
      <c r="C2468" s="8">
        <f t="shared" si="228"/>
        <v>10</v>
      </c>
      <c r="D2468" s="8" t="s">
        <v>4</v>
      </c>
      <c r="E2468" s="8" t="s">
        <v>210</v>
      </c>
      <c r="F2468" s="17">
        <v>32.82</v>
      </c>
      <c r="G2468" s="8" t="s">
        <v>20</v>
      </c>
      <c r="H2468" s="8" t="str">
        <f t="shared" si="229"/>
        <v>Morning</v>
      </c>
      <c r="I2468" s="8" t="str">
        <f t="shared" si="230"/>
        <v>Mon</v>
      </c>
      <c r="J2468" s="8" t="str">
        <f t="shared" si="231"/>
        <v>May</v>
      </c>
      <c r="K2468" s="8">
        <f t="shared" si="232"/>
        <v>1</v>
      </c>
      <c r="L2468" s="8">
        <f t="shared" si="233"/>
        <v>5</v>
      </c>
    </row>
    <row r="2469" spans="1:12" x14ac:dyDescent="0.25">
      <c r="A2469" s="9">
        <v>45432</v>
      </c>
      <c r="B2469" s="10">
        <v>45432.429072534724</v>
      </c>
      <c r="C2469" s="11">
        <f t="shared" si="228"/>
        <v>10</v>
      </c>
      <c r="D2469" s="11" t="s">
        <v>4</v>
      </c>
      <c r="E2469" s="11" t="s">
        <v>211</v>
      </c>
      <c r="F2469" s="18">
        <v>37.72</v>
      </c>
      <c r="G2469" s="11" t="s">
        <v>13</v>
      </c>
      <c r="H2469" s="11" t="str">
        <f t="shared" si="229"/>
        <v>Morning</v>
      </c>
      <c r="I2469" s="11" t="str">
        <f t="shared" si="230"/>
        <v>Mon</v>
      </c>
      <c r="J2469" s="11" t="str">
        <f t="shared" si="231"/>
        <v>May</v>
      </c>
      <c r="K2469" s="11">
        <f t="shared" si="232"/>
        <v>1</v>
      </c>
      <c r="L2469" s="11">
        <f t="shared" si="233"/>
        <v>5</v>
      </c>
    </row>
    <row r="2470" spans="1:12" x14ac:dyDescent="0.25">
      <c r="A2470" s="6">
        <v>45432</v>
      </c>
      <c r="B2470" s="7">
        <v>45432.457504386577</v>
      </c>
      <c r="C2470" s="8">
        <f t="shared" si="228"/>
        <v>10</v>
      </c>
      <c r="D2470" s="8" t="s">
        <v>4</v>
      </c>
      <c r="E2470" s="8" t="s">
        <v>12</v>
      </c>
      <c r="F2470" s="17">
        <v>37.72</v>
      </c>
      <c r="G2470" s="8" t="s">
        <v>13</v>
      </c>
      <c r="H2470" s="8" t="str">
        <f t="shared" si="229"/>
        <v>Morning</v>
      </c>
      <c r="I2470" s="8" t="str">
        <f t="shared" si="230"/>
        <v>Mon</v>
      </c>
      <c r="J2470" s="8" t="str">
        <f t="shared" si="231"/>
        <v>May</v>
      </c>
      <c r="K2470" s="8">
        <f t="shared" si="232"/>
        <v>1</v>
      </c>
      <c r="L2470" s="8">
        <f t="shared" si="233"/>
        <v>5</v>
      </c>
    </row>
    <row r="2471" spans="1:12" x14ac:dyDescent="0.25">
      <c r="A2471" s="9">
        <v>45432</v>
      </c>
      <c r="B2471" s="10">
        <v>45432.468939386577</v>
      </c>
      <c r="C2471" s="11">
        <f t="shared" si="228"/>
        <v>11</v>
      </c>
      <c r="D2471" s="11" t="s">
        <v>4</v>
      </c>
      <c r="E2471" s="11" t="s">
        <v>163</v>
      </c>
      <c r="F2471" s="18">
        <v>27.92</v>
      </c>
      <c r="G2471" s="11" t="s">
        <v>17</v>
      </c>
      <c r="H2471" s="11" t="str">
        <f t="shared" si="229"/>
        <v>Morning</v>
      </c>
      <c r="I2471" s="11" t="str">
        <f t="shared" si="230"/>
        <v>Mon</v>
      </c>
      <c r="J2471" s="11" t="str">
        <f t="shared" si="231"/>
        <v>May</v>
      </c>
      <c r="K2471" s="11">
        <f t="shared" si="232"/>
        <v>1</v>
      </c>
      <c r="L2471" s="11">
        <f t="shared" si="233"/>
        <v>5</v>
      </c>
    </row>
    <row r="2472" spans="1:12" x14ac:dyDescent="0.25">
      <c r="A2472" s="6">
        <v>45432</v>
      </c>
      <c r="B2472" s="7">
        <v>45432.469671724539</v>
      </c>
      <c r="C2472" s="8">
        <f t="shared" si="228"/>
        <v>11</v>
      </c>
      <c r="D2472" s="8" t="s">
        <v>4</v>
      </c>
      <c r="E2472" s="8" t="s">
        <v>163</v>
      </c>
      <c r="F2472" s="17">
        <v>27.92</v>
      </c>
      <c r="G2472" s="8" t="s">
        <v>17</v>
      </c>
      <c r="H2472" s="8" t="str">
        <f t="shared" si="229"/>
        <v>Morning</v>
      </c>
      <c r="I2472" s="8" t="str">
        <f t="shared" si="230"/>
        <v>Mon</v>
      </c>
      <c r="J2472" s="8" t="str">
        <f t="shared" si="231"/>
        <v>May</v>
      </c>
      <c r="K2472" s="8">
        <f t="shared" si="232"/>
        <v>1</v>
      </c>
      <c r="L2472" s="8">
        <f t="shared" si="233"/>
        <v>5</v>
      </c>
    </row>
    <row r="2473" spans="1:12" x14ac:dyDescent="0.25">
      <c r="A2473" s="9">
        <v>45432</v>
      </c>
      <c r="B2473" s="10">
        <v>45432.56057199074</v>
      </c>
      <c r="C2473" s="11">
        <f t="shared" si="228"/>
        <v>13</v>
      </c>
      <c r="D2473" s="11" t="s">
        <v>4</v>
      </c>
      <c r="E2473" s="11" t="s">
        <v>16</v>
      </c>
      <c r="F2473" s="18">
        <v>27.92</v>
      </c>
      <c r="G2473" s="11" t="s">
        <v>17</v>
      </c>
      <c r="H2473" s="11" t="str">
        <f t="shared" si="229"/>
        <v>Afternoon</v>
      </c>
      <c r="I2473" s="11" t="str">
        <f t="shared" si="230"/>
        <v>Mon</v>
      </c>
      <c r="J2473" s="11" t="str">
        <f t="shared" si="231"/>
        <v>May</v>
      </c>
      <c r="K2473" s="11">
        <f t="shared" si="232"/>
        <v>1</v>
      </c>
      <c r="L2473" s="11">
        <f t="shared" si="233"/>
        <v>5</v>
      </c>
    </row>
    <row r="2474" spans="1:12" x14ac:dyDescent="0.25">
      <c r="A2474" s="6">
        <v>45432</v>
      </c>
      <c r="B2474" s="7">
        <v>45432.561231944448</v>
      </c>
      <c r="C2474" s="8">
        <f t="shared" si="228"/>
        <v>13</v>
      </c>
      <c r="D2474" s="8" t="s">
        <v>4</v>
      </c>
      <c r="E2474" s="8" t="s">
        <v>16</v>
      </c>
      <c r="F2474" s="17">
        <v>27.92</v>
      </c>
      <c r="G2474" s="8" t="s">
        <v>17</v>
      </c>
      <c r="H2474" s="8" t="str">
        <f t="shared" si="229"/>
        <v>Afternoon</v>
      </c>
      <c r="I2474" s="8" t="str">
        <f t="shared" si="230"/>
        <v>Mon</v>
      </c>
      <c r="J2474" s="8" t="str">
        <f t="shared" si="231"/>
        <v>May</v>
      </c>
      <c r="K2474" s="8">
        <f t="shared" si="232"/>
        <v>1</v>
      </c>
      <c r="L2474" s="8">
        <f t="shared" si="233"/>
        <v>5</v>
      </c>
    </row>
    <row r="2475" spans="1:12" x14ac:dyDescent="0.25">
      <c r="A2475" s="9">
        <v>45432</v>
      </c>
      <c r="B2475" s="10">
        <v>45432.592581215278</v>
      </c>
      <c r="C2475" s="11">
        <f t="shared" si="228"/>
        <v>14</v>
      </c>
      <c r="D2475" s="11" t="s">
        <v>4</v>
      </c>
      <c r="E2475" s="11" t="s">
        <v>212</v>
      </c>
      <c r="F2475" s="18">
        <v>32.82</v>
      </c>
      <c r="G2475" s="11" t="s">
        <v>20</v>
      </c>
      <c r="H2475" s="11" t="str">
        <f t="shared" si="229"/>
        <v>Afternoon</v>
      </c>
      <c r="I2475" s="11" t="str">
        <f t="shared" si="230"/>
        <v>Mon</v>
      </c>
      <c r="J2475" s="11" t="str">
        <f t="shared" si="231"/>
        <v>May</v>
      </c>
      <c r="K2475" s="11">
        <f t="shared" si="232"/>
        <v>1</v>
      </c>
      <c r="L2475" s="11">
        <f t="shared" si="233"/>
        <v>5</v>
      </c>
    </row>
    <row r="2476" spans="1:12" x14ac:dyDescent="0.25">
      <c r="A2476" s="6">
        <v>45432</v>
      </c>
      <c r="B2476" s="7">
        <v>45432.593418449076</v>
      </c>
      <c r="C2476" s="8">
        <f t="shared" si="228"/>
        <v>14</v>
      </c>
      <c r="D2476" s="8" t="s">
        <v>4</v>
      </c>
      <c r="E2476" s="8" t="s">
        <v>212</v>
      </c>
      <c r="F2476" s="17">
        <v>37.72</v>
      </c>
      <c r="G2476" s="8" t="s">
        <v>49</v>
      </c>
      <c r="H2476" s="8" t="str">
        <f t="shared" si="229"/>
        <v>Afternoon</v>
      </c>
      <c r="I2476" s="8" t="str">
        <f t="shared" si="230"/>
        <v>Mon</v>
      </c>
      <c r="J2476" s="8" t="str">
        <f t="shared" si="231"/>
        <v>May</v>
      </c>
      <c r="K2476" s="8">
        <f t="shared" si="232"/>
        <v>1</v>
      </c>
      <c r="L2476" s="8">
        <f t="shared" si="233"/>
        <v>5</v>
      </c>
    </row>
    <row r="2477" spans="1:12" x14ac:dyDescent="0.25">
      <c r="A2477" s="9">
        <v>45432</v>
      </c>
      <c r="B2477" s="10">
        <v>45432.605801527781</v>
      </c>
      <c r="C2477" s="11">
        <f t="shared" si="228"/>
        <v>14</v>
      </c>
      <c r="D2477" s="11" t="s">
        <v>27</v>
      </c>
      <c r="E2477" s="11"/>
      <c r="F2477" s="18">
        <v>29</v>
      </c>
      <c r="G2477" s="11" t="s">
        <v>17</v>
      </c>
      <c r="H2477" s="11" t="str">
        <f t="shared" si="229"/>
        <v>Afternoon</v>
      </c>
      <c r="I2477" s="11" t="str">
        <f t="shared" si="230"/>
        <v>Mon</v>
      </c>
      <c r="J2477" s="11" t="str">
        <f t="shared" si="231"/>
        <v>May</v>
      </c>
      <c r="K2477" s="11">
        <f t="shared" si="232"/>
        <v>1</v>
      </c>
      <c r="L2477" s="11">
        <f t="shared" si="233"/>
        <v>5</v>
      </c>
    </row>
    <row r="2478" spans="1:12" x14ac:dyDescent="0.25">
      <c r="A2478" s="6">
        <v>45432</v>
      </c>
      <c r="B2478" s="7">
        <v>45432.717258344906</v>
      </c>
      <c r="C2478" s="8">
        <f t="shared" si="228"/>
        <v>17</v>
      </c>
      <c r="D2478" s="8" t="s">
        <v>4</v>
      </c>
      <c r="E2478" s="8" t="s">
        <v>140</v>
      </c>
      <c r="F2478" s="17">
        <v>37.72</v>
      </c>
      <c r="G2478" s="8" t="s">
        <v>13</v>
      </c>
      <c r="H2478" s="8" t="str">
        <f t="shared" si="229"/>
        <v>Night</v>
      </c>
      <c r="I2478" s="8" t="str">
        <f t="shared" si="230"/>
        <v>Mon</v>
      </c>
      <c r="J2478" s="8" t="str">
        <f t="shared" si="231"/>
        <v>May</v>
      </c>
      <c r="K2478" s="8">
        <f t="shared" si="232"/>
        <v>1</v>
      </c>
      <c r="L2478" s="8">
        <f t="shared" si="233"/>
        <v>5</v>
      </c>
    </row>
    <row r="2479" spans="1:12" x14ac:dyDescent="0.25">
      <c r="A2479" s="9">
        <v>45432</v>
      </c>
      <c r="B2479" s="10">
        <v>45432.718019641201</v>
      </c>
      <c r="C2479" s="11">
        <f t="shared" si="228"/>
        <v>17</v>
      </c>
      <c r="D2479" s="11" t="s">
        <v>4</v>
      </c>
      <c r="E2479" s="11" t="s">
        <v>213</v>
      </c>
      <c r="F2479" s="18">
        <v>37.72</v>
      </c>
      <c r="G2479" s="11" t="s">
        <v>13</v>
      </c>
      <c r="H2479" s="11" t="str">
        <f t="shared" si="229"/>
        <v>Night</v>
      </c>
      <c r="I2479" s="11" t="str">
        <f t="shared" si="230"/>
        <v>Mon</v>
      </c>
      <c r="J2479" s="11" t="str">
        <f t="shared" si="231"/>
        <v>May</v>
      </c>
      <c r="K2479" s="11">
        <f t="shared" si="232"/>
        <v>1</v>
      </c>
      <c r="L2479" s="11">
        <f t="shared" si="233"/>
        <v>5</v>
      </c>
    </row>
    <row r="2480" spans="1:12" x14ac:dyDescent="0.25">
      <c r="A2480" s="6">
        <v>45432</v>
      </c>
      <c r="B2480" s="7">
        <v>45432.858892592594</v>
      </c>
      <c r="C2480" s="8">
        <f t="shared" si="228"/>
        <v>20</v>
      </c>
      <c r="D2480" s="8" t="s">
        <v>4</v>
      </c>
      <c r="E2480" s="8" t="s">
        <v>214</v>
      </c>
      <c r="F2480" s="17">
        <v>32.82</v>
      </c>
      <c r="G2480" s="8" t="s">
        <v>20</v>
      </c>
      <c r="H2480" s="8" t="str">
        <f t="shared" si="229"/>
        <v>Night</v>
      </c>
      <c r="I2480" s="8" t="str">
        <f t="shared" si="230"/>
        <v>Mon</v>
      </c>
      <c r="J2480" s="8" t="str">
        <f t="shared" si="231"/>
        <v>May</v>
      </c>
      <c r="K2480" s="8">
        <f t="shared" si="232"/>
        <v>1</v>
      </c>
      <c r="L2480" s="8">
        <f t="shared" si="233"/>
        <v>5</v>
      </c>
    </row>
    <row r="2481" spans="1:12" x14ac:dyDescent="0.25">
      <c r="A2481" s="9">
        <v>45432</v>
      </c>
      <c r="B2481" s="10">
        <v>45432.859691157406</v>
      </c>
      <c r="C2481" s="11">
        <f t="shared" si="228"/>
        <v>20</v>
      </c>
      <c r="D2481" s="11" t="s">
        <v>4</v>
      </c>
      <c r="E2481" s="11" t="s">
        <v>214</v>
      </c>
      <c r="F2481" s="18">
        <v>37.72</v>
      </c>
      <c r="G2481" s="11" t="s">
        <v>24</v>
      </c>
      <c r="H2481" s="11" t="str">
        <f t="shared" si="229"/>
        <v>Night</v>
      </c>
      <c r="I2481" s="11" t="str">
        <f t="shared" si="230"/>
        <v>Mon</v>
      </c>
      <c r="J2481" s="11" t="str">
        <f t="shared" si="231"/>
        <v>May</v>
      </c>
      <c r="K2481" s="11">
        <f t="shared" si="232"/>
        <v>1</v>
      </c>
      <c r="L2481" s="11">
        <f t="shared" si="233"/>
        <v>5</v>
      </c>
    </row>
    <row r="2482" spans="1:12" x14ac:dyDescent="0.25">
      <c r="A2482" s="6">
        <v>45432</v>
      </c>
      <c r="B2482" s="7">
        <v>45432.865880613426</v>
      </c>
      <c r="C2482" s="8">
        <f t="shared" si="228"/>
        <v>20</v>
      </c>
      <c r="D2482" s="8" t="s">
        <v>4</v>
      </c>
      <c r="E2482" s="8" t="s">
        <v>215</v>
      </c>
      <c r="F2482" s="17">
        <v>27.92</v>
      </c>
      <c r="G2482" s="8" t="s">
        <v>34</v>
      </c>
      <c r="H2482" s="8" t="str">
        <f t="shared" si="229"/>
        <v>Night</v>
      </c>
      <c r="I2482" s="8" t="str">
        <f t="shared" si="230"/>
        <v>Mon</v>
      </c>
      <c r="J2482" s="8" t="str">
        <f t="shared" si="231"/>
        <v>May</v>
      </c>
      <c r="K2482" s="8">
        <f t="shared" si="232"/>
        <v>1</v>
      </c>
      <c r="L2482" s="8">
        <f t="shared" si="233"/>
        <v>5</v>
      </c>
    </row>
    <row r="2483" spans="1:12" x14ac:dyDescent="0.25">
      <c r="A2483" s="9">
        <v>45432</v>
      </c>
      <c r="B2483" s="10">
        <v>45432.900624837966</v>
      </c>
      <c r="C2483" s="11">
        <f t="shared" si="228"/>
        <v>21</v>
      </c>
      <c r="D2483" s="11" t="s">
        <v>4</v>
      </c>
      <c r="E2483" s="11" t="s">
        <v>29</v>
      </c>
      <c r="F2483" s="18">
        <v>32.82</v>
      </c>
      <c r="G2483" s="11" t="s">
        <v>20</v>
      </c>
      <c r="H2483" s="11" t="str">
        <f t="shared" si="229"/>
        <v>Night</v>
      </c>
      <c r="I2483" s="11" t="str">
        <f t="shared" si="230"/>
        <v>Mon</v>
      </c>
      <c r="J2483" s="11" t="str">
        <f t="shared" si="231"/>
        <v>May</v>
      </c>
      <c r="K2483" s="11">
        <f t="shared" si="232"/>
        <v>1</v>
      </c>
      <c r="L2483" s="11">
        <f t="shared" si="233"/>
        <v>5</v>
      </c>
    </row>
    <row r="2484" spans="1:12" x14ac:dyDescent="0.25">
      <c r="A2484" s="6">
        <v>45432</v>
      </c>
      <c r="B2484" s="7">
        <v>45432.901363159719</v>
      </c>
      <c r="C2484" s="8">
        <f t="shared" si="228"/>
        <v>21</v>
      </c>
      <c r="D2484" s="8" t="s">
        <v>4</v>
      </c>
      <c r="E2484" s="8" t="s">
        <v>29</v>
      </c>
      <c r="F2484" s="17">
        <v>32.82</v>
      </c>
      <c r="G2484" s="8" t="s">
        <v>20</v>
      </c>
      <c r="H2484" s="8" t="str">
        <f t="shared" si="229"/>
        <v>Night</v>
      </c>
      <c r="I2484" s="8" t="str">
        <f t="shared" si="230"/>
        <v>Mon</v>
      </c>
      <c r="J2484" s="8" t="str">
        <f t="shared" si="231"/>
        <v>May</v>
      </c>
      <c r="K2484" s="8">
        <f t="shared" si="232"/>
        <v>1</v>
      </c>
      <c r="L2484" s="8">
        <f t="shared" si="233"/>
        <v>5</v>
      </c>
    </row>
    <row r="2485" spans="1:12" x14ac:dyDescent="0.25">
      <c r="A2485" s="9">
        <v>45433</v>
      </c>
      <c r="B2485" s="10">
        <v>45433.352525810187</v>
      </c>
      <c r="C2485" s="11">
        <f t="shared" si="228"/>
        <v>8</v>
      </c>
      <c r="D2485" s="11" t="s">
        <v>4</v>
      </c>
      <c r="E2485" s="11" t="s">
        <v>216</v>
      </c>
      <c r="F2485" s="18">
        <v>37.72</v>
      </c>
      <c r="G2485" s="11" t="s">
        <v>13</v>
      </c>
      <c r="H2485" s="11" t="str">
        <f t="shared" si="229"/>
        <v>Morning</v>
      </c>
      <c r="I2485" s="11" t="str">
        <f t="shared" si="230"/>
        <v>Tue</v>
      </c>
      <c r="J2485" s="11" t="str">
        <f t="shared" si="231"/>
        <v>May</v>
      </c>
      <c r="K2485" s="11">
        <f t="shared" si="232"/>
        <v>2</v>
      </c>
      <c r="L2485" s="11">
        <f t="shared" si="233"/>
        <v>5</v>
      </c>
    </row>
    <row r="2486" spans="1:12" x14ac:dyDescent="0.25">
      <c r="A2486" s="6">
        <v>45433</v>
      </c>
      <c r="B2486" s="7">
        <v>45433.405447800928</v>
      </c>
      <c r="C2486" s="8">
        <f t="shared" si="228"/>
        <v>9</v>
      </c>
      <c r="D2486" s="8" t="s">
        <v>27</v>
      </c>
      <c r="E2486" s="8"/>
      <c r="F2486" s="17">
        <v>29</v>
      </c>
      <c r="G2486" s="8" t="s">
        <v>17</v>
      </c>
      <c r="H2486" s="8" t="str">
        <f t="shared" si="229"/>
        <v>Morning</v>
      </c>
      <c r="I2486" s="8" t="str">
        <f t="shared" si="230"/>
        <v>Tue</v>
      </c>
      <c r="J2486" s="8" t="str">
        <f t="shared" si="231"/>
        <v>May</v>
      </c>
      <c r="K2486" s="8">
        <f t="shared" si="232"/>
        <v>2</v>
      </c>
      <c r="L2486" s="8">
        <f t="shared" si="233"/>
        <v>5</v>
      </c>
    </row>
    <row r="2487" spans="1:12" x14ac:dyDescent="0.25">
      <c r="A2487" s="9">
        <v>45433</v>
      </c>
      <c r="B2487" s="10">
        <v>45433.40602209491</v>
      </c>
      <c r="C2487" s="11">
        <f t="shared" si="228"/>
        <v>9</v>
      </c>
      <c r="D2487" s="11" t="s">
        <v>27</v>
      </c>
      <c r="E2487" s="11"/>
      <c r="F2487" s="18">
        <v>34</v>
      </c>
      <c r="G2487" s="11" t="s">
        <v>20</v>
      </c>
      <c r="H2487" s="11" t="str">
        <f t="shared" si="229"/>
        <v>Morning</v>
      </c>
      <c r="I2487" s="11" t="str">
        <f t="shared" si="230"/>
        <v>Tue</v>
      </c>
      <c r="J2487" s="11" t="str">
        <f t="shared" si="231"/>
        <v>May</v>
      </c>
      <c r="K2487" s="11">
        <f t="shared" si="232"/>
        <v>2</v>
      </c>
      <c r="L2487" s="11">
        <f t="shared" si="233"/>
        <v>5</v>
      </c>
    </row>
    <row r="2488" spans="1:12" x14ac:dyDescent="0.25">
      <c r="A2488" s="6">
        <v>45433</v>
      </c>
      <c r="B2488" s="7">
        <v>45433.407053587965</v>
      </c>
      <c r="C2488" s="8">
        <f t="shared" si="228"/>
        <v>9</v>
      </c>
      <c r="D2488" s="8" t="s">
        <v>27</v>
      </c>
      <c r="E2488" s="8"/>
      <c r="F2488" s="17">
        <v>39</v>
      </c>
      <c r="G2488" s="8" t="s">
        <v>24</v>
      </c>
      <c r="H2488" s="8" t="str">
        <f t="shared" si="229"/>
        <v>Morning</v>
      </c>
      <c r="I2488" s="8" t="str">
        <f t="shared" si="230"/>
        <v>Tue</v>
      </c>
      <c r="J2488" s="8" t="str">
        <f t="shared" si="231"/>
        <v>May</v>
      </c>
      <c r="K2488" s="8">
        <f t="shared" si="232"/>
        <v>2</v>
      </c>
      <c r="L2488" s="8">
        <f t="shared" si="233"/>
        <v>5</v>
      </c>
    </row>
    <row r="2489" spans="1:12" x14ac:dyDescent="0.25">
      <c r="A2489" s="9">
        <v>45433</v>
      </c>
      <c r="B2489" s="10">
        <v>45433.420231863427</v>
      </c>
      <c r="C2489" s="11">
        <f t="shared" si="228"/>
        <v>10</v>
      </c>
      <c r="D2489" s="11" t="s">
        <v>27</v>
      </c>
      <c r="E2489" s="11"/>
      <c r="F2489" s="18">
        <v>39</v>
      </c>
      <c r="G2489" s="11" t="s">
        <v>13</v>
      </c>
      <c r="H2489" s="11" t="str">
        <f t="shared" si="229"/>
        <v>Morning</v>
      </c>
      <c r="I2489" s="11" t="str">
        <f t="shared" si="230"/>
        <v>Tue</v>
      </c>
      <c r="J2489" s="11" t="str">
        <f t="shared" si="231"/>
        <v>May</v>
      </c>
      <c r="K2489" s="11">
        <f t="shared" si="232"/>
        <v>2</v>
      </c>
      <c r="L2489" s="11">
        <f t="shared" si="233"/>
        <v>5</v>
      </c>
    </row>
    <row r="2490" spans="1:12" x14ac:dyDescent="0.25">
      <c r="A2490" s="6">
        <v>45433</v>
      </c>
      <c r="B2490" s="7">
        <v>45433.673842083335</v>
      </c>
      <c r="C2490" s="8">
        <f t="shared" si="228"/>
        <v>16</v>
      </c>
      <c r="D2490" s="8" t="s">
        <v>4</v>
      </c>
      <c r="E2490" s="8" t="s">
        <v>217</v>
      </c>
      <c r="F2490" s="17">
        <v>37.72</v>
      </c>
      <c r="G2490" s="8" t="s">
        <v>13</v>
      </c>
      <c r="H2490" s="8" t="str">
        <f t="shared" si="229"/>
        <v>Afternoon</v>
      </c>
      <c r="I2490" s="8" t="str">
        <f t="shared" si="230"/>
        <v>Tue</v>
      </c>
      <c r="J2490" s="8" t="str">
        <f t="shared" si="231"/>
        <v>May</v>
      </c>
      <c r="K2490" s="8">
        <f t="shared" si="232"/>
        <v>2</v>
      </c>
      <c r="L2490" s="8">
        <f t="shared" si="233"/>
        <v>5</v>
      </c>
    </row>
    <row r="2491" spans="1:12" x14ac:dyDescent="0.25">
      <c r="A2491" s="9">
        <v>45433</v>
      </c>
      <c r="B2491" s="10">
        <v>45433.759305532411</v>
      </c>
      <c r="C2491" s="11">
        <f t="shared" si="228"/>
        <v>18</v>
      </c>
      <c r="D2491" s="11" t="s">
        <v>4</v>
      </c>
      <c r="E2491" s="11" t="s">
        <v>29</v>
      </c>
      <c r="F2491" s="18">
        <v>23.02</v>
      </c>
      <c r="G2491" s="11" t="s">
        <v>41</v>
      </c>
      <c r="H2491" s="11" t="str">
        <f t="shared" si="229"/>
        <v>Night</v>
      </c>
      <c r="I2491" s="11" t="str">
        <f t="shared" si="230"/>
        <v>Tue</v>
      </c>
      <c r="J2491" s="11" t="str">
        <f t="shared" si="231"/>
        <v>May</v>
      </c>
      <c r="K2491" s="11">
        <f t="shared" si="232"/>
        <v>2</v>
      </c>
      <c r="L2491" s="11">
        <f t="shared" si="233"/>
        <v>5</v>
      </c>
    </row>
    <row r="2492" spans="1:12" x14ac:dyDescent="0.25">
      <c r="A2492" s="6">
        <v>45433</v>
      </c>
      <c r="B2492" s="7">
        <v>45433.799412175926</v>
      </c>
      <c r="C2492" s="8">
        <f t="shared" si="228"/>
        <v>19</v>
      </c>
      <c r="D2492" s="8" t="s">
        <v>4</v>
      </c>
      <c r="E2492" s="8" t="s">
        <v>218</v>
      </c>
      <c r="F2492" s="17">
        <v>37.72</v>
      </c>
      <c r="G2492" s="8" t="s">
        <v>49</v>
      </c>
      <c r="H2492" s="8" t="str">
        <f t="shared" si="229"/>
        <v>Night</v>
      </c>
      <c r="I2492" s="8" t="str">
        <f t="shared" si="230"/>
        <v>Tue</v>
      </c>
      <c r="J2492" s="8" t="str">
        <f t="shared" si="231"/>
        <v>May</v>
      </c>
      <c r="K2492" s="8">
        <f t="shared" si="232"/>
        <v>2</v>
      </c>
      <c r="L2492" s="8">
        <f t="shared" si="233"/>
        <v>5</v>
      </c>
    </row>
    <row r="2493" spans="1:12" x14ac:dyDescent="0.25">
      <c r="A2493" s="9">
        <v>45433</v>
      </c>
      <c r="B2493" s="10">
        <v>45433.842920810188</v>
      </c>
      <c r="C2493" s="11">
        <f t="shared" si="228"/>
        <v>20</v>
      </c>
      <c r="D2493" s="11" t="s">
        <v>4</v>
      </c>
      <c r="E2493" s="11" t="s">
        <v>219</v>
      </c>
      <c r="F2493" s="18">
        <v>37.72</v>
      </c>
      <c r="G2493" s="11" t="s">
        <v>49</v>
      </c>
      <c r="H2493" s="11" t="str">
        <f t="shared" si="229"/>
        <v>Night</v>
      </c>
      <c r="I2493" s="11" t="str">
        <f t="shared" si="230"/>
        <v>Tue</v>
      </c>
      <c r="J2493" s="11" t="str">
        <f t="shared" si="231"/>
        <v>May</v>
      </c>
      <c r="K2493" s="11">
        <f t="shared" si="232"/>
        <v>2</v>
      </c>
      <c r="L2493" s="11">
        <f t="shared" si="233"/>
        <v>5</v>
      </c>
    </row>
    <row r="2494" spans="1:12" x14ac:dyDescent="0.25">
      <c r="A2494" s="6">
        <v>45434</v>
      </c>
      <c r="B2494" s="7">
        <v>45434.399095115739</v>
      </c>
      <c r="C2494" s="8">
        <f t="shared" si="228"/>
        <v>9</v>
      </c>
      <c r="D2494" s="8" t="s">
        <v>4</v>
      </c>
      <c r="E2494" s="8" t="s">
        <v>220</v>
      </c>
      <c r="F2494" s="17">
        <v>37.72</v>
      </c>
      <c r="G2494" s="8" t="s">
        <v>49</v>
      </c>
      <c r="H2494" s="8" t="str">
        <f t="shared" si="229"/>
        <v>Morning</v>
      </c>
      <c r="I2494" s="8" t="str">
        <f t="shared" si="230"/>
        <v>Wed</v>
      </c>
      <c r="J2494" s="8" t="str">
        <f t="shared" si="231"/>
        <v>May</v>
      </c>
      <c r="K2494" s="8">
        <f t="shared" si="232"/>
        <v>3</v>
      </c>
      <c r="L2494" s="8">
        <f t="shared" si="233"/>
        <v>5</v>
      </c>
    </row>
    <row r="2495" spans="1:12" x14ac:dyDescent="0.25">
      <c r="A2495" s="9">
        <v>45434</v>
      </c>
      <c r="B2495" s="10">
        <v>45434.451238935188</v>
      </c>
      <c r="C2495" s="11">
        <f t="shared" si="228"/>
        <v>10</v>
      </c>
      <c r="D2495" s="11" t="s">
        <v>4</v>
      </c>
      <c r="E2495" s="11" t="s">
        <v>211</v>
      </c>
      <c r="F2495" s="18">
        <v>32.82</v>
      </c>
      <c r="G2495" s="11" t="s">
        <v>20</v>
      </c>
      <c r="H2495" s="11" t="str">
        <f t="shared" si="229"/>
        <v>Morning</v>
      </c>
      <c r="I2495" s="11" t="str">
        <f t="shared" si="230"/>
        <v>Wed</v>
      </c>
      <c r="J2495" s="11" t="str">
        <f t="shared" si="231"/>
        <v>May</v>
      </c>
      <c r="K2495" s="11">
        <f t="shared" si="232"/>
        <v>3</v>
      </c>
      <c r="L2495" s="11">
        <f t="shared" si="233"/>
        <v>5</v>
      </c>
    </row>
    <row r="2496" spans="1:12" x14ac:dyDescent="0.25">
      <c r="A2496" s="6">
        <v>45434</v>
      </c>
      <c r="B2496" s="7">
        <v>45434.4709984375</v>
      </c>
      <c r="C2496" s="8">
        <f t="shared" si="228"/>
        <v>11</v>
      </c>
      <c r="D2496" s="8" t="s">
        <v>4</v>
      </c>
      <c r="E2496" s="8" t="s">
        <v>161</v>
      </c>
      <c r="F2496" s="17">
        <v>27.92</v>
      </c>
      <c r="G2496" s="8" t="s">
        <v>34</v>
      </c>
      <c r="H2496" s="8" t="str">
        <f t="shared" si="229"/>
        <v>Morning</v>
      </c>
      <c r="I2496" s="8" t="str">
        <f t="shared" si="230"/>
        <v>Wed</v>
      </c>
      <c r="J2496" s="8" t="str">
        <f t="shared" si="231"/>
        <v>May</v>
      </c>
      <c r="K2496" s="8">
        <f t="shared" si="232"/>
        <v>3</v>
      </c>
      <c r="L2496" s="8">
        <f t="shared" si="233"/>
        <v>5</v>
      </c>
    </row>
    <row r="2497" spans="1:12" x14ac:dyDescent="0.25">
      <c r="A2497" s="9">
        <v>45434</v>
      </c>
      <c r="B2497" s="10">
        <v>45434.482580648146</v>
      </c>
      <c r="C2497" s="11">
        <f t="shared" si="228"/>
        <v>11</v>
      </c>
      <c r="D2497" s="11" t="s">
        <v>4</v>
      </c>
      <c r="E2497" s="11" t="s">
        <v>117</v>
      </c>
      <c r="F2497" s="18">
        <v>32.82</v>
      </c>
      <c r="G2497" s="11" t="s">
        <v>20</v>
      </c>
      <c r="H2497" s="11" t="str">
        <f t="shared" si="229"/>
        <v>Morning</v>
      </c>
      <c r="I2497" s="11" t="str">
        <f t="shared" si="230"/>
        <v>Wed</v>
      </c>
      <c r="J2497" s="11" t="str">
        <f t="shared" si="231"/>
        <v>May</v>
      </c>
      <c r="K2497" s="11">
        <f t="shared" si="232"/>
        <v>3</v>
      </c>
      <c r="L2497" s="11">
        <f t="shared" si="233"/>
        <v>5</v>
      </c>
    </row>
    <row r="2498" spans="1:12" x14ac:dyDescent="0.25">
      <c r="A2498" s="6">
        <v>45434</v>
      </c>
      <c r="B2498" s="7">
        <v>45434.520727326388</v>
      </c>
      <c r="C2498" s="8">
        <f t="shared" ref="C2498:C2561" si="234">HOUR(B2498)</f>
        <v>12</v>
      </c>
      <c r="D2498" s="8" t="s">
        <v>4</v>
      </c>
      <c r="E2498" s="8" t="s">
        <v>29</v>
      </c>
      <c r="F2498" s="17">
        <v>27.92</v>
      </c>
      <c r="G2498" s="8" t="s">
        <v>17</v>
      </c>
      <c r="H2498" s="8" t="str">
        <f t="shared" ref="H2498:H2561" si="235">IF(AND(C2498&gt;=5,C2498&lt;12),"Morning",
 IF(AND(C2498&gt;=12,C2498&lt;17),"Afternoon","Night"))</f>
        <v>Afternoon</v>
      </c>
      <c r="I2498" s="8" t="str">
        <f t="shared" ref="I2498:I2561" si="236">TEXT(A2498, "ddd")</f>
        <v>Wed</v>
      </c>
      <c r="J2498" s="8" t="str">
        <f t="shared" ref="J2498:J2561" si="237">TEXT(A2498, "mmm")</f>
        <v>May</v>
      </c>
      <c r="K2498" s="8">
        <f t="shared" ref="K2498:K2561" si="238">WEEKDAY(A2498, 2)</f>
        <v>3</v>
      </c>
      <c r="L2498" s="8">
        <f t="shared" ref="L2498:L2561" si="239">MONTH(A2498)</f>
        <v>5</v>
      </c>
    </row>
    <row r="2499" spans="1:12" x14ac:dyDescent="0.25">
      <c r="A2499" s="9">
        <v>45434</v>
      </c>
      <c r="B2499" s="10">
        <v>45434.521335034726</v>
      </c>
      <c r="C2499" s="11">
        <f t="shared" si="234"/>
        <v>12</v>
      </c>
      <c r="D2499" s="11" t="s">
        <v>4</v>
      </c>
      <c r="E2499" s="11" t="s">
        <v>29</v>
      </c>
      <c r="F2499" s="18">
        <v>27.92</v>
      </c>
      <c r="G2499" s="11" t="s">
        <v>17</v>
      </c>
      <c r="H2499" s="11" t="str">
        <f t="shared" si="235"/>
        <v>Afternoon</v>
      </c>
      <c r="I2499" s="11" t="str">
        <f t="shared" si="236"/>
        <v>Wed</v>
      </c>
      <c r="J2499" s="11" t="str">
        <f t="shared" si="237"/>
        <v>May</v>
      </c>
      <c r="K2499" s="11">
        <f t="shared" si="238"/>
        <v>3</v>
      </c>
      <c r="L2499" s="11">
        <f t="shared" si="239"/>
        <v>5</v>
      </c>
    </row>
    <row r="2500" spans="1:12" x14ac:dyDescent="0.25">
      <c r="A2500" s="6">
        <v>45434</v>
      </c>
      <c r="B2500" s="7">
        <v>45434.583570590279</v>
      </c>
      <c r="C2500" s="8">
        <f t="shared" si="234"/>
        <v>14</v>
      </c>
      <c r="D2500" s="8" t="s">
        <v>4</v>
      </c>
      <c r="E2500" s="8" t="s">
        <v>25</v>
      </c>
      <c r="F2500" s="17">
        <v>32.82</v>
      </c>
      <c r="G2500" s="8" t="s">
        <v>20</v>
      </c>
      <c r="H2500" s="8" t="str">
        <f t="shared" si="235"/>
        <v>Afternoon</v>
      </c>
      <c r="I2500" s="8" t="str">
        <f t="shared" si="236"/>
        <v>Wed</v>
      </c>
      <c r="J2500" s="8" t="str">
        <f t="shared" si="237"/>
        <v>May</v>
      </c>
      <c r="K2500" s="8">
        <f t="shared" si="238"/>
        <v>3</v>
      </c>
      <c r="L2500" s="8">
        <f t="shared" si="239"/>
        <v>5</v>
      </c>
    </row>
    <row r="2501" spans="1:12" x14ac:dyDescent="0.25">
      <c r="A2501" s="9">
        <v>45434</v>
      </c>
      <c r="B2501" s="10">
        <v>45434.809005763891</v>
      </c>
      <c r="C2501" s="11">
        <f t="shared" si="234"/>
        <v>19</v>
      </c>
      <c r="D2501" s="11" t="s">
        <v>4</v>
      </c>
      <c r="E2501" s="11" t="s">
        <v>154</v>
      </c>
      <c r="F2501" s="18">
        <v>37.72</v>
      </c>
      <c r="G2501" s="11" t="s">
        <v>49</v>
      </c>
      <c r="H2501" s="11" t="str">
        <f t="shared" si="235"/>
        <v>Night</v>
      </c>
      <c r="I2501" s="11" t="str">
        <f t="shared" si="236"/>
        <v>Wed</v>
      </c>
      <c r="J2501" s="11" t="str">
        <f t="shared" si="237"/>
        <v>May</v>
      </c>
      <c r="K2501" s="11">
        <f t="shared" si="238"/>
        <v>3</v>
      </c>
      <c r="L2501" s="11">
        <f t="shared" si="239"/>
        <v>5</v>
      </c>
    </row>
    <row r="2502" spans="1:12" x14ac:dyDescent="0.25">
      <c r="A2502" s="6">
        <v>45434</v>
      </c>
      <c r="B2502" s="7">
        <v>45434.809705717591</v>
      </c>
      <c r="C2502" s="8">
        <f t="shared" si="234"/>
        <v>19</v>
      </c>
      <c r="D2502" s="8" t="s">
        <v>4</v>
      </c>
      <c r="E2502" s="8" t="s">
        <v>154</v>
      </c>
      <c r="F2502" s="17">
        <v>37.72</v>
      </c>
      <c r="G2502" s="8" t="s">
        <v>49</v>
      </c>
      <c r="H2502" s="8" t="str">
        <f t="shared" si="235"/>
        <v>Night</v>
      </c>
      <c r="I2502" s="8" t="str">
        <f t="shared" si="236"/>
        <v>Wed</v>
      </c>
      <c r="J2502" s="8" t="str">
        <f t="shared" si="237"/>
        <v>May</v>
      </c>
      <c r="K2502" s="8">
        <f t="shared" si="238"/>
        <v>3</v>
      </c>
      <c r="L2502" s="8">
        <f t="shared" si="239"/>
        <v>5</v>
      </c>
    </row>
    <row r="2503" spans="1:12" x14ac:dyDescent="0.25">
      <c r="A2503" s="9">
        <v>45434</v>
      </c>
      <c r="B2503" s="10">
        <v>45434.891585648147</v>
      </c>
      <c r="C2503" s="11">
        <f t="shared" si="234"/>
        <v>21</v>
      </c>
      <c r="D2503" s="11" t="s">
        <v>4</v>
      </c>
      <c r="E2503" s="11" t="s">
        <v>200</v>
      </c>
      <c r="F2503" s="18">
        <v>37.72</v>
      </c>
      <c r="G2503" s="11" t="s">
        <v>15</v>
      </c>
      <c r="H2503" s="11" t="str">
        <f t="shared" si="235"/>
        <v>Night</v>
      </c>
      <c r="I2503" s="11" t="str">
        <f t="shared" si="236"/>
        <v>Wed</v>
      </c>
      <c r="J2503" s="11" t="str">
        <f t="shared" si="237"/>
        <v>May</v>
      </c>
      <c r="K2503" s="11">
        <f t="shared" si="238"/>
        <v>3</v>
      </c>
      <c r="L2503" s="11">
        <f t="shared" si="239"/>
        <v>5</v>
      </c>
    </row>
    <row r="2504" spans="1:12" x14ac:dyDescent="0.25">
      <c r="A2504" s="6">
        <v>45434</v>
      </c>
      <c r="B2504" s="7">
        <v>45434.892240555557</v>
      </c>
      <c r="C2504" s="8">
        <f t="shared" si="234"/>
        <v>21</v>
      </c>
      <c r="D2504" s="8" t="s">
        <v>4</v>
      </c>
      <c r="E2504" s="8" t="s">
        <v>200</v>
      </c>
      <c r="F2504" s="17">
        <v>37.72</v>
      </c>
      <c r="G2504" s="8" t="s">
        <v>49</v>
      </c>
      <c r="H2504" s="8" t="str">
        <f t="shared" si="235"/>
        <v>Night</v>
      </c>
      <c r="I2504" s="8" t="str">
        <f t="shared" si="236"/>
        <v>Wed</v>
      </c>
      <c r="J2504" s="8" t="str">
        <f t="shared" si="237"/>
        <v>May</v>
      </c>
      <c r="K2504" s="8">
        <f t="shared" si="238"/>
        <v>3</v>
      </c>
      <c r="L2504" s="8">
        <f t="shared" si="239"/>
        <v>5</v>
      </c>
    </row>
    <row r="2505" spans="1:12" x14ac:dyDescent="0.25">
      <c r="A2505" s="9">
        <v>45435</v>
      </c>
      <c r="B2505" s="10">
        <v>45435.423838425922</v>
      </c>
      <c r="C2505" s="11">
        <f t="shared" si="234"/>
        <v>10</v>
      </c>
      <c r="D2505" s="11" t="s">
        <v>4</v>
      </c>
      <c r="E2505" s="11" t="s">
        <v>221</v>
      </c>
      <c r="F2505" s="18">
        <v>37.72</v>
      </c>
      <c r="G2505" s="11" t="s">
        <v>49</v>
      </c>
      <c r="H2505" s="11" t="str">
        <f t="shared" si="235"/>
        <v>Morning</v>
      </c>
      <c r="I2505" s="11" t="str">
        <f t="shared" si="236"/>
        <v>Thu</v>
      </c>
      <c r="J2505" s="11" t="str">
        <f t="shared" si="237"/>
        <v>May</v>
      </c>
      <c r="K2505" s="11">
        <f t="shared" si="238"/>
        <v>4</v>
      </c>
      <c r="L2505" s="11">
        <f t="shared" si="239"/>
        <v>5</v>
      </c>
    </row>
    <row r="2506" spans="1:12" x14ac:dyDescent="0.25">
      <c r="A2506" s="6">
        <v>45435</v>
      </c>
      <c r="B2506" s="7">
        <v>45435.515354224539</v>
      </c>
      <c r="C2506" s="8">
        <f t="shared" si="234"/>
        <v>12</v>
      </c>
      <c r="D2506" s="8" t="s">
        <v>4</v>
      </c>
      <c r="E2506" s="8" t="s">
        <v>222</v>
      </c>
      <c r="F2506" s="17">
        <v>23.02</v>
      </c>
      <c r="G2506" s="8" t="s">
        <v>41</v>
      </c>
      <c r="H2506" s="8" t="str">
        <f t="shared" si="235"/>
        <v>Afternoon</v>
      </c>
      <c r="I2506" s="8" t="str">
        <f t="shared" si="236"/>
        <v>Thu</v>
      </c>
      <c r="J2506" s="8" t="str">
        <f t="shared" si="237"/>
        <v>May</v>
      </c>
      <c r="K2506" s="8">
        <f t="shared" si="238"/>
        <v>4</v>
      </c>
      <c r="L2506" s="8">
        <f t="shared" si="239"/>
        <v>5</v>
      </c>
    </row>
    <row r="2507" spans="1:12" x14ac:dyDescent="0.25">
      <c r="A2507" s="9">
        <v>45435</v>
      </c>
      <c r="B2507" s="10">
        <v>45435.663386898152</v>
      </c>
      <c r="C2507" s="11">
        <f t="shared" si="234"/>
        <v>15</v>
      </c>
      <c r="D2507" s="11" t="s">
        <v>4</v>
      </c>
      <c r="E2507" s="11" t="s">
        <v>200</v>
      </c>
      <c r="F2507" s="18">
        <v>37.72</v>
      </c>
      <c r="G2507" s="11" t="s">
        <v>49</v>
      </c>
      <c r="H2507" s="11" t="str">
        <f t="shared" si="235"/>
        <v>Afternoon</v>
      </c>
      <c r="I2507" s="11" t="str">
        <f t="shared" si="236"/>
        <v>Thu</v>
      </c>
      <c r="J2507" s="11" t="str">
        <f t="shared" si="237"/>
        <v>May</v>
      </c>
      <c r="K2507" s="11">
        <f t="shared" si="238"/>
        <v>4</v>
      </c>
      <c r="L2507" s="11">
        <f t="shared" si="239"/>
        <v>5</v>
      </c>
    </row>
    <row r="2508" spans="1:12" x14ac:dyDescent="0.25">
      <c r="A2508" s="6">
        <v>45435</v>
      </c>
      <c r="B2508" s="7">
        <v>45435.664204131943</v>
      </c>
      <c r="C2508" s="8">
        <f t="shared" si="234"/>
        <v>15</v>
      </c>
      <c r="D2508" s="8" t="s">
        <v>4</v>
      </c>
      <c r="E2508" s="8" t="s">
        <v>223</v>
      </c>
      <c r="F2508" s="17">
        <v>37.72</v>
      </c>
      <c r="G2508" s="8" t="s">
        <v>49</v>
      </c>
      <c r="H2508" s="8" t="str">
        <f t="shared" si="235"/>
        <v>Afternoon</v>
      </c>
      <c r="I2508" s="8" t="str">
        <f t="shared" si="236"/>
        <v>Thu</v>
      </c>
      <c r="J2508" s="8" t="str">
        <f t="shared" si="237"/>
        <v>May</v>
      </c>
      <c r="K2508" s="8">
        <f t="shared" si="238"/>
        <v>4</v>
      </c>
      <c r="L2508" s="8">
        <f t="shared" si="239"/>
        <v>5</v>
      </c>
    </row>
    <row r="2509" spans="1:12" x14ac:dyDescent="0.25">
      <c r="A2509" s="9">
        <v>45435</v>
      </c>
      <c r="B2509" s="10">
        <v>45435.679329317129</v>
      </c>
      <c r="C2509" s="11">
        <f t="shared" si="234"/>
        <v>16</v>
      </c>
      <c r="D2509" s="11" t="s">
        <v>4</v>
      </c>
      <c r="E2509" s="11" t="s">
        <v>200</v>
      </c>
      <c r="F2509" s="18">
        <v>37.72</v>
      </c>
      <c r="G2509" s="11" t="s">
        <v>49</v>
      </c>
      <c r="H2509" s="11" t="str">
        <f t="shared" si="235"/>
        <v>Afternoon</v>
      </c>
      <c r="I2509" s="11" t="str">
        <f t="shared" si="236"/>
        <v>Thu</v>
      </c>
      <c r="J2509" s="11" t="str">
        <f t="shared" si="237"/>
        <v>May</v>
      </c>
      <c r="K2509" s="11">
        <f t="shared" si="238"/>
        <v>4</v>
      </c>
      <c r="L2509" s="11">
        <f t="shared" si="239"/>
        <v>5</v>
      </c>
    </row>
    <row r="2510" spans="1:12" x14ac:dyDescent="0.25">
      <c r="A2510" s="6">
        <v>45435</v>
      </c>
      <c r="B2510" s="7">
        <v>45435.695139386575</v>
      </c>
      <c r="C2510" s="8">
        <f t="shared" si="234"/>
        <v>16</v>
      </c>
      <c r="D2510" s="8" t="s">
        <v>4</v>
      </c>
      <c r="E2510" s="8" t="s">
        <v>97</v>
      </c>
      <c r="F2510" s="17">
        <v>37.72</v>
      </c>
      <c r="G2510" s="8" t="s">
        <v>13</v>
      </c>
      <c r="H2510" s="8" t="str">
        <f t="shared" si="235"/>
        <v>Afternoon</v>
      </c>
      <c r="I2510" s="8" t="str">
        <f t="shared" si="236"/>
        <v>Thu</v>
      </c>
      <c r="J2510" s="8" t="str">
        <f t="shared" si="237"/>
        <v>May</v>
      </c>
      <c r="K2510" s="8">
        <f t="shared" si="238"/>
        <v>4</v>
      </c>
      <c r="L2510" s="8">
        <f t="shared" si="239"/>
        <v>5</v>
      </c>
    </row>
    <row r="2511" spans="1:12" x14ac:dyDescent="0.25">
      <c r="A2511" s="9">
        <v>45435</v>
      </c>
      <c r="B2511" s="10">
        <v>45435.718440243058</v>
      </c>
      <c r="C2511" s="11">
        <f t="shared" si="234"/>
        <v>17</v>
      </c>
      <c r="D2511" s="11" t="s">
        <v>4</v>
      </c>
      <c r="E2511" s="11" t="s">
        <v>173</v>
      </c>
      <c r="F2511" s="18">
        <v>37.72</v>
      </c>
      <c r="G2511" s="11" t="s">
        <v>49</v>
      </c>
      <c r="H2511" s="11" t="str">
        <f t="shared" si="235"/>
        <v>Night</v>
      </c>
      <c r="I2511" s="11" t="str">
        <f t="shared" si="236"/>
        <v>Thu</v>
      </c>
      <c r="J2511" s="11" t="str">
        <f t="shared" si="237"/>
        <v>May</v>
      </c>
      <c r="K2511" s="11">
        <f t="shared" si="238"/>
        <v>4</v>
      </c>
      <c r="L2511" s="11">
        <f t="shared" si="239"/>
        <v>5</v>
      </c>
    </row>
    <row r="2512" spans="1:12" x14ac:dyDescent="0.25">
      <c r="A2512" s="6">
        <v>45435</v>
      </c>
      <c r="B2512" s="7">
        <v>45435.719269224537</v>
      </c>
      <c r="C2512" s="8">
        <f t="shared" si="234"/>
        <v>17</v>
      </c>
      <c r="D2512" s="8" t="s">
        <v>4</v>
      </c>
      <c r="E2512" s="8" t="s">
        <v>173</v>
      </c>
      <c r="F2512" s="17">
        <v>37.72</v>
      </c>
      <c r="G2512" s="8" t="s">
        <v>13</v>
      </c>
      <c r="H2512" s="8" t="str">
        <f t="shared" si="235"/>
        <v>Night</v>
      </c>
      <c r="I2512" s="8" t="str">
        <f t="shared" si="236"/>
        <v>Thu</v>
      </c>
      <c r="J2512" s="8" t="str">
        <f t="shared" si="237"/>
        <v>May</v>
      </c>
      <c r="K2512" s="8">
        <f t="shared" si="238"/>
        <v>4</v>
      </c>
      <c r="L2512" s="8">
        <f t="shared" si="239"/>
        <v>5</v>
      </c>
    </row>
    <row r="2513" spans="1:12" x14ac:dyDescent="0.25">
      <c r="A2513" s="9">
        <v>45435</v>
      </c>
      <c r="B2513" s="10">
        <v>45435.79437333333</v>
      </c>
      <c r="C2513" s="11">
        <f t="shared" si="234"/>
        <v>19</v>
      </c>
      <c r="D2513" s="11" t="s">
        <v>4</v>
      </c>
      <c r="E2513" s="11" t="s">
        <v>224</v>
      </c>
      <c r="F2513" s="18">
        <v>27.92</v>
      </c>
      <c r="G2513" s="11" t="s">
        <v>34</v>
      </c>
      <c r="H2513" s="11" t="str">
        <f t="shared" si="235"/>
        <v>Night</v>
      </c>
      <c r="I2513" s="11" t="str">
        <f t="shared" si="236"/>
        <v>Thu</v>
      </c>
      <c r="J2513" s="11" t="str">
        <f t="shared" si="237"/>
        <v>May</v>
      </c>
      <c r="K2513" s="11">
        <f t="shared" si="238"/>
        <v>4</v>
      </c>
      <c r="L2513" s="11">
        <f t="shared" si="239"/>
        <v>5</v>
      </c>
    </row>
    <row r="2514" spans="1:12" x14ac:dyDescent="0.25">
      <c r="A2514" s="6">
        <v>45435</v>
      </c>
      <c r="B2514" s="7">
        <v>45435.803801284725</v>
      </c>
      <c r="C2514" s="8">
        <f t="shared" si="234"/>
        <v>19</v>
      </c>
      <c r="D2514" s="8" t="s">
        <v>4</v>
      </c>
      <c r="E2514" s="8" t="s">
        <v>154</v>
      </c>
      <c r="F2514" s="17">
        <v>37.72</v>
      </c>
      <c r="G2514" s="8" t="s">
        <v>49</v>
      </c>
      <c r="H2514" s="8" t="str">
        <f t="shared" si="235"/>
        <v>Night</v>
      </c>
      <c r="I2514" s="8" t="str">
        <f t="shared" si="236"/>
        <v>Thu</v>
      </c>
      <c r="J2514" s="8" t="str">
        <f t="shared" si="237"/>
        <v>May</v>
      </c>
      <c r="K2514" s="8">
        <f t="shared" si="238"/>
        <v>4</v>
      </c>
      <c r="L2514" s="8">
        <f t="shared" si="239"/>
        <v>5</v>
      </c>
    </row>
    <row r="2515" spans="1:12" x14ac:dyDescent="0.25">
      <c r="A2515" s="9">
        <v>45435</v>
      </c>
      <c r="B2515" s="10">
        <v>45435.804472430558</v>
      </c>
      <c r="C2515" s="11">
        <f t="shared" si="234"/>
        <v>19</v>
      </c>
      <c r="D2515" s="11" t="s">
        <v>4</v>
      </c>
      <c r="E2515" s="11" t="s">
        <v>225</v>
      </c>
      <c r="F2515" s="18">
        <v>37.72</v>
      </c>
      <c r="G2515" s="11" t="s">
        <v>49</v>
      </c>
      <c r="H2515" s="11" t="str">
        <f t="shared" si="235"/>
        <v>Night</v>
      </c>
      <c r="I2515" s="11" t="str">
        <f t="shared" si="236"/>
        <v>Thu</v>
      </c>
      <c r="J2515" s="11" t="str">
        <f t="shared" si="237"/>
        <v>May</v>
      </c>
      <c r="K2515" s="11">
        <f t="shared" si="238"/>
        <v>4</v>
      </c>
      <c r="L2515" s="11">
        <f t="shared" si="239"/>
        <v>5</v>
      </c>
    </row>
    <row r="2516" spans="1:12" x14ac:dyDescent="0.25">
      <c r="A2516" s="6">
        <v>45435</v>
      </c>
      <c r="B2516" s="7">
        <v>45435.821198449077</v>
      </c>
      <c r="C2516" s="8">
        <f t="shared" si="234"/>
        <v>19</v>
      </c>
      <c r="D2516" s="8" t="s">
        <v>4</v>
      </c>
      <c r="E2516" s="8" t="s">
        <v>226</v>
      </c>
      <c r="F2516" s="17">
        <v>37.72</v>
      </c>
      <c r="G2516" s="8" t="s">
        <v>49</v>
      </c>
      <c r="H2516" s="8" t="str">
        <f t="shared" si="235"/>
        <v>Night</v>
      </c>
      <c r="I2516" s="8" t="str">
        <f t="shared" si="236"/>
        <v>Thu</v>
      </c>
      <c r="J2516" s="8" t="str">
        <f t="shared" si="237"/>
        <v>May</v>
      </c>
      <c r="K2516" s="8">
        <f t="shared" si="238"/>
        <v>4</v>
      </c>
      <c r="L2516" s="8">
        <f t="shared" si="239"/>
        <v>5</v>
      </c>
    </row>
    <row r="2517" spans="1:12" x14ac:dyDescent="0.25">
      <c r="A2517" s="9">
        <v>45435</v>
      </c>
      <c r="B2517" s="10">
        <v>45435.84376653935</v>
      </c>
      <c r="C2517" s="11">
        <f t="shared" si="234"/>
        <v>20</v>
      </c>
      <c r="D2517" s="11" t="s">
        <v>4</v>
      </c>
      <c r="E2517" s="11" t="s">
        <v>227</v>
      </c>
      <c r="F2517" s="18">
        <v>37.72</v>
      </c>
      <c r="G2517" s="11" t="s">
        <v>49</v>
      </c>
      <c r="H2517" s="11" t="str">
        <f t="shared" si="235"/>
        <v>Night</v>
      </c>
      <c r="I2517" s="11" t="str">
        <f t="shared" si="236"/>
        <v>Thu</v>
      </c>
      <c r="J2517" s="11" t="str">
        <f t="shared" si="237"/>
        <v>May</v>
      </c>
      <c r="K2517" s="11">
        <f t="shared" si="238"/>
        <v>4</v>
      </c>
      <c r="L2517" s="11">
        <f t="shared" si="239"/>
        <v>5</v>
      </c>
    </row>
    <row r="2518" spans="1:12" x14ac:dyDescent="0.25">
      <c r="A2518" s="6">
        <v>45435</v>
      </c>
      <c r="B2518" s="7">
        <v>45435.844724594906</v>
      </c>
      <c r="C2518" s="8">
        <f t="shared" si="234"/>
        <v>20</v>
      </c>
      <c r="D2518" s="8" t="s">
        <v>4</v>
      </c>
      <c r="E2518" s="8" t="s">
        <v>227</v>
      </c>
      <c r="F2518" s="17">
        <v>37.72</v>
      </c>
      <c r="G2518" s="8" t="s">
        <v>13</v>
      </c>
      <c r="H2518" s="8" t="str">
        <f t="shared" si="235"/>
        <v>Night</v>
      </c>
      <c r="I2518" s="8" t="str">
        <f t="shared" si="236"/>
        <v>Thu</v>
      </c>
      <c r="J2518" s="8" t="str">
        <f t="shared" si="237"/>
        <v>May</v>
      </c>
      <c r="K2518" s="8">
        <f t="shared" si="238"/>
        <v>4</v>
      </c>
      <c r="L2518" s="8">
        <f t="shared" si="239"/>
        <v>5</v>
      </c>
    </row>
    <row r="2519" spans="1:12" x14ac:dyDescent="0.25">
      <c r="A2519" s="9">
        <v>45435</v>
      </c>
      <c r="B2519" s="10">
        <v>45435.950125150463</v>
      </c>
      <c r="C2519" s="11">
        <f t="shared" si="234"/>
        <v>22</v>
      </c>
      <c r="D2519" s="11" t="s">
        <v>4</v>
      </c>
      <c r="E2519" s="11" t="s">
        <v>228</v>
      </c>
      <c r="F2519" s="18">
        <v>32.82</v>
      </c>
      <c r="G2519" s="11" t="s">
        <v>20</v>
      </c>
      <c r="H2519" s="11" t="str">
        <f t="shared" si="235"/>
        <v>Night</v>
      </c>
      <c r="I2519" s="11" t="str">
        <f t="shared" si="236"/>
        <v>Thu</v>
      </c>
      <c r="J2519" s="11" t="str">
        <f t="shared" si="237"/>
        <v>May</v>
      </c>
      <c r="K2519" s="11">
        <f t="shared" si="238"/>
        <v>4</v>
      </c>
      <c r="L2519" s="11">
        <f t="shared" si="239"/>
        <v>5</v>
      </c>
    </row>
    <row r="2520" spans="1:12" x14ac:dyDescent="0.25">
      <c r="A2520" s="6">
        <v>45435</v>
      </c>
      <c r="B2520" s="7">
        <v>45435.955288495374</v>
      </c>
      <c r="C2520" s="8">
        <f t="shared" si="234"/>
        <v>22</v>
      </c>
      <c r="D2520" s="8" t="s">
        <v>27</v>
      </c>
      <c r="E2520" s="8"/>
      <c r="F2520" s="17">
        <v>39</v>
      </c>
      <c r="G2520" s="8" t="s">
        <v>15</v>
      </c>
      <c r="H2520" s="8" t="str">
        <f t="shared" si="235"/>
        <v>Night</v>
      </c>
      <c r="I2520" s="8" t="str">
        <f t="shared" si="236"/>
        <v>Thu</v>
      </c>
      <c r="J2520" s="8" t="str">
        <f t="shared" si="237"/>
        <v>May</v>
      </c>
      <c r="K2520" s="8">
        <f t="shared" si="238"/>
        <v>4</v>
      </c>
      <c r="L2520" s="8">
        <f t="shared" si="239"/>
        <v>5</v>
      </c>
    </row>
    <row r="2521" spans="1:12" x14ac:dyDescent="0.25">
      <c r="A2521" s="9">
        <v>45436</v>
      </c>
      <c r="B2521" s="10">
        <v>45436.466657199075</v>
      </c>
      <c r="C2521" s="11">
        <f t="shared" si="234"/>
        <v>11</v>
      </c>
      <c r="D2521" s="11" t="s">
        <v>4</v>
      </c>
      <c r="E2521" s="11" t="s">
        <v>161</v>
      </c>
      <c r="F2521" s="18">
        <v>27.92</v>
      </c>
      <c r="G2521" s="11" t="s">
        <v>34</v>
      </c>
      <c r="H2521" s="11" t="str">
        <f t="shared" si="235"/>
        <v>Morning</v>
      </c>
      <c r="I2521" s="11" t="str">
        <f t="shared" si="236"/>
        <v>Fri</v>
      </c>
      <c r="J2521" s="11" t="str">
        <f t="shared" si="237"/>
        <v>May</v>
      </c>
      <c r="K2521" s="11">
        <f t="shared" si="238"/>
        <v>5</v>
      </c>
      <c r="L2521" s="11">
        <f t="shared" si="239"/>
        <v>5</v>
      </c>
    </row>
    <row r="2522" spans="1:12" x14ac:dyDescent="0.25">
      <c r="A2522" s="6">
        <v>45436</v>
      </c>
      <c r="B2522" s="7">
        <v>45436.468846539348</v>
      </c>
      <c r="C2522" s="8">
        <f t="shared" si="234"/>
        <v>11</v>
      </c>
      <c r="D2522" s="8" t="s">
        <v>4</v>
      </c>
      <c r="E2522" s="8" t="s">
        <v>29</v>
      </c>
      <c r="F2522" s="17">
        <v>27.92</v>
      </c>
      <c r="G2522" s="8" t="s">
        <v>17</v>
      </c>
      <c r="H2522" s="8" t="str">
        <f t="shared" si="235"/>
        <v>Morning</v>
      </c>
      <c r="I2522" s="8" t="str">
        <f t="shared" si="236"/>
        <v>Fri</v>
      </c>
      <c r="J2522" s="8" t="str">
        <f t="shared" si="237"/>
        <v>May</v>
      </c>
      <c r="K2522" s="8">
        <f t="shared" si="238"/>
        <v>5</v>
      </c>
      <c r="L2522" s="8">
        <f t="shared" si="239"/>
        <v>5</v>
      </c>
    </row>
    <row r="2523" spans="1:12" x14ac:dyDescent="0.25">
      <c r="A2523" s="9">
        <v>45436</v>
      </c>
      <c r="B2523" s="10">
        <v>45436.469595092596</v>
      </c>
      <c r="C2523" s="11">
        <f t="shared" si="234"/>
        <v>11</v>
      </c>
      <c r="D2523" s="11" t="s">
        <v>4</v>
      </c>
      <c r="E2523" s="11" t="s">
        <v>29</v>
      </c>
      <c r="F2523" s="18">
        <v>27.92</v>
      </c>
      <c r="G2523" s="11" t="s">
        <v>17</v>
      </c>
      <c r="H2523" s="11" t="str">
        <f t="shared" si="235"/>
        <v>Morning</v>
      </c>
      <c r="I2523" s="11" t="str">
        <f t="shared" si="236"/>
        <v>Fri</v>
      </c>
      <c r="J2523" s="11" t="str">
        <f t="shared" si="237"/>
        <v>May</v>
      </c>
      <c r="K2523" s="11">
        <f t="shared" si="238"/>
        <v>5</v>
      </c>
      <c r="L2523" s="11">
        <f t="shared" si="239"/>
        <v>5</v>
      </c>
    </row>
    <row r="2524" spans="1:12" x14ac:dyDescent="0.25">
      <c r="A2524" s="6">
        <v>45436</v>
      </c>
      <c r="B2524" s="7">
        <v>45436.671757129632</v>
      </c>
      <c r="C2524" s="8">
        <f t="shared" si="234"/>
        <v>16</v>
      </c>
      <c r="D2524" s="8" t="s">
        <v>4</v>
      </c>
      <c r="E2524" s="8" t="s">
        <v>101</v>
      </c>
      <c r="F2524" s="17">
        <v>37.72</v>
      </c>
      <c r="G2524" s="8" t="s">
        <v>15</v>
      </c>
      <c r="H2524" s="8" t="str">
        <f t="shared" si="235"/>
        <v>Afternoon</v>
      </c>
      <c r="I2524" s="8" t="str">
        <f t="shared" si="236"/>
        <v>Fri</v>
      </c>
      <c r="J2524" s="8" t="str">
        <f t="shared" si="237"/>
        <v>May</v>
      </c>
      <c r="K2524" s="8">
        <f t="shared" si="238"/>
        <v>5</v>
      </c>
      <c r="L2524" s="8">
        <f t="shared" si="239"/>
        <v>5</v>
      </c>
    </row>
    <row r="2525" spans="1:12" x14ac:dyDescent="0.25">
      <c r="A2525" s="9">
        <v>45436</v>
      </c>
      <c r="B2525" s="10">
        <v>45436.762272337961</v>
      </c>
      <c r="C2525" s="11">
        <f t="shared" si="234"/>
        <v>18</v>
      </c>
      <c r="D2525" s="11" t="s">
        <v>4</v>
      </c>
      <c r="E2525" s="11" t="s">
        <v>229</v>
      </c>
      <c r="F2525" s="18">
        <v>27.92</v>
      </c>
      <c r="G2525" s="11" t="s">
        <v>34</v>
      </c>
      <c r="H2525" s="11" t="str">
        <f t="shared" si="235"/>
        <v>Night</v>
      </c>
      <c r="I2525" s="11" t="str">
        <f t="shared" si="236"/>
        <v>Fri</v>
      </c>
      <c r="J2525" s="11" t="str">
        <f t="shared" si="237"/>
        <v>May</v>
      </c>
      <c r="K2525" s="11">
        <f t="shared" si="238"/>
        <v>5</v>
      </c>
      <c r="L2525" s="11">
        <f t="shared" si="239"/>
        <v>5</v>
      </c>
    </row>
    <row r="2526" spans="1:12" x14ac:dyDescent="0.25">
      <c r="A2526" s="6">
        <v>45436</v>
      </c>
      <c r="B2526" s="7">
        <v>45436.762924745373</v>
      </c>
      <c r="C2526" s="8">
        <f t="shared" si="234"/>
        <v>18</v>
      </c>
      <c r="D2526" s="8" t="s">
        <v>4</v>
      </c>
      <c r="E2526" s="8" t="s">
        <v>229</v>
      </c>
      <c r="F2526" s="17">
        <v>27.92</v>
      </c>
      <c r="G2526" s="8" t="s">
        <v>34</v>
      </c>
      <c r="H2526" s="8" t="str">
        <f t="shared" si="235"/>
        <v>Night</v>
      </c>
      <c r="I2526" s="8" t="str">
        <f t="shared" si="236"/>
        <v>Fri</v>
      </c>
      <c r="J2526" s="8" t="str">
        <f t="shared" si="237"/>
        <v>May</v>
      </c>
      <c r="K2526" s="8">
        <f t="shared" si="238"/>
        <v>5</v>
      </c>
      <c r="L2526" s="8">
        <f t="shared" si="239"/>
        <v>5</v>
      </c>
    </row>
    <row r="2527" spans="1:12" x14ac:dyDescent="0.25">
      <c r="A2527" s="9">
        <v>45436</v>
      </c>
      <c r="B2527" s="10">
        <v>45436.937965254627</v>
      </c>
      <c r="C2527" s="11">
        <f t="shared" si="234"/>
        <v>22</v>
      </c>
      <c r="D2527" s="11" t="s">
        <v>4</v>
      </c>
      <c r="E2527" s="11" t="s">
        <v>230</v>
      </c>
      <c r="F2527" s="18">
        <v>32.82</v>
      </c>
      <c r="G2527" s="11" t="s">
        <v>20</v>
      </c>
      <c r="H2527" s="11" t="str">
        <f t="shared" si="235"/>
        <v>Night</v>
      </c>
      <c r="I2527" s="11" t="str">
        <f t="shared" si="236"/>
        <v>Fri</v>
      </c>
      <c r="J2527" s="11" t="str">
        <f t="shared" si="237"/>
        <v>May</v>
      </c>
      <c r="K2527" s="11">
        <f t="shared" si="238"/>
        <v>5</v>
      </c>
      <c r="L2527" s="11">
        <f t="shared" si="239"/>
        <v>5</v>
      </c>
    </row>
    <row r="2528" spans="1:12" x14ac:dyDescent="0.25">
      <c r="A2528" s="6">
        <v>45437</v>
      </c>
      <c r="B2528" s="7">
        <v>45437.320125208331</v>
      </c>
      <c r="C2528" s="8">
        <f t="shared" si="234"/>
        <v>7</v>
      </c>
      <c r="D2528" s="8" t="s">
        <v>27</v>
      </c>
      <c r="E2528" s="8"/>
      <c r="F2528" s="17">
        <v>29</v>
      </c>
      <c r="G2528" s="8" t="s">
        <v>17</v>
      </c>
      <c r="H2528" s="8" t="str">
        <f t="shared" si="235"/>
        <v>Morning</v>
      </c>
      <c r="I2528" s="8" t="str">
        <f t="shared" si="236"/>
        <v>Sat</v>
      </c>
      <c r="J2528" s="8" t="str">
        <f t="shared" si="237"/>
        <v>May</v>
      </c>
      <c r="K2528" s="8">
        <f t="shared" si="238"/>
        <v>6</v>
      </c>
      <c r="L2528" s="8">
        <f t="shared" si="239"/>
        <v>5</v>
      </c>
    </row>
    <row r="2529" spans="1:12" x14ac:dyDescent="0.25">
      <c r="A2529" s="9">
        <v>45437</v>
      </c>
      <c r="B2529" s="10">
        <v>45437.509645694445</v>
      </c>
      <c r="C2529" s="11">
        <f t="shared" si="234"/>
        <v>12</v>
      </c>
      <c r="D2529" s="11" t="s">
        <v>4</v>
      </c>
      <c r="E2529" s="11" t="s">
        <v>231</v>
      </c>
      <c r="F2529" s="18">
        <v>37.72</v>
      </c>
      <c r="G2529" s="11" t="s">
        <v>13</v>
      </c>
      <c r="H2529" s="11" t="str">
        <f t="shared" si="235"/>
        <v>Afternoon</v>
      </c>
      <c r="I2529" s="11" t="str">
        <f t="shared" si="236"/>
        <v>Sat</v>
      </c>
      <c r="J2529" s="11" t="str">
        <f t="shared" si="237"/>
        <v>May</v>
      </c>
      <c r="K2529" s="11">
        <f t="shared" si="238"/>
        <v>6</v>
      </c>
      <c r="L2529" s="11">
        <f t="shared" si="239"/>
        <v>5</v>
      </c>
    </row>
    <row r="2530" spans="1:12" x14ac:dyDescent="0.25">
      <c r="A2530" s="6">
        <v>45437</v>
      </c>
      <c r="B2530" s="7">
        <v>45437.528050775465</v>
      </c>
      <c r="C2530" s="8">
        <f t="shared" si="234"/>
        <v>12</v>
      </c>
      <c r="D2530" s="8" t="s">
        <v>27</v>
      </c>
      <c r="E2530" s="8"/>
      <c r="F2530" s="17">
        <v>29</v>
      </c>
      <c r="G2530" s="8" t="s">
        <v>17</v>
      </c>
      <c r="H2530" s="8" t="str">
        <f t="shared" si="235"/>
        <v>Afternoon</v>
      </c>
      <c r="I2530" s="8" t="str">
        <f t="shared" si="236"/>
        <v>Sat</v>
      </c>
      <c r="J2530" s="8" t="str">
        <f t="shared" si="237"/>
        <v>May</v>
      </c>
      <c r="K2530" s="8">
        <f t="shared" si="238"/>
        <v>6</v>
      </c>
      <c r="L2530" s="8">
        <f t="shared" si="239"/>
        <v>5</v>
      </c>
    </row>
    <row r="2531" spans="1:12" x14ac:dyDescent="0.25">
      <c r="A2531" s="9">
        <v>45437</v>
      </c>
      <c r="B2531" s="10">
        <v>45437.529285393517</v>
      </c>
      <c r="C2531" s="11">
        <f t="shared" si="234"/>
        <v>12</v>
      </c>
      <c r="D2531" s="11" t="s">
        <v>4</v>
      </c>
      <c r="E2531" s="11" t="s">
        <v>232</v>
      </c>
      <c r="F2531" s="18">
        <v>32.82</v>
      </c>
      <c r="G2531" s="11" t="s">
        <v>20</v>
      </c>
      <c r="H2531" s="11" t="str">
        <f t="shared" si="235"/>
        <v>Afternoon</v>
      </c>
      <c r="I2531" s="11" t="str">
        <f t="shared" si="236"/>
        <v>Sat</v>
      </c>
      <c r="J2531" s="11" t="str">
        <f t="shared" si="237"/>
        <v>May</v>
      </c>
      <c r="K2531" s="11">
        <f t="shared" si="238"/>
        <v>6</v>
      </c>
      <c r="L2531" s="11">
        <f t="shared" si="239"/>
        <v>5</v>
      </c>
    </row>
    <row r="2532" spans="1:12" x14ac:dyDescent="0.25">
      <c r="A2532" s="6">
        <v>45437</v>
      </c>
      <c r="B2532" s="7">
        <v>45437.530014756943</v>
      </c>
      <c r="C2532" s="8">
        <f t="shared" si="234"/>
        <v>12</v>
      </c>
      <c r="D2532" s="8" t="s">
        <v>4</v>
      </c>
      <c r="E2532" s="8" t="s">
        <v>232</v>
      </c>
      <c r="F2532" s="17">
        <v>32.82</v>
      </c>
      <c r="G2532" s="8" t="s">
        <v>20</v>
      </c>
      <c r="H2532" s="8" t="str">
        <f t="shared" si="235"/>
        <v>Afternoon</v>
      </c>
      <c r="I2532" s="8" t="str">
        <f t="shared" si="236"/>
        <v>Sat</v>
      </c>
      <c r="J2532" s="8" t="str">
        <f t="shared" si="237"/>
        <v>May</v>
      </c>
      <c r="K2532" s="8">
        <f t="shared" si="238"/>
        <v>6</v>
      </c>
      <c r="L2532" s="8">
        <f t="shared" si="239"/>
        <v>5</v>
      </c>
    </row>
    <row r="2533" spans="1:12" x14ac:dyDescent="0.25">
      <c r="A2533" s="9">
        <v>45437</v>
      </c>
      <c r="B2533" s="10">
        <v>45437.540417233795</v>
      </c>
      <c r="C2533" s="11">
        <f t="shared" si="234"/>
        <v>12</v>
      </c>
      <c r="D2533" s="11" t="s">
        <v>4</v>
      </c>
      <c r="E2533" s="11" t="s">
        <v>233</v>
      </c>
      <c r="F2533" s="18">
        <v>32.82</v>
      </c>
      <c r="G2533" s="11" t="s">
        <v>20</v>
      </c>
      <c r="H2533" s="11" t="str">
        <f t="shared" si="235"/>
        <v>Afternoon</v>
      </c>
      <c r="I2533" s="11" t="str">
        <f t="shared" si="236"/>
        <v>Sat</v>
      </c>
      <c r="J2533" s="11" t="str">
        <f t="shared" si="237"/>
        <v>May</v>
      </c>
      <c r="K2533" s="11">
        <f t="shared" si="238"/>
        <v>6</v>
      </c>
      <c r="L2533" s="11">
        <f t="shared" si="239"/>
        <v>5</v>
      </c>
    </row>
    <row r="2534" spans="1:12" x14ac:dyDescent="0.25">
      <c r="A2534" s="6">
        <v>45437</v>
      </c>
      <c r="B2534" s="7">
        <v>45437.69941616898</v>
      </c>
      <c r="C2534" s="8">
        <f t="shared" si="234"/>
        <v>16</v>
      </c>
      <c r="D2534" s="8" t="s">
        <v>4</v>
      </c>
      <c r="E2534" s="8" t="s">
        <v>60</v>
      </c>
      <c r="F2534" s="17">
        <v>32.82</v>
      </c>
      <c r="G2534" s="8" t="s">
        <v>20</v>
      </c>
      <c r="H2534" s="8" t="str">
        <f t="shared" si="235"/>
        <v>Afternoon</v>
      </c>
      <c r="I2534" s="8" t="str">
        <f t="shared" si="236"/>
        <v>Sat</v>
      </c>
      <c r="J2534" s="8" t="str">
        <f t="shared" si="237"/>
        <v>May</v>
      </c>
      <c r="K2534" s="8">
        <f t="shared" si="238"/>
        <v>6</v>
      </c>
      <c r="L2534" s="8">
        <f t="shared" si="239"/>
        <v>5</v>
      </c>
    </row>
    <row r="2535" spans="1:12" x14ac:dyDescent="0.25">
      <c r="A2535" s="9">
        <v>45437</v>
      </c>
      <c r="B2535" s="10">
        <v>45437.700194837962</v>
      </c>
      <c r="C2535" s="11">
        <f t="shared" si="234"/>
        <v>16</v>
      </c>
      <c r="D2535" s="11" t="s">
        <v>4</v>
      </c>
      <c r="E2535" s="11" t="s">
        <v>60</v>
      </c>
      <c r="F2535" s="18">
        <v>27.92</v>
      </c>
      <c r="G2535" s="11" t="s">
        <v>17</v>
      </c>
      <c r="H2535" s="11" t="str">
        <f t="shared" si="235"/>
        <v>Afternoon</v>
      </c>
      <c r="I2535" s="11" t="str">
        <f t="shared" si="236"/>
        <v>Sat</v>
      </c>
      <c r="J2535" s="11" t="str">
        <f t="shared" si="237"/>
        <v>May</v>
      </c>
      <c r="K2535" s="11">
        <f t="shared" si="238"/>
        <v>6</v>
      </c>
      <c r="L2535" s="11">
        <f t="shared" si="239"/>
        <v>5</v>
      </c>
    </row>
    <row r="2536" spans="1:12" x14ac:dyDescent="0.25">
      <c r="A2536" s="6">
        <v>45438</v>
      </c>
      <c r="B2536" s="7">
        <v>45438.430581400462</v>
      </c>
      <c r="C2536" s="8">
        <f t="shared" si="234"/>
        <v>10</v>
      </c>
      <c r="D2536" s="8" t="s">
        <v>4</v>
      </c>
      <c r="E2536" s="8" t="s">
        <v>12</v>
      </c>
      <c r="F2536" s="17">
        <v>37.72</v>
      </c>
      <c r="G2536" s="8" t="s">
        <v>13</v>
      </c>
      <c r="H2536" s="8" t="str">
        <f t="shared" si="235"/>
        <v>Morning</v>
      </c>
      <c r="I2536" s="8" t="str">
        <f t="shared" si="236"/>
        <v>Sun</v>
      </c>
      <c r="J2536" s="8" t="str">
        <f t="shared" si="237"/>
        <v>May</v>
      </c>
      <c r="K2536" s="8">
        <f t="shared" si="238"/>
        <v>7</v>
      </c>
      <c r="L2536" s="8">
        <f t="shared" si="239"/>
        <v>5</v>
      </c>
    </row>
    <row r="2537" spans="1:12" x14ac:dyDescent="0.25">
      <c r="A2537" s="9">
        <v>45438</v>
      </c>
      <c r="B2537" s="10">
        <v>45438.600576527781</v>
      </c>
      <c r="C2537" s="11">
        <f t="shared" si="234"/>
        <v>14</v>
      </c>
      <c r="D2537" s="11" t="s">
        <v>4</v>
      </c>
      <c r="E2537" s="11" t="s">
        <v>234</v>
      </c>
      <c r="F2537" s="18">
        <v>32.82</v>
      </c>
      <c r="G2537" s="11" t="s">
        <v>20</v>
      </c>
      <c r="H2537" s="11" t="str">
        <f t="shared" si="235"/>
        <v>Afternoon</v>
      </c>
      <c r="I2537" s="11" t="str">
        <f t="shared" si="236"/>
        <v>Sun</v>
      </c>
      <c r="J2537" s="11" t="str">
        <f t="shared" si="237"/>
        <v>May</v>
      </c>
      <c r="K2537" s="11">
        <f t="shared" si="238"/>
        <v>7</v>
      </c>
      <c r="L2537" s="11">
        <f t="shared" si="239"/>
        <v>5</v>
      </c>
    </row>
    <row r="2538" spans="1:12" x14ac:dyDescent="0.25">
      <c r="A2538" s="6">
        <v>45438</v>
      </c>
      <c r="B2538" s="7">
        <v>45438.601449629627</v>
      </c>
      <c r="C2538" s="8">
        <f t="shared" si="234"/>
        <v>14</v>
      </c>
      <c r="D2538" s="8" t="s">
        <v>4</v>
      </c>
      <c r="E2538" s="8" t="s">
        <v>235</v>
      </c>
      <c r="F2538" s="17">
        <v>27.92</v>
      </c>
      <c r="G2538" s="8" t="s">
        <v>34</v>
      </c>
      <c r="H2538" s="8" t="str">
        <f t="shared" si="235"/>
        <v>Afternoon</v>
      </c>
      <c r="I2538" s="8" t="str">
        <f t="shared" si="236"/>
        <v>Sun</v>
      </c>
      <c r="J2538" s="8" t="str">
        <f t="shared" si="237"/>
        <v>May</v>
      </c>
      <c r="K2538" s="8">
        <f t="shared" si="238"/>
        <v>7</v>
      </c>
      <c r="L2538" s="8">
        <f t="shared" si="239"/>
        <v>5</v>
      </c>
    </row>
    <row r="2539" spans="1:12" x14ac:dyDescent="0.25">
      <c r="A2539" s="9">
        <v>45438</v>
      </c>
      <c r="B2539" s="10">
        <v>45438.611792615739</v>
      </c>
      <c r="C2539" s="11">
        <f t="shared" si="234"/>
        <v>14</v>
      </c>
      <c r="D2539" s="11" t="s">
        <v>4</v>
      </c>
      <c r="E2539" s="11" t="s">
        <v>236</v>
      </c>
      <c r="F2539" s="18">
        <v>32.82</v>
      </c>
      <c r="G2539" s="11" t="s">
        <v>20</v>
      </c>
      <c r="H2539" s="11" t="str">
        <f t="shared" si="235"/>
        <v>Afternoon</v>
      </c>
      <c r="I2539" s="11" t="str">
        <f t="shared" si="236"/>
        <v>Sun</v>
      </c>
      <c r="J2539" s="11" t="str">
        <f t="shared" si="237"/>
        <v>May</v>
      </c>
      <c r="K2539" s="11">
        <f t="shared" si="238"/>
        <v>7</v>
      </c>
      <c r="L2539" s="11">
        <f t="shared" si="239"/>
        <v>5</v>
      </c>
    </row>
    <row r="2540" spans="1:12" x14ac:dyDescent="0.25">
      <c r="A2540" s="6">
        <v>45438</v>
      </c>
      <c r="B2540" s="7">
        <v>45438.721707418983</v>
      </c>
      <c r="C2540" s="8">
        <f t="shared" si="234"/>
        <v>17</v>
      </c>
      <c r="D2540" s="8" t="s">
        <v>4</v>
      </c>
      <c r="E2540" s="8" t="s">
        <v>237</v>
      </c>
      <c r="F2540" s="17">
        <v>37.72</v>
      </c>
      <c r="G2540" s="8" t="s">
        <v>49</v>
      </c>
      <c r="H2540" s="8" t="str">
        <f t="shared" si="235"/>
        <v>Night</v>
      </c>
      <c r="I2540" s="8" t="str">
        <f t="shared" si="236"/>
        <v>Sun</v>
      </c>
      <c r="J2540" s="8" t="str">
        <f t="shared" si="237"/>
        <v>May</v>
      </c>
      <c r="K2540" s="8">
        <f t="shared" si="238"/>
        <v>7</v>
      </c>
      <c r="L2540" s="8">
        <f t="shared" si="239"/>
        <v>5</v>
      </c>
    </row>
    <row r="2541" spans="1:12" x14ac:dyDescent="0.25">
      <c r="A2541" s="9">
        <v>45438</v>
      </c>
      <c r="B2541" s="10">
        <v>45438.756861608796</v>
      </c>
      <c r="C2541" s="11">
        <f t="shared" si="234"/>
        <v>18</v>
      </c>
      <c r="D2541" s="11" t="s">
        <v>4</v>
      </c>
      <c r="E2541" s="11" t="s">
        <v>238</v>
      </c>
      <c r="F2541" s="18">
        <v>37.72</v>
      </c>
      <c r="G2541" s="11" t="s">
        <v>15</v>
      </c>
      <c r="H2541" s="11" t="str">
        <f t="shared" si="235"/>
        <v>Night</v>
      </c>
      <c r="I2541" s="11" t="str">
        <f t="shared" si="236"/>
        <v>Sun</v>
      </c>
      <c r="J2541" s="11" t="str">
        <f t="shared" si="237"/>
        <v>May</v>
      </c>
      <c r="K2541" s="11">
        <f t="shared" si="238"/>
        <v>7</v>
      </c>
      <c r="L2541" s="11">
        <f t="shared" si="239"/>
        <v>5</v>
      </c>
    </row>
    <row r="2542" spans="1:12" x14ac:dyDescent="0.25">
      <c r="A2542" s="6">
        <v>45438</v>
      </c>
      <c r="B2542" s="7">
        <v>45438.757664398145</v>
      </c>
      <c r="C2542" s="8">
        <f t="shared" si="234"/>
        <v>18</v>
      </c>
      <c r="D2542" s="8" t="s">
        <v>4</v>
      </c>
      <c r="E2542" s="8" t="s">
        <v>238</v>
      </c>
      <c r="F2542" s="17">
        <v>37.72</v>
      </c>
      <c r="G2542" s="8" t="s">
        <v>15</v>
      </c>
      <c r="H2542" s="8" t="str">
        <f t="shared" si="235"/>
        <v>Night</v>
      </c>
      <c r="I2542" s="8" t="str">
        <f t="shared" si="236"/>
        <v>Sun</v>
      </c>
      <c r="J2542" s="8" t="str">
        <f t="shared" si="237"/>
        <v>May</v>
      </c>
      <c r="K2542" s="8">
        <f t="shared" si="238"/>
        <v>7</v>
      </c>
      <c r="L2542" s="8">
        <f t="shared" si="239"/>
        <v>5</v>
      </c>
    </row>
    <row r="2543" spans="1:12" x14ac:dyDescent="0.25">
      <c r="A2543" s="9">
        <v>45438</v>
      </c>
      <c r="B2543" s="10">
        <v>45438.759193275466</v>
      </c>
      <c r="C2543" s="11">
        <f t="shared" si="234"/>
        <v>18</v>
      </c>
      <c r="D2543" s="11" t="s">
        <v>4</v>
      </c>
      <c r="E2543" s="11" t="s">
        <v>238</v>
      </c>
      <c r="F2543" s="18">
        <v>27.92</v>
      </c>
      <c r="G2543" s="11" t="s">
        <v>17</v>
      </c>
      <c r="H2543" s="11" t="str">
        <f t="shared" si="235"/>
        <v>Night</v>
      </c>
      <c r="I2543" s="11" t="str">
        <f t="shared" si="236"/>
        <v>Sun</v>
      </c>
      <c r="J2543" s="11" t="str">
        <f t="shared" si="237"/>
        <v>May</v>
      </c>
      <c r="K2543" s="11">
        <f t="shared" si="238"/>
        <v>7</v>
      </c>
      <c r="L2543" s="11">
        <f t="shared" si="239"/>
        <v>5</v>
      </c>
    </row>
    <row r="2544" spans="1:12" x14ac:dyDescent="0.25">
      <c r="A2544" s="6">
        <v>45438</v>
      </c>
      <c r="B2544" s="7">
        <v>45438.777300856484</v>
      </c>
      <c r="C2544" s="8">
        <f t="shared" si="234"/>
        <v>18</v>
      </c>
      <c r="D2544" s="8" t="s">
        <v>4</v>
      </c>
      <c r="E2544" s="8" t="s">
        <v>239</v>
      </c>
      <c r="F2544" s="17">
        <v>37.72</v>
      </c>
      <c r="G2544" s="8" t="s">
        <v>13</v>
      </c>
      <c r="H2544" s="8" t="str">
        <f t="shared" si="235"/>
        <v>Night</v>
      </c>
      <c r="I2544" s="8" t="str">
        <f t="shared" si="236"/>
        <v>Sun</v>
      </c>
      <c r="J2544" s="8" t="str">
        <f t="shared" si="237"/>
        <v>May</v>
      </c>
      <c r="K2544" s="8">
        <f t="shared" si="238"/>
        <v>7</v>
      </c>
      <c r="L2544" s="8">
        <f t="shared" si="239"/>
        <v>5</v>
      </c>
    </row>
    <row r="2545" spans="1:12" x14ac:dyDescent="0.25">
      <c r="A2545" s="9">
        <v>45438</v>
      </c>
      <c r="B2545" s="10">
        <v>45438.874478634258</v>
      </c>
      <c r="C2545" s="11">
        <f t="shared" si="234"/>
        <v>20</v>
      </c>
      <c r="D2545" s="11" t="s">
        <v>4</v>
      </c>
      <c r="E2545" s="11" t="s">
        <v>240</v>
      </c>
      <c r="F2545" s="18">
        <v>37.72</v>
      </c>
      <c r="G2545" s="11" t="s">
        <v>15</v>
      </c>
      <c r="H2545" s="11" t="str">
        <f t="shared" si="235"/>
        <v>Night</v>
      </c>
      <c r="I2545" s="11" t="str">
        <f t="shared" si="236"/>
        <v>Sun</v>
      </c>
      <c r="J2545" s="11" t="str">
        <f t="shared" si="237"/>
        <v>May</v>
      </c>
      <c r="K2545" s="11">
        <f t="shared" si="238"/>
        <v>7</v>
      </c>
      <c r="L2545" s="11">
        <f t="shared" si="239"/>
        <v>5</v>
      </c>
    </row>
    <row r="2546" spans="1:12" x14ac:dyDescent="0.25">
      <c r="A2546" s="6">
        <v>45438</v>
      </c>
      <c r="B2546" s="7">
        <v>45438.875064444444</v>
      </c>
      <c r="C2546" s="8">
        <f t="shared" si="234"/>
        <v>21</v>
      </c>
      <c r="D2546" s="8" t="s">
        <v>4</v>
      </c>
      <c r="E2546" s="8" t="s">
        <v>240</v>
      </c>
      <c r="F2546" s="17">
        <v>37.72</v>
      </c>
      <c r="G2546" s="8" t="s">
        <v>49</v>
      </c>
      <c r="H2546" s="8" t="str">
        <f t="shared" si="235"/>
        <v>Night</v>
      </c>
      <c r="I2546" s="8" t="str">
        <f t="shared" si="236"/>
        <v>Sun</v>
      </c>
      <c r="J2546" s="8" t="str">
        <f t="shared" si="237"/>
        <v>May</v>
      </c>
      <c r="K2546" s="8">
        <f t="shared" si="238"/>
        <v>7</v>
      </c>
      <c r="L2546" s="8">
        <f t="shared" si="239"/>
        <v>5</v>
      </c>
    </row>
    <row r="2547" spans="1:12" x14ac:dyDescent="0.25">
      <c r="A2547" s="9">
        <v>45438</v>
      </c>
      <c r="B2547" s="10">
        <v>45438.876816377313</v>
      </c>
      <c r="C2547" s="11">
        <f t="shared" si="234"/>
        <v>21</v>
      </c>
      <c r="D2547" s="11" t="s">
        <v>4</v>
      </c>
      <c r="E2547" s="11" t="s">
        <v>241</v>
      </c>
      <c r="F2547" s="18">
        <v>27.92</v>
      </c>
      <c r="G2547" s="11" t="s">
        <v>34</v>
      </c>
      <c r="H2547" s="11" t="str">
        <f t="shared" si="235"/>
        <v>Night</v>
      </c>
      <c r="I2547" s="11" t="str">
        <f t="shared" si="236"/>
        <v>Sun</v>
      </c>
      <c r="J2547" s="11" t="str">
        <f t="shared" si="237"/>
        <v>May</v>
      </c>
      <c r="K2547" s="11">
        <f t="shared" si="238"/>
        <v>7</v>
      </c>
      <c r="L2547" s="11">
        <f t="shared" si="239"/>
        <v>5</v>
      </c>
    </row>
    <row r="2548" spans="1:12" x14ac:dyDescent="0.25">
      <c r="A2548" s="6">
        <v>45438</v>
      </c>
      <c r="B2548" s="7">
        <v>45438.877682546299</v>
      </c>
      <c r="C2548" s="8">
        <f t="shared" si="234"/>
        <v>21</v>
      </c>
      <c r="D2548" s="8" t="s">
        <v>4</v>
      </c>
      <c r="E2548" s="8" t="s">
        <v>242</v>
      </c>
      <c r="F2548" s="17">
        <v>37.72</v>
      </c>
      <c r="G2548" s="8" t="s">
        <v>49</v>
      </c>
      <c r="H2548" s="8" t="str">
        <f t="shared" si="235"/>
        <v>Night</v>
      </c>
      <c r="I2548" s="8" t="str">
        <f t="shared" si="236"/>
        <v>Sun</v>
      </c>
      <c r="J2548" s="8" t="str">
        <f t="shared" si="237"/>
        <v>May</v>
      </c>
      <c r="K2548" s="8">
        <f t="shared" si="238"/>
        <v>7</v>
      </c>
      <c r="L2548" s="8">
        <f t="shared" si="239"/>
        <v>5</v>
      </c>
    </row>
    <row r="2549" spans="1:12" x14ac:dyDescent="0.25">
      <c r="A2549" s="9">
        <v>45438</v>
      </c>
      <c r="B2549" s="10">
        <v>45438.878458611114</v>
      </c>
      <c r="C2549" s="11">
        <f t="shared" si="234"/>
        <v>21</v>
      </c>
      <c r="D2549" s="11" t="s">
        <v>4</v>
      </c>
      <c r="E2549" s="11" t="s">
        <v>241</v>
      </c>
      <c r="F2549" s="18">
        <v>37.72</v>
      </c>
      <c r="G2549" s="11" t="s">
        <v>13</v>
      </c>
      <c r="H2549" s="11" t="str">
        <f t="shared" si="235"/>
        <v>Night</v>
      </c>
      <c r="I2549" s="11" t="str">
        <f t="shared" si="236"/>
        <v>Sun</v>
      </c>
      <c r="J2549" s="11" t="str">
        <f t="shared" si="237"/>
        <v>May</v>
      </c>
      <c r="K2549" s="11">
        <f t="shared" si="238"/>
        <v>7</v>
      </c>
      <c r="L2549" s="11">
        <f t="shared" si="239"/>
        <v>5</v>
      </c>
    </row>
    <row r="2550" spans="1:12" x14ac:dyDescent="0.25">
      <c r="A2550" s="6">
        <v>45438</v>
      </c>
      <c r="B2550" s="7">
        <v>45438.879197002316</v>
      </c>
      <c r="C2550" s="8">
        <f t="shared" si="234"/>
        <v>21</v>
      </c>
      <c r="D2550" s="8" t="s">
        <v>4</v>
      </c>
      <c r="E2550" s="8" t="s">
        <v>243</v>
      </c>
      <c r="F2550" s="17">
        <v>37.72</v>
      </c>
      <c r="G2550" s="8" t="s">
        <v>49</v>
      </c>
      <c r="H2550" s="8" t="str">
        <f t="shared" si="235"/>
        <v>Night</v>
      </c>
      <c r="I2550" s="8" t="str">
        <f t="shared" si="236"/>
        <v>Sun</v>
      </c>
      <c r="J2550" s="8" t="str">
        <f t="shared" si="237"/>
        <v>May</v>
      </c>
      <c r="K2550" s="8">
        <f t="shared" si="238"/>
        <v>7</v>
      </c>
      <c r="L2550" s="8">
        <f t="shared" si="239"/>
        <v>5</v>
      </c>
    </row>
    <row r="2551" spans="1:12" x14ac:dyDescent="0.25">
      <c r="A2551" s="9">
        <v>45439</v>
      </c>
      <c r="B2551" s="10">
        <v>45439.482583935183</v>
      </c>
      <c r="C2551" s="11">
        <f t="shared" si="234"/>
        <v>11</v>
      </c>
      <c r="D2551" s="11" t="s">
        <v>4</v>
      </c>
      <c r="E2551" s="11" t="s">
        <v>29</v>
      </c>
      <c r="F2551" s="18">
        <v>27.92</v>
      </c>
      <c r="G2551" s="11" t="s">
        <v>17</v>
      </c>
      <c r="H2551" s="11" t="str">
        <f t="shared" si="235"/>
        <v>Morning</v>
      </c>
      <c r="I2551" s="11" t="str">
        <f t="shared" si="236"/>
        <v>Mon</v>
      </c>
      <c r="J2551" s="11" t="str">
        <f t="shared" si="237"/>
        <v>May</v>
      </c>
      <c r="K2551" s="11">
        <f t="shared" si="238"/>
        <v>1</v>
      </c>
      <c r="L2551" s="11">
        <f t="shared" si="239"/>
        <v>5</v>
      </c>
    </row>
    <row r="2552" spans="1:12" x14ac:dyDescent="0.25">
      <c r="A2552" s="6">
        <v>45439</v>
      </c>
      <c r="B2552" s="7">
        <v>45439.587056574077</v>
      </c>
      <c r="C2552" s="8">
        <f t="shared" si="234"/>
        <v>14</v>
      </c>
      <c r="D2552" s="8" t="s">
        <v>4</v>
      </c>
      <c r="E2552" s="8" t="s">
        <v>244</v>
      </c>
      <c r="F2552" s="17">
        <v>32.82</v>
      </c>
      <c r="G2552" s="8" t="s">
        <v>20</v>
      </c>
      <c r="H2552" s="8" t="str">
        <f t="shared" si="235"/>
        <v>Afternoon</v>
      </c>
      <c r="I2552" s="8" t="str">
        <f t="shared" si="236"/>
        <v>Mon</v>
      </c>
      <c r="J2552" s="8" t="str">
        <f t="shared" si="237"/>
        <v>May</v>
      </c>
      <c r="K2552" s="8">
        <f t="shared" si="238"/>
        <v>1</v>
      </c>
      <c r="L2552" s="8">
        <f t="shared" si="239"/>
        <v>5</v>
      </c>
    </row>
    <row r="2553" spans="1:12" x14ac:dyDescent="0.25">
      <c r="A2553" s="9">
        <v>45439</v>
      </c>
      <c r="B2553" s="10">
        <v>45439.588004212965</v>
      </c>
      <c r="C2553" s="11">
        <f t="shared" si="234"/>
        <v>14</v>
      </c>
      <c r="D2553" s="11" t="s">
        <v>4</v>
      </c>
      <c r="E2553" s="11" t="s">
        <v>244</v>
      </c>
      <c r="F2553" s="18">
        <v>37.72</v>
      </c>
      <c r="G2553" s="11" t="s">
        <v>24</v>
      </c>
      <c r="H2553" s="11" t="str">
        <f t="shared" si="235"/>
        <v>Afternoon</v>
      </c>
      <c r="I2553" s="11" t="str">
        <f t="shared" si="236"/>
        <v>Mon</v>
      </c>
      <c r="J2553" s="11" t="str">
        <f t="shared" si="237"/>
        <v>May</v>
      </c>
      <c r="K2553" s="11">
        <f t="shared" si="238"/>
        <v>1</v>
      </c>
      <c r="L2553" s="11">
        <f t="shared" si="239"/>
        <v>5</v>
      </c>
    </row>
    <row r="2554" spans="1:12" x14ac:dyDescent="0.25">
      <c r="A2554" s="6">
        <v>45439</v>
      </c>
      <c r="B2554" s="7">
        <v>45439.633033113423</v>
      </c>
      <c r="C2554" s="8">
        <f t="shared" si="234"/>
        <v>15</v>
      </c>
      <c r="D2554" s="8" t="s">
        <v>4</v>
      </c>
      <c r="E2554" s="8" t="s">
        <v>245</v>
      </c>
      <c r="F2554" s="17">
        <v>27.92</v>
      </c>
      <c r="G2554" s="8" t="s">
        <v>17</v>
      </c>
      <c r="H2554" s="8" t="str">
        <f t="shared" si="235"/>
        <v>Afternoon</v>
      </c>
      <c r="I2554" s="8" t="str">
        <f t="shared" si="236"/>
        <v>Mon</v>
      </c>
      <c r="J2554" s="8" t="str">
        <f t="shared" si="237"/>
        <v>May</v>
      </c>
      <c r="K2554" s="8">
        <f t="shared" si="238"/>
        <v>1</v>
      </c>
      <c r="L2554" s="8">
        <f t="shared" si="239"/>
        <v>5</v>
      </c>
    </row>
    <row r="2555" spans="1:12" x14ac:dyDescent="0.25">
      <c r="A2555" s="9">
        <v>45439</v>
      </c>
      <c r="B2555" s="10">
        <v>45439.634789212963</v>
      </c>
      <c r="C2555" s="11">
        <f t="shared" si="234"/>
        <v>15</v>
      </c>
      <c r="D2555" s="11" t="s">
        <v>4</v>
      </c>
      <c r="E2555" s="11" t="s">
        <v>245</v>
      </c>
      <c r="F2555" s="18">
        <v>27.92</v>
      </c>
      <c r="G2555" s="11" t="s">
        <v>17</v>
      </c>
      <c r="H2555" s="11" t="str">
        <f t="shared" si="235"/>
        <v>Afternoon</v>
      </c>
      <c r="I2555" s="11" t="str">
        <f t="shared" si="236"/>
        <v>Mon</v>
      </c>
      <c r="J2555" s="11" t="str">
        <f t="shared" si="237"/>
        <v>May</v>
      </c>
      <c r="K2555" s="11">
        <f t="shared" si="238"/>
        <v>1</v>
      </c>
      <c r="L2555" s="11">
        <f t="shared" si="239"/>
        <v>5</v>
      </c>
    </row>
    <row r="2556" spans="1:12" x14ac:dyDescent="0.25">
      <c r="A2556" s="6">
        <v>45439</v>
      </c>
      <c r="B2556" s="7">
        <v>45439.743700960651</v>
      </c>
      <c r="C2556" s="8">
        <f t="shared" si="234"/>
        <v>17</v>
      </c>
      <c r="D2556" s="8" t="s">
        <v>4</v>
      </c>
      <c r="E2556" s="8" t="s">
        <v>223</v>
      </c>
      <c r="F2556" s="17">
        <v>37.72</v>
      </c>
      <c r="G2556" s="8" t="s">
        <v>13</v>
      </c>
      <c r="H2556" s="8" t="str">
        <f t="shared" si="235"/>
        <v>Night</v>
      </c>
      <c r="I2556" s="8" t="str">
        <f t="shared" si="236"/>
        <v>Mon</v>
      </c>
      <c r="J2556" s="8" t="str">
        <f t="shared" si="237"/>
        <v>May</v>
      </c>
      <c r="K2556" s="8">
        <f t="shared" si="238"/>
        <v>1</v>
      </c>
      <c r="L2556" s="8">
        <f t="shared" si="239"/>
        <v>5</v>
      </c>
    </row>
    <row r="2557" spans="1:12" x14ac:dyDescent="0.25">
      <c r="A2557" s="9">
        <v>45439</v>
      </c>
      <c r="B2557" s="10">
        <v>45439.750590081021</v>
      </c>
      <c r="C2557" s="11">
        <f t="shared" si="234"/>
        <v>18</v>
      </c>
      <c r="D2557" s="11" t="s">
        <v>4</v>
      </c>
      <c r="E2557" s="11" t="s">
        <v>246</v>
      </c>
      <c r="F2557" s="18">
        <v>27.92</v>
      </c>
      <c r="G2557" s="11" t="s">
        <v>17</v>
      </c>
      <c r="H2557" s="11" t="str">
        <f t="shared" si="235"/>
        <v>Night</v>
      </c>
      <c r="I2557" s="11" t="str">
        <f t="shared" si="236"/>
        <v>Mon</v>
      </c>
      <c r="J2557" s="11" t="str">
        <f t="shared" si="237"/>
        <v>May</v>
      </c>
      <c r="K2557" s="11">
        <f t="shared" si="238"/>
        <v>1</v>
      </c>
      <c r="L2557" s="11">
        <f t="shared" si="239"/>
        <v>5</v>
      </c>
    </row>
    <row r="2558" spans="1:12" x14ac:dyDescent="0.25">
      <c r="A2558" s="6">
        <v>45439</v>
      </c>
      <c r="B2558" s="7">
        <v>45439.803094953706</v>
      </c>
      <c r="C2558" s="8">
        <f t="shared" si="234"/>
        <v>19</v>
      </c>
      <c r="D2558" s="8" t="s">
        <v>4</v>
      </c>
      <c r="E2558" s="8" t="s">
        <v>247</v>
      </c>
      <c r="F2558" s="17">
        <v>37.72</v>
      </c>
      <c r="G2558" s="8" t="s">
        <v>13</v>
      </c>
      <c r="H2558" s="8" t="str">
        <f t="shared" si="235"/>
        <v>Night</v>
      </c>
      <c r="I2558" s="8" t="str">
        <f t="shared" si="236"/>
        <v>Mon</v>
      </c>
      <c r="J2558" s="8" t="str">
        <f t="shared" si="237"/>
        <v>May</v>
      </c>
      <c r="K2558" s="8">
        <f t="shared" si="238"/>
        <v>1</v>
      </c>
      <c r="L2558" s="8">
        <f t="shared" si="239"/>
        <v>5</v>
      </c>
    </row>
    <row r="2559" spans="1:12" x14ac:dyDescent="0.25">
      <c r="A2559" s="9">
        <v>45439</v>
      </c>
      <c r="B2559" s="10">
        <v>45439.803920474536</v>
      </c>
      <c r="C2559" s="11">
        <f t="shared" si="234"/>
        <v>19</v>
      </c>
      <c r="D2559" s="11" t="s">
        <v>4</v>
      </c>
      <c r="E2559" s="11" t="s">
        <v>248</v>
      </c>
      <c r="F2559" s="18">
        <v>37.72</v>
      </c>
      <c r="G2559" s="11" t="s">
        <v>13</v>
      </c>
      <c r="H2559" s="11" t="str">
        <f t="shared" si="235"/>
        <v>Night</v>
      </c>
      <c r="I2559" s="11" t="str">
        <f t="shared" si="236"/>
        <v>Mon</v>
      </c>
      <c r="J2559" s="11" t="str">
        <f t="shared" si="237"/>
        <v>May</v>
      </c>
      <c r="K2559" s="11">
        <f t="shared" si="238"/>
        <v>1</v>
      </c>
      <c r="L2559" s="11">
        <f t="shared" si="239"/>
        <v>5</v>
      </c>
    </row>
    <row r="2560" spans="1:12" x14ac:dyDescent="0.25">
      <c r="A2560" s="6">
        <v>45439</v>
      </c>
      <c r="B2560" s="7">
        <v>45439.895220891201</v>
      </c>
      <c r="C2560" s="8">
        <f t="shared" si="234"/>
        <v>21</v>
      </c>
      <c r="D2560" s="8" t="s">
        <v>4</v>
      </c>
      <c r="E2560" s="8" t="s">
        <v>212</v>
      </c>
      <c r="F2560" s="17">
        <v>32.82</v>
      </c>
      <c r="G2560" s="8" t="s">
        <v>20</v>
      </c>
      <c r="H2560" s="8" t="str">
        <f t="shared" si="235"/>
        <v>Night</v>
      </c>
      <c r="I2560" s="8" t="str">
        <f t="shared" si="236"/>
        <v>Mon</v>
      </c>
      <c r="J2560" s="8" t="str">
        <f t="shared" si="237"/>
        <v>May</v>
      </c>
      <c r="K2560" s="8">
        <f t="shared" si="238"/>
        <v>1</v>
      </c>
      <c r="L2560" s="8">
        <f t="shared" si="239"/>
        <v>5</v>
      </c>
    </row>
    <row r="2561" spans="1:12" x14ac:dyDescent="0.25">
      <c r="A2561" s="9">
        <v>45439</v>
      </c>
      <c r="B2561" s="10">
        <v>45439.896062175925</v>
      </c>
      <c r="C2561" s="11">
        <f t="shared" si="234"/>
        <v>21</v>
      </c>
      <c r="D2561" s="11" t="s">
        <v>4</v>
      </c>
      <c r="E2561" s="11" t="s">
        <v>226</v>
      </c>
      <c r="F2561" s="18">
        <v>37.72</v>
      </c>
      <c r="G2561" s="11" t="s">
        <v>49</v>
      </c>
      <c r="H2561" s="11" t="str">
        <f t="shared" si="235"/>
        <v>Night</v>
      </c>
      <c r="I2561" s="11" t="str">
        <f t="shared" si="236"/>
        <v>Mon</v>
      </c>
      <c r="J2561" s="11" t="str">
        <f t="shared" si="237"/>
        <v>May</v>
      </c>
      <c r="K2561" s="11">
        <f t="shared" si="238"/>
        <v>1</v>
      </c>
      <c r="L2561" s="11">
        <f t="shared" si="239"/>
        <v>5</v>
      </c>
    </row>
    <row r="2562" spans="1:12" x14ac:dyDescent="0.25">
      <c r="A2562" s="6">
        <v>45440</v>
      </c>
      <c r="B2562" s="7">
        <v>45440.359132268517</v>
      </c>
      <c r="C2562" s="8">
        <f t="shared" ref="C2562:C2625" si="240">HOUR(B2562)</f>
        <v>8</v>
      </c>
      <c r="D2562" s="8" t="s">
        <v>4</v>
      </c>
      <c r="E2562" s="8" t="s">
        <v>29</v>
      </c>
      <c r="F2562" s="17">
        <v>32.82</v>
      </c>
      <c r="G2562" s="8" t="s">
        <v>20</v>
      </c>
      <c r="H2562" s="8" t="str">
        <f t="shared" ref="H2562:H2625" si="241">IF(AND(C2562&gt;=5,C2562&lt;12),"Morning",
 IF(AND(C2562&gt;=12,C2562&lt;17),"Afternoon","Night"))</f>
        <v>Morning</v>
      </c>
      <c r="I2562" s="8" t="str">
        <f t="shared" ref="I2562:I2625" si="242">TEXT(A2562, "ddd")</f>
        <v>Tue</v>
      </c>
      <c r="J2562" s="8" t="str">
        <f t="shared" ref="J2562:J2625" si="243">TEXT(A2562, "mmm")</f>
        <v>May</v>
      </c>
      <c r="K2562" s="8">
        <f t="shared" ref="K2562:K2625" si="244">WEEKDAY(A2562, 2)</f>
        <v>2</v>
      </c>
      <c r="L2562" s="8">
        <f t="shared" ref="L2562:L2625" si="245">MONTH(A2562)</f>
        <v>5</v>
      </c>
    </row>
    <row r="2563" spans="1:12" x14ac:dyDescent="0.25">
      <c r="A2563" s="9">
        <v>45440</v>
      </c>
      <c r="B2563" s="10">
        <v>45440.389013148146</v>
      </c>
      <c r="C2563" s="11">
        <f t="shared" si="240"/>
        <v>9</v>
      </c>
      <c r="D2563" s="11" t="s">
        <v>4</v>
      </c>
      <c r="E2563" s="11" t="s">
        <v>117</v>
      </c>
      <c r="F2563" s="18">
        <v>32.82</v>
      </c>
      <c r="G2563" s="11" t="s">
        <v>20</v>
      </c>
      <c r="H2563" s="11" t="str">
        <f t="shared" si="241"/>
        <v>Morning</v>
      </c>
      <c r="I2563" s="11" t="str">
        <f t="shared" si="242"/>
        <v>Tue</v>
      </c>
      <c r="J2563" s="11" t="str">
        <f t="shared" si="243"/>
        <v>May</v>
      </c>
      <c r="K2563" s="11">
        <f t="shared" si="244"/>
        <v>2</v>
      </c>
      <c r="L2563" s="11">
        <f t="shared" si="245"/>
        <v>5</v>
      </c>
    </row>
    <row r="2564" spans="1:12" x14ac:dyDescent="0.25">
      <c r="A2564" s="6">
        <v>45440</v>
      </c>
      <c r="B2564" s="7">
        <v>45440.491880717593</v>
      </c>
      <c r="C2564" s="8">
        <f t="shared" si="240"/>
        <v>11</v>
      </c>
      <c r="D2564" s="8" t="s">
        <v>4</v>
      </c>
      <c r="E2564" s="8" t="s">
        <v>249</v>
      </c>
      <c r="F2564" s="17">
        <v>37.72</v>
      </c>
      <c r="G2564" s="8" t="s">
        <v>49</v>
      </c>
      <c r="H2564" s="8" t="str">
        <f t="shared" si="241"/>
        <v>Morning</v>
      </c>
      <c r="I2564" s="8" t="str">
        <f t="shared" si="242"/>
        <v>Tue</v>
      </c>
      <c r="J2564" s="8" t="str">
        <f t="shared" si="243"/>
        <v>May</v>
      </c>
      <c r="K2564" s="8">
        <f t="shared" si="244"/>
        <v>2</v>
      </c>
      <c r="L2564" s="8">
        <f t="shared" si="245"/>
        <v>5</v>
      </c>
    </row>
    <row r="2565" spans="1:12" x14ac:dyDescent="0.25">
      <c r="A2565" s="9">
        <v>45440</v>
      </c>
      <c r="B2565" s="10">
        <v>45440.551856886574</v>
      </c>
      <c r="C2565" s="11">
        <f t="shared" si="240"/>
        <v>13</v>
      </c>
      <c r="D2565" s="11" t="s">
        <v>4</v>
      </c>
      <c r="E2565" s="11" t="s">
        <v>250</v>
      </c>
      <c r="F2565" s="18">
        <v>37.72</v>
      </c>
      <c r="G2565" s="11" t="s">
        <v>49</v>
      </c>
      <c r="H2565" s="11" t="str">
        <f t="shared" si="241"/>
        <v>Afternoon</v>
      </c>
      <c r="I2565" s="11" t="str">
        <f t="shared" si="242"/>
        <v>Tue</v>
      </c>
      <c r="J2565" s="11" t="str">
        <f t="shared" si="243"/>
        <v>May</v>
      </c>
      <c r="K2565" s="11">
        <f t="shared" si="244"/>
        <v>2</v>
      </c>
      <c r="L2565" s="11">
        <f t="shared" si="245"/>
        <v>5</v>
      </c>
    </row>
    <row r="2566" spans="1:12" x14ac:dyDescent="0.25">
      <c r="A2566" s="6">
        <v>45440</v>
      </c>
      <c r="B2566" s="7">
        <v>45440.590899201386</v>
      </c>
      <c r="C2566" s="8">
        <f t="shared" si="240"/>
        <v>14</v>
      </c>
      <c r="D2566" s="8" t="s">
        <v>4</v>
      </c>
      <c r="E2566" s="8" t="s">
        <v>214</v>
      </c>
      <c r="F2566" s="17">
        <v>37.72</v>
      </c>
      <c r="G2566" s="8" t="s">
        <v>24</v>
      </c>
      <c r="H2566" s="8" t="str">
        <f t="shared" si="241"/>
        <v>Afternoon</v>
      </c>
      <c r="I2566" s="8" t="str">
        <f t="shared" si="242"/>
        <v>Tue</v>
      </c>
      <c r="J2566" s="8" t="str">
        <f t="shared" si="243"/>
        <v>May</v>
      </c>
      <c r="K2566" s="8">
        <f t="shared" si="244"/>
        <v>2</v>
      </c>
      <c r="L2566" s="8">
        <f t="shared" si="245"/>
        <v>5</v>
      </c>
    </row>
    <row r="2567" spans="1:12" x14ac:dyDescent="0.25">
      <c r="A2567" s="9">
        <v>45440</v>
      </c>
      <c r="B2567" s="10">
        <v>45440.684482986115</v>
      </c>
      <c r="C2567" s="11">
        <f t="shared" si="240"/>
        <v>16</v>
      </c>
      <c r="D2567" s="11" t="s">
        <v>4</v>
      </c>
      <c r="E2567" s="11" t="s">
        <v>161</v>
      </c>
      <c r="F2567" s="18">
        <v>27.92</v>
      </c>
      <c r="G2567" s="11" t="s">
        <v>34</v>
      </c>
      <c r="H2567" s="11" t="str">
        <f t="shared" si="241"/>
        <v>Afternoon</v>
      </c>
      <c r="I2567" s="11" t="str">
        <f t="shared" si="242"/>
        <v>Tue</v>
      </c>
      <c r="J2567" s="11" t="str">
        <f t="shared" si="243"/>
        <v>May</v>
      </c>
      <c r="K2567" s="11">
        <f t="shared" si="244"/>
        <v>2</v>
      </c>
      <c r="L2567" s="11">
        <f t="shared" si="245"/>
        <v>5</v>
      </c>
    </row>
    <row r="2568" spans="1:12" x14ac:dyDescent="0.25">
      <c r="A2568" s="6">
        <v>45440</v>
      </c>
      <c r="B2568" s="7">
        <v>45440.723425543983</v>
      </c>
      <c r="C2568" s="8">
        <f t="shared" si="240"/>
        <v>17</v>
      </c>
      <c r="D2568" s="8" t="s">
        <v>27</v>
      </c>
      <c r="E2568" s="8"/>
      <c r="F2568" s="17">
        <v>39</v>
      </c>
      <c r="G2568" s="8" t="s">
        <v>49</v>
      </c>
      <c r="H2568" s="8" t="str">
        <f t="shared" si="241"/>
        <v>Night</v>
      </c>
      <c r="I2568" s="8" t="str">
        <f t="shared" si="242"/>
        <v>Tue</v>
      </c>
      <c r="J2568" s="8" t="str">
        <f t="shared" si="243"/>
        <v>May</v>
      </c>
      <c r="K2568" s="8">
        <f t="shared" si="244"/>
        <v>2</v>
      </c>
      <c r="L2568" s="8">
        <f t="shared" si="245"/>
        <v>5</v>
      </c>
    </row>
    <row r="2569" spans="1:12" x14ac:dyDescent="0.25">
      <c r="A2569" s="9">
        <v>45440</v>
      </c>
      <c r="B2569" s="10">
        <v>45440.798253113426</v>
      </c>
      <c r="C2569" s="11">
        <f t="shared" si="240"/>
        <v>19</v>
      </c>
      <c r="D2569" s="11" t="s">
        <v>4</v>
      </c>
      <c r="E2569" s="11" t="s">
        <v>251</v>
      </c>
      <c r="F2569" s="18">
        <v>27.92</v>
      </c>
      <c r="G2569" s="11" t="s">
        <v>17</v>
      </c>
      <c r="H2569" s="11" t="str">
        <f t="shared" si="241"/>
        <v>Night</v>
      </c>
      <c r="I2569" s="11" t="str">
        <f t="shared" si="242"/>
        <v>Tue</v>
      </c>
      <c r="J2569" s="11" t="str">
        <f t="shared" si="243"/>
        <v>May</v>
      </c>
      <c r="K2569" s="11">
        <f t="shared" si="244"/>
        <v>2</v>
      </c>
      <c r="L2569" s="11">
        <f t="shared" si="245"/>
        <v>5</v>
      </c>
    </row>
    <row r="2570" spans="1:12" x14ac:dyDescent="0.25">
      <c r="A2570" s="6">
        <v>45440</v>
      </c>
      <c r="B2570" s="7">
        <v>45440.798970717595</v>
      </c>
      <c r="C2570" s="8">
        <f t="shared" si="240"/>
        <v>19</v>
      </c>
      <c r="D2570" s="8" t="s">
        <v>4</v>
      </c>
      <c r="E2570" s="8" t="s">
        <v>251</v>
      </c>
      <c r="F2570" s="17">
        <v>37.72</v>
      </c>
      <c r="G2570" s="8" t="s">
        <v>13</v>
      </c>
      <c r="H2570" s="8" t="str">
        <f t="shared" si="241"/>
        <v>Night</v>
      </c>
      <c r="I2570" s="8" t="str">
        <f t="shared" si="242"/>
        <v>Tue</v>
      </c>
      <c r="J2570" s="8" t="str">
        <f t="shared" si="243"/>
        <v>May</v>
      </c>
      <c r="K2570" s="8">
        <f t="shared" si="244"/>
        <v>2</v>
      </c>
      <c r="L2570" s="8">
        <f t="shared" si="245"/>
        <v>5</v>
      </c>
    </row>
    <row r="2571" spans="1:12" x14ac:dyDescent="0.25">
      <c r="A2571" s="9">
        <v>45440</v>
      </c>
      <c r="B2571" s="10">
        <v>45440.850372743058</v>
      </c>
      <c r="C2571" s="11">
        <f t="shared" si="240"/>
        <v>20</v>
      </c>
      <c r="D2571" s="11" t="s">
        <v>4</v>
      </c>
      <c r="E2571" s="11" t="s">
        <v>25</v>
      </c>
      <c r="F2571" s="18">
        <v>32.82</v>
      </c>
      <c r="G2571" s="11" t="s">
        <v>20</v>
      </c>
      <c r="H2571" s="11" t="str">
        <f t="shared" si="241"/>
        <v>Night</v>
      </c>
      <c r="I2571" s="11" t="str">
        <f t="shared" si="242"/>
        <v>Tue</v>
      </c>
      <c r="J2571" s="11" t="str">
        <f t="shared" si="243"/>
        <v>May</v>
      </c>
      <c r="K2571" s="11">
        <f t="shared" si="244"/>
        <v>2</v>
      </c>
      <c r="L2571" s="11">
        <f t="shared" si="245"/>
        <v>5</v>
      </c>
    </row>
    <row r="2572" spans="1:12" x14ac:dyDescent="0.25">
      <c r="A2572" s="6">
        <v>45440</v>
      </c>
      <c r="B2572" s="7">
        <v>45440.868280659721</v>
      </c>
      <c r="C2572" s="8">
        <f t="shared" si="240"/>
        <v>20</v>
      </c>
      <c r="D2572" s="8" t="s">
        <v>4</v>
      </c>
      <c r="E2572" s="8" t="s">
        <v>29</v>
      </c>
      <c r="F2572" s="17">
        <v>27.92</v>
      </c>
      <c r="G2572" s="8" t="s">
        <v>17</v>
      </c>
      <c r="H2572" s="8" t="str">
        <f t="shared" si="241"/>
        <v>Night</v>
      </c>
      <c r="I2572" s="8" t="str">
        <f t="shared" si="242"/>
        <v>Tue</v>
      </c>
      <c r="J2572" s="8" t="str">
        <f t="shared" si="243"/>
        <v>May</v>
      </c>
      <c r="K2572" s="8">
        <f t="shared" si="244"/>
        <v>2</v>
      </c>
      <c r="L2572" s="8">
        <f t="shared" si="245"/>
        <v>5</v>
      </c>
    </row>
    <row r="2573" spans="1:12" x14ac:dyDescent="0.25">
      <c r="A2573" s="9">
        <v>45441</v>
      </c>
      <c r="B2573" s="10">
        <v>45441.385228055558</v>
      </c>
      <c r="C2573" s="11">
        <f t="shared" si="240"/>
        <v>9</v>
      </c>
      <c r="D2573" s="11" t="s">
        <v>4</v>
      </c>
      <c r="E2573" s="11" t="s">
        <v>252</v>
      </c>
      <c r="F2573" s="18">
        <v>37.72</v>
      </c>
      <c r="G2573" s="11" t="s">
        <v>13</v>
      </c>
      <c r="H2573" s="11" t="str">
        <f t="shared" si="241"/>
        <v>Morning</v>
      </c>
      <c r="I2573" s="11" t="str">
        <f t="shared" si="242"/>
        <v>Wed</v>
      </c>
      <c r="J2573" s="11" t="str">
        <f t="shared" si="243"/>
        <v>May</v>
      </c>
      <c r="K2573" s="11">
        <f t="shared" si="244"/>
        <v>3</v>
      </c>
      <c r="L2573" s="11">
        <f t="shared" si="245"/>
        <v>5</v>
      </c>
    </row>
    <row r="2574" spans="1:12" x14ac:dyDescent="0.25">
      <c r="A2574" s="6">
        <v>45441</v>
      </c>
      <c r="B2574" s="7">
        <v>45441.450541446757</v>
      </c>
      <c r="C2574" s="8">
        <f t="shared" si="240"/>
        <v>10</v>
      </c>
      <c r="D2574" s="8" t="s">
        <v>27</v>
      </c>
      <c r="E2574" s="8"/>
      <c r="F2574" s="17">
        <v>39</v>
      </c>
      <c r="G2574" s="8" t="s">
        <v>13</v>
      </c>
      <c r="H2574" s="8" t="str">
        <f t="shared" si="241"/>
        <v>Morning</v>
      </c>
      <c r="I2574" s="8" t="str">
        <f t="shared" si="242"/>
        <v>Wed</v>
      </c>
      <c r="J2574" s="8" t="str">
        <f t="shared" si="243"/>
        <v>May</v>
      </c>
      <c r="K2574" s="8">
        <f t="shared" si="244"/>
        <v>3</v>
      </c>
      <c r="L2574" s="8">
        <f t="shared" si="245"/>
        <v>5</v>
      </c>
    </row>
    <row r="2575" spans="1:12" x14ac:dyDescent="0.25">
      <c r="A2575" s="9">
        <v>45441</v>
      </c>
      <c r="B2575" s="10">
        <v>45441.46808859954</v>
      </c>
      <c r="C2575" s="11">
        <f t="shared" si="240"/>
        <v>11</v>
      </c>
      <c r="D2575" s="11" t="s">
        <v>4</v>
      </c>
      <c r="E2575" s="11" t="s">
        <v>253</v>
      </c>
      <c r="F2575" s="18">
        <v>37.72</v>
      </c>
      <c r="G2575" s="11" t="s">
        <v>15</v>
      </c>
      <c r="H2575" s="11" t="str">
        <f t="shared" si="241"/>
        <v>Morning</v>
      </c>
      <c r="I2575" s="11" t="str">
        <f t="shared" si="242"/>
        <v>Wed</v>
      </c>
      <c r="J2575" s="11" t="str">
        <f t="shared" si="243"/>
        <v>May</v>
      </c>
      <c r="K2575" s="11">
        <f t="shared" si="244"/>
        <v>3</v>
      </c>
      <c r="L2575" s="11">
        <f t="shared" si="245"/>
        <v>5</v>
      </c>
    </row>
    <row r="2576" spans="1:12" x14ac:dyDescent="0.25">
      <c r="A2576" s="6">
        <v>45441</v>
      </c>
      <c r="B2576" s="7">
        <v>45441.632506307869</v>
      </c>
      <c r="C2576" s="8">
        <f t="shared" si="240"/>
        <v>15</v>
      </c>
      <c r="D2576" s="8" t="s">
        <v>4</v>
      </c>
      <c r="E2576" s="8" t="s">
        <v>254</v>
      </c>
      <c r="F2576" s="17">
        <v>27.92</v>
      </c>
      <c r="G2576" s="8" t="s">
        <v>17</v>
      </c>
      <c r="H2576" s="8" t="str">
        <f t="shared" si="241"/>
        <v>Afternoon</v>
      </c>
      <c r="I2576" s="8" t="str">
        <f t="shared" si="242"/>
        <v>Wed</v>
      </c>
      <c r="J2576" s="8" t="str">
        <f t="shared" si="243"/>
        <v>May</v>
      </c>
      <c r="K2576" s="8">
        <f t="shared" si="244"/>
        <v>3</v>
      </c>
      <c r="L2576" s="8">
        <f t="shared" si="245"/>
        <v>5</v>
      </c>
    </row>
    <row r="2577" spans="1:12" x14ac:dyDescent="0.25">
      <c r="A2577" s="9">
        <v>45441</v>
      </c>
      <c r="B2577" s="10">
        <v>45441.640929641202</v>
      </c>
      <c r="C2577" s="11">
        <f t="shared" si="240"/>
        <v>15</v>
      </c>
      <c r="D2577" s="11" t="s">
        <v>4</v>
      </c>
      <c r="E2577" s="11" t="s">
        <v>255</v>
      </c>
      <c r="F2577" s="18">
        <v>37.72</v>
      </c>
      <c r="G2577" s="11" t="s">
        <v>13</v>
      </c>
      <c r="H2577" s="11" t="str">
        <f t="shared" si="241"/>
        <v>Afternoon</v>
      </c>
      <c r="I2577" s="11" t="str">
        <f t="shared" si="242"/>
        <v>Wed</v>
      </c>
      <c r="J2577" s="11" t="str">
        <f t="shared" si="243"/>
        <v>May</v>
      </c>
      <c r="K2577" s="11">
        <f t="shared" si="244"/>
        <v>3</v>
      </c>
      <c r="L2577" s="11">
        <f t="shared" si="245"/>
        <v>5</v>
      </c>
    </row>
    <row r="2578" spans="1:12" x14ac:dyDescent="0.25">
      <c r="A2578" s="6">
        <v>45441</v>
      </c>
      <c r="B2578" s="7">
        <v>45441.656397430554</v>
      </c>
      <c r="C2578" s="8">
        <f t="shared" si="240"/>
        <v>15</v>
      </c>
      <c r="D2578" s="8" t="s">
        <v>4</v>
      </c>
      <c r="E2578" s="8" t="s">
        <v>256</v>
      </c>
      <c r="F2578" s="17">
        <v>37.72</v>
      </c>
      <c r="G2578" s="8" t="s">
        <v>49</v>
      </c>
      <c r="H2578" s="8" t="str">
        <f t="shared" si="241"/>
        <v>Afternoon</v>
      </c>
      <c r="I2578" s="8" t="str">
        <f t="shared" si="242"/>
        <v>Wed</v>
      </c>
      <c r="J2578" s="8" t="str">
        <f t="shared" si="243"/>
        <v>May</v>
      </c>
      <c r="K2578" s="8">
        <f t="shared" si="244"/>
        <v>3</v>
      </c>
      <c r="L2578" s="8">
        <f t="shared" si="245"/>
        <v>5</v>
      </c>
    </row>
    <row r="2579" spans="1:12" x14ac:dyDescent="0.25">
      <c r="A2579" s="9">
        <v>45441</v>
      </c>
      <c r="B2579" s="10">
        <v>45441.697962384256</v>
      </c>
      <c r="C2579" s="11">
        <f t="shared" si="240"/>
        <v>16</v>
      </c>
      <c r="D2579" s="11" t="s">
        <v>4</v>
      </c>
      <c r="E2579" s="11" t="s">
        <v>257</v>
      </c>
      <c r="F2579" s="18">
        <v>37.72</v>
      </c>
      <c r="G2579" s="11" t="s">
        <v>13</v>
      </c>
      <c r="H2579" s="11" t="str">
        <f t="shared" si="241"/>
        <v>Afternoon</v>
      </c>
      <c r="I2579" s="11" t="str">
        <f t="shared" si="242"/>
        <v>Wed</v>
      </c>
      <c r="J2579" s="11" t="str">
        <f t="shared" si="243"/>
        <v>May</v>
      </c>
      <c r="K2579" s="11">
        <f t="shared" si="244"/>
        <v>3</v>
      </c>
      <c r="L2579" s="11">
        <f t="shared" si="245"/>
        <v>5</v>
      </c>
    </row>
    <row r="2580" spans="1:12" x14ac:dyDescent="0.25">
      <c r="A2580" s="6">
        <v>45441</v>
      </c>
      <c r="B2580" s="7">
        <v>45441.766705254631</v>
      </c>
      <c r="C2580" s="8">
        <f t="shared" si="240"/>
        <v>18</v>
      </c>
      <c r="D2580" s="8" t="s">
        <v>4</v>
      </c>
      <c r="E2580" s="8" t="s">
        <v>258</v>
      </c>
      <c r="F2580" s="17">
        <v>27.92</v>
      </c>
      <c r="G2580" s="8" t="s">
        <v>34</v>
      </c>
      <c r="H2580" s="8" t="str">
        <f t="shared" si="241"/>
        <v>Night</v>
      </c>
      <c r="I2580" s="8" t="str">
        <f t="shared" si="242"/>
        <v>Wed</v>
      </c>
      <c r="J2580" s="8" t="str">
        <f t="shared" si="243"/>
        <v>May</v>
      </c>
      <c r="K2580" s="8">
        <f t="shared" si="244"/>
        <v>3</v>
      </c>
      <c r="L2580" s="8">
        <f t="shared" si="245"/>
        <v>5</v>
      </c>
    </row>
    <row r="2581" spans="1:12" x14ac:dyDescent="0.25">
      <c r="A2581" s="9">
        <v>45441</v>
      </c>
      <c r="B2581" s="10">
        <v>45441.767353136573</v>
      </c>
      <c r="C2581" s="11">
        <f t="shared" si="240"/>
        <v>18</v>
      </c>
      <c r="D2581" s="11" t="s">
        <v>4</v>
      </c>
      <c r="E2581" s="11" t="s">
        <v>258</v>
      </c>
      <c r="F2581" s="18">
        <v>37.72</v>
      </c>
      <c r="G2581" s="11" t="s">
        <v>13</v>
      </c>
      <c r="H2581" s="11" t="str">
        <f t="shared" si="241"/>
        <v>Night</v>
      </c>
      <c r="I2581" s="11" t="str">
        <f t="shared" si="242"/>
        <v>Wed</v>
      </c>
      <c r="J2581" s="11" t="str">
        <f t="shared" si="243"/>
        <v>May</v>
      </c>
      <c r="K2581" s="11">
        <f t="shared" si="244"/>
        <v>3</v>
      </c>
      <c r="L2581" s="11">
        <f t="shared" si="245"/>
        <v>5</v>
      </c>
    </row>
    <row r="2582" spans="1:12" x14ac:dyDescent="0.25">
      <c r="A2582" s="6">
        <v>45441</v>
      </c>
      <c r="B2582" s="7">
        <v>45441.854655555559</v>
      </c>
      <c r="C2582" s="8">
        <f t="shared" si="240"/>
        <v>20</v>
      </c>
      <c r="D2582" s="8" t="s">
        <v>4</v>
      </c>
      <c r="E2582" s="8" t="s">
        <v>259</v>
      </c>
      <c r="F2582" s="17">
        <v>37.72</v>
      </c>
      <c r="G2582" s="8" t="s">
        <v>15</v>
      </c>
      <c r="H2582" s="8" t="str">
        <f t="shared" si="241"/>
        <v>Night</v>
      </c>
      <c r="I2582" s="8" t="str">
        <f t="shared" si="242"/>
        <v>Wed</v>
      </c>
      <c r="J2582" s="8" t="str">
        <f t="shared" si="243"/>
        <v>May</v>
      </c>
      <c r="K2582" s="8">
        <f t="shared" si="244"/>
        <v>3</v>
      </c>
      <c r="L2582" s="8">
        <f t="shared" si="245"/>
        <v>5</v>
      </c>
    </row>
    <row r="2583" spans="1:12" x14ac:dyDescent="0.25">
      <c r="A2583" s="9">
        <v>45441</v>
      </c>
      <c r="B2583" s="10">
        <v>45441.85596296296</v>
      </c>
      <c r="C2583" s="11">
        <f t="shared" si="240"/>
        <v>20</v>
      </c>
      <c r="D2583" s="11" t="s">
        <v>4</v>
      </c>
      <c r="E2583" s="11" t="s">
        <v>260</v>
      </c>
      <c r="F2583" s="18">
        <v>37.72</v>
      </c>
      <c r="G2583" s="11" t="s">
        <v>24</v>
      </c>
      <c r="H2583" s="11" t="str">
        <f t="shared" si="241"/>
        <v>Night</v>
      </c>
      <c r="I2583" s="11" t="str">
        <f t="shared" si="242"/>
        <v>Wed</v>
      </c>
      <c r="J2583" s="11" t="str">
        <f t="shared" si="243"/>
        <v>May</v>
      </c>
      <c r="K2583" s="11">
        <f t="shared" si="244"/>
        <v>3</v>
      </c>
      <c r="L2583" s="11">
        <f t="shared" si="245"/>
        <v>5</v>
      </c>
    </row>
    <row r="2584" spans="1:12" x14ac:dyDescent="0.25">
      <c r="A2584" s="6">
        <v>45442</v>
      </c>
      <c r="B2584" s="7">
        <v>45442.353544872683</v>
      </c>
      <c r="C2584" s="8">
        <f t="shared" si="240"/>
        <v>8</v>
      </c>
      <c r="D2584" s="8" t="s">
        <v>4</v>
      </c>
      <c r="E2584" s="8" t="s">
        <v>261</v>
      </c>
      <c r="F2584" s="17">
        <v>37.72</v>
      </c>
      <c r="G2584" s="8" t="s">
        <v>49</v>
      </c>
      <c r="H2584" s="8" t="str">
        <f t="shared" si="241"/>
        <v>Morning</v>
      </c>
      <c r="I2584" s="8" t="str">
        <f t="shared" si="242"/>
        <v>Thu</v>
      </c>
      <c r="J2584" s="8" t="str">
        <f t="shared" si="243"/>
        <v>May</v>
      </c>
      <c r="K2584" s="8">
        <f t="shared" si="244"/>
        <v>4</v>
      </c>
      <c r="L2584" s="8">
        <f t="shared" si="245"/>
        <v>5</v>
      </c>
    </row>
    <row r="2585" spans="1:12" x14ac:dyDescent="0.25">
      <c r="A2585" s="9">
        <v>45442</v>
      </c>
      <c r="B2585" s="10">
        <v>45442.354416504633</v>
      </c>
      <c r="C2585" s="11">
        <f t="shared" si="240"/>
        <v>8</v>
      </c>
      <c r="D2585" s="11" t="s">
        <v>4</v>
      </c>
      <c r="E2585" s="11" t="s">
        <v>261</v>
      </c>
      <c r="F2585" s="18">
        <v>37.72</v>
      </c>
      <c r="G2585" s="11" t="s">
        <v>13</v>
      </c>
      <c r="H2585" s="11" t="str">
        <f t="shared" si="241"/>
        <v>Morning</v>
      </c>
      <c r="I2585" s="11" t="str">
        <f t="shared" si="242"/>
        <v>Thu</v>
      </c>
      <c r="J2585" s="11" t="str">
        <f t="shared" si="243"/>
        <v>May</v>
      </c>
      <c r="K2585" s="11">
        <f t="shared" si="244"/>
        <v>4</v>
      </c>
      <c r="L2585" s="11">
        <f t="shared" si="245"/>
        <v>5</v>
      </c>
    </row>
    <row r="2586" spans="1:12" x14ac:dyDescent="0.25">
      <c r="A2586" s="6">
        <v>45442</v>
      </c>
      <c r="B2586" s="7">
        <v>45442.359090069447</v>
      </c>
      <c r="C2586" s="8">
        <f t="shared" si="240"/>
        <v>8</v>
      </c>
      <c r="D2586" s="8" t="s">
        <v>4</v>
      </c>
      <c r="E2586" s="8" t="s">
        <v>262</v>
      </c>
      <c r="F2586" s="17">
        <v>32.82</v>
      </c>
      <c r="G2586" s="8" t="s">
        <v>20</v>
      </c>
      <c r="H2586" s="8" t="str">
        <f t="shared" si="241"/>
        <v>Morning</v>
      </c>
      <c r="I2586" s="8" t="str">
        <f t="shared" si="242"/>
        <v>Thu</v>
      </c>
      <c r="J2586" s="8" t="str">
        <f t="shared" si="243"/>
        <v>May</v>
      </c>
      <c r="K2586" s="8">
        <f t="shared" si="244"/>
        <v>4</v>
      </c>
      <c r="L2586" s="8">
        <f t="shared" si="245"/>
        <v>5</v>
      </c>
    </row>
    <row r="2587" spans="1:12" x14ac:dyDescent="0.25">
      <c r="A2587" s="9">
        <v>45442</v>
      </c>
      <c r="B2587" s="10">
        <v>45442.408322824071</v>
      </c>
      <c r="C2587" s="11">
        <f t="shared" si="240"/>
        <v>9</v>
      </c>
      <c r="D2587" s="11" t="s">
        <v>4</v>
      </c>
      <c r="E2587" s="11" t="s">
        <v>12</v>
      </c>
      <c r="F2587" s="18">
        <v>37.72</v>
      </c>
      <c r="G2587" s="11" t="s">
        <v>13</v>
      </c>
      <c r="H2587" s="11" t="str">
        <f t="shared" si="241"/>
        <v>Morning</v>
      </c>
      <c r="I2587" s="11" t="str">
        <f t="shared" si="242"/>
        <v>Thu</v>
      </c>
      <c r="J2587" s="11" t="str">
        <f t="shared" si="243"/>
        <v>May</v>
      </c>
      <c r="K2587" s="11">
        <f t="shared" si="244"/>
        <v>4</v>
      </c>
      <c r="L2587" s="11">
        <f t="shared" si="245"/>
        <v>5</v>
      </c>
    </row>
    <row r="2588" spans="1:12" x14ac:dyDescent="0.25">
      <c r="A2588" s="6">
        <v>45442</v>
      </c>
      <c r="B2588" s="7">
        <v>45442.622401307868</v>
      </c>
      <c r="C2588" s="8">
        <f t="shared" si="240"/>
        <v>14</v>
      </c>
      <c r="D2588" s="8" t="s">
        <v>4</v>
      </c>
      <c r="E2588" s="8" t="s">
        <v>117</v>
      </c>
      <c r="F2588" s="17">
        <v>32.82</v>
      </c>
      <c r="G2588" s="8" t="s">
        <v>20</v>
      </c>
      <c r="H2588" s="8" t="str">
        <f t="shared" si="241"/>
        <v>Afternoon</v>
      </c>
      <c r="I2588" s="8" t="str">
        <f t="shared" si="242"/>
        <v>Thu</v>
      </c>
      <c r="J2588" s="8" t="str">
        <f t="shared" si="243"/>
        <v>May</v>
      </c>
      <c r="K2588" s="8">
        <f t="shared" si="244"/>
        <v>4</v>
      </c>
      <c r="L2588" s="8">
        <f t="shared" si="245"/>
        <v>5</v>
      </c>
    </row>
    <row r="2589" spans="1:12" x14ac:dyDescent="0.25">
      <c r="A2589" s="9">
        <v>45442</v>
      </c>
      <c r="B2589" s="10">
        <v>45442.636292418982</v>
      </c>
      <c r="C2589" s="11">
        <f t="shared" si="240"/>
        <v>15</v>
      </c>
      <c r="D2589" s="11" t="s">
        <v>4</v>
      </c>
      <c r="E2589" s="11" t="s">
        <v>263</v>
      </c>
      <c r="F2589" s="18">
        <v>23.02</v>
      </c>
      <c r="G2589" s="11" t="s">
        <v>41</v>
      </c>
      <c r="H2589" s="11" t="str">
        <f t="shared" si="241"/>
        <v>Afternoon</v>
      </c>
      <c r="I2589" s="11" t="str">
        <f t="shared" si="242"/>
        <v>Thu</v>
      </c>
      <c r="J2589" s="11" t="str">
        <f t="shared" si="243"/>
        <v>May</v>
      </c>
      <c r="K2589" s="11">
        <f t="shared" si="244"/>
        <v>4</v>
      </c>
      <c r="L2589" s="11">
        <f t="shared" si="245"/>
        <v>5</v>
      </c>
    </row>
    <row r="2590" spans="1:12" x14ac:dyDescent="0.25">
      <c r="A2590" s="6">
        <v>45442</v>
      </c>
      <c r="B2590" s="7">
        <v>45442.637252962966</v>
      </c>
      <c r="C2590" s="8">
        <f t="shared" si="240"/>
        <v>15</v>
      </c>
      <c r="D2590" s="8" t="s">
        <v>4</v>
      </c>
      <c r="E2590" s="8" t="s">
        <v>29</v>
      </c>
      <c r="F2590" s="17">
        <v>23.02</v>
      </c>
      <c r="G2590" s="8" t="s">
        <v>41</v>
      </c>
      <c r="H2590" s="8" t="str">
        <f t="shared" si="241"/>
        <v>Afternoon</v>
      </c>
      <c r="I2590" s="8" t="str">
        <f t="shared" si="242"/>
        <v>Thu</v>
      </c>
      <c r="J2590" s="8" t="str">
        <f t="shared" si="243"/>
        <v>May</v>
      </c>
      <c r="K2590" s="8">
        <f t="shared" si="244"/>
        <v>4</v>
      </c>
      <c r="L2590" s="8">
        <f t="shared" si="245"/>
        <v>5</v>
      </c>
    </row>
    <row r="2591" spans="1:12" x14ac:dyDescent="0.25">
      <c r="A2591" s="9">
        <v>45442</v>
      </c>
      <c r="B2591" s="10">
        <v>45442.828601724534</v>
      </c>
      <c r="C2591" s="11">
        <f t="shared" si="240"/>
        <v>19</v>
      </c>
      <c r="D2591" s="11" t="s">
        <v>4</v>
      </c>
      <c r="E2591" s="11" t="s">
        <v>226</v>
      </c>
      <c r="F2591" s="18">
        <v>37.72</v>
      </c>
      <c r="G2591" s="11" t="s">
        <v>49</v>
      </c>
      <c r="H2591" s="11" t="str">
        <f t="shared" si="241"/>
        <v>Night</v>
      </c>
      <c r="I2591" s="11" t="str">
        <f t="shared" si="242"/>
        <v>Thu</v>
      </c>
      <c r="J2591" s="11" t="str">
        <f t="shared" si="243"/>
        <v>May</v>
      </c>
      <c r="K2591" s="11">
        <f t="shared" si="244"/>
        <v>4</v>
      </c>
      <c r="L2591" s="11">
        <f t="shared" si="245"/>
        <v>5</v>
      </c>
    </row>
    <row r="2592" spans="1:12" x14ac:dyDescent="0.25">
      <c r="A2592" s="6">
        <v>45442</v>
      </c>
      <c r="B2592" s="7">
        <v>45442.85492395833</v>
      </c>
      <c r="C2592" s="8">
        <f t="shared" si="240"/>
        <v>20</v>
      </c>
      <c r="D2592" s="8" t="s">
        <v>4</v>
      </c>
      <c r="E2592" s="8" t="s">
        <v>264</v>
      </c>
      <c r="F2592" s="17">
        <v>37.72</v>
      </c>
      <c r="G2592" s="8" t="s">
        <v>13</v>
      </c>
      <c r="H2592" s="8" t="str">
        <f t="shared" si="241"/>
        <v>Night</v>
      </c>
      <c r="I2592" s="8" t="str">
        <f t="shared" si="242"/>
        <v>Thu</v>
      </c>
      <c r="J2592" s="8" t="str">
        <f t="shared" si="243"/>
        <v>May</v>
      </c>
      <c r="K2592" s="8">
        <f t="shared" si="244"/>
        <v>4</v>
      </c>
      <c r="L2592" s="8">
        <f t="shared" si="245"/>
        <v>5</v>
      </c>
    </row>
    <row r="2593" spans="1:12" x14ac:dyDescent="0.25">
      <c r="A2593" s="9">
        <v>45442</v>
      </c>
      <c r="B2593" s="10">
        <v>45442.865437905093</v>
      </c>
      <c r="C2593" s="11">
        <f t="shared" si="240"/>
        <v>20</v>
      </c>
      <c r="D2593" s="11" t="s">
        <v>4</v>
      </c>
      <c r="E2593" s="11" t="s">
        <v>25</v>
      </c>
      <c r="F2593" s="18">
        <v>37.72</v>
      </c>
      <c r="G2593" s="11" t="s">
        <v>15</v>
      </c>
      <c r="H2593" s="11" t="str">
        <f t="shared" si="241"/>
        <v>Night</v>
      </c>
      <c r="I2593" s="11" t="str">
        <f t="shared" si="242"/>
        <v>Thu</v>
      </c>
      <c r="J2593" s="11" t="str">
        <f t="shared" si="243"/>
        <v>May</v>
      </c>
      <c r="K2593" s="11">
        <f t="shared" si="244"/>
        <v>4</v>
      </c>
      <c r="L2593" s="11">
        <f t="shared" si="245"/>
        <v>5</v>
      </c>
    </row>
    <row r="2594" spans="1:12" x14ac:dyDescent="0.25">
      <c r="A2594" s="6">
        <v>45442</v>
      </c>
      <c r="B2594" s="7">
        <v>45442.866222060184</v>
      </c>
      <c r="C2594" s="8">
        <f t="shared" si="240"/>
        <v>20</v>
      </c>
      <c r="D2594" s="8" t="s">
        <v>4</v>
      </c>
      <c r="E2594" s="8" t="s">
        <v>25</v>
      </c>
      <c r="F2594" s="17">
        <v>32.82</v>
      </c>
      <c r="G2594" s="8" t="s">
        <v>20</v>
      </c>
      <c r="H2594" s="8" t="str">
        <f t="shared" si="241"/>
        <v>Night</v>
      </c>
      <c r="I2594" s="8" t="str">
        <f t="shared" si="242"/>
        <v>Thu</v>
      </c>
      <c r="J2594" s="8" t="str">
        <f t="shared" si="243"/>
        <v>May</v>
      </c>
      <c r="K2594" s="8">
        <f t="shared" si="244"/>
        <v>4</v>
      </c>
      <c r="L2594" s="8">
        <f t="shared" si="245"/>
        <v>5</v>
      </c>
    </row>
    <row r="2595" spans="1:12" x14ac:dyDescent="0.25">
      <c r="A2595" s="9">
        <v>45443</v>
      </c>
      <c r="B2595" s="10">
        <v>45443.329135115739</v>
      </c>
      <c r="C2595" s="11">
        <f t="shared" si="240"/>
        <v>7</v>
      </c>
      <c r="D2595" s="11" t="s">
        <v>4</v>
      </c>
      <c r="E2595" s="11" t="s">
        <v>265</v>
      </c>
      <c r="F2595" s="18">
        <v>32.82</v>
      </c>
      <c r="G2595" s="11" t="s">
        <v>20</v>
      </c>
      <c r="H2595" s="11" t="str">
        <f t="shared" si="241"/>
        <v>Morning</v>
      </c>
      <c r="I2595" s="11" t="str">
        <f t="shared" si="242"/>
        <v>Fri</v>
      </c>
      <c r="J2595" s="11" t="str">
        <f t="shared" si="243"/>
        <v>May</v>
      </c>
      <c r="K2595" s="11">
        <f t="shared" si="244"/>
        <v>5</v>
      </c>
      <c r="L2595" s="11">
        <f t="shared" si="245"/>
        <v>5</v>
      </c>
    </row>
    <row r="2596" spans="1:12" x14ac:dyDescent="0.25">
      <c r="A2596" s="6">
        <v>45443</v>
      </c>
      <c r="B2596" s="7">
        <v>45443.389673854166</v>
      </c>
      <c r="C2596" s="8">
        <f t="shared" si="240"/>
        <v>9</v>
      </c>
      <c r="D2596" s="8" t="s">
        <v>4</v>
      </c>
      <c r="E2596" s="8" t="s">
        <v>266</v>
      </c>
      <c r="F2596" s="17">
        <v>37.72</v>
      </c>
      <c r="G2596" s="8" t="s">
        <v>13</v>
      </c>
      <c r="H2596" s="8" t="str">
        <f t="shared" si="241"/>
        <v>Morning</v>
      </c>
      <c r="I2596" s="8" t="str">
        <f t="shared" si="242"/>
        <v>Fri</v>
      </c>
      <c r="J2596" s="8" t="str">
        <f t="shared" si="243"/>
        <v>May</v>
      </c>
      <c r="K2596" s="8">
        <f t="shared" si="244"/>
        <v>5</v>
      </c>
      <c r="L2596" s="8">
        <f t="shared" si="245"/>
        <v>5</v>
      </c>
    </row>
    <row r="2597" spans="1:12" x14ac:dyDescent="0.25">
      <c r="A2597" s="9">
        <v>45443</v>
      </c>
      <c r="B2597" s="10">
        <v>45443.391652673614</v>
      </c>
      <c r="C2597" s="11">
        <f t="shared" si="240"/>
        <v>9</v>
      </c>
      <c r="D2597" s="11" t="s">
        <v>27</v>
      </c>
      <c r="E2597" s="11"/>
      <c r="F2597" s="18">
        <v>39</v>
      </c>
      <c r="G2597" s="11" t="s">
        <v>13</v>
      </c>
      <c r="H2597" s="11" t="str">
        <f t="shared" si="241"/>
        <v>Morning</v>
      </c>
      <c r="I2597" s="11" t="str">
        <f t="shared" si="242"/>
        <v>Fri</v>
      </c>
      <c r="J2597" s="11" t="str">
        <f t="shared" si="243"/>
        <v>May</v>
      </c>
      <c r="K2597" s="11">
        <f t="shared" si="244"/>
        <v>5</v>
      </c>
      <c r="L2597" s="11">
        <f t="shared" si="245"/>
        <v>5</v>
      </c>
    </row>
    <row r="2598" spans="1:12" x14ac:dyDescent="0.25">
      <c r="A2598" s="6">
        <v>45443</v>
      </c>
      <c r="B2598" s="7">
        <v>45443.44314653935</v>
      </c>
      <c r="C2598" s="8">
        <f t="shared" si="240"/>
        <v>10</v>
      </c>
      <c r="D2598" s="8" t="s">
        <v>4</v>
      </c>
      <c r="E2598" s="8" t="s">
        <v>267</v>
      </c>
      <c r="F2598" s="17">
        <v>37.72</v>
      </c>
      <c r="G2598" s="8" t="s">
        <v>15</v>
      </c>
      <c r="H2598" s="8" t="str">
        <f t="shared" si="241"/>
        <v>Morning</v>
      </c>
      <c r="I2598" s="8" t="str">
        <f t="shared" si="242"/>
        <v>Fri</v>
      </c>
      <c r="J2598" s="8" t="str">
        <f t="shared" si="243"/>
        <v>May</v>
      </c>
      <c r="K2598" s="8">
        <f t="shared" si="244"/>
        <v>5</v>
      </c>
      <c r="L2598" s="8">
        <f t="shared" si="245"/>
        <v>5</v>
      </c>
    </row>
    <row r="2599" spans="1:12" x14ac:dyDescent="0.25">
      <c r="A2599" s="9">
        <v>45443</v>
      </c>
      <c r="B2599" s="10">
        <v>45443.443821018518</v>
      </c>
      <c r="C2599" s="11">
        <f t="shared" si="240"/>
        <v>10</v>
      </c>
      <c r="D2599" s="11" t="s">
        <v>4</v>
      </c>
      <c r="E2599" s="11" t="s">
        <v>268</v>
      </c>
      <c r="F2599" s="18">
        <v>37.72</v>
      </c>
      <c r="G2599" s="11" t="s">
        <v>24</v>
      </c>
      <c r="H2599" s="11" t="str">
        <f t="shared" si="241"/>
        <v>Morning</v>
      </c>
      <c r="I2599" s="11" t="str">
        <f t="shared" si="242"/>
        <v>Fri</v>
      </c>
      <c r="J2599" s="11" t="str">
        <f t="shared" si="243"/>
        <v>May</v>
      </c>
      <c r="K2599" s="11">
        <f t="shared" si="244"/>
        <v>5</v>
      </c>
      <c r="L2599" s="11">
        <f t="shared" si="245"/>
        <v>5</v>
      </c>
    </row>
    <row r="2600" spans="1:12" x14ac:dyDescent="0.25">
      <c r="A2600" s="6">
        <v>45443</v>
      </c>
      <c r="B2600" s="7">
        <v>45443.618205740742</v>
      </c>
      <c r="C2600" s="8">
        <f t="shared" si="240"/>
        <v>14</v>
      </c>
      <c r="D2600" s="8" t="s">
        <v>4</v>
      </c>
      <c r="E2600" s="8" t="s">
        <v>269</v>
      </c>
      <c r="F2600" s="17">
        <v>32.82</v>
      </c>
      <c r="G2600" s="8" t="s">
        <v>20</v>
      </c>
      <c r="H2600" s="8" t="str">
        <f t="shared" si="241"/>
        <v>Afternoon</v>
      </c>
      <c r="I2600" s="8" t="str">
        <f t="shared" si="242"/>
        <v>Fri</v>
      </c>
      <c r="J2600" s="8" t="str">
        <f t="shared" si="243"/>
        <v>May</v>
      </c>
      <c r="K2600" s="8">
        <f t="shared" si="244"/>
        <v>5</v>
      </c>
      <c r="L2600" s="8">
        <f t="shared" si="245"/>
        <v>5</v>
      </c>
    </row>
    <row r="2601" spans="1:12" x14ac:dyDescent="0.25">
      <c r="A2601" s="9">
        <v>45443</v>
      </c>
      <c r="B2601" s="10">
        <v>45443.766488842593</v>
      </c>
      <c r="C2601" s="11">
        <f t="shared" si="240"/>
        <v>18</v>
      </c>
      <c r="D2601" s="11" t="s">
        <v>4</v>
      </c>
      <c r="E2601" s="11" t="s">
        <v>270</v>
      </c>
      <c r="F2601" s="18">
        <v>37.72</v>
      </c>
      <c r="G2601" s="11" t="s">
        <v>13</v>
      </c>
      <c r="H2601" s="11" t="str">
        <f t="shared" si="241"/>
        <v>Night</v>
      </c>
      <c r="I2601" s="11" t="str">
        <f t="shared" si="242"/>
        <v>Fri</v>
      </c>
      <c r="J2601" s="11" t="str">
        <f t="shared" si="243"/>
        <v>May</v>
      </c>
      <c r="K2601" s="11">
        <f t="shared" si="244"/>
        <v>5</v>
      </c>
      <c r="L2601" s="11">
        <f t="shared" si="245"/>
        <v>5</v>
      </c>
    </row>
    <row r="2602" spans="1:12" x14ac:dyDescent="0.25">
      <c r="A2602" s="6">
        <v>45443</v>
      </c>
      <c r="B2602" s="7">
        <v>45443.767398969911</v>
      </c>
      <c r="C2602" s="8">
        <f t="shared" si="240"/>
        <v>18</v>
      </c>
      <c r="D2602" s="8" t="s">
        <v>4</v>
      </c>
      <c r="E2602" s="8" t="s">
        <v>270</v>
      </c>
      <c r="F2602" s="17">
        <v>37.72</v>
      </c>
      <c r="G2602" s="8" t="s">
        <v>13</v>
      </c>
      <c r="H2602" s="8" t="str">
        <f t="shared" si="241"/>
        <v>Night</v>
      </c>
      <c r="I2602" s="8" t="str">
        <f t="shared" si="242"/>
        <v>Fri</v>
      </c>
      <c r="J2602" s="8" t="str">
        <f t="shared" si="243"/>
        <v>May</v>
      </c>
      <c r="K2602" s="8">
        <f t="shared" si="244"/>
        <v>5</v>
      </c>
      <c r="L2602" s="8">
        <f t="shared" si="245"/>
        <v>5</v>
      </c>
    </row>
    <row r="2603" spans="1:12" x14ac:dyDescent="0.25">
      <c r="A2603" s="9">
        <v>45443</v>
      </c>
      <c r="B2603" s="10">
        <v>45443.837953310183</v>
      </c>
      <c r="C2603" s="11">
        <f t="shared" si="240"/>
        <v>20</v>
      </c>
      <c r="D2603" s="11" t="s">
        <v>4</v>
      </c>
      <c r="E2603" s="11" t="s">
        <v>200</v>
      </c>
      <c r="F2603" s="18">
        <v>37.72</v>
      </c>
      <c r="G2603" s="11" t="s">
        <v>49</v>
      </c>
      <c r="H2603" s="11" t="str">
        <f t="shared" si="241"/>
        <v>Night</v>
      </c>
      <c r="I2603" s="11" t="str">
        <f t="shared" si="242"/>
        <v>Fri</v>
      </c>
      <c r="J2603" s="11" t="str">
        <f t="shared" si="243"/>
        <v>May</v>
      </c>
      <c r="K2603" s="11">
        <f t="shared" si="244"/>
        <v>5</v>
      </c>
      <c r="L2603" s="11">
        <f t="shared" si="245"/>
        <v>5</v>
      </c>
    </row>
    <row r="2604" spans="1:12" x14ac:dyDescent="0.25">
      <c r="A2604" s="6">
        <v>45443</v>
      </c>
      <c r="B2604" s="7">
        <v>45443.856324108798</v>
      </c>
      <c r="C2604" s="8">
        <f t="shared" si="240"/>
        <v>20</v>
      </c>
      <c r="D2604" s="8" t="s">
        <v>4</v>
      </c>
      <c r="E2604" s="8" t="s">
        <v>154</v>
      </c>
      <c r="F2604" s="17">
        <v>32.82</v>
      </c>
      <c r="G2604" s="8" t="s">
        <v>20</v>
      </c>
      <c r="H2604" s="8" t="str">
        <f t="shared" si="241"/>
        <v>Night</v>
      </c>
      <c r="I2604" s="8" t="str">
        <f t="shared" si="242"/>
        <v>Fri</v>
      </c>
      <c r="J2604" s="8" t="str">
        <f t="shared" si="243"/>
        <v>May</v>
      </c>
      <c r="K2604" s="8">
        <f t="shared" si="244"/>
        <v>5</v>
      </c>
      <c r="L2604" s="8">
        <f t="shared" si="245"/>
        <v>5</v>
      </c>
    </row>
    <row r="2605" spans="1:12" x14ac:dyDescent="0.25">
      <c r="A2605" s="9">
        <v>45443</v>
      </c>
      <c r="B2605" s="10">
        <v>45443.857325266203</v>
      </c>
      <c r="C2605" s="11">
        <f t="shared" si="240"/>
        <v>20</v>
      </c>
      <c r="D2605" s="11" t="s">
        <v>4</v>
      </c>
      <c r="E2605" s="11" t="s">
        <v>154</v>
      </c>
      <c r="F2605" s="18">
        <v>37.72</v>
      </c>
      <c r="G2605" s="11" t="s">
        <v>13</v>
      </c>
      <c r="H2605" s="11" t="str">
        <f t="shared" si="241"/>
        <v>Night</v>
      </c>
      <c r="I2605" s="11" t="str">
        <f t="shared" si="242"/>
        <v>Fri</v>
      </c>
      <c r="J2605" s="11" t="str">
        <f t="shared" si="243"/>
        <v>May</v>
      </c>
      <c r="K2605" s="11">
        <f t="shared" si="244"/>
        <v>5</v>
      </c>
      <c r="L2605" s="11">
        <f t="shared" si="245"/>
        <v>5</v>
      </c>
    </row>
    <row r="2606" spans="1:12" x14ac:dyDescent="0.25">
      <c r="A2606" s="6">
        <v>45443</v>
      </c>
      <c r="B2606" s="7">
        <v>45443.920683680553</v>
      </c>
      <c r="C2606" s="8">
        <f t="shared" si="240"/>
        <v>22</v>
      </c>
      <c r="D2606" s="8" t="s">
        <v>4</v>
      </c>
      <c r="E2606" s="8" t="s">
        <v>226</v>
      </c>
      <c r="F2606" s="17">
        <v>37.72</v>
      </c>
      <c r="G2606" s="8" t="s">
        <v>49</v>
      </c>
      <c r="H2606" s="8" t="str">
        <f t="shared" si="241"/>
        <v>Night</v>
      </c>
      <c r="I2606" s="8" t="str">
        <f t="shared" si="242"/>
        <v>Fri</v>
      </c>
      <c r="J2606" s="8" t="str">
        <f t="shared" si="243"/>
        <v>May</v>
      </c>
      <c r="K2606" s="8">
        <f t="shared" si="244"/>
        <v>5</v>
      </c>
      <c r="L2606" s="8">
        <f t="shared" si="245"/>
        <v>5</v>
      </c>
    </row>
    <row r="2607" spans="1:12" x14ac:dyDescent="0.25">
      <c r="A2607" s="9">
        <v>45443</v>
      </c>
      <c r="B2607" s="10">
        <v>45443.92144085648</v>
      </c>
      <c r="C2607" s="11">
        <f t="shared" si="240"/>
        <v>22</v>
      </c>
      <c r="D2607" s="11" t="s">
        <v>4</v>
      </c>
      <c r="E2607" s="11" t="s">
        <v>226</v>
      </c>
      <c r="F2607" s="18">
        <v>32.82</v>
      </c>
      <c r="G2607" s="11" t="s">
        <v>20</v>
      </c>
      <c r="H2607" s="11" t="str">
        <f t="shared" si="241"/>
        <v>Night</v>
      </c>
      <c r="I2607" s="11" t="str">
        <f t="shared" si="242"/>
        <v>Fri</v>
      </c>
      <c r="J2607" s="11" t="str">
        <f t="shared" si="243"/>
        <v>May</v>
      </c>
      <c r="K2607" s="11">
        <f t="shared" si="244"/>
        <v>5</v>
      </c>
      <c r="L2607" s="11">
        <f t="shared" si="245"/>
        <v>5</v>
      </c>
    </row>
    <row r="2608" spans="1:12" x14ac:dyDescent="0.25">
      <c r="A2608" s="6">
        <v>45443</v>
      </c>
      <c r="B2608" s="7">
        <v>45443.922168611112</v>
      </c>
      <c r="C2608" s="8">
        <f t="shared" si="240"/>
        <v>22</v>
      </c>
      <c r="D2608" s="8" t="s">
        <v>4</v>
      </c>
      <c r="E2608" s="8" t="s">
        <v>226</v>
      </c>
      <c r="F2608" s="17">
        <v>27.92</v>
      </c>
      <c r="G2608" s="8" t="s">
        <v>34</v>
      </c>
      <c r="H2608" s="8" t="str">
        <f t="shared" si="241"/>
        <v>Night</v>
      </c>
      <c r="I2608" s="8" t="str">
        <f t="shared" si="242"/>
        <v>Fri</v>
      </c>
      <c r="J2608" s="8" t="str">
        <f t="shared" si="243"/>
        <v>May</v>
      </c>
      <c r="K2608" s="8">
        <f t="shared" si="244"/>
        <v>5</v>
      </c>
      <c r="L2608" s="8">
        <f t="shared" si="245"/>
        <v>5</v>
      </c>
    </row>
    <row r="2609" spans="1:12" x14ac:dyDescent="0.25">
      <c r="A2609" s="9">
        <v>45597</v>
      </c>
      <c r="B2609" s="10">
        <v>45597.350039363424</v>
      </c>
      <c r="C2609" s="11">
        <f t="shared" si="240"/>
        <v>8</v>
      </c>
      <c r="D2609" s="11" t="s">
        <v>4</v>
      </c>
      <c r="E2609" s="11" t="s">
        <v>862</v>
      </c>
      <c r="F2609" s="18">
        <v>35.76</v>
      </c>
      <c r="G2609" s="11" t="s">
        <v>24</v>
      </c>
      <c r="H2609" s="11" t="str">
        <f t="shared" si="241"/>
        <v>Morning</v>
      </c>
      <c r="I2609" s="11" t="str">
        <f t="shared" si="242"/>
        <v>Fri</v>
      </c>
      <c r="J2609" s="11" t="str">
        <f t="shared" si="243"/>
        <v>Nov</v>
      </c>
      <c r="K2609" s="11">
        <f t="shared" si="244"/>
        <v>5</v>
      </c>
      <c r="L2609" s="11">
        <f t="shared" si="245"/>
        <v>11</v>
      </c>
    </row>
    <row r="2610" spans="1:12" x14ac:dyDescent="0.25">
      <c r="A2610" s="6">
        <v>45597</v>
      </c>
      <c r="B2610" s="7">
        <v>45597.354833819445</v>
      </c>
      <c r="C2610" s="8">
        <f t="shared" si="240"/>
        <v>8</v>
      </c>
      <c r="D2610" s="8" t="s">
        <v>4</v>
      </c>
      <c r="E2610" s="8" t="s">
        <v>324</v>
      </c>
      <c r="F2610" s="17">
        <v>25.96</v>
      </c>
      <c r="G2610" s="8" t="s">
        <v>17</v>
      </c>
      <c r="H2610" s="8" t="str">
        <f t="shared" si="241"/>
        <v>Morning</v>
      </c>
      <c r="I2610" s="8" t="str">
        <f t="shared" si="242"/>
        <v>Fri</v>
      </c>
      <c r="J2610" s="8" t="str">
        <f t="shared" si="243"/>
        <v>Nov</v>
      </c>
      <c r="K2610" s="8">
        <f t="shared" si="244"/>
        <v>5</v>
      </c>
      <c r="L2610" s="8">
        <f t="shared" si="245"/>
        <v>11</v>
      </c>
    </row>
    <row r="2611" spans="1:12" x14ac:dyDescent="0.25">
      <c r="A2611" s="9">
        <v>45597</v>
      </c>
      <c r="B2611" s="10">
        <v>45597.454749710647</v>
      </c>
      <c r="C2611" s="11">
        <f t="shared" si="240"/>
        <v>10</v>
      </c>
      <c r="D2611" s="11" t="s">
        <v>4</v>
      </c>
      <c r="E2611" s="11" t="s">
        <v>632</v>
      </c>
      <c r="F2611" s="18">
        <v>35.76</v>
      </c>
      <c r="G2611" s="11" t="s">
        <v>13</v>
      </c>
      <c r="H2611" s="11" t="str">
        <f t="shared" si="241"/>
        <v>Morning</v>
      </c>
      <c r="I2611" s="11" t="str">
        <f t="shared" si="242"/>
        <v>Fri</v>
      </c>
      <c r="J2611" s="11" t="str">
        <f t="shared" si="243"/>
        <v>Nov</v>
      </c>
      <c r="K2611" s="11">
        <f t="shared" si="244"/>
        <v>5</v>
      </c>
      <c r="L2611" s="11">
        <f t="shared" si="245"/>
        <v>11</v>
      </c>
    </row>
    <row r="2612" spans="1:12" x14ac:dyDescent="0.25">
      <c r="A2612" s="6">
        <v>45597</v>
      </c>
      <c r="B2612" s="7">
        <v>45597.528779340275</v>
      </c>
      <c r="C2612" s="8">
        <f t="shared" si="240"/>
        <v>12</v>
      </c>
      <c r="D2612" s="8" t="s">
        <v>4</v>
      </c>
      <c r="E2612" s="8" t="s">
        <v>29</v>
      </c>
      <c r="F2612" s="17">
        <v>35.76</v>
      </c>
      <c r="G2612" s="8" t="s">
        <v>24</v>
      </c>
      <c r="H2612" s="8" t="str">
        <f t="shared" si="241"/>
        <v>Afternoon</v>
      </c>
      <c r="I2612" s="8" t="str">
        <f t="shared" si="242"/>
        <v>Fri</v>
      </c>
      <c r="J2612" s="8" t="str">
        <f t="shared" si="243"/>
        <v>Nov</v>
      </c>
      <c r="K2612" s="8">
        <f t="shared" si="244"/>
        <v>5</v>
      </c>
      <c r="L2612" s="8">
        <f t="shared" si="245"/>
        <v>11</v>
      </c>
    </row>
    <row r="2613" spans="1:12" x14ac:dyDescent="0.25">
      <c r="A2613" s="9">
        <v>45597</v>
      </c>
      <c r="B2613" s="10">
        <v>45597.529380069442</v>
      </c>
      <c r="C2613" s="11">
        <f t="shared" si="240"/>
        <v>12</v>
      </c>
      <c r="D2613" s="11" t="s">
        <v>4</v>
      </c>
      <c r="E2613" s="11" t="s">
        <v>29</v>
      </c>
      <c r="F2613" s="18">
        <v>35.76</v>
      </c>
      <c r="G2613" s="11" t="s">
        <v>24</v>
      </c>
      <c r="H2613" s="11" t="str">
        <f t="shared" si="241"/>
        <v>Afternoon</v>
      </c>
      <c r="I2613" s="11" t="str">
        <f t="shared" si="242"/>
        <v>Fri</v>
      </c>
      <c r="J2613" s="11" t="str">
        <f t="shared" si="243"/>
        <v>Nov</v>
      </c>
      <c r="K2613" s="11">
        <f t="shared" si="244"/>
        <v>5</v>
      </c>
      <c r="L2613" s="11">
        <f t="shared" si="245"/>
        <v>11</v>
      </c>
    </row>
    <row r="2614" spans="1:12" x14ac:dyDescent="0.25">
      <c r="A2614" s="6">
        <v>45597</v>
      </c>
      <c r="B2614" s="7">
        <v>45597.663685462961</v>
      </c>
      <c r="C2614" s="8">
        <f t="shared" si="240"/>
        <v>15</v>
      </c>
      <c r="D2614" s="8" t="s">
        <v>4</v>
      </c>
      <c r="E2614" s="8" t="s">
        <v>865</v>
      </c>
      <c r="F2614" s="17">
        <v>25.96</v>
      </c>
      <c r="G2614" s="8" t="s">
        <v>34</v>
      </c>
      <c r="H2614" s="8" t="str">
        <f t="shared" si="241"/>
        <v>Afternoon</v>
      </c>
      <c r="I2614" s="8" t="str">
        <f t="shared" si="242"/>
        <v>Fri</v>
      </c>
      <c r="J2614" s="8" t="str">
        <f t="shared" si="243"/>
        <v>Nov</v>
      </c>
      <c r="K2614" s="8">
        <f t="shared" si="244"/>
        <v>5</v>
      </c>
      <c r="L2614" s="8">
        <f t="shared" si="245"/>
        <v>11</v>
      </c>
    </row>
    <row r="2615" spans="1:12" x14ac:dyDescent="0.25">
      <c r="A2615" s="9">
        <v>45597</v>
      </c>
      <c r="B2615" s="10">
        <v>45597.945785833334</v>
      </c>
      <c r="C2615" s="11">
        <f t="shared" si="240"/>
        <v>22</v>
      </c>
      <c r="D2615" s="11" t="s">
        <v>4</v>
      </c>
      <c r="E2615" s="11" t="s">
        <v>715</v>
      </c>
      <c r="F2615" s="18">
        <v>30.86</v>
      </c>
      <c r="G2615" s="11" t="s">
        <v>20</v>
      </c>
      <c r="H2615" s="11" t="str">
        <f t="shared" si="241"/>
        <v>Night</v>
      </c>
      <c r="I2615" s="11" t="str">
        <f t="shared" si="242"/>
        <v>Fri</v>
      </c>
      <c r="J2615" s="11" t="str">
        <f t="shared" si="243"/>
        <v>Nov</v>
      </c>
      <c r="K2615" s="11">
        <f t="shared" si="244"/>
        <v>5</v>
      </c>
      <c r="L2615" s="11">
        <f t="shared" si="245"/>
        <v>11</v>
      </c>
    </row>
    <row r="2616" spans="1:12" x14ac:dyDescent="0.25">
      <c r="A2616" s="6">
        <v>45598</v>
      </c>
      <c r="B2616" s="7">
        <v>45598.347040787034</v>
      </c>
      <c r="C2616" s="8">
        <f t="shared" si="240"/>
        <v>8</v>
      </c>
      <c r="D2616" s="8" t="s">
        <v>4</v>
      </c>
      <c r="E2616" s="8" t="s">
        <v>161</v>
      </c>
      <c r="F2616" s="17">
        <v>25.96</v>
      </c>
      <c r="G2616" s="8" t="s">
        <v>34</v>
      </c>
      <c r="H2616" s="8" t="str">
        <f t="shared" si="241"/>
        <v>Morning</v>
      </c>
      <c r="I2616" s="8" t="str">
        <f t="shared" si="242"/>
        <v>Sat</v>
      </c>
      <c r="J2616" s="8" t="str">
        <f t="shared" si="243"/>
        <v>Nov</v>
      </c>
      <c r="K2616" s="8">
        <f t="shared" si="244"/>
        <v>6</v>
      </c>
      <c r="L2616" s="8">
        <f t="shared" si="245"/>
        <v>11</v>
      </c>
    </row>
    <row r="2617" spans="1:12" x14ac:dyDescent="0.25">
      <c r="A2617" s="9">
        <v>45598</v>
      </c>
      <c r="B2617" s="10">
        <v>45598.434559803238</v>
      </c>
      <c r="C2617" s="11">
        <f t="shared" si="240"/>
        <v>10</v>
      </c>
      <c r="D2617" s="11" t="s">
        <v>4</v>
      </c>
      <c r="E2617" s="11" t="s">
        <v>848</v>
      </c>
      <c r="F2617" s="18">
        <v>35.76</v>
      </c>
      <c r="G2617" s="11" t="s">
        <v>24</v>
      </c>
      <c r="H2617" s="11" t="str">
        <f t="shared" si="241"/>
        <v>Morning</v>
      </c>
      <c r="I2617" s="11" t="str">
        <f t="shared" si="242"/>
        <v>Sat</v>
      </c>
      <c r="J2617" s="11" t="str">
        <f t="shared" si="243"/>
        <v>Nov</v>
      </c>
      <c r="K2617" s="11">
        <f t="shared" si="244"/>
        <v>6</v>
      </c>
      <c r="L2617" s="11">
        <f t="shared" si="245"/>
        <v>11</v>
      </c>
    </row>
    <row r="2618" spans="1:12" x14ac:dyDescent="0.25">
      <c r="A2618" s="6">
        <v>45598</v>
      </c>
      <c r="B2618" s="7">
        <v>45598.439694004628</v>
      </c>
      <c r="C2618" s="8">
        <f t="shared" si="240"/>
        <v>10</v>
      </c>
      <c r="D2618" s="8" t="s">
        <v>4</v>
      </c>
      <c r="E2618" s="8" t="s">
        <v>117</v>
      </c>
      <c r="F2618" s="17">
        <v>30.86</v>
      </c>
      <c r="G2618" s="8" t="s">
        <v>20</v>
      </c>
      <c r="H2618" s="8" t="str">
        <f t="shared" si="241"/>
        <v>Morning</v>
      </c>
      <c r="I2618" s="8" t="str">
        <f t="shared" si="242"/>
        <v>Sat</v>
      </c>
      <c r="J2618" s="8" t="str">
        <f t="shared" si="243"/>
        <v>Nov</v>
      </c>
      <c r="K2618" s="8">
        <f t="shared" si="244"/>
        <v>6</v>
      </c>
      <c r="L2618" s="8">
        <f t="shared" si="245"/>
        <v>11</v>
      </c>
    </row>
    <row r="2619" spans="1:12" x14ac:dyDescent="0.25">
      <c r="A2619" s="9">
        <v>45598</v>
      </c>
      <c r="B2619" s="10">
        <v>45598.621002870372</v>
      </c>
      <c r="C2619" s="11">
        <f t="shared" si="240"/>
        <v>14</v>
      </c>
      <c r="D2619" s="11" t="s">
        <v>4</v>
      </c>
      <c r="E2619" s="11" t="s">
        <v>866</v>
      </c>
      <c r="F2619" s="18">
        <v>30.86</v>
      </c>
      <c r="G2619" s="11" t="s">
        <v>20</v>
      </c>
      <c r="H2619" s="11" t="str">
        <f t="shared" si="241"/>
        <v>Afternoon</v>
      </c>
      <c r="I2619" s="11" t="str">
        <f t="shared" si="242"/>
        <v>Sat</v>
      </c>
      <c r="J2619" s="11" t="str">
        <f t="shared" si="243"/>
        <v>Nov</v>
      </c>
      <c r="K2619" s="11">
        <f t="shared" si="244"/>
        <v>6</v>
      </c>
      <c r="L2619" s="11">
        <f t="shared" si="245"/>
        <v>11</v>
      </c>
    </row>
    <row r="2620" spans="1:12" x14ac:dyDescent="0.25">
      <c r="A2620" s="6">
        <v>45598</v>
      </c>
      <c r="B2620" s="7">
        <v>45598.683516840276</v>
      </c>
      <c r="C2620" s="8">
        <f t="shared" si="240"/>
        <v>16</v>
      </c>
      <c r="D2620" s="8" t="s">
        <v>4</v>
      </c>
      <c r="E2620" s="8" t="s">
        <v>527</v>
      </c>
      <c r="F2620" s="17">
        <v>35.76</v>
      </c>
      <c r="G2620" s="8" t="s">
        <v>15</v>
      </c>
      <c r="H2620" s="8" t="str">
        <f t="shared" si="241"/>
        <v>Afternoon</v>
      </c>
      <c r="I2620" s="8" t="str">
        <f t="shared" si="242"/>
        <v>Sat</v>
      </c>
      <c r="J2620" s="8" t="str">
        <f t="shared" si="243"/>
        <v>Nov</v>
      </c>
      <c r="K2620" s="8">
        <f t="shared" si="244"/>
        <v>6</v>
      </c>
      <c r="L2620" s="8">
        <f t="shared" si="245"/>
        <v>11</v>
      </c>
    </row>
    <row r="2621" spans="1:12" x14ac:dyDescent="0.25">
      <c r="A2621" s="9">
        <v>45598</v>
      </c>
      <c r="B2621" s="10">
        <v>45598.684687638888</v>
      </c>
      <c r="C2621" s="11">
        <f t="shared" si="240"/>
        <v>16</v>
      </c>
      <c r="D2621" s="11" t="s">
        <v>4</v>
      </c>
      <c r="E2621" s="11" t="s">
        <v>527</v>
      </c>
      <c r="F2621" s="18">
        <v>35.76</v>
      </c>
      <c r="G2621" s="11" t="s">
        <v>13</v>
      </c>
      <c r="H2621" s="11" t="str">
        <f t="shared" si="241"/>
        <v>Afternoon</v>
      </c>
      <c r="I2621" s="11" t="str">
        <f t="shared" si="242"/>
        <v>Sat</v>
      </c>
      <c r="J2621" s="11" t="str">
        <f t="shared" si="243"/>
        <v>Nov</v>
      </c>
      <c r="K2621" s="11">
        <f t="shared" si="244"/>
        <v>6</v>
      </c>
      <c r="L2621" s="11">
        <f t="shared" si="245"/>
        <v>11</v>
      </c>
    </row>
    <row r="2622" spans="1:12" x14ac:dyDescent="0.25">
      <c r="A2622" s="6">
        <v>45598</v>
      </c>
      <c r="B2622" s="7">
        <v>45598.692419039355</v>
      </c>
      <c r="C2622" s="8">
        <f t="shared" si="240"/>
        <v>16</v>
      </c>
      <c r="D2622" s="8" t="s">
        <v>4</v>
      </c>
      <c r="E2622" s="8" t="s">
        <v>867</v>
      </c>
      <c r="F2622" s="17">
        <v>35.76</v>
      </c>
      <c r="G2622" s="8" t="s">
        <v>13</v>
      </c>
      <c r="H2622" s="8" t="str">
        <f t="shared" si="241"/>
        <v>Afternoon</v>
      </c>
      <c r="I2622" s="8" t="str">
        <f t="shared" si="242"/>
        <v>Sat</v>
      </c>
      <c r="J2622" s="8" t="str">
        <f t="shared" si="243"/>
        <v>Nov</v>
      </c>
      <c r="K2622" s="8">
        <f t="shared" si="244"/>
        <v>6</v>
      </c>
      <c r="L2622" s="8">
        <f t="shared" si="245"/>
        <v>11</v>
      </c>
    </row>
    <row r="2623" spans="1:12" x14ac:dyDescent="0.25">
      <c r="A2623" s="9">
        <v>45598</v>
      </c>
      <c r="B2623" s="10">
        <v>45598.762814583337</v>
      </c>
      <c r="C2623" s="11">
        <f t="shared" si="240"/>
        <v>18</v>
      </c>
      <c r="D2623" s="11" t="s">
        <v>4</v>
      </c>
      <c r="E2623" s="11" t="s">
        <v>640</v>
      </c>
      <c r="F2623" s="18">
        <v>30.86</v>
      </c>
      <c r="G2623" s="11" t="s">
        <v>20</v>
      </c>
      <c r="H2623" s="11" t="str">
        <f t="shared" si="241"/>
        <v>Night</v>
      </c>
      <c r="I2623" s="11" t="str">
        <f t="shared" si="242"/>
        <v>Sat</v>
      </c>
      <c r="J2623" s="11" t="str">
        <f t="shared" si="243"/>
        <v>Nov</v>
      </c>
      <c r="K2623" s="11">
        <f t="shared" si="244"/>
        <v>6</v>
      </c>
      <c r="L2623" s="11">
        <f t="shared" si="245"/>
        <v>11</v>
      </c>
    </row>
    <row r="2624" spans="1:12" x14ac:dyDescent="0.25">
      <c r="A2624" s="6">
        <v>45598</v>
      </c>
      <c r="B2624" s="7">
        <v>45598.79055002315</v>
      </c>
      <c r="C2624" s="8">
        <f t="shared" si="240"/>
        <v>18</v>
      </c>
      <c r="D2624" s="8" t="s">
        <v>4</v>
      </c>
      <c r="E2624" s="8" t="s">
        <v>868</v>
      </c>
      <c r="F2624" s="17">
        <v>25.96</v>
      </c>
      <c r="G2624" s="8" t="s">
        <v>17</v>
      </c>
      <c r="H2624" s="8" t="str">
        <f t="shared" si="241"/>
        <v>Night</v>
      </c>
      <c r="I2624" s="8" t="str">
        <f t="shared" si="242"/>
        <v>Sat</v>
      </c>
      <c r="J2624" s="8" t="str">
        <f t="shared" si="243"/>
        <v>Nov</v>
      </c>
      <c r="K2624" s="8">
        <f t="shared" si="244"/>
        <v>6</v>
      </c>
      <c r="L2624" s="8">
        <f t="shared" si="245"/>
        <v>11</v>
      </c>
    </row>
    <row r="2625" spans="1:12" x14ac:dyDescent="0.25">
      <c r="A2625" s="9">
        <v>45599</v>
      </c>
      <c r="B2625" s="10">
        <v>45599.349309745368</v>
      </c>
      <c r="C2625" s="11">
        <f t="shared" si="240"/>
        <v>8</v>
      </c>
      <c r="D2625" s="11" t="s">
        <v>4</v>
      </c>
      <c r="E2625" s="11" t="s">
        <v>161</v>
      </c>
      <c r="F2625" s="18">
        <v>25.96</v>
      </c>
      <c r="G2625" s="11" t="s">
        <v>34</v>
      </c>
      <c r="H2625" s="11" t="str">
        <f t="shared" si="241"/>
        <v>Morning</v>
      </c>
      <c r="I2625" s="11" t="str">
        <f t="shared" si="242"/>
        <v>Sun</v>
      </c>
      <c r="J2625" s="11" t="str">
        <f t="shared" si="243"/>
        <v>Nov</v>
      </c>
      <c r="K2625" s="11">
        <f t="shared" si="244"/>
        <v>7</v>
      </c>
      <c r="L2625" s="11">
        <f t="shared" si="245"/>
        <v>11</v>
      </c>
    </row>
    <row r="2626" spans="1:12" x14ac:dyDescent="0.25">
      <c r="A2626" s="6">
        <v>45599</v>
      </c>
      <c r="B2626" s="7">
        <v>45599.407708622683</v>
      </c>
      <c r="C2626" s="8">
        <f t="shared" ref="C2626:C2689" si="246">HOUR(B2626)</f>
        <v>9</v>
      </c>
      <c r="D2626" s="8" t="s">
        <v>4</v>
      </c>
      <c r="E2626" s="8" t="s">
        <v>60</v>
      </c>
      <c r="F2626" s="17">
        <v>30.86</v>
      </c>
      <c r="G2626" s="8" t="s">
        <v>20</v>
      </c>
      <c r="H2626" s="8" t="str">
        <f t="shared" ref="H2626:H2689" si="247">IF(AND(C2626&gt;=5,C2626&lt;12),"Morning",
 IF(AND(C2626&gt;=12,C2626&lt;17),"Afternoon","Night"))</f>
        <v>Morning</v>
      </c>
      <c r="I2626" s="8" t="str">
        <f t="shared" ref="I2626:I2689" si="248">TEXT(A2626, "ddd")</f>
        <v>Sun</v>
      </c>
      <c r="J2626" s="8" t="str">
        <f t="shared" ref="J2626:J2689" si="249">TEXT(A2626, "mmm")</f>
        <v>Nov</v>
      </c>
      <c r="K2626" s="8">
        <f t="shared" ref="K2626:K2689" si="250">WEEKDAY(A2626, 2)</f>
        <v>7</v>
      </c>
      <c r="L2626" s="8">
        <f t="shared" ref="L2626:L2689" si="251">MONTH(A2626)</f>
        <v>11</v>
      </c>
    </row>
    <row r="2627" spans="1:12" x14ac:dyDescent="0.25">
      <c r="A2627" s="9">
        <v>45599</v>
      </c>
      <c r="B2627" s="10">
        <v>45599.408472418982</v>
      </c>
      <c r="C2627" s="11">
        <f t="shared" si="246"/>
        <v>9</v>
      </c>
      <c r="D2627" s="11" t="s">
        <v>4</v>
      </c>
      <c r="E2627" s="11" t="s">
        <v>60</v>
      </c>
      <c r="F2627" s="18">
        <v>30.86</v>
      </c>
      <c r="G2627" s="11" t="s">
        <v>20</v>
      </c>
      <c r="H2627" s="11" t="str">
        <f t="shared" si="247"/>
        <v>Morning</v>
      </c>
      <c r="I2627" s="11" t="str">
        <f t="shared" si="248"/>
        <v>Sun</v>
      </c>
      <c r="J2627" s="11" t="str">
        <f t="shared" si="249"/>
        <v>Nov</v>
      </c>
      <c r="K2627" s="11">
        <f t="shared" si="250"/>
        <v>7</v>
      </c>
      <c r="L2627" s="11">
        <f t="shared" si="251"/>
        <v>11</v>
      </c>
    </row>
    <row r="2628" spans="1:12" x14ac:dyDescent="0.25">
      <c r="A2628" s="6">
        <v>45599</v>
      </c>
      <c r="B2628" s="7">
        <v>45599.55128939815</v>
      </c>
      <c r="C2628" s="8">
        <f t="shared" si="246"/>
        <v>13</v>
      </c>
      <c r="D2628" s="8" t="s">
        <v>4</v>
      </c>
      <c r="E2628" s="8" t="s">
        <v>869</v>
      </c>
      <c r="F2628" s="17">
        <v>35.76</v>
      </c>
      <c r="G2628" s="8" t="s">
        <v>13</v>
      </c>
      <c r="H2628" s="8" t="str">
        <f t="shared" si="247"/>
        <v>Afternoon</v>
      </c>
      <c r="I2628" s="8" t="str">
        <f t="shared" si="248"/>
        <v>Sun</v>
      </c>
      <c r="J2628" s="8" t="str">
        <f t="shared" si="249"/>
        <v>Nov</v>
      </c>
      <c r="K2628" s="8">
        <f t="shared" si="250"/>
        <v>7</v>
      </c>
      <c r="L2628" s="8">
        <f t="shared" si="251"/>
        <v>11</v>
      </c>
    </row>
    <row r="2629" spans="1:12" x14ac:dyDescent="0.25">
      <c r="A2629" s="9">
        <v>45599</v>
      </c>
      <c r="B2629" s="10">
        <v>45599.552044826392</v>
      </c>
      <c r="C2629" s="11">
        <f t="shared" si="246"/>
        <v>13</v>
      </c>
      <c r="D2629" s="11" t="s">
        <v>4</v>
      </c>
      <c r="E2629" s="11" t="s">
        <v>869</v>
      </c>
      <c r="F2629" s="18">
        <v>30.86</v>
      </c>
      <c r="G2629" s="11" t="s">
        <v>20</v>
      </c>
      <c r="H2629" s="11" t="str">
        <f t="shared" si="247"/>
        <v>Afternoon</v>
      </c>
      <c r="I2629" s="11" t="str">
        <f t="shared" si="248"/>
        <v>Sun</v>
      </c>
      <c r="J2629" s="11" t="str">
        <f t="shared" si="249"/>
        <v>Nov</v>
      </c>
      <c r="K2629" s="11">
        <f t="shared" si="250"/>
        <v>7</v>
      </c>
      <c r="L2629" s="11">
        <f t="shared" si="251"/>
        <v>11</v>
      </c>
    </row>
    <row r="2630" spans="1:12" x14ac:dyDescent="0.25">
      <c r="A2630" s="6">
        <v>45599</v>
      </c>
      <c r="B2630" s="7">
        <v>45599.554453032404</v>
      </c>
      <c r="C2630" s="8">
        <f t="shared" si="246"/>
        <v>13</v>
      </c>
      <c r="D2630" s="8" t="s">
        <v>4</v>
      </c>
      <c r="E2630" s="8" t="s">
        <v>248</v>
      </c>
      <c r="F2630" s="17">
        <v>35.76</v>
      </c>
      <c r="G2630" s="8" t="s">
        <v>24</v>
      </c>
      <c r="H2630" s="8" t="str">
        <f t="shared" si="247"/>
        <v>Afternoon</v>
      </c>
      <c r="I2630" s="8" t="str">
        <f t="shared" si="248"/>
        <v>Sun</v>
      </c>
      <c r="J2630" s="8" t="str">
        <f t="shared" si="249"/>
        <v>Nov</v>
      </c>
      <c r="K2630" s="8">
        <f t="shared" si="250"/>
        <v>7</v>
      </c>
      <c r="L2630" s="8">
        <f t="shared" si="251"/>
        <v>11</v>
      </c>
    </row>
    <row r="2631" spans="1:12" x14ac:dyDescent="0.25">
      <c r="A2631" s="9">
        <v>45599</v>
      </c>
      <c r="B2631" s="10">
        <v>45599.572436527778</v>
      </c>
      <c r="C2631" s="11">
        <f t="shared" si="246"/>
        <v>13</v>
      </c>
      <c r="D2631" s="11" t="s">
        <v>4</v>
      </c>
      <c r="E2631" s="11" t="s">
        <v>870</v>
      </c>
      <c r="F2631" s="18">
        <v>25.96</v>
      </c>
      <c r="G2631" s="11" t="s">
        <v>17</v>
      </c>
      <c r="H2631" s="11" t="str">
        <f t="shared" si="247"/>
        <v>Afternoon</v>
      </c>
      <c r="I2631" s="11" t="str">
        <f t="shared" si="248"/>
        <v>Sun</v>
      </c>
      <c r="J2631" s="11" t="str">
        <f t="shared" si="249"/>
        <v>Nov</v>
      </c>
      <c r="K2631" s="11">
        <f t="shared" si="250"/>
        <v>7</v>
      </c>
      <c r="L2631" s="11">
        <f t="shared" si="251"/>
        <v>11</v>
      </c>
    </row>
    <row r="2632" spans="1:12" x14ac:dyDescent="0.25">
      <c r="A2632" s="6">
        <v>45599</v>
      </c>
      <c r="B2632" s="7">
        <v>45599.582651354169</v>
      </c>
      <c r="C2632" s="8">
        <f t="shared" si="246"/>
        <v>13</v>
      </c>
      <c r="D2632" s="8" t="s">
        <v>4</v>
      </c>
      <c r="E2632" s="8" t="s">
        <v>871</v>
      </c>
      <c r="F2632" s="17">
        <v>30.86</v>
      </c>
      <c r="G2632" s="8" t="s">
        <v>20</v>
      </c>
      <c r="H2632" s="8" t="str">
        <f t="shared" si="247"/>
        <v>Afternoon</v>
      </c>
      <c r="I2632" s="8" t="str">
        <f t="shared" si="248"/>
        <v>Sun</v>
      </c>
      <c r="J2632" s="8" t="str">
        <f t="shared" si="249"/>
        <v>Nov</v>
      </c>
      <c r="K2632" s="8">
        <f t="shared" si="250"/>
        <v>7</v>
      </c>
      <c r="L2632" s="8">
        <f t="shared" si="251"/>
        <v>11</v>
      </c>
    </row>
    <row r="2633" spans="1:12" x14ac:dyDescent="0.25">
      <c r="A2633" s="9">
        <v>45599</v>
      </c>
      <c r="B2633" s="10">
        <v>45599.677288252315</v>
      </c>
      <c r="C2633" s="11">
        <f t="shared" si="246"/>
        <v>16</v>
      </c>
      <c r="D2633" s="11" t="s">
        <v>4</v>
      </c>
      <c r="E2633" s="11" t="s">
        <v>642</v>
      </c>
      <c r="F2633" s="18">
        <v>35.76</v>
      </c>
      <c r="G2633" s="11" t="s">
        <v>15</v>
      </c>
      <c r="H2633" s="11" t="str">
        <f t="shared" si="247"/>
        <v>Afternoon</v>
      </c>
      <c r="I2633" s="11" t="str">
        <f t="shared" si="248"/>
        <v>Sun</v>
      </c>
      <c r="J2633" s="11" t="str">
        <f t="shared" si="249"/>
        <v>Nov</v>
      </c>
      <c r="K2633" s="11">
        <f t="shared" si="250"/>
        <v>7</v>
      </c>
      <c r="L2633" s="11">
        <f t="shared" si="251"/>
        <v>11</v>
      </c>
    </row>
    <row r="2634" spans="1:12" x14ac:dyDescent="0.25">
      <c r="A2634" s="6">
        <v>45599</v>
      </c>
      <c r="B2634" s="7">
        <v>45599.678281793982</v>
      </c>
      <c r="C2634" s="8">
        <f t="shared" si="246"/>
        <v>16</v>
      </c>
      <c r="D2634" s="8" t="s">
        <v>4</v>
      </c>
      <c r="E2634" s="8" t="s">
        <v>642</v>
      </c>
      <c r="F2634" s="17">
        <v>35.76</v>
      </c>
      <c r="G2634" s="8" t="s">
        <v>15</v>
      </c>
      <c r="H2634" s="8" t="str">
        <f t="shared" si="247"/>
        <v>Afternoon</v>
      </c>
      <c r="I2634" s="8" t="str">
        <f t="shared" si="248"/>
        <v>Sun</v>
      </c>
      <c r="J2634" s="8" t="str">
        <f t="shared" si="249"/>
        <v>Nov</v>
      </c>
      <c r="K2634" s="8">
        <f t="shared" si="250"/>
        <v>7</v>
      </c>
      <c r="L2634" s="8">
        <f t="shared" si="251"/>
        <v>11</v>
      </c>
    </row>
    <row r="2635" spans="1:12" x14ac:dyDescent="0.25">
      <c r="A2635" s="9">
        <v>45599</v>
      </c>
      <c r="B2635" s="10">
        <v>45599.68098513889</v>
      </c>
      <c r="C2635" s="11">
        <f t="shared" si="246"/>
        <v>16</v>
      </c>
      <c r="D2635" s="11" t="s">
        <v>4</v>
      </c>
      <c r="E2635" s="11" t="s">
        <v>872</v>
      </c>
      <c r="F2635" s="18">
        <v>25.96</v>
      </c>
      <c r="G2635" s="11" t="s">
        <v>17</v>
      </c>
      <c r="H2635" s="11" t="str">
        <f t="shared" si="247"/>
        <v>Afternoon</v>
      </c>
      <c r="I2635" s="11" t="str">
        <f t="shared" si="248"/>
        <v>Sun</v>
      </c>
      <c r="J2635" s="11" t="str">
        <f t="shared" si="249"/>
        <v>Nov</v>
      </c>
      <c r="K2635" s="11">
        <f t="shared" si="250"/>
        <v>7</v>
      </c>
      <c r="L2635" s="11">
        <f t="shared" si="251"/>
        <v>11</v>
      </c>
    </row>
    <row r="2636" spans="1:12" x14ac:dyDescent="0.25">
      <c r="A2636" s="6">
        <v>45599</v>
      </c>
      <c r="B2636" s="7">
        <v>45599.681783043983</v>
      </c>
      <c r="C2636" s="8">
        <f t="shared" si="246"/>
        <v>16</v>
      </c>
      <c r="D2636" s="8" t="s">
        <v>4</v>
      </c>
      <c r="E2636" s="8" t="s">
        <v>872</v>
      </c>
      <c r="F2636" s="17">
        <v>25.96</v>
      </c>
      <c r="G2636" s="8" t="s">
        <v>17</v>
      </c>
      <c r="H2636" s="8" t="str">
        <f t="shared" si="247"/>
        <v>Afternoon</v>
      </c>
      <c r="I2636" s="8" t="str">
        <f t="shared" si="248"/>
        <v>Sun</v>
      </c>
      <c r="J2636" s="8" t="str">
        <f t="shared" si="249"/>
        <v>Nov</v>
      </c>
      <c r="K2636" s="8">
        <f t="shared" si="250"/>
        <v>7</v>
      </c>
      <c r="L2636" s="8">
        <f t="shared" si="251"/>
        <v>11</v>
      </c>
    </row>
    <row r="2637" spans="1:12" x14ac:dyDescent="0.25">
      <c r="A2637" s="9">
        <v>45599</v>
      </c>
      <c r="B2637" s="10">
        <v>45599.851558229166</v>
      </c>
      <c r="C2637" s="11">
        <f t="shared" si="246"/>
        <v>20</v>
      </c>
      <c r="D2637" s="11" t="s">
        <v>4</v>
      </c>
      <c r="E2637" s="11" t="s">
        <v>245</v>
      </c>
      <c r="F2637" s="18">
        <v>35.76</v>
      </c>
      <c r="G2637" s="11" t="s">
        <v>24</v>
      </c>
      <c r="H2637" s="11" t="str">
        <f t="shared" si="247"/>
        <v>Night</v>
      </c>
      <c r="I2637" s="11" t="str">
        <f t="shared" si="248"/>
        <v>Sun</v>
      </c>
      <c r="J2637" s="11" t="str">
        <f t="shared" si="249"/>
        <v>Nov</v>
      </c>
      <c r="K2637" s="11">
        <f t="shared" si="250"/>
        <v>7</v>
      </c>
      <c r="L2637" s="11">
        <f t="shared" si="251"/>
        <v>11</v>
      </c>
    </row>
    <row r="2638" spans="1:12" x14ac:dyDescent="0.25">
      <c r="A2638" s="6">
        <v>45600</v>
      </c>
      <c r="B2638" s="7">
        <v>45600.321954618055</v>
      </c>
      <c r="C2638" s="8">
        <f t="shared" si="246"/>
        <v>7</v>
      </c>
      <c r="D2638" s="8" t="s">
        <v>4</v>
      </c>
      <c r="E2638" s="8" t="s">
        <v>716</v>
      </c>
      <c r="F2638" s="17">
        <v>35.76</v>
      </c>
      <c r="G2638" s="8" t="s">
        <v>13</v>
      </c>
      <c r="H2638" s="8" t="str">
        <f t="shared" si="247"/>
        <v>Morning</v>
      </c>
      <c r="I2638" s="8" t="str">
        <f t="shared" si="248"/>
        <v>Mon</v>
      </c>
      <c r="J2638" s="8" t="str">
        <f t="shared" si="249"/>
        <v>Nov</v>
      </c>
      <c r="K2638" s="8">
        <f t="shared" si="250"/>
        <v>1</v>
      </c>
      <c r="L2638" s="8">
        <f t="shared" si="251"/>
        <v>11</v>
      </c>
    </row>
    <row r="2639" spans="1:12" x14ac:dyDescent="0.25">
      <c r="A2639" s="9">
        <v>45600</v>
      </c>
      <c r="B2639" s="10">
        <v>45600.35941365741</v>
      </c>
      <c r="C2639" s="11">
        <f t="shared" si="246"/>
        <v>8</v>
      </c>
      <c r="D2639" s="11" t="s">
        <v>4</v>
      </c>
      <c r="E2639" s="11" t="s">
        <v>296</v>
      </c>
      <c r="F2639" s="18">
        <v>35.76</v>
      </c>
      <c r="G2639" s="11" t="s">
        <v>13</v>
      </c>
      <c r="H2639" s="11" t="str">
        <f t="shared" si="247"/>
        <v>Morning</v>
      </c>
      <c r="I2639" s="11" t="str">
        <f t="shared" si="248"/>
        <v>Mon</v>
      </c>
      <c r="J2639" s="11" t="str">
        <f t="shared" si="249"/>
        <v>Nov</v>
      </c>
      <c r="K2639" s="11">
        <f t="shared" si="250"/>
        <v>1</v>
      </c>
      <c r="L2639" s="11">
        <f t="shared" si="251"/>
        <v>11</v>
      </c>
    </row>
    <row r="2640" spans="1:12" x14ac:dyDescent="0.25">
      <c r="A2640" s="6">
        <v>45600</v>
      </c>
      <c r="B2640" s="7">
        <v>45600.36040351852</v>
      </c>
      <c r="C2640" s="8">
        <f t="shared" si="246"/>
        <v>8</v>
      </c>
      <c r="D2640" s="8" t="s">
        <v>4</v>
      </c>
      <c r="E2640" s="8" t="s">
        <v>296</v>
      </c>
      <c r="F2640" s="17">
        <v>30.86</v>
      </c>
      <c r="G2640" s="8" t="s">
        <v>20</v>
      </c>
      <c r="H2640" s="8" t="str">
        <f t="shared" si="247"/>
        <v>Morning</v>
      </c>
      <c r="I2640" s="8" t="str">
        <f t="shared" si="248"/>
        <v>Mon</v>
      </c>
      <c r="J2640" s="8" t="str">
        <f t="shared" si="249"/>
        <v>Nov</v>
      </c>
      <c r="K2640" s="8">
        <f t="shared" si="250"/>
        <v>1</v>
      </c>
      <c r="L2640" s="8">
        <f t="shared" si="251"/>
        <v>11</v>
      </c>
    </row>
    <row r="2641" spans="1:12" x14ac:dyDescent="0.25">
      <c r="A2641" s="9">
        <v>45600</v>
      </c>
      <c r="B2641" s="10">
        <v>45600.523330856478</v>
      </c>
      <c r="C2641" s="11">
        <f t="shared" si="246"/>
        <v>12</v>
      </c>
      <c r="D2641" s="11" t="s">
        <v>4</v>
      </c>
      <c r="E2641" s="11" t="s">
        <v>873</v>
      </c>
      <c r="F2641" s="18">
        <v>25.96</v>
      </c>
      <c r="G2641" s="11" t="s">
        <v>17</v>
      </c>
      <c r="H2641" s="11" t="str">
        <f t="shared" si="247"/>
        <v>Afternoon</v>
      </c>
      <c r="I2641" s="11" t="str">
        <f t="shared" si="248"/>
        <v>Mon</v>
      </c>
      <c r="J2641" s="11" t="str">
        <f t="shared" si="249"/>
        <v>Nov</v>
      </c>
      <c r="K2641" s="11">
        <f t="shared" si="250"/>
        <v>1</v>
      </c>
      <c r="L2641" s="11">
        <f t="shared" si="251"/>
        <v>11</v>
      </c>
    </row>
    <row r="2642" spans="1:12" x14ac:dyDescent="0.25">
      <c r="A2642" s="6">
        <v>45600</v>
      </c>
      <c r="B2642" s="7">
        <v>45600.524375706016</v>
      </c>
      <c r="C2642" s="8">
        <f t="shared" si="246"/>
        <v>12</v>
      </c>
      <c r="D2642" s="8" t="s">
        <v>4</v>
      </c>
      <c r="E2642" s="8" t="s">
        <v>874</v>
      </c>
      <c r="F2642" s="17">
        <v>30.86</v>
      </c>
      <c r="G2642" s="8" t="s">
        <v>20</v>
      </c>
      <c r="H2642" s="8" t="str">
        <f t="shared" si="247"/>
        <v>Afternoon</v>
      </c>
      <c r="I2642" s="8" t="str">
        <f t="shared" si="248"/>
        <v>Mon</v>
      </c>
      <c r="J2642" s="8" t="str">
        <f t="shared" si="249"/>
        <v>Nov</v>
      </c>
      <c r="K2642" s="8">
        <f t="shared" si="250"/>
        <v>1</v>
      </c>
      <c r="L2642" s="8">
        <f t="shared" si="251"/>
        <v>11</v>
      </c>
    </row>
    <row r="2643" spans="1:12" x14ac:dyDescent="0.25">
      <c r="A2643" s="9">
        <v>45600</v>
      </c>
      <c r="B2643" s="10">
        <v>45600.614329317126</v>
      </c>
      <c r="C2643" s="11">
        <f t="shared" si="246"/>
        <v>14</v>
      </c>
      <c r="D2643" s="11" t="s">
        <v>4</v>
      </c>
      <c r="E2643" s="11" t="s">
        <v>29</v>
      </c>
      <c r="F2643" s="18">
        <v>35.76</v>
      </c>
      <c r="G2643" s="11" t="s">
        <v>24</v>
      </c>
      <c r="H2643" s="11" t="str">
        <f t="shared" si="247"/>
        <v>Afternoon</v>
      </c>
      <c r="I2643" s="11" t="str">
        <f t="shared" si="248"/>
        <v>Mon</v>
      </c>
      <c r="J2643" s="11" t="str">
        <f t="shared" si="249"/>
        <v>Nov</v>
      </c>
      <c r="K2643" s="11">
        <f t="shared" si="250"/>
        <v>1</v>
      </c>
      <c r="L2643" s="11">
        <f t="shared" si="251"/>
        <v>11</v>
      </c>
    </row>
    <row r="2644" spans="1:12" x14ac:dyDescent="0.25">
      <c r="A2644" s="6">
        <v>45600</v>
      </c>
      <c r="B2644" s="7">
        <v>45600.614815104163</v>
      </c>
      <c r="C2644" s="8">
        <f t="shared" si="246"/>
        <v>14</v>
      </c>
      <c r="D2644" s="8" t="s">
        <v>4</v>
      </c>
      <c r="E2644" s="8" t="s">
        <v>29</v>
      </c>
      <c r="F2644" s="17">
        <v>35.76</v>
      </c>
      <c r="G2644" s="8" t="s">
        <v>24</v>
      </c>
      <c r="H2644" s="8" t="str">
        <f t="shared" si="247"/>
        <v>Afternoon</v>
      </c>
      <c r="I2644" s="8" t="str">
        <f t="shared" si="248"/>
        <v>Mon</v>
      </c>
      <c r="J2644" s="8" t="str">
        <f t="shared" si="249"/>
        <v>Nov</v>
      </c>
      <c r="K2644" s="8">
        <f t="shared" si="250"/>
        <v>1</v>
      </c>
      <c r="L2644" s="8">
        <f t="shared" si="251"/>
        <v>11</v>
      </c>
    </row>
    <row r="2645" spans="1:12" x14ac:dyDescent="0.25">
      <c r="A2645" s="9">
        <v>45601</v>
      </c>
      <c r="B2645" s="10">
        <v>45601.326060347223</v>
      </c>
      <c r="C2645" s="11">
        <f t="shared" si="246"/>
        <v>7</v>
      </c>
      <c r="D2645" s="11" t="s">
        <v>4</v>
      </c>
      <c r="E2645" s="11" t="s">
        <v>716</v>
      </c>
      <c r="F2645" s="18">
        <v>35.76</v>
      </c>
      <c r="G2645" s="11" t="s">
        <v>24</v>
      </c>
      <c r="H2645" s="11" t="str">
        <f t="shared" si="247"/>
        <v>Morning</v>
      </c>
      <c r="I2645" s="11" t="str">
        <f t="shared" si="248"/>
        <v>Tue</v>
      </c>
      <c r="J2645" s="11" t="str">
        <f t="shared" si="249"/>
        <v>Nov</v>
      </c>
      <c r="K2645" s="11">
        <f t="shared" si="250"/>
        <v>2</v>
      </c>
      <c r="L2645" s="11">
        <f t="shared" si="251"/>
        <v>11</v>
      </c>
    </row>
    <row r="2646" spans="1:12" x14ac:dyDescent="0.25">
      <c r="A2646" s="6">
        <v>45601</v>
      </c>
      <c r="B2646" s="7">
        <v>45601.378956134256</v>
      </c>
      <c r="C2646" s="8">
        <f t="shared" si="246"/>
        <v>9</v>
      </c>
      <c r="D2646" s="8" t="s">
        <v>4</v>
      </c>
      <c r="E2646" s="8" t="s">
        <v>296</v>
      </c>
      <c r="F2646" s="17">
        <v>30.86</v>
      </c>
      <c r="G2646" s="8" t="s">
        <v>20</v>
      </c>
      <c r="H2646" s="8" t="str">
        <f t="shared" si="247"/>
        <v>Morning</v>
      </c>
      <c r="I2646" s="8" t="str">
        <f t="shared" si="248"/>
        <v>Tue</v>
      </c>
      <c r="J2646" s="8" t="str">
        <f t="shared" si="249"/>
        <v>Nov</v>
      </c>
      <c r="K2646" s="8">
        <f t="shared" si="250"/>
        <v>2</v>
      </c>
      <c r="L2646" s="8">
        <f t="shared" si="251"/>
        <v>11</v>
      </c>
    </row>
    <row r="2647" spans="1:12" x14ac:dyDescent="0.25">
      <c r="A2647" s="9">
        <v>45601</v>
      </c>
      <c r="B2647" s="10">
        <v>45601.383475972223</v>
      </c>
      <c r="C2647" s="11">
        <f t="shared" si="246"/>
        <v>9</v>
      </c>
      <c r="D2647" s="11" t="s">
        <v>4</v>
      </c>
      <c r="E2647" s="11" t="s">
        <v>751</v>
      </c>
      <c r="F2647" s="18">
        <v>35.76</v>
      </c>
      <c r="G2647" s="11" t="s">
        <v>49</v>
      </c>
      <c r="H2647" s="11" t="str">
        <f t="shared" si="247"/>
        <v>Morning</v>
      </c>
      <c r="I2647" s="11" t="str">
        <f t="shared" si="248"/>
        <v>Tue</v>
      </c>
      <c r="J2647" s="11" t="str">
        <f t="shared" si="249"/>
        <v>Nov</v>
      </c>
      <c r="K2647" s="11">
        <f t="shared" si="250"/>
        <v>2</v>
      </c>
      <c r="L2647" s="11">
        <f t="shared" si="251"/>
        <v>11</v>
      </c>
    </row>
    <row r="2648" spans="1:12" x14ac:dyDescent="0.25">
      <c r="A2648" s="6">
        <v>45601</v>
      </c>
      <c r="B2648" s="7">
        <v>45601.384494861108</v>
      </c>
      <c r="C2648" s="8">
        <f t="shared" si="246"/>
        <v>9</v>
      </c>
      <c r="D2648" s="8" t="s">
        <v>4</v>
      </c>
      <c r="E2648" s="8" t="s">
        <v>751</v>
      </c>
      <c r="F2648" s="17">
        <v>30.86</v>
      </c>
      <c r="G2648" s="8" t="s">
        <v>20</v>
      </c>
      <c r="H2648" s="8" t="str">
        <f t="shared" si="247"/>
        <v>Morning</v>
      </c>
      <c r="I2648" s="8" t="str">
        <f t="shared" si="248"/>
        <v>Tue</v>
      </c>
      <c r="J2648" s="8" t="str">
        <f t="shared" si="249"/>
        <v>Nov</v>
      </c>
      <c r="K2648" s="8">
        <f t="shared" si="250"/>
        <v>2</v>
      </c>
      <c r="L2648" s="8">
        <f t="shared" si="251"/>
        <v>11</v>
      </c>
    </row>
    <row r="2649" spans="1:12" x14ac:dyDescent="0.25">
      <c r="A2649" s="9">
        <v>45601</v>
      </c>
      <c r="B2649" s="10">
        <v>45601.44565105324</v>
      </c>
      <c r="C2649" s="11">
        <f t="shared" si="246"/>
        <v>10</v>
      </c>
      <c r="D2649" s="11" t="s">
        <v>4</v>
      </c>
      <c r="E2649" s="11" t="s">
        <v>29</v>
      </c>
      <c r="F2649" s="18">
        <v>30.86</v>
      </c>
      <c r="G2649" s="11" t="s">
        <v>20</v>
      </c>
      <c r="H2649" s="11" t="str">
        <f t="shared" si="247"/>
        <v>Morning</v>
      </c>
      <c r="I2649" s="11" t="str">
        <f t="shared" si="248"/>
        <v>Tue</v>
      </c>
      <c r="J2649" s="11" t="str">
        <f t="shared" si="249"/>
        <v>Nov</v>
      </c>
      <c r="K2649" s="11">
        <f t="shared" si="250"/>
        <v>2</v>
      </c>
      <c r="L2649" s="11">
        <f t="shared" si="251"/>
        <v>11</v>
      </c>
    </row>
    <row r="2650" spans="1:12" x14ac:dyDescent="0.25">
      <c r="A2650" s="6">
        <v>45601</v>
      </c>
      <c r="B2650" s="7">
        <v>45601.491317812499</v>
      </c>
      <c r="C2650" s="8">
        <f t="shared" si="246"/>
        <v>11</v>
      </c>
      <c r="D2650" s="8" t="s">
        <v>4</v>
      </c>
      <c r="E2650" s="8" t="s">
        <v>875</v>
      </c>
      <c r="F2650" s="17">
        <v>35.76</v>
      </c>
      <c r="G2650" s="8" t="s">
        <v>24</v>
      </c>
      <c r="H2650" s="8" t="str">
        <f t="shared" si="247"/>
        <v>Morning</v>
      </c>
      <c r="I2650" s="8" t="str">
        <f t="shared" si="248"/>
        <v>Tue</v>
      </c>
      <c r="J2650" s="8" t="str">
        <f t="shared" si="249"/>
        <v>Nov</v>
      </c>
      <c r="K2650" s="8">
        <f t="shared" si="250"/>
        <v>2</v>
      </c>
      <c r="L2650" s="8">
        <f t="shared" si="251"/>
        <v>11</v>
      </c>
    </row>
    <row r="2651" spans="1:12" x14ac:dyDescent="0.25">
      <c r="A2651" s="9">
        <v>45601</v>
      </c>
      <c r="B2651" s="10">
        <v>45601.491926898147</v>
      </c>
      <c r="C2651" s="11">
        <f t="shared" si="246"/>
        <v>11</v>
      </c>
      <c r="D2651" s="11" t="s">
        <v>4</v>
      </c>
      <c r="E2651" s="11" t="s">
        <v>876</v>
      </c>
      <c r="F2651" s="18">
        <v>35.76</v>
      </c>
      <c r="G2651" s="11" t="s">
        <v>13</v>
      </c>
      <c r="H2651" s="11" t="str">
        <f t="shared" si="247"/>
        <v>Morning</v>
      </c>
      <c r="I2651" s="11" t="str">
        <f t="shared" si="248"/>
        <v>Tue</v>
      </c>
      <c r="J2651" s="11" t="str">
        <f t="shared" si="249"/>
        <v>Nov</v>
      </c>
      <c r="K2651" s="11">
        <f t="shared" si="250"/>
        <v>2</v>
      </c>
      <c r="L2651" s="11">
        <f t="shared" si="251"/>
        <v>11</v>
      </c>
    </row>
    <row r="2652" spans="1:12" x14ac:dyDescent="0.25">
      <c r="A2652" s="6">
        <v>45601</v>
      </c>
      <c r="B2652" s="7">
        <v>45601.608771481478</v>
      </c>
      <c r="C2652" s="8">
        <f t="shared" si="246"/>
        <v>14</v>
      </c>
      <c r="D2652" s="8" t="s">
        <v>4</v>
      </c>
      <c r="E2652" s="8" t="s">
        <v>877</v>
      </c>
      <c r="F2652" s="17">
        <v>35.76</v>
      </c>
      <c r="G2652" s="8" t="s">
        <v>13</v>
      </c>
      <c r="H2652" s="8" t="str">
        <f t="shared" si="247"/>
        <v>Afternoon</v>
      </c>
      <c r="I2652" s="8" t="str">
        <f t="shared" si="248"/>
        <v>Tue</v>
      </c>
      <c r="J2652" s="8" t="str">
        <f t="shared" si="249"/>
        <v>Nov</v>
      </c>
      <c r="K2652" s="8">
        <f t="shared" si="250"/>
        <v>2</v>
      </c>
      <c r="L2652" s="8">
        <f t="shared" si="251"/>
        <v>11</v>
      </c>
    </row>
    <row r="2653" spans="1:12" x14ac:dyDescent="0.25">
      <c r="A2653" s="9">
        <v>45601</v>
      </c>
      <c r="B2653" s="10">
        <v>45601.612361666666</v>
      </c>
      <c r="C2653" s="11">
        <f t="shared" si="246"/>
        <v>14</v>
      </c>
      <c r="D2653" s="11" t="s">
        <v>4</v>
      </c>
      <c r="E2653" s="11" t="s">
        <v>878</v>
      </c>
      <c r="F2653" s="18">
        <v>35.76</v>
      </c>
      <c r="G2653" s="11" t="s">
        <v>13</v>
      </c>
      <c r="H2653" s="11" t="str">
        <f t="shared" si="247"/>
        <v>Afternoon</v>
      </c>
      <c r="I2653" s="11" t="str">
        <f t="shared" si="248"/>
        <v>Tue</v>
      </c>
      <c r="J2653" s="11" t="str">
        <f t="shared" si="249"/>
        <v>Nov</v>
      </c>
      <c r="K2653" s="11">
        <f t="shared" si="250"/>
        <v>2</v>
      </c>
      <c r="L2653" s="11">
        <f t="shared" si="251"/>
        <v>11</v>
      </c>
    </row>
    <row r="2654" spans="1:12" x14ac:dyDescent="0.25">
      <c r="A2654" s="6">
        <v>45601</v>
      </c>
      <c r="B2654" s="7">
        <v>45601.786762430558</v>
      </c>
      <c r="C2654" s="8">
        <f t="shared" si="246"/>
        <v>18</v>
      </c>
      <c r="D2654" s="8" t="s">
        <v>4</v>
      </c>
      <c r="E2654" s="8" t="s">
        <v>475</v>
      </c>
      <c r="F2654" s="17">
        <v>35.76</v>
      </c>
      <c r="G2654" s="8" t="s">
        <v>49</v>
      </c>
      <c r="H2654" s="8" t="str">
        <f t="shared" si="247"/>
        <v>Night</v>
      </c>
      <c r="I2654" s="8" t="str">
        <f t="shared" si="248"/>
        <v>Tue</v>
      </c>
      <c r="J2654" s="8" t="str">
        <f t="shared" si="249"/>
        <v>Nov</v>
      </c>
      <c r="K2654" s="8">
        <f t="shared" si="250"/>
        <v>2</v>
      </c>
      <c r="L2654" s="8">
        <f t="shared" si="251"/>
        <v>11</v>
      </c>
    </row>
    <row r="2655" spans="1:12" x14ac:dyDescent="0.25">
      <c r="A2655" s="9">
        <v>45601</v>
      </c>
      <c r="B2655" s="10">
        <v>45601.787624155091</v>
      </c>
      <c r="C2655" s="11">
        <f t="shared" si="246"/>
        <v>18</v>
      </c>
      <c r="D2655" s="11" t="s">
        <v>4</v>
      </c>
      <c r="E2655" s="11" t="s">
        <v>475</v>
      </c>
      <c r="F2655" s="18">
        <v>35.76</v>
      </c>
      <c r="G2655" s="11" t="s">
        <v>49</v>
      </c>
      <c r="H2655" s="11" t="str">
        <f t="shared" si="247"/>
        <v>Night</v>
      </c>
      <c r="I2655" s="11" t="str">
        <f t="shared" si="248"/>
        <v>Tue</v>
      </c>
      <c r="J2655" s="11" t="str">
        <f t="shared" si="249"/>
        <v>Nov</v>
      </c>
      <c r="K2655" s="11">
        <f t="shared" si="250"/>
        <v>2</v>
      </c>
      <c r="L2655" s="11">
        <f t="shared" si="251"/>
        <v>11</v>
      </c>
    </row>
    <row r="2656" spans="1:12" x14ac:dyDescent="0.25">
      <c r="A2656" s="6">
        <v>45601</v>
      </c>
      <c r="B2656" s="7">
        <v>45601.788410023146</v>
      </c>
      <c r="C2656" s="8">
        <f t="shared" si="246"/>
        <v>18</v>
      </c>
      <c r="D2656" s="8" t="s">
        <v>4</v>
      </c>
      <c r="E2656" s="8" t="s">
        <v>475</v>
      </c>
      <c r="F2656" s="17">
        <v>35.76</v>
      </c>
      <c r="G2656" s="8" t="s">
        <v>49</v>
      </c>
      <c r="H2656" s="8" t="str">
        <f t="shared" si="247"/>
        <v>Night</v>
      </c>
      <c r="I2656" s="8" t="str">
        <f t="shared" si="248"/>
        <v>Tue</v>
      </c>
      <c r="J2656" s="8" t="str">
        <f t="shared" si="249"/>
        <v>Nov</v>
      </c>
      <c r="K2656" s="8">
        <f t="shared" si="250"/>
        <v>2</v>
      </c>
      <c r="L2656" s="8">
        <f t="shared" si="251"/>
        <v>11</v>
      </c>
    </row>
    <row r="2657" spans="1:12" x14ac:dyDescent="0.25">
      <c r="A2657" s="9">
        <v>45601</v>
      </c>
      <c r="B2657" s="10">
        <v>45601.903295671298</v>
      </c>
      <c r="C2657" s="11">
        <f t="shared" si="246"/>
        <v>21</v>
      </c>
      <c r="D2657" s="11" t="s">
        <v>4</v>
      </c>
      <c r="E2657" s="11" t="s">
        <v>879</v>
      </c>
      <c r="F2657" s="18">
        <v>35.76</v>
      </c>
      <c r="G2657" s="11" t="s">
        <v>24</v>
      </c>
      <c r="H2657" s="11" t="str">
        <f t="shared" si="247"/>
        <v>Night</v>
      </c>
      <c r="I2657" s="11" t="str">
        <f t="shared" si="248"/>
        <v>Tue</v>
      </c>
      <c r="J2657" s="11" t="str">
        <f t="shared" si="249"/>
        <v>Nov</v>
      </c>
      <c r="K2657" s="11">
        <f t="shared" si="250"/>
        <v>2</v>
      </c>
      <c r="L2657" s="11">
        <f t="shared" si="251"/>
        <v>11</v>
      </c>
    </row>
    <row r="2658" spans="1:12" x14ac:dyDescent="0.25">
      <c r="A2658" s="6">
        <v>45601</v>
      </c>
      <c r="B2658" s="7">
        <v>45601.904198506942</v>
      </c>
      <c r="C2658" s="8">
        <f t="shared" si="246"/>
        <v>21</v>
      </c>
      <c r="D2658" s="8" t="s">
        <v>4</v>
      </c>
      <c r="E2658" s="8" t="s">
        <v>879</v>
      </c>
      <c r="F2658" s="17">
        <v>35.76</v>
      </c>
      <c r="G2658" s="8" t="s">
        <v>24</v>
      </c>
      <c r="H2658" s="8" t="str">
        <f t="shared" si="247"/>
        <v>Night</v>
      </c>
      <c r="I2658" s="8" t="str">
        <f t="shared" si="248"/>
        <v>Tue</v>
      </c>
      <c r="J2658" s="8" t="str">
        <f t="shared" si="249"/>
        <v>Nov</v>
      </c>
      <c r="K2658" s="8">
        <f t="shared" si="250"/>
        <v>2</v>
      </c>
      <c r="L2658" s="8">
        <f t="shared" si="251"/>
        <v>11</v>
      </c>
    </row>
    <row r="2659" spans="1:12" x14ac:dyDescent="0.25">
      <c r="A2659" s="9">
        <v>45601</v>
      </c>
      <c r="B2659" s="10">
        <v>45601.912727395837</v>
      </c>
      <c r="C2659" s="11">
        <f t="shared" si="246"/>
        <v>21</v>
      </c>
      <c r="D2659" s="11" t="s">
        <v>4</v>
      </c>
      <c r="E2659" s="11" t="s">
        <v>742</v>
      </c>
      <c r="F2659" s="18">
        <v>35.76</v>
      </c>
      <c r="G2659" s="11" t="s">
        <v>15</v>
      </c>
      <c r="H2659" s="11" t="str">
        <f t="shared" si="247"/>
        <v>Night</v>
      </c>
      <c r="I2659" s="11" t="str">
        <f t="shared" si="248"/>
        <v>Tue</v>
      </c>
      <c r="J2659" s="11" t="str">
        <f t="shared" si="249"/>
        <v>Nov</v>
      </c>
      <c r="K2659" s="11">
        <f t="shared" si="250"/>
        <v>2</v>
      </c>
      <c r="L2659" s="11">
        <f t="shared" si="251"/>
        <v>11</v>
      </c>
    </row>
    <row r="2660" spans="1:12" x14ac:dyDescent="0.25">
      <c r="A2660" s="6">
        <v>45601</v>
      </c>
      <c r="B2660" s="7">
        <v>45601.92072454861</v>
      </c>
      <c r="C2660" s="8">
        <f t="shared" si="246"/>
        <v>22</v>
      </c>
      <c r="D2660" s="8" t="s">
        <v>4</v>
      </c>
      <c r="E2660" s="8" t="s">
        <v>657</v>
      </c>
      <c r="F2660" s="17">
        <v>35.76</v>
      </c>
      <c r="G2660" s="8" t="s">
        <v>15</v>
      </c>
      <c r="H2660" s="8" t="str">
        <f t="shared" si="247"/>
        <v>Night</v>
      </c>
      <c r="I2660" s="8" t="str">
        <f t="shared" si="248"/>
        <v>Tue</v>
      </c>
      <c r="J2660" s="8" t="str">
        <f t="shared" si="249"/>
        <v>Nov</v>
      </c>
      <c r="K2660" s="8">
        <f t="shared" si="250"/>
        <v>2</v>
      </c>
      <c r="L2660" s="8">
        <f t="shared" si="251"/>
        <v>11</v>
      </c>
    </row>
    <row r="2661" spans="1:12" x14ac:dyDescent="0.25">
      <c r="A2661" s="9">
        <v>45601</v>
      </c>
      <c r="B2661" s="10">
        <v>45601.92128440972</v>
      </c>
      <c r="C2661" s="11">
        <f t="shared" si="246"/>
        <v>22</v>
      </c>
      <c r="D2661" s="11" t="s">
        <v>4</v>
      </c>
      <c r="E2661" s="11" t="s">
        <v>657</v>
      </c>
      <c r="F2661" s="18">
        <v>30.86</v>
      </c>
      <c r="G2661" s="11" t="s">
        <v>20</v>
      </c>
      <c r="H2661" s="11" t="str">
        <f t="shared" si="247"/>
        <v>Night</v>
      </c>
      <c r="I2661" s="11" t="str">
        <f t="shared" si="248"/>
        <v>Tue</v>
      </c>
      <c r="J2661" s="11" t="str">
        <f t="shared" si="249"/>
        <v>Nov</v>
      </c>
      <c r="K2661" s="11">
        <f t="shared" si="250"/>
        <v>2</v>
      </c>
      <c r="L2661" s="11">
        <f t="shared" si="251"/>
        <v>11</v>
      </c>
    </row>
    <row r="2662" spans="1:12" x14ac:dyDescent="0.25">
      <c r="A2662" s="6">
        <v>45602</v>
      </c>
      <c r="B2662" s="7">
        <v>45602.34126296296</v>
      </c>
      <c r="C2662" s="8">
        <f t="shared" si="246"/>
        <v>8</v>
      </c>
      <c r="D2662" s="8" t="s">
        <v>4</v>
      </c>
      <c r="E2662" s="8" t="s">
        <v>590</v>
      </c>
      <c r="F2662" s="17">
        <v>35.76</v>
      </c>
      <c r="G2662" s="8" t="s">
        <v>13</v>
      </c>
      <c r="H2662" s="8" t="str">
        <f t="shared" si="247"/>
        <v>Morning</v>
      </c>
      <c r="I2662" s="8" t="str">
        <f t="shared" si="248"/>
        <v>Wed</v>
      </c>
      <c r="J2662" s="8" t="str">
        <f t="shared" si="249"/>
        <v>Nov</v>
      </c>
      <c r="K2662" s="8">
        <f t="shared" si="250"/>
        <v>3</v>
      </c>
      <c r="L2662" s="8">
        <f t="shared" si="251"/>
        <v>11</v>
      </c>
    </row>
    <row r="2663" spans="1:12" x14ac:dyDescent="0.25">
      <c r="A2663" s="9">
        <v>45602</v>
      </c>
      <c r="B2663" s="10">
        <v>45602.489944131943</v>
      </c>
      <c r="C2663" s="11">
        <f t="shared" si="246"/>
        <v>11</v>
      </c>
      <c r="D2663" s="11" t="s">
        <v>4</v>
      </c>
      <c r="E2663" s="11" t="s">
        <v>880</v>
      </c>
      <c r="F2663" s="18">
        <v>21.06</v>
      </c>
      <c r="G2663" s="11" t="s">
        <v>41</v>
      </c>
      <c r="H2663" s="11" t="str">
        <f t="shared" si="247"/>
        <v>Morning</v>
      </c>
      <c r="I2663" s="11" t="str">
        <f t="shared" si="248"/>
        <v>Wed</v>
      </c>
      <c r="J2663" s="11" t="str">
        <f t="shared" si="249"/>
        <v>Nov</v>
      </c>
      <c r="K2663" s="11">
        <f t="shared" si="250"/>
        <v>3</v>
      </c>
      <c r="L2663" s="11">
        <f t="shared" si="251"/>
        <v>11</v>
      </c>
    </row>
    <row r="2664" spans="1:12" x14ac:dyDescent="0.25">
      <c r="A2664" s="6">
        <v>45602</v>
      </c>
      <c r="B2664" s="7">
        <v>45602.552463680557</v>
      </c>
      <c r="C2664" s="8">
        <f t="shared" si="246"/>
        <v>13</v>
      </c>
      <c r="D2664" s="8" t="s">
        <v>4</v>
      </c>
      <c r="E2664" s="8" t="s">
        <v>762</v>
      </c>
      <c r="F2664" s="17">
        <v>25.96</v>
      </c>
      <c r="G2664" s="8" t="s">
        <v>17</v>
      </c>
      <c r="H2664" s="8" t="str">
        <f t="shared" si="247"/>
        <v>Afternoon</v>
      </c>
      <c r="I2664" s="8" t="str">
        <f t="shared" si="248"/>
        <v>Wed</v>
      </c>
      <c r="J2664" s="8" t="str">
        <f t="shared" si="249"/>
        <v>Nov</v>
      </c>
      <c r="K2664" s="8">
        <f t="shared" si="250"/>
        <v>3</v>
      </c>
      <c r="L2664" s="8">
        <f t="shared" si="251"/>
        <v>11</v>
      </c>
    </row>
    <row r="2665" spans="1:12" x14ac:dyDescent="0.25">
      <c r="A2665" s="9">
        <v>45602</v>
      </c>
      <c r="B2665" s="10">
        <v>45602.655746469907</v>
      </c>
      <c r="C2665" s="11">
        <f t="shared" si="246"/>
        <v>15</v>
      </c>
      <c r="D2665" s="11" t="s">
        <v>4</v>
      </c>
      <c r="E2665" s="11" t="s">
        <v>642</v>
      </c>
      <c r="F2665" s="18">
        <v>35.76</v>
      </c>
      <c r="G2665" s="11" t="s">
        <v>49</v>
      </c>
      <c r="H2665" s="11" t="str">
        <f t="shared" si="247"/>
        <v>Afternoon</v>
      </c>
      <c r="I2665" s="11" t="str">
        <f t="shared" si="248"/>
        <v>Wed</v>
      </c>
      <c r="J2665" s="11" t="str">
        <f t="shared" si="249"/>
        <v>Nov</v>
      </c>
      <c r="K2665" s="11">
        <f t="shared" si="250"/>
        <v>3</v>
      </c>
      <c r="L2665" s="11">
        <f t="shared" si="251"/>
        <v>11</v>
      </c>
    </row>
    <row r="2666" spans="1:12" x14ac:dyDescent="0.25">
      <c r="A2666" s="6">
        <v>45602</v>
      </c>
      <c r="B2666" s="7">
        <v>45602.667173761576</v>
      </c>
      <c r="C2666" s="8">
        <f t="shared" si="246"/>
        <v>16</v>
      </c>
      <c r="D2666" s="8" t="s">
        <v>4</v>
      </c>
      <c r="E2666" s="8" t="s">
        <v>881</v>
      </c>
      <c r="F2666" s="17">
        <v>35.76</v>
      </c>
      <c r="G2666" s="8" t="s">
        <v>13</v>
      </c>
      <c r="H2666" s="8" t="str">
        <f t="shared" si="247"/>
        <v>Afternoon</v>
      </c>
      <c r="I2666" s="8" t="str">
        <f t="shared" si="248"/>
        <v>Wed</v>
      </c>
      <c r="J2666" s="8" t="str">
        <f t="shared" si="249"/>
        <v>Nov</v>
      </c>
      <c r="K2666" s="8">
        <f t="shared" si="250"/>
        <v>3</v>
      </c>
      <c r="L2666" s="8">
        <f t="shared" si="251"/>
        <v>11</v>
      </c>
    </row>
    <row r="2667" spans="1:12" x14ac:dyDescent="0.25">
      <c r="A2667" s="9">
        <v>45602</v>
      </c>
      <c r="B2667" s="10">
        <v>45602.668114733795</v>
      </c>
      <c r="C2667" s="11">
        <f t="shared" si="246"/>
        <v>16</v>
      </c>
      <c r="D2667" s="11" t="s">
        <v>4</v>
      </c>
      <c r="E2667" s="11" t="s">
        <v>882</v>
      </c>
      <c r="F2667" s="18">
        <v>35.76</v>
      </c>
      <c r="G2667" s="11" t="s">
        <v>49</v>
      </c>
      <c r="H2667" s="11" t="str">
        <f t="shared" si="247"/>
        <v>Afternoon</v>
      </c>
      <c r="I2667" s="11" t="str">
        <f t="shared" si="248"/>
        <v>Wed</v>
      </c>
      <c r="J2667" s="11" t="str">
        <f t="shared" si="249"/>
        <v>Nov</v>
      </c>
      <c r="K2667" s="11">
        <f t="shared" si="250"/>
        <v>3</v>
      </c>
      <c r="L2667" s="11">
        <f t="shared" si="251"/>
        <v>11</v>
      </c>
    </row>
    <row r="2668" spans="1:12" x14ac:dyDescent="0.25">
      <c r="A2668" s="6">
        <v>45602</v>
      </c>
      <c r="B2668" s="7">
        <v>45602.778273784723</v>
      </c>
      <c r="C2668" s="8">
        <f t="shared" si="246"/>
        <v>18</v>
      </c>
      <c r="D2668" s="8" t="s">
        <v>4</v>
      </c>
      <c r="E2668" s="8" t="s">
        <v>883</v>
      </c>
      <c r="F2668" s="17">
        <v>35.76</v>
      </c>
      <c r="G2668" s="8" t="s">
        <v>15</v>
      </c>
      <c r="H2668" s="8" t="str">
        <f t="shared" si="247"/>
        <v>Night</v>
      </c>
      <c r="I2668" s="8" t="str">
        <f t="shared" si="248"/>
        <v>Wed</v>
      </c>
      <c r="J2668" s="8" t="str">
        <f t="shared" si="249"/>
        <v>Nov</v>
      </c>
      <c r="K2668" s="8">
        <f t="shared" si="250"/>
        <v>3</v>
      </c>
      <c r="L2668" s="8">
        <f t="shared" si="251"/>
        <v>11</v>
      </c>
    </row>
    <row r="2669" spans="1:12" x14ac:dyDescent="0.25">
      <c r="A2669" s="9">
        <v>45602</v>
      </c>
      <c r="B2669" s="10">
        <v>45602.778827002316</v>
      </c>
      <c r="C2669" s="11">
        <f t="shared" si="246"/>
        <v>18</v>
      </c>
      <c r="D2669" s="11" t="s">
        <v>4</v>
      </c>
      <c r="E2669" s="11" t="s">
        <v>883</v>
      </c>
      <c r="F2669" s="18">
        <v>35.76</v>
      </c>
      <c r="G2669" s="11" t="s">
        <v>15</v>
      </c>
      <c r="H2669" s="11" t="str">
        <f t="shared" si="247"/>
        <v>Night</v>
      </c>
      <c r="I2669" s="11" t="str">
        <f t="shared" si="248"/>
        <v>Wed</v>
      </c>
      <c r="J2669" s="11" t="str">
        <f t="shared" si="249"/>
        <v>Nov</v>
      </c>
      <c r="K2669" s="11">
        <f t="shared" si="250"/>
        <v>3</v>
      </c>
      <c r="L2669" s="11">
        <f t="shared" si="251"/>
        <v>11</v>
      </c>
    </row>
    <row r="2670" spans="1:12" x14ac:dyDescent="0.25">
      <c r="A2670" s="6">
        <v>45603</v>
      </c>
      <c r="B2670" s="7">
        <v>45603.511990659725</v>
      </c>
      <c r="C2670" s="8">
        <f t="shared" si="246"/>
        <v>12</v>
      </c>
      <c r="D2670" s="8" t="s">
        <v>4</v>
      </c>
      <c r="E2670" s="8" t="s">
        <v>884</v>
      </c>
      <c r="F2670" s="17">
        <v>35.76</v>
      </c>
      <c r="G2670" s="8" t="s">
        <v>13</v>
      </c>
      <c r="H2670" s="8" t="str">
        <f t="shared" si="247"/>
        <v>Afternoon</v>
      </c>
      <c r="I2670" s="8" t="str">
        <f t="shared" si="248"/>
        <v>Thu</v>
      </c>
      <c r="J2670" s="8" t="str">
        <f t="shared" si="249"/>
        <v>Nov</v>
      </c>
      <c r="K2670" s="8">
        <f t="shared" si="250"/>
        <v>4</v>
      </c>
      <c r="L2670" s="8">
        <f t="shared" si="251"/>
        <v>11</v>
      </c>
    </row>
    <row r="2671" spans="1:12" x14ac:dyDescent="0.25">
      <c r="A2671" s="9">
        <v>45603</v>
      </c>
      <c r="B2671" s="10">
        <v>45603.659844421294</v>
      </c>
      <c r="C2671" s="11">
        <f t="shared" si="246"/>
        <v>15</v>
      </c>
      <c r="D2671" s="11" t="s">
        <v>4</v>
      </c>
      <c r="E2671" s="11" t="s">
        <v>885</v>
      </c>
      <c r="F2671" s="18">
        <v>25.96</v>
      </c>
      <c r="G2671" s="11" t="s">
        <v>17</v>
      </c>
      <c r="H2671" s="11" t="str">
        <f t="shared" si="247"/>
        <v>Afternoon</v>
      </c>
      <c r="I2671" s="11" t="str">
        <f t="shared" si="248"/>
        <v>Thu</v>
      </c>
      <c r="J2671" s="11" t="str">
        <f t="shared" si="249"/>
        <v>Nov</v>
      </c>
      <c r="K2671" s="11">
        <f t="shared" si="250"/>
        <v>4</v>
      </c>
      <c r="L2671" s="11">
        <f t="shared" si="251"/>
        <v>11</v>
      </c>
    </row>
    <row r="2672" spans="1:12" x14ac:dyDescent="0.25">
      <c r="A2672" s="6">
        <v>45603</v>
      </c>
      <c r="B2672" s="7">
        <v>45603.694206099535</v>
      </c>
      <c r="C2672" s="8">
        <f t="shared" si="246"/>
        <v>16</v>
      </c>
      <c r="D2672" s="8" t="s">
        <v>4</v>
      </c>
      <c r="E2672" s="8" t="s">
        <v>886</v>
      </c>
      <c r="F2672" s="17">
        <v>25.96</v>
      </c>
      <c r="G2672" s="8" t="s">
        <v>17</v>
      </c>
      <c r="H2672" s="8" t="str">
        <f t="shared" si="247"/>
        <v>Afternoon</v>
      </c>
      <c r="I2672" s="8" t="str">
        <f t="shared" si="248"/>
        <v>Thu</v>
      </c>
      <c r="J2672" s="8" t="str">
        <f t="shared" si="249"/>
        <v>Nov</v>
      </c>
      <c r="K2672" s="8">
        <f t="shared" si="250"/>
        <v>4</v>
      </c>
      <c r="L2672" s="8">
        <f t="shared" si="251"/>
        <v>11</v>
      </c>
    </row>
    <row r="2673" spans="1:12" x14ac:dyDescent="0.25">
      <c r="A2673" s="9">
        <v>45603</v>
      </c>
      <c r="B2673" s="10">
        <v>45603.762195995369</v>
      </c>
      <c r="C2673" s="11">
        <f t="shared" si="246"/>
        <v>18</v>
      </c>
      <c r="D2673" s="11" t="s">
        <v>4</v>
      </c>
      <c r="E2673" s="11" t="s">
        <v>848</v>
      </c>
      <c r="F2673" s="18">
        <v>35.76</v>
      </c>
      <c r="G2673" s="11" t="s">
        <v>24</v>
      </c>
      <c r="H2673" s="11" t="str">
        <f t="shared" si="247"/>
        <v>Night</v>
      </c>
      <c r="I2673" s="11" t="str">
        <f t="shared" si="248"/>
        <v>Thu</v>
      </c>
      <c r="J2673" s="11" t="str">
        <f t="shared" si="249"/>
        <v>Nov</v>
      </c>
      <c r="K2673" s="11">
        <f t="shared" si="250"/>
        <v>4</v>
      </c>
      <c r="L2673" s="11">
        <f t="shared" si="251"/>
        <v>11</v>
      </c>
    </row>
    <row r="2674" spans="1:12" x14ac:dyDescent="0.25">
      <c r="A2674" s="6">
        <v>45603</v>
      </c>
      <c r="B2674" s="7">
        <v>45603.805726296298</v>
      </c>
      <c r="C2674" s="8">
        <f t="shared" si="246"/>
        <v>19</v>
      </c>
      <c r="D2674" s="8" t="s">
        <v>4</v>
      </c>
      <c r="E2674" s="8" t="s">
        <v>887</v>
      </c>
      <c r="F2674" s="17">
        <v>35.76</v>
      </c>
      <c r="G2674" s="8" t="s">
        <v>15</v>
      </c>
      <c r="H2674" s="8" t="str">
        <f t="shared" si="247"/>
        <v>Night</v>
      </c>
      <c r="I2674" s="8" t="str">
        <f t="shared" si="248"/>
        <v>Thu</v>
      </c>
      <c r="J2674" s="8" t="str">
        <f t="shared" si="249"/>
        <v>Nov</v>
      </c>
      <c r="K2674" s="8">
        <f t="shared" si="250"/>
        <v>4</v>
      </c>
      <c r="L2674" s="8">
        <f t="shared" si="251"/>
        <v>11</v>
      </c>
    </row>
    <row r="2675" spans="1:12" x14ac:dyDescent="0.25">
      <c r="A2675" s="9">
        <v>45603</v>
      </c>
      <c r="B2675" s="10">
        <v>45603.806690081015</v>
      </c>
      <c r="C2675" s="11">
        <f t="shared" si="246"/>
        <v>19</v>
      </c>
      <c r="D2675" s="11" t="s">
        <v>4</v>
      </c>
      <c r="E2675" s="11" t="s">
        <v>887</v>
      </c>
      <c r="F2675" s="18">
        <v>35.76</v>
      </c>
      <c r="G2675" s="11" t="s">
        <v>13</v>
      </c>
      <c r="H2675" s="11" t="str">
        <f t="shared" si="247"/>
        <v>Night</v>
      </c>
      <c r="I2675" s="11" t="str">
        <f t="shared" si="248"/>
        <v>Thu</v>
      </c>
      <c r="J2675" s="11" t="str">
        <f t="shared" si="249"/>
        <v>Nov</v>
      </c>
      <c r="K2675" s="11">
        <f t="shared" si="250"/>
        <v>4</v>
      </c>
      <c r="L2675" s="11">
        <f t="shared" si="251"/>
        <v>11</v>
      </c>
    </row>
    <row r="2676" spans="1:12" x14ac:dyDescent="0.25">
      <c r="A2676" s="6">
        <v>45603</v>
      </c>
      <c r="B2676" s="7">
        <v>45603.835077222226</v>
      </c>
      <c r="C2676" s="8">
        <f t="shared" si="246"/>
        <v>20</v>
      </c>
      <c r="D2676" s="8" t="s">
        <v>4</v>
      </c>
      <c r="E2676" s="8" t="s">
        <v>527</v>
      </c>
      <c r="F2676" s="17">
        <v>35.76</v>
      </c>
      <c r="G2676" s="8" t="s">
        <v>13</v>
      </c>
      <c r="H2676" s="8" t="str">
        <f t="shared" si="247"/>
        <v>Night</v>
      </c>
      <c r="I2676" s="8" t="str">
        <f t="shared" si="248"/>
        <v>Thu</v>
      </c>
      <c r="J2676" s="8" t="str">
        <f t="shared" si="249"/>
        <v>Nov</v>
      </c>
      <c r="K2676" s="8">
        <f t="shared" si="250"/>
        <v>4</v>
      </c>
      <c r="L2676" s="8">
        <f t="shared" si="251"/>
        <v>11</v>
      </c>
    </row>
    <row r="2677" spans="1:12" x14ac:dyDescent="0.25">
      <c r="A2677" s="9">
        <v>45604</v>
      </c>
      <c r="B2677" s="10">
        <v>45604.378959652779</v>
      </c>
      <c r="C2677" s="11">
        <f t="shared" si="246"/>
        <v>9</v>
      </c>
      <c r="D2677" s="11" t="s">
        <v>4</v>
      </c>
      <c r="E2677" s="11" t="s">
        <v>296</v>
      </c>
      <c r="F2677" s="18">
        <v>30.86</v>
      </c>
      <c r="G2677" s="11" t="s">
        <v>20</v>
      </c>
      <c r="H2677" s="11" t="str">
        <f t="shared" si="247"/>
        <v>Morning</v>
      </c>
      <c r="I2677" s="11" t="str">
        <f t="shared" si="248"/>
        <v>Fri</v>
      </c>
      <c r="J2677" s="11" t="str">
        <f t="shared" si="249"/>
        <v>Nov</v>
      </c>
      <c r="K2677" s="11">
        <f t="shared" si="250"/>
        <v>5</v>
      </c>
      <c r="L2677" s="11">
        <f t="shared" si="251"/>
        <v>11</v>
      </c>
    </row>
    <row r="2678" spans="1:12" x14ac:dyDescent="0.25">
      <c r="A2678" s="6">
        <v>45604</v>
      </c>
      <c r="B2678" s="7">
        <v>45604.407996527778</v>
      </c>
      <c r="C2678" s="8">
        <f t="shared" si="246"/>
        <v>9</v>
      </c>
      <c r="D2678" s="8" t="s">
        <v>4</v>
      </c>
      <c r="E2678" s="8" t="s">
        <v>395</v>
      </c>
      <c r="F2678" s="17">
        <v>25.96</v>
      </c>
      <c r="G2678" s="8" t="s">
        <v>17</v>
      </c>
      <c r="H2678" s="8" t="str">
        <f t="shared" si="247"/>
        <v>Morning</v>
      </c>
      <c r="I2678" s="8" t="str">
        <f t="shared" si="248"/>
        <v>Fri</v>
      </c>
      <c r="J2678" s="8" t="str">
        <f t="shared" si="249"/>
        <v>Nov</v>
      </c>
      <c r="K2678" s="8">
        <f t="shared" si="250"/>
        <v>5</v>
      </c>
      <c r="L2678" s="8">
        <f t="shared" si="251"/>
        <v>11</v>
      </c>
    </row>
    <row r="2679" spans="1:12" x14ac:dyDescent="0.25">
      <c r="A2679" s="9">
        <v>45604</v>
      </c>
      <c r="B2679" s="10">
        <v>45604.409024687498</v>
      </c>
      <c r="C2679" s="11">
        <f t="shared" si="246"/>
        <v>9</v>
      </c>
      <c r="D2679" s="11" t="s">
        <v>4</v>
      </c>
      <c r="E2679" s="11" t="s">
        <v>395</v>
      </c>
      <c r="F2679" s="18">
        <v>25.96</v>
      </c>
      <c r="G2679" s="11" t="s">
        <v>17</v>
      </c>
      <c r="H2679" s="11" t="str">
        <f t="shared" si="247"/>
        <v>Morning</v>
      </c>
      <c r="I2679" s="11" t="str">
        <f t="shared" si="248"/>
        <v>Fri</v>
      </c>
      <c r="J2679" s="11" t="str">
        <f t="shared" si="249"/>
        <v>Nov</v>
      </c>
      <c r="K2679" s="11">
        <f t="shared" si="250"/>
        <v>5</v>
      </c>
      <c r="L2679" s="11">
        <f t="shared" si="251"/>
        <v>11</v>
      </c>
    </row>
    <row r="2680" spans="1:12" x14ac:dyDescent="0.25">
      <c r="A2680" s="6">
        <v>45604</v>
      </c>
      <c r="B2680" s="7">
        <v>45604.491104050925</v>
      </c>
      <c r="C2680" s="8">
        <f t="shared" si="246"/>
        <v>11</v>
      </c>
      <c r="D2680" s="8" t="s">
        <v>4</v>
      </c>
      <c r="E2680" s="8" t="s">
        <v>514</v>
      </c>
      <c r="F2680" s="17">
        <v>35.76</v>
      </c>
      <c r="G2680" s="8" t="s">
        <v>49</v>
      </c>
      <c r="H2680" s="8" t="str">
        <f t="shared" si="247"/>
        <v>Morning</v>
      </c>
      <c r="I2680" s="8" t="str">
        <f t="shared" si="248"/>
        <v>Fri</v>
      </c>
      <c r="J2680" s="8" t="str">
        <f t="shared" si="249"/>
        <v>Nov</v>
      </c>
      <c r="K2680" s="8">
        <f t="shared" si="250"/>
        <v>5</v>
      </c>
      <c r="L2680" s="8">
        <f t="shared" si="251"/>
        <v>11</v>
      </c>
    </row>
    <row r="2681" spans="1:12" x14ac:dyDescent="0.25">
      <c r="A2681" s="9">
        <v>45604</v>
      </c>
      <c r="B2681" s="10">
        <v>45604.559183414349</v>
      </c>
      <c r="C2681" s="11">
        <f t="shared" si="246"/>
        <v>13</v>
      </c>
      <c r="D2681" s="11" t="s">
        <v>4</v>
      </c>
      <c r="E2681" s="11" t="s">
        <v>888</v>
      </c>
      <c r="F2681" s="18">
        <v>35.76</v>
      </c>
      <c r="G2681" s="11" t="s">
        <v>13</v>
      </c>
      <c r="H2681" s="11" t="str">
        <f t="shared" si="247"/>
        <v>Afternoon</v>
      </c>
      <c r="I2681" s="11" t="str">
        <f t="shared" si="248"/>
        <v>Fri</v>
      </c>
      <c r="J2681" s="11" t="str">
        <f t="shared" si="249"/>
        <v>Nov</v>
      </c>
      <c r="K2681" s="11">
        <f t="shared" si="250"/>
        <v>5</v>
      </c>
      <c r="L2681" s="11">
        <f t="shared" si="251"/>
        <v>11</v>
      </c>
    </row>
    <row r="2682" spans="1:12" x14ac:dyDescent="0.25">
      <c r="A2682" s="6">
        <v>45604</v>
      </c>
      <c r="B2682" s="7">
        <v>45604.559926064816</v>
      </c>
      <c r="C2682" s="8">
        <f t="shared" si="246"/>
        <v>13</v>
      </c>
      <c r="D2682" s="8" t="s">
        <v>4</v>
      </c>
      <c r="E2682" s="8" t="s">
        <v>888</v>
      </c>
      <c r="F2682" s="17">
        <v>35.76</v>
      </c>
      <c r="G2682" s="8" t="s">
        <v>13</v>
      </c>
      <c r="H2682" s="8" t="str">
        <f t="shared" si="247"/>
        <v>Afternoon</v>
      </c>
      <c r="I2682" s="8" t="str">
        <f t="shared" si="248"/>
        <v>Fri</v>
      </c>
      <c r="J2682" s="8" t="str">
        <f t="shared" si="249"/>
        <v>Nov</v>
      </c>
      <c r="K2682" s="8">
        <f t="shared" si="250"/>
        <v>5</v>
      </c>
      <c r="L2682" s="8">
        <f t="shared" si="251"/>
        <v>11</v>
      </c>
    </row>
    <row r="2683" spans="1:12" x14ac:dyDescent="0.25">
      <c r="A2683" s="9">
        <v>45604</v>
      </c>
      <c r="B2683" s="10">
        <v>45604.68961671296</v>
      </c>
      <c r="C2683" s="11">
        <f t="shared" si="246"/>
        <v>16</v>
      </c>
      <c r="D2683" s="11" t="s">
        <v>4</v>
      </c>
      <c r="E2683" s="11" t="s">
        <v>889</v>
      </c>
      <c r="F2683" s="18">
        <v>30.86</v>
      </c>
      <c r="G2683" s="11" t="s">
        <v>20</v>
      </c>
      <c r="H2683" s="11" t="str">
        <f t="shared" si="247"/>
        <v>Afternoon</v>
      </c>
      <c r="I2683" s="11" t="str">
        <f t="shared" si="248"/>
        <v>Fri</v>
      </c>
      <c r="J2683" s="11" t="str">
        <f t="shared" si="249"/>
        <v>Nov</v>
      </c>
      <c r="K2683" s="11">
        <f t="shared" si="250"/>
        <v>5</v>
      </c>
      <c r="L2683" s="11">
        <f t="shared" si="251"/>
        <v>11</v>
      </c>
    </row>
    <row r="2684" spans="1:12" x14ac:dyDescent="0.25">
      <c r="A2684" s="6">
        <v>45604</v>
      </c>
      <c r="B2684" s="7">
        <v>45604.705185682869</v>
      </c>
      <c r="C2684" s="8">
        <f t="shared" si="246"/>
        <v>16</v>
      </c>
      <c r="D2684" s="8" t="s">
        <v>4</v>
      </c>
      <c r="E2684" s="8" t="s">
        <v>890</v>
      </c>
      <c r="F2684" s="17">
        <v>30.86</v>
      </c>
      <c r="G2684" s="8" t="s">
        <v>20</v>
      </c>
      <c r="H2684" s="8" t="str">
        <f t="shared" si="247"/>
        <v>Afternoon</v>
      </c>
      <c r="I2684" s="8" t="str">
        <f t="shared" si="248"/>
        <v>Fri</v>
      </c>
      <c r="J2684" s="8" t="str">
        <f t="shared" si="249"/>
        <v>Nov</v>
      </c>
      <c r="K2684" s="8">
        <f t="shared" si="250"/>
        <v>5</v>
      </c>
      <c r="L2684" s="8">
        <f t="shared" si="251"/>
        <v>11</v>
      </c>
    </row>
    <row r="2685" spans="1:12" x14ac:dyDescent="0.25">
      <c r="A2685" s="9">
        <v>45604</v>
      </c>
      <c r="B2685" s="10">
        <v>45604.842733414349</v>
      </c>
      <c r="C2685" s="11">
        <f t="shared" si="246"/>
        <v>20</v>
      </c>
      <c r="D2685" s="11" t="s">
        <v>4</v>
      </c>
      <c r="E2685" s="11" t="s">
        <v>891</v>
      </c>
      <c r="F2685" s="18">
        <v>35.76</v>
      </c>
      <c r="G2685" s="11" t="s">
        <v>15</v>
      </c>
      <c r="H2685" s="11" t="str">
        <f t="shared" si="247"/>
        <v>Night</v>
      </c>
      <c r="I2685" s="11" t="str">
        <f t="shared" si="248"/>
        <v>Fri</v>
      </c>
      <c r="J2685" s="11" t="str">
        <f t="shared" si="249"/>
        <v>Nov</v>
      </c>
      <c r="K2685" s="11">
        <f t="shared" si="250"/>
        <v>5</v>
      </c>
      <c r="L2685" s="11">
        <f t="shared" si="251"/>
        <v>11</v>
      </c>
    </row>
    <row r="2686" spans="1:12" x14ac:dyDescent="0.25">
      <c r="A2686" s="6">
        <v>45604</v>
      </c>
      <c r="B2686" s="7">
        <v>45604.843336689817</v>
      </c>
      <c r="C2686" s="8">
        <f t="shared" si="246"/>
        <v>20</v>
      </c>
      <c r="D2686" s="8" t="s">
        <v>4</v>
      </c>
      <c r="E2686" s="8" t="s">
        <v>892</v>
      </c>
      <c r="F2686" s="17">
        <v>35.76</v>
      </c>
      <c r="G2686" s="8" t="s">
        <v>15</v>
      </c>
      <c r="H2686" s="8" t="str">
        <f t="shared" si="247"/>
        <v>Night</v>
      </c>
      <c r="I2686" s="8" t="str">
        <f t="shared" si="248"/>
        <v>Fri</v>
      </c>
      <c r="J2686" s="8" t="str">
        <f t="shared" si="249"/>
        <v>Nov</v>
      </c>
      <c r="K2686" s="8">
        <f t="shared" si="250"/>
        <v>5</v>
      </c>
      <c r="L2686" s="8">
        <f t="shared" si="251"/>
        <v>11</v>
      </c>
    </row>
    <row r="2687" spans="1:12" x14ac:dyDescent="0.25">
      <c r="A2687" s="9">
        <v>45604</v>
      </c>
      <c r="B2687" s="10">
        <v>45604.843981481485</v>
      </c>
      <c r="C2687" s="11">
        <f t="shared" si="246"/>
        <v>20</v>
      </c>
      <c r="D2687" s="11" t="s">
        <v>4</v>
      </c>
      <c r="E2687" s="11" t="s">
        <v>892</v>
      </c>
      <c r="F2687" s="18">
        <v>35.76</v>
      </c>
      <c r="G2687" s="11" t="s">
        <v>15</v>
      </c>
      <c r="H2687" s="11" t="str">
        <f t="shared" si="247"/>
        <v>Night</v>
      </c>
      <c r="I2687" s="11" t="str">
        <f t="shared" si="248"/>
        <v>Fri</v>
      </c>
      <c r="J2687" s="11" t="str">
        <f t="shared" si="249"/>
        <v>Nov</v>
      </c>
      <c r="K2687" s="11">
        <f t="shared" si="250"/>
        <v>5</v>
      </c>
      <c r="L2687" s="11">
        <f t="shared" si="251"/>
        <v>11</v>
      </c>
    </row>
    <row r="2688" spans="1:12" x14ac:dyDescent="0.25">
      <c r="A2688" s="6">
        <v>45604</v>
      </c>
      <c r="B2688" s="7">
        <v>45604.935528553244</v>
      </c>
      <c r="C2688" s="8">
        <f t="shared" si="246"/>
        <v>22</v>
      </c>
      <c r="D2688" s="8" t="s">
        <v>4</v>
      </c>
      <c r="E2688" s="8" t="s">
        <v>710</v>
      </c>
      <c r="F2688" s="17">
        <v>35.76</v>
      </c>
      <c r="G2688" s="8" t="s">
        <v>13</v>
      </c>
      <c r="H2688" s="8" t="str">
        <f t="shared" si="247"/>
        <v>Night</v>
      </c>
      <c r="I2688" s="8" t="str">
        <f t="shared" si="248"/>
        <v>Fri</v>
      </c>
      <c r="J2688" s="8" t="str">
        <f t="shared" si="249"/>
        <v>Nov</v>
      </c>
      <c r="K2688" s="8">
        <f t="shared" si="250"/>
        <v>5</v>
      </c>
      <c r="L2688" s="8">
        <f t="shared" si="251"/>
        <v>11</v>
      </c>
    </row>
    <row r="2689" spans="1:12" x14ac:dyDescent="0.25">
      <c r="A2689" s="9">
        <v>45605</v>
      </c>
      <c r="B2689" s="10">
        <v>45605.422440231479</v>
      </c>
      <c r="C2689" s="11">
        <f t="shared" si="246"/>
        <v>10</v>
      </c>
      <c r="D2689" s="11" t="s">
        <v>4</v>
      </c>
      <c r="E2689" s="11" t="s">
        <v>296</v>
      </c>
      <c r="F2689" s="18">
        <v>30.86</v>
      </c>
      <c r="G2689" s="11" t="s">
        <v>20</v>
      </c>
      <c r="H2689" s="11" t="str">
        <f t="shared" si="247"/>
        <v>Morning</v>
      </c>
      <c r="I2689" s="11" t="str">
        <f t="shared" si="248"/>
        <v>Sat</v>
      </c>
      <c r="J2689" s="11" t="str">
        <f t="shared" si="249"/>
        <v>Nov</v>
      </c>
      <c r="K2689" s="11">
        <f t="shared" si="250"/>
        <v>6</v>
      </c>
      <c r="L2689" s="11">
        <f t="shared" si="251"/>
        <v>11</v>
      </c>
    </row>
    <row r="2690" spans="1:12" x14ac:dyDescent="0.25">
      <c r="A2690" s="6">
        <v>45605</v>
      </c>
      <c r="B2690" s="7">
        <v>45605.45981482639</v>
      </c>
      <c r="C2690" s="8">
        <f t="shared" ref="C2690:C2753" si="252">HOUR(B2690)</f>
        <v>11</v>
      </c>
      <c r="D2690" s="8" t="s">
        <v>4</v>
      </c>
      <c r="E2690" s="8" t="s">
        <v>161</v>
      </c>
      <c r="F2690" s="17">
        <v>25.96</v>
      </c>
      <c r="G2690" s="8" t="s">
        <v>34</v>
      </c>
      <c r="H2690" s="8" t="str">
        <f t="shared" ref="H2690:H2753" si="253">IF(AND(C2690&gt;=5,C2690&lt;12),"Morning",
 IF(AND(C2690&gt;=12,C2690&lt;17),"Afternoon","Night"))</f>
        <v>Morning</v>
      </c>
      <c r="I2690" s="8" t="str">
        <f t="shared" ref="I2690:I2753" si="254">TEXT(A2690, "ddd")</f>
        <v>Sat</v>
      </c>
      <c r="J2690" s="8" t="str">
        <f t="shared" ref="J2690:J2753" si="255">TEXT(A2690, "mmm")</f>
        <v>Nov</v>
      </c>
      <c r="K2690" s="8">
        <f t="shared" ref="K2690:K2753" si="256">WEEKDAY(A2690, 2)</f>
        <v>6</v>
      </c>
      <c r="L2690" s="8">
        <f t="shared" ref="L2690:L2753" si="257">MONTH(A2690)</f>
        <v>11</v>
      </c>
    </row>
    <row r="2691" spans="1:12" x14ac:dyDescent="0.25">
      <c r="A2691" s="9">
        <v>45605</v>
      </c>
      <c r="B2691" s="10">
        <v>45605.460423425924</v>
      </c>
      <c r="C2691" s="11">
        <f t="shared" si="252"/>
        <v>11</v>
      </c>
      <c r="D2691" s="11" t="s">
        <v>4</v>
      </c>
      <c r="E2691" s="11" t="s">
        <v>161</v>
      </c>
      <c r="F2691" s="18">
        <v>25.96</v>
      </c>
      <c r="G2691" s="11" t="s">
        <v>34</v>
      </c>
      <c r="H2691" s="11" t="str">
        <f t="shared" si="253"/>
        <v>Morning</v>
      </c>
      <c r="I2691" s="11" t="str">
        <f t="shared" si="254"/>
        <v>Sat</v>
      </c>
      <c r="J2691" s="11" t="str">
        <f t="shared" si="255"/>
        <v>Nov</v>
      </c>
      <c r="K2691" s="11">
        <f t="shared" si="256"/>
        <v>6</v>
      </c>
      <c r="L2691" s="11">
        <f t="shared" si="257"/>
        <v>11</v>
      </c>
    </row>
    <row r="2692" spans="1:12" x14ac:dyDescent="0.25">
      <c r="A2692" s="6">
        <v>45605</v>
      </c>
      <c r="B2692" s="7">
        <v>45605.464400682868</v>
      </c>
      <c r="C2692" s="8">
        <f t="shared" si="252"/>
        <v>11</v>
      </c>
      <c r="D2692" s="8" t="s">
        <v>4</v>
      </c>
      <c r="E2692" s="8" t="s">
        <v>893</v>
      </c>
      <c r="F2692" s="17">
        <v>35.76</v>
      </c>
      <c r="G2692" s="8" t="s">
        <v>13</v>
      </c>
      <c r="H2692" s="8" t="str">
        <f t="shared" si="253"/>
        <v>Morning</v>
      </c>
      <c r="I2692" s="8" t="str">
        <f t="shared" si="254"/>
        <v>Sat</v>
      </c>
      <c r="J2692" s="8" t="str">
        <f t="shared" si="255"/>
        <v>Nov</v>
      </c>
      <c r="K2692" s="8">
        <f t="shared" si="256"/>
        <v>6</v>
      </c>
      <c r="L2692" s="8">
        <f t="shared" si="257"/>
        <v>11</v>
      </c>
    </row>
    <row r="2693" spans="1:12" x14ac:dyDescent="0.25">
      <c r="A2693" s="9">
        <v>45605</v>
      </c>
      <c r="B2693" s="10">
        <v>45605.57655878472</v>
      </c>
      <c r="C2693" s="11">
        <f t="shared" si="252"/>
        <v>13</v>
      </c>
      <c r="D2693" s="11" t="s">
        <v>4</v>
      </c>
      <c r="E2693" s="11" t="s">
        <v>891</v>
      </c>
      <c r="F2693" s="18">
        <v>35.76</v>
      </c>
      <c r="G2693" s="11" t="s">
        <v>15</v>
      </c>
      <c r="H2693" s="11" t="str">
        <f t="shared" si="253"/>
        <v>Afternoon</v>
      </c>
      <c r="I2693" s="11" t="str">
        <f t="shared" si="254"/>
        <v>Sat</v>
      </c>
      <c r="J2693" s="11" t="str">
        <f t="shared" si="255"/>
        <v>Nov</v>
      </c>
      <c r="K2693" s="11">
        <f t="shared" si="256"/>
        <v>6</v>
      </c>
      <c r="L2693" s="11">
        <f t="shared" si="257"/>
        <v>11</v>
      </c>
    </row>
    <row r="2694" spans="1:12" x14ac:dyDescent="0.25">
      <c r="A2694" s="6">
        <v>45605</v>
      </c>
      <c r="B2694" s="7">
        <v>45605.577027245374</v>
      </c>
      <c r="C2694" s="8">
        <f t="shared" si="252"/>
        <v>13</v>
      </c>
      <c r="D2694" s="8" t="s">
        <v>4</v>
      </c>
      <c r="E2694" s="8" t="s">
        <v>891</v>
      </c>
      <c r="F2694" s="17">
        <v>35.76</v>
      </c>
      <c r="G2694" s="8" t="s">
        <v>15</v>
      </c>
      <c r="H2694" s="8" t="str">
        <f t="shared" si="253"/>
        <v>Afternoon</v>
      </c>
      <c r="I2694" s="8" t="str">
        <f t="shared" si="254"/>
        <v>Sat</v>
      </c>
      <c r="J2694" s="8" t="str">
        <f t="shared" si="255"/>
        <v>Nov</v>
      </c>
      <c r="K2694" s="8">
        <f t="shared" si="256"/>
        <v>6</v>
      </c>
      <c r="L2694" s="8">
        <f t="shared" si="257"/>
        <v>11</v>
      </c>
    </row>
    <row r="2695" spans="1:12" x14ac:dyDescent="0.25">
      <c r="A2695" s="9">
        <v>45605</v>
      </c>
      <c r="B2695" s="10">
        <v>45605.598513935183</v>
      </c>
      <c r="C2695" s="11">
        <f t="shared" si="252"/>
        <v>14</v>
      </c>
      <c r="D2695" s="11" t="s">
        <v>4</v>
      </c>
      <c r="E2695" s="11" t="s">
        <v>894</v>
      </c>
      <c r="F2695" s="18">
        <v>35.76</v>
      </c>
      <c r="G2695" s="11" t="s">
        <v>15</v>
      </c>
      <c r="H2695" s="11" t="str">
        <f t="shared" si="253"/>
        <v>Afternoon</v>
      </c>
      <c r="I2695" s="11" t="str">
        <f t="shared" si="254"/>
        <v>Sat</v>
      </c>
      <c r="J2695" s="11" t="str">
        <f t="shared" si="255"/>
        <v>Nov</v>
      </c>
      <c r="K2695" s="11">
        <f t="shared" si="256"/>
        <v>6</v>
      </c>
      <c r="L2695" s="11">
        <f t="shared" si="257"/>
        <v>11</v>
      </c>
    </row>
    <row r="2696" spans="1:12" x14ac:dyDescent="0.25">
      <c r="A2696" s="6">
        <v>45605</v>
      </c>
      <c r="B2696" s="7">
        <v>45605.599194907409</v>
      </c>
      <c r="C2696" s="8">
        <f t="shared" si="252"/>
        <v>14</v>
      </c>
      <c r="D2696" s="8" t="s">
        <v>4</v>
      </c>
      <c r="E2696" s="8" t="s">
        <v>894</v>
      </c>
      <c r="F2696" s="17">
        <v>35.76</v>
      </c>
      <c r="G2696" s="8" t="s">
        <v>15</v>
      </c>
      <c r="H2696" s="8" t="str">
        <f t="shared" si="253"/>
        <v>Afternoon</v>
      </c>
      <c r="I2696" s="8" t="str">
        <f t="shared" si="254"/>
        <v>Sat</v>
      </c>
      <c r="J2696" s="8" t="str">
        <f t="shared" si="255"/>
        <v>Nov</v>
      </c>
      <c r="K2696" s="8">
        <f t="shared" si="256"/>
        <v>6</v>
      </c>
      <c r="L2696" s="8">
        <f t="shared" si="257"/>
        <v>11</v>
      </c>
    </row>
    <row r="2697" spans="1:12" x14ac:dyDescent="0.25">
      <c r="A2697" s="9">
        <v>45605</v>
      </c>
      <c r="B2697" s="10">
        <v>45605.609411469908</v>
      </c>
      <c r="C2697" s="11">
        <f t="shared" si="252"/>
        <v>14</v>
      </c>
      <c r="D2697" s="11" t="s">
        <v>4</v>
      </c>
      <c r="E2697" s="11" t="s">
        <v>895</v>
      </c>
      <c r="F2697" s="18">
        <v>25.96</v>
      </c>
      <c r="G2697" s="11" t="s">
        <v>17</v>
      </c>
      <c r="H2697" s="11" t="str">
        <f t="shared" si="253"/>
        <v>Afternoon</v>
      </c>
      <c r="I2697" s="11" t="str">
        <f t="shared" si="254"/>
        <v>Sat</v>
      </c>
      <c r="J2697" s="11" t="str">
        <f t="shared" si="255"/>
        <v>Nov</v>
      </c>
      <c r="K2697" s="11">
        <f t="shared" si="256"/>
        <v>6</v>
      </c>
      <c r="L2697" s="11">
        <f t="shared" si="257"/>
        <v>11</v>
      </c>
    </row>
    <row r="2698" spans="1:12" x14ac:dyDescent="0.25">
      <c r="A2698" s="6">
        <v>45605</v>
      </c>
      <c r="B2698" s="7">
        <v>45605.645728518517</v>
      </c>
      <c r="C2698" s="8">
        <f t="shared" si="252"/>
        <v>15</v>
      </c>
      <c r="D2698" s="8" t="s">
        <v>4</v>
      </c>
      <c r="E2698" s="8" t="s">
        <v>296</v>
      </c>
      <c r="F2698" s="17">
        <v>30.86</v>
      </c>
      <c r="G2698" s="8" t="s">
        <v>20</v>
      </c>
      <c r="H2698" s="8" t="str">
        <f t="shared" si="253"/>
        <v>Afternoon</v>
      </c>
      <c r="I2698" s="8" t="str">
        <f t="shared" si="254"/>
        <v>Sat</v>
      </c>
      <c r="J2698" s="8" t="str">
        <f t="shared" si="255"/>
        <v>Nov</v>
      </c>
      <c r="K2698" s="8">
        <f t="shared" si="256"/>
        <v>6</v>
      </c>
      <c r="L2698" s="8">
        <f t="shared" si="257"/>
        <v>11</v>
      </c>
    </row>
    <row r="2699" spans="1:12" x14ac:dyDescent="0.25">
      <c r="A2699" s="9">
        <v>45605</v>
      </c>
      <c r="B2699" s="10">
        <v>45605.677637060187</v>
      </c>
      <c r="C2699" s="11">
        <f t="shared" si="252"/>
        <v>16</v>
      </c>
      <c r="D2699" s="11" t="s">
        <v>4</v>
      </c>
      <c r="E2699" s="11" t="s">
        <v>590</v>
      </c>
      <c r="F2699" s="18">
        <v>35.76</v>
      </c>
      <c r="G2699" s="11" t="s">
        <v>13</v>
      </c>
      <c r="H2699" s="11" t="str">
        <f t="shared" si="253"/>
        <v>Afternoon</v>
      </c>
      <c r="I2699" s="11" t="str">
        <f t="shared" si="254"/>
        <v>Sat</v>
      </c>
      <c r="J2699" s="11" t="str">
        <f t="shared" si="255"/>
        <v>Nov</v>
      </c>
      <c r="K2699" s="11">
        <f t="shared" si="256"/>
        <v>6</v>
      </c>
      <c r="L2699" s="11">
        <f t="shared" si="257"/>
        <v>11</v>
      </c>
    </row>
    <row r="2700" spans="1:12" x14ac:dyDescent="0.25">
      <c r="A2700" s="6">
        <v>45605</v>
      </c>
      <c r="B2700" s="7">
        <v>45605.678384537037</v>
      </c>
      <c r="C2700" s="8">
        <f t="shared" si="252"/>
        <v>16</v>
      </c>
      <c r="D2700" s="8" t="s">
        <v>4</v>
      </c>
      <c r="E2700" s="8" t="s">
        <v>590</v>
      </c>
      <c r="F2700" s="17">
        <v>35.76</v>
      </c>
      <c r="G2700" s="8" t="s">
        <v>24</v>
      </c>
      <c r="H2700" s="8" t="str">
        <f t="shared" si="253"/>
        <v>Afternoon</v>
      </c>
      <c r="I2700" s="8" t="str">
        <f t="shared" si="254"/>
        <v>Sat</v>
      </c>
      <c r="J2700" s="8" t="str">
        <f t="shared" si="255"/>
        <v>Nov</v>
      </c>
      <c r="K2700" s="8">
        <f t="shared" si="256"/>
        <v>6</v>
      </c>
      <c r="L2700" s="8">
        <f t="shared" si="257"/>
        <v>11</v>
      </c>
    </row>
    <row r="2701" spans="1:12" x14ac:dyDescent="0.25">
      <c r="A2701" s="9">
        <v>45605</v>
      </c>
      <c r="B2701" s="10">
        <v>45605.862552349536</v>
      </c>
      <c r="C2701" s="11">
        <f t="shared" si="252"/>
        <v>20</v>
      </c>
      <c r="D2701" s="11" t="s">
        <v>4</v>
      </c>
      <c r="E2701" s="11" t="s">
        <v>896</v>
      </c>
      <c r="F2701" s="18">
        <v>25.96</v>
      </c>
      <c r="G2701" s="11" t="s">
        <v>17</v>
      </c>
      <c r="H2701" s="11" t="str">
        <f t="shared" si="253"/>
        <v>Night</v>
      </c>
      <c r="I2701" s="11" t="str">
        <f t="shared" si="254"/>
        <v>Sat</v>
      </c>
      <c r="J2701" s="11" t="str">
        <f t="shared" si="255"/>
        <v>Nov</v>
      </c>
      <c r="K2701" s="11">
        <f t="shared" si="256"/>
        <v>6</v>
      </c>
      <c r="L2701" s="11">
        <f t="shared" si="257"/>
        <v>11</v>
      </c>
    </row>
    <row r="2702" spans="1:12" x14ac:dyDescent="0.25">
      <c r="A2702" s="6">
        <v>45605</v>
      </c>
      <c r="B2702" s="7">
        <v>45605.863513159726</v>
      </c>
      <c r="C2702" s="8">
        <f t="shared" si="252"/>
        <v>20</v>
      </c>
      <c r="D2702" s="8" t="s">
        <v>4</v>
      </c>
      <c r="E2702" s="8" t="s">
        <v>896</v>
      </c>
      <c r="F2702" s="17">
        <v>35.76</v>
      </c>
      <c r="G2702" s="8" t="s">
        <v>13</v>
      </c>
      <c r="H2702" s="8" t="str">
        <f t="shared" si="253"/>
        <v>Night</v>
      </c>
      <c r="I2702" s="8" t="str">
        <f t="shared" si="254"/>
        <v>Sat</v>
      </c>
      <c r="J2702" s="8" t="str">
        <f t="shared" si="255"/>
        <v>Nov</v>
      </c>
      <c r="K2702" s="8">
        <f t="shared" si="256"/>
        <v>6</v>
      </c>
      <c r="L2702" s="8">
        <f t="shared" si="257"/>
        <v>11</v>
      </c>
    </row>
    <row r="2703" spans="1:12" x14ac:dyDescent="0.25">
      <c r="A2703" s="9">
        <v>45605</v>
      </c>
      <c r="B2703" s="10">
        <v>45605.926014502315</v>
      </c>
      <c r="C2703" s="11">
        <f t="shared" si="252"/>
        <v>22</v>
      </c>
      <c r="D2703" s="11" t="s">
        <v>4</v>
      </c>
      <c r="E2703" s="11" t="s">
        <v>897</v>
      </c>
      <c r="F2703" s="18">
        <v>35.76</v>
      </c>
      <c r="G2703" s="11" t="s">
        <v>24</v>
      </c>
      <c r="H2703" s="11" t="str">
        <f t="shared" si="253"/>
        <v>Night</v>
      </c>
      <c r="I2703" s="11" t="str">
        <f t="shared" si="254"/>
        <v>Sat</v>
      </c>
      <c r="J2703" s="11" t="str">
        <f t="shared" si="255"/>
        <v>Nov</v>
      </c>
      <c r="K2703" s="11">
        <f t="shared" si="256"/>
        <v>6</v>
      </c>
      <c r="L2703" s="11">
        <f t="shared" si="257"/>
        <v>11</v>
      </c>
    </row>
    <row r="2704" spans="1:12" x14ac:dyDescent="0.25">
      <c r="A2704" s="6">
        <v>45605</v>
      </c>
      <c r="B2704" s="7">
        <v>45605.953450104163</v>
      </c>
      <c r="C2704" s="8">
        <f t="shared" si="252"/>
        <v>22</v>
      </c>
      <c r="D2704" s="8" t="s">
        <v>4</v>
      </c>
      <c r="E2704" s="8" t="s">
        <v>898</v>
      </c>
      <c r="F2704" s="17">
        <v>25.96</v>
      </c>
      <c r="G2704" s="8" t="s">
        <v>17</v>
      </c>
      <c r="H2704" s="8" t="str">
        <f t="shared" si="253"/>
        <v>Night</v>
      </c>
      <c r="I2704" s="8" t="str">
        <f t="shared" si="254"/>
        <v>Sat</v>
      </c>
      <c r="J2704" s="8" t="str">
        <f t="shared" si="255"/>
        <v>Nov</v>
      </c>
      <c r="K2704" s="8">
        <f t="shared" si="256"/>
        <v>6</v>
      </c>
      <c r="L2704" s="8">
        <f t="shared" si="257"/>
        <v>11</v>
      </c>
    </row>
    <row r="2705" spans="1:12" x14ac:dyDescent="0.25">
      <c r="A2705" s="9">
        <v>45605</v>
      </c>
      <c r="B2705" s="10">
        <v>45605.954387812497</v>
      </c>
      <c r="C2705" s="11">
        <f t="shared" si="252"/>
        <v>22</v>
      </c>
      <c r="D2705" s="11" t="s">
        <v>4</v>
      </c>
      <c r="E2705" s="11" t="s">
        <v>899</v>
      </c>
      <c r="F2705" s="18">
        <v>25.96</v>
      </c>
      <c r="G2705" s="11" t="s">
        <v>17</v>
      </c>
      <c r="H2705" s="11" t="str">
        <f t="shared" si="253"/>
        <v>Night</v>
      </c>
      <c r="I2705" s="11" t="str">
        <f t="shared" si="254"/>
        <v>Sat</v>
      </c>
      <c r="J2705" s="11" t="str">
        <f t="shared" si="255"/>
        <v>Nov</v>
      </c>
      <c r="K2705" s="11">
        <f t="shared" si="256"/>
        <v>6</v>
      </c>
      <c r="L2705" s="11">
        <f t="shared" si="257"/>
        <v>11</v>
      </c>
    </row>
    <row r="2706" spans="1:12" x14ac:dyDescent="0.25">
      <c r="A2706" s="6">
        <v>45606</v>
      </c>
      <c r="B2706" s="7">
        <v>45606.407196759261</v>
      </c>
      <c r="C2706" s="8">
        <f t="shared" si="252"/>
        <v>9</v>
      </c>
      <c r="D2706" s="8" t="s">
        <v>4</v>
      </c>
      <c r="E2706" s="8" t="s">
        <v>900</v>
      </c>
      <c r="F2706" s="17">
        <v>25.96</v>
      </c>
      <c r="G2706" s="8" t="s">
        <v>17</v>
      </c>
      <c r="H2706" s="8" t="str">
        <f t="shared" si="253"/>
        <v>Morning</v>
      </c>
      <c r="I2706" s="8" t="str">
        <f t="shared" si="254"/>
        <v>Sun</v>
      </c>
      <c r="J2706" s="8" t="str">
        <f t="shared" si="255"/>
        <v>Nov</v>
      </c>
      <c r="K2706" s="8">
        <f t="shared" si="256"/>
        <v>7</v>
      </c>
      <c r="L2706" s="8">
        <f t="shared" si="257"/>
        <v>11</v>
      </c>
    </row>
    <row r="2707" spans="1:12" x14ac:dyDescent="0.25">
      <c r="A2707" s="9">
        <v>45606</v>
      </c>
      <c r="B2707" s="10">
        <v>45606.744998692127</v>
      </c>
      <c r="C2707" s="11">
        <f t="shared" si="252"/>
        <v>17</v>
      </c>
      <c r="D2707" s="11" t="s">
        <v>4</v>
      </c>
      <c r="E2707" s="11" t="s">
        <v>901</v>
      </c>
      <c r="F2707" s="18">
        <v>35.76</v>
      </c>
      <c r="G2707" s="11" t="s">
        <v>24</v>
      </c>
      <c r="H2707" s="11" t="str">
        <f t="shared" si="253"/>
        <v>Night</v>
      </c>
      <c r="I2707" s="11" t="str">
        <f t="shared" si="254"/>
        <v>Sun</v>
      </c>
      <c r="J2707" s="11" t="str">
        <f t="shared" si="255"/>
        <v>Nov</v>
      </c>
      <c r="K2707" s="11">
        <f t="shared" si="256"/>
        <v>7</v>
      </c>
      <c r="L2707" s="11">
        <f t="shared" si="257"/>
        <v>11</v>
      </c>
    </row>
    <row r="2708" spans="1:12" x14ac:dyDescent="0.25">
      <c r="A2708" s="6">
        <v>45606</v>
      </c>
      <c r="B2708" s="7">
        <v>45606.758950914351</v>
      </c>
      <c r="C2708" s="8">
        <f t="shared" si="252"/>
        <v>18</v>
      </c>
      <c r="D2708" s="8" t="s">
        <v>4</v>
      </c>
      <c r="E2708" s="8" t="s">
        <v>902</v>
      </c>
      <c r="F2708" s="17">
        <v>35.76</v>
      </c>
      <c r="G2708" s="8" t="s">
        <v>15</v>
      </c>
      <c r="H2708" s="8" t="str">
        <f t="shared" si="253"/>
        <v>Night</v>
      </c>
      <c r="I2708" s="8" t="str">
        <f t="shared" si="254"/>
        <v>Sun</v>
      </c>
      <c r="J2708" s="8" t="str">
        <f t="shared" si="255"/>
        <v>Nov</v>
      </c>
      <c r="K2708" s="8">
        <f t="shared" si="256"/>
        <v>7</v>
      </c>
      <c r="L2708" s="8">
        <f t="shared" si="257"/>
        <v>11</v>
      </c>
    </row>
    <row r="2709" spans="1:12" x14ac:dyDescent="0.25">
      <c r="A2709" s="9">
        <v>45606</v>
      </c>
      <c r="B2709" s="10">
        <v>45606.75976439815</v>
      </c>
      <c r="C2709" s="11">
        <f t="shared" si="252"/>
        <v>18</v>
      </c>
      <c r="D2709" s="11" t="s">
        <v>4</v>
      </c>
      <c r="E2709" s="11" t="s">
        <v>903</v>
      </c>
      <c r="F2709" s="18">
        <v>35.76</v>
      </c>
      <c r="G2709" s="11" t="s">
        <v>15</v>
      </c>
      <c r="H2709" s="11" t="str">
        <f t="shared" si="253"/>
        <v>Night</v>
      </c>
      <c r="I2709" s="11" t="str">
        <f t="shared" si="254"/>
        <v>Sun</v>
      </c>
      <c r="J2709" s="11" t="str">
        <f t="shared" si="255"/>
        <v>Nov</v>
      </c>
      <c r="K2709" s="11">
        <f t="shared" si="256"/>
        <v>7</v>
      </c>
      <c r="L2709" s="11">
        <f t="shared" si="257"/>
        <v>11</v>
      </c>
    </row>
    <row r="2710" spans="1:12" x14ac:dyDescent="0.25">
      <c r="A2710" s="6">
        <v>45606</v>
      </c>
      <c r="B2710" s="7">
        <v>45606.859816284719</v>
      </c>
      <c r="C2710" s="8">
        <f t="shared" si="252"/>
        <v>20</v>
      </c>
      <c r="D2710" s="8" t="s">
        <v>4</v>
      </c>
      <c r="E2710" s="8" t="s">
        <v>904</v>
      </c>
      <c r="F2710" s="17">
        <v>35.76</v>
      </c>
      <c r="G2710" s="8" t="s">
        <v>49</v>
      </c>
      <c r="H2710" s="8" t="str">
        <f t="shared" si="253"/>
        <v>Night</v>
      </c>
      <c r="I2710" s="8" t="str">
        <f t="shared" si="254"/>
        <v>Sun</v>
      </c>
      <c r="J2710" s="8" t="str">
        <f t="shared" si="255"/>
        <v>Nov</v>
      </c>
      <c r="K2710" s="8">
        <f t="shared" si="256"/>
        <v>7</v>
      </c>
      <c r="L2710" s="8">
        <f t="shared" si="257"/>
        <v>11</v>
      </c>
    </row>
    <row r="2711" spans="1:12" x14ac:dyDescent="0.25">
      <c r="A2711" s="9">
        <v>45606</v>
      </c>
      <c r="B2711" s="10">
        <v>45606.86049590278</v>
      </c>
      <c r="C2711" s="11">
        <f t="shared" si="252"/>
        <v>20</v>
      </c>
      <c r="D2711" s="11" t="s">
        <v>4</v>
      </c>
      <c r="E2711" s="11" t="s">
        <v>904</v>
      </c>
      <c r="F2711" s="18">
        <v>35.76</v>
      </c>
      <c r="G2711" s="11" t="s">
        <v>49</v>
      </c>
      <c r="H2711" s="11" t="str">
        <f t="shared" si="253"/>
        <v>Night</v>
      </c>
      <c r="I2711" s="11" t="str">
        <f t="shared" si="254"/>
        <v>Sun</v>
      </c>
      <c r="J2711" s="11" t="str">
        <f t="shared" si="255"/>
        <v>Nov</v>
      </c>
      <c r="K2711" s="11">
        <f t="shared" si="256"/>
        <v>7</v>
      </c>
      <c r="L2711" s="11">
        <f t="shared" si="257"/>
        <v>11</v>
      </c>
    </row>
    <row r="2712" spans="1:12" x14ac:dyDescent="0.25">
      <c r="A2712" s="6">
        <v>45607</v>
      </c>
      <c r="B2712" s="7">
        <v>45607.325310231485</v>
      </c>
      <c r="C2712" s="8">
        <f t="shared" si="252"/>
        <v>7</v>
      </c>
      <c r="D2712" s="8" t="s">
        <v>4</v>
      </c>
      <c r="E2712" s="8" t="s">
        <v>716</v>
      </c>
      <c r="F2712" s="17">
        <v>35.76</v>
      </c>
      <c r="G2712" s="8" t="s">
        <v>49</v>
      </c>
      <c r="H2712" s="8" t="str">
        <f t="shared" si="253"/>
        <v>Morning</v>
      </c>
      <c r="I2712" s="8" t="str">
        <f t="shared" si="254"/>
        <v>Mon</v>
      </c>
      <c r="J2712" s="8" t="str">
        <f t="shared" si="255"/>
        <v>Nov</v>
      </c>
      <c r="K2712" s="8">
        <f t="shared" si="256"/>
        <v>1</v>
      </c>
      <c r="L2712" s="8">
        <f t="shared" si="257"/>
        <v>11</v>
      </c>
    </row>
    <row r="2713" spans="1:12" x14ac:dyDescent="0.25">
      <c r="A2713" s="9">
        <v>45607</v>
      </c>
      <c r="B2713" s="10">
        <v>45607.411409525463</v>
      </c>
      <c r="C2713" s="11">
        <f t="shared" si="252"/>
        <v>9</v>
      </c>
      <c r="D2713" s="11" t="s">
        <v>4</v>
      </c>
      <c r="E2713" s="11" t="s">
        <v>296</v>
      </c>
      <c r="F2713" s="18">
        <v>30.86</v>
      </c>
      <c r="G2713" s="11" t="s">
        <v>20</v>
      </c>
      <c r="H2713" s="11" t="str">
        <f t="shared" si="253"/>
        <v>Morning</v>
      </c>
      <c r="I2713" s="11" t="str">
        <f t="shared" si="254"/>
        <v>Mon</v>
      </c>
      <c r="J2713" s="11" t="str">
        <f t="shared" si="255"/>
        <v>Nov</v>
      </c>
      <c r="K2713" s="11">
        <f t="shared" si="256"/>
        <v>1</v>
      </c>
      <c r="L2713" s="11">
        <f t="shared" si="257"/>
        <v>11</v>
      </c>
    </row>
    <row r="2714" spans="1:12" x14ac:dyDescent="0.25">
      <c r="A2714" s="6">
        <v>45607</v>
      </c>
      <c r="B2714" s="7">
        <v>45607.429971064812</v>
      </c>
      <c r="C2714" s="8">
        <f t="shared" si="252"/>
        <v>10</v>
      </c>
      <c r="D2714" s="8" t="s">
        <v>4</v>
      </c>
      <c r="E2714" s="8" t="s">
        <v>161</v>
      </c>
      <c r="F2714" s="17">
        <v>25.96</v>
      </c>
      <c r="G2714" s="8" t="s">
        <v>34</v>
      </c>
      <c r="H2714" s="8" t="str">
        <f t="shared" si="253"/>
        <v>Morning</v>
      </c>
      <c r="I2714" s="8" t="str">
        <f t="shared" si="254"/>
        <v>Mon</v>
      </c>
      <c r="J2714" s="8" t="str">
        <f t="shared" si="255"/>
        <v>Nov</v>
      </c>
      <c r="K2714" s="8">
        <f t="shared" si="256"/>
        <v>1</v>
      </c>
      <c r="L2714" s="8">
        <f t="shared" si="257"/>
        <v>11</v>
      </c>
    </row>
    <row r="2715" spans="1:12" x14ac:dyDescent="0.25">
      <c r="A2715" s="9">
        <v>45607</v>
      </c>
      <c r="B2715" s="10">
        <v>45607.679675925923</v>
      </c>
      <c r="C2715" s="11">
        <f t="shared" si="252"/>
        <v>16</v>
      </c>
      <c r="D2715" s="11" t="s">
        <v>4</v>
      </c>
      <c r="E2715" s="11" t="s">
        <v>226</v>
      </c>
      <c r="F2715" s="18">
        <v>35.76</v>
      </c>
      <c r="G2715" s="11" t="s">
        <v>49</v>
      </c>
      <c r="H2715" s="11" t="str">
        <f t="shared" si="253"/>
        <v>Afternoon</v>
      </c>
      <c r="I2715" s="11" t="str">
        <f t="shared" si="254"/>
        <v>Mon</v>
      </c>
      <c r="J2715" s="11" t="str">
        <f t="shared" si="255"/>
        <v>Nov</v>
      </c>
      <c r="K2715" s="11">
        <f t="shared" si="256"/>
        <v>1</v>
      </c>
      <c r="L2715" s="11">
        <f t="shared" si="257"/>
        <v>11</v>
      </c>
    </row>
    <row r="2716" spans="1:12" x14ac:dyDescent="0.25">
      <c r="A2716" s="6">
        <v>45607</v>
      </c>
      <c r="B2716" s="7">
        <v>45607.68047068287</v>
      </c>
      <c r="C2716" s="8">
        <f t="shared" si="252"/>
        <v>16</v>
      </c>
      <c r="D2716" s="8" t="s">
        <v>4</v>
      </c>
      <c r="E2716" s="8" t="s">
        <v>226</v>
      </c>
      <c r="F2716" s="17">
        <v>35.76</v>
      </c>
      <c r="G2716" s="8" t="s">
        <v>15</v>
      </c>
      <c r="H2716" s="8" t="str">
        <f t="shared" si="253"/>
        <v>Afternoon</v>
      </c>
      <c r="I2716" s="8" t="str">
        <f t="shared" si="254"/>
        <v>Mon</v>
      </c>
      <c r="J2716" s="8" t="str">
        <f t="shared" si="255"/>
        <v>Nov</v>
      </c>
      <c r="K2716" s="8">
        <f t="shared" si="256"/>
        <v>1</v>
      </c>
      <c r="L2716" s="8">
        <f t="shared" si="257"/>
        <v>11</v>
      </c>
    </row>
    <row r="2717" spans="1:12" x14ac:dyDescent="0.25">
      <c r="A2717" s="9">
        <v>45607</v>
      </c>
      <c r="B2717" s="10">
        <v>45607.731620983795</v>
      </c>
      <c r="C2717" s="11">
        <f t="shared" si="252"/>
        <v>17</v>
      </c>
      <c r="D2717" s="11" t="s">
        <v>4</v>
      </c>
      <c r="E2717" s="11" t="s">
        <v>905</v>
      </c>
      <c r="F2717" s="18">
        <v>35.76</v>
      </c>
      <c r="G2717" s="11" t="s">
        <v>49</v>
      </c>
      <c r="H2717" s="11" t="str">
        <f t="shared" si="253"/>
        <v>Night</v>
      </c>
      <c r="I2717" s="11" t="str">
        <f t="shared" si="254"/>
        <v>Mon</v>
      </c>
      <c r="J2717" s="11" t="str">
        <f t="shared" si="255"/>
        <v>Nov</v>
      </c>
      <c r="K2717" s="11">
        <f t="shared" si="256"/>
        <v>1</v>
      </c>
      <c r="L2717" s="11">
        <f t="shared" si="257"/>
        <v>11</v>
      </c>
    </row>
    <row r="2718" spans="1:12" x14ac:dyDescent="0.25">
      <c r="A2718" s="6">
        <v>45607</v>
      </c>
      <c r="B2718" s="7">
        <v>45607.792209606479</v>
      </c>
      <c r="C2718" s="8">
        <f t="shared" si="252"/>
        <v>19</v>
      </c>
      <c r="D2718" s="8" t="s">
        <v>4</v>
      </c>
      <c r="E2718" s="8" t="s">
        <v>906</v>
      </c>
      <c r="F2718" s="17">
        <v>35.76</v>
      </c>
      <c r="G2718" s="8" t="s">
        <v>13</v>
      </c>
      <c r="H2718" s="8" t="str">
        <f t="shared" si="253"/>
        <v>Night</v>
      </c>
      <c r="I2718" s="8" t="str">
        <f t="shared" si="254"/>
        <v>Mon</v>
      </c>
      <c r="J2718" s="8" t="str">
        <f t="shared" si="255"/>
        <v>Nov</v>
      </c>
      <c r="K2718" s="8">
        <f t="shared" si="256"/>
        <v>1</v>
      </c>
      <c r="L2718" s="8">
        <f t="shared" si="257"/>
        <v>11</v>
      </c>
    </row>
    <row r="2719" spans="1:12" x14ac:dyDescent="0.25">
      <c r="A2719" s="9">
        <v>45607</v>
      </c>
      <c r="B2719" s="10">
        <v>45607.794624166665</v>
      </c>
      <c r="C2719" s="11">
        <f t="shared" si="252"/>
        <v>19</v>
      </c>
      <c r="D2719" s="11" t="s">
        <v>4</v>
      </c>
      <c r="E2719" s="11" t="s">
        <v>907</v>
      </c>
      <c r="F2719" s="18">
        <v>35.76</v>
      </c>
      <c r="G2719" s="11" t="s">
        <v>15</v>
      </c>
      <c r="H2719" s="11" t="str">
        <f t="shared" si="253"/>
        <v>Night</v>
      </c>
      <c r="I2719" s="11" t="str">
        <f t="shared" si="254"/>
        <v>Mon</v>
      </c>
      <c r="J2719" s="11" t="str">
        <f t="shared" si="255"/>
        <v>Nov</v>
      </c>
      <c r="K2719" s="11">
        <f t="shared" si="256"/>
        <v>1</v>
      </c>
      <c r="L2719" s="11">
        <f t="shared" si="257"/>
        <v>11</v>
      </c>
    </row>
    <row r="2720" spans="1:12" x14ac:dyDescent="0.25">
      <c r="A2720" s="6">
        <v>45607</v>
      </c>
      <c r="B2720" s="7">
        <v>45607.880922233795</v>
      </c>
      <c r="C2720" s="8">
        <f t="shared" si="252"/>
        <v>21</v>
      </c>
      <c r="D2720" s="8" t="s">
        <v>4</v>
      </c>
      <c r="E2720" s="8" t="s">
        <v>908</v>
      </c>
      <c r="F2720" s="17">
        <v>35.76</v>
      </c>
      <c r="G2720" s="8" t="s">
        <v>13</v>
      </c>
      <c r="H2720" s="8" t="str">
        <f t="shared" si="253"/>
        <v>Night</v>
      </c>
      <c r="I2720" s="8" t="str">
        <f t="shared" si="254"/>
        <v>Mon</v>
      </c>
      <c r="J2720" s="8" t="str">
        <f t="shared" si="255"/>
        <v>Nov</v>
      </c>
      <c r="K2720" s="8">
        <f t="shared" si="256"/>
        <v>1</v>
      </c>
      <c r="L2720" s="8">
        <f t="shared" si="257"/>
        <v>11</v>
      </c>
    </row>
    <row r="2721" spans="1:12" x14ac:dyDescent="0.25">
      <c r="A2721" s="9">
        <v>45607</v>
      </c>
      <c r="B2721" s="10">
        <v>45607.881793437497</v>
      </c>
      <c r="C2721" s="11">
        <f t="shared" si="252"/>
        <v>21</v>
      </c>
      <c r="D2721" s="11" t="s">
        <v>4</v>
      </c>
      <c r="E2721" s="11" t="s">
        <v>908</v>
      </c>
      <c r="F2721" s="18">
        <v>35.76</v>
      </c>
      <c r="G2721" s="11" t="s">
        <v>13</v>
      </c>
      <c r="H2721" s="11" t="str">
        <f t="shared" si="253"/>
        <v>Night</v>
      </c>
      <c r="I2721" s="11" t="str">
        <f t="shared" si="254"/>
        <v>Mon</v>
      </c>
      <c r="J2721" s="11" t="str">
        <f t="shared" si="255"/>
        <v>Nov</v>
      </c>
      <c r="K2721" s="11">
        <f t="shared" si="256"/>
        <v>1</v>
      </c>
      <c r="L2721" s="11">
        <f t="shared" si="257"/>
        <v>11</v>
      </c>
    </row>
    <row r="2722" spans="1:12" x14ac:dyDescent="0.25">
      <c r="A2722" s="6">
        <v>45608</v>
      </c>
      <c r="B2722" s="7">
        <v>45608.418849212962</v>
      </c>
      <c r="C2722" s="8">
        <f t="shared" si="252"/>
        <v>10</v>
      </c>
      <c r="D2722" s="8" t="s">
        <v>4</v>
      </c>
      <c r="E2722" s="8" t="s">
        <v>909</v>
      </c>
      <c r="F2722" s="17">
        <v>35.76</v>
      </c>
      <c r="G2722" s="8" t="s">
        <v>13</v>
      </c>
      <c r="H2722" s="8" t="str">
        <f t="shared" si="253"/>
        <v>Morning</v>
      </c>
      <c r="I2722" s="8" t="str">
        <f t="shared" si="254"/>
        <v>Tue</v>
      </c>
      <c r="J2722" s="8" t="str">
        <f t="shared" si="255"/>
        <v>Nov</v>
      </c>
      <c r="K2722" s="8">
        <f t="shared" si="256"/>
        <v>2</v>
      </c>
      <c r="L2722" s="8">
        <f t="shared" si="257"/>
        <v>11</v>
      </c>
    </row>
    <row r="2723" spans="1:12" x14ac:dyDescent="0.25">
      <c r="A2723" s="9">
        <v>45608</v>
      </c>
      <c r="B2723" s="10">
        <v>45608.552608726852</v>
      </c>
      <c r="C2723" s="11">
        <f t="shared" si="252"/>
        <v>13</v>
      </c>
      <c r="D2723" s="11" t="s">
        <v>4</v>
      </c>
      <c r="E2723" s="11" t="s">
        <v>910</v>
      </c>
      <c r="F2723" s="18">
        <v>35.76</v>
      </c>
      <c r="G2723" s="11" t="s">
        <v>13</v>
      </c>
      <c r="H2723" s="11" t="str">
        <f t="shared" si="253"/>
        <v>Afternoon</v>
      </c>
      <c r="I2723" s="11" t="str">
        <f t="shared" si="254"/>
        <v>Tue</v>
      </c>
      <c r="J2723" s="11" t="str">
        <f t="shared" si="255"/>
        <v>Nov</v>
      </c>
      <c r="K2723" s="11">
        <f t="shared" si="256"/>
        <v>2</v>
      </c>
      <c r="L2723" s="11">
        <f t="shared" si="257"/>
        <v>11</v>
      </c>
    </row>
    <row r="2724" spans="1:12" x14ac:dyDescent="0.25">
      <c r="A2724" s="6">
        <v>45608</v>
      </c>
      <c r="B2724" s="7">
        <v>45608.610588981479</v>
      </c>
      <c r="C2724" s="8">
        <f t="shared" si="252"/>
        <v>14</v>
      </c>
      <c r="D2724" s="8" t="s">
        <v>4</v>
      </c>
      <c r="E2724" s="8" t="s">
        <v>711</v>
      </c>
      <c r="F2724" s="17">
        <v>35.76</v>
      </c>
      <c r="G2724" s="8" t="s">
        <v>13</v>
      </c>
      <c r="H2724" s="8" t="str">
        <f t="shared" si="253"/>
        <v>Afternoon</v>
      </c>
      <c r="I2724" s="8" t="str">
        <f t="shared" si="254"/>
        <v>Tue</v>
      </c>
      <c r="J2724" s="8" t="str">
        <f t="shared" si="255"/>
        <v>Nov</v>
      </c>
      <c r="K2724" s="8">
        <f t="shared" si="256"/>
        <v>2</v>
      </c>
      <c r="L2724" s="8">
        <f t="shared" si="257"/>
        <v>11</v>
      </c>
    </row>
    <row r="2725" spans="1:12" x14ac:dyDescent="0.25">
      <c r="A2725" s="9">
        <v>45608</v>
      </c>
      <c r="B2725" s="10">
        <v>45608.699471805558</v>
      </c>
      <c r="C2725" s="11">
        <f t="shared" si="252"/>
        <v>16</v>
      </c>
      <c r="D2725" s="11" t="s">
        <v>4</v>
      </c>
      <c r="E2725" s="11" t="s">
        <v>911</v>
      </c>
      <c r="F2725" s="18">
        <v>35.76</v>
      </c>
      <c r="G2725" s="11" t="s">
        <v>15</v>
      </c>
      <c r="H2725" s="11" t="str">
        <f t="shared" si="253"/>
        <v>Afternoon</v>
      </c>
      <c r="I2725" s="11" t="str">
        <f t="shared" si="254"/>
        <v>Tue</v>
      </c>
      <c r="J2725" s="11" t="str">
        <f t="shared" si="255"/>
        <v>Nov</v>
      </c>
      <c r="K2725" s="11">
        <f t="shared" si="256"/>
        <v>2</v>
      </c>
      <c r="L2725" s="11">
        <f t="shared" si="257"/>
        <v>11</v>
      </c>
    </row>
    <row r="2726" spans="1:12" x14ac:dyDescent="0.25">
      <c r="A2726" s="6">
        <v>45608</v>
      </c>
      <c r="B2726" s="7">
        <v>45608.700056689813</v>
      </c>
      <c r="C2726" s="8">
        <f t="shared" si="252"/>
        <v>16</v>
      </c>
      <c r="D2726" s="8" t="s">
        <v>4</v>
      </c>
      <c r="E2726" s="8" t="s">
        <v>911</v>
      </c>
      <c r="F2726" s="17">
        <v>35.76</v>
      </c>
      <c r="G2726" s="8" t="s">
        <v>15</v>
      </c>
      <c r="H2726" s="8" t="str">
        <f t="shared" si="253"/>
        <v>Afternoon</v>
      </c>
      <c r="I2726" s="8" t="str">
        <f t="shared" si="254"/>
        <v>Tue</v>
      </c>
      <c r="J2726" s="8" t="str">
        <f t="shared" si="255"/>
        <v>Nov</v>
      </c>
      <c r="K2726" s="8">
        <f t="shared" si="256"/>
        <v>2</v>
      </c>
      <c r="L2726" s="8">
        <f t="shared" si="257"/>
        <v>11</v>
      </c>
    </row>
    <row r="2727" spans="1:12" x14ac:dyDescent="0.25">
      <c r="A2727" s="9">
        <v>45608</v>
      </c>
      <c r="B2727" s="10">
        <v>45608.700739861109</v>
      </c>
      <c r="C2727" s="11">
        <f t="shared" si="252"/>
        <v>16</v>
      </c>
      <c r="D2727" s="11" t="s">
        <v>4</v>
      </c>
      <c r="E2727" s="11" t="s">
        <v>911</v>
      </c>
      <c r="F2727" s="18">
        <v>35.76</v>
      </c>
      <c r="G2727" s="11" t="s">
        <v>24</v>
      </c>
      <c r="H2727" s="11" t="str">
        <f t="shared" si="253"/>
        <v>Afternoon</v>
      </c>
      <c r="I2727" s="11" t="str">
        <f t="shared" si="254"/>
        <v>Tue</v>
      </c>
      <c r="J2727" s="11" t="str">
        <f t="shared" si="255"/>
        <v>Nov</v>
      </c>
      <c r="K2727" s="11">
        <f t="shared" si="256"/>
        <v>2</v>
      </c>
      <c r="L2727" s="11">
        <f t="shared" si="257"/>
        <v>11</v>
      </c>
    </row>
    <row r="2728" spans="1:12" x14ac:dyDescent="0.25">
      <c r="A2728" s="6">
        <v>45608</v>
      </c>
      <c r="B2728" s="7">
        <v>45608.781416006947</v>
      </c>
      <c r="C2728" s="8">
        <f t="shared" si="252"/>
        <v>18</v>
      </c>
      <c r="D2728" s="8" t="s">
        <v>4</v>
      </c>
      <c r="E2728" s="8" t="s">
        <v>716</v>
      </c>
      <c r="F2728" s="17">
        <v>35.76</v>
      </c>
      <c r="G2728" s="8" t="s">
        <v>49</v>
      </c>
      <c r="H2728" s="8" t="str">
        <f t="shared" si="253"/>
        <v>Night</v>
      </c>
      <c r="I2728" s="8" t="str">
        <f t="shared" si="254"/>
        <v>Tue</v>
      </c>
      <c r="J2728" s="8" t="str">
        <f t="shared" si="255"/>
        <v>Nov</v>
      </c>
      <c r="K2728" s="8">
        <f t="shared" si="256"/>
        <v>2</v>
      </c>
      <c r="L2728" s="8">
        <f t="shared" si="257"/>
        <v>11</v>
      </c>
    </row>
    <row r="2729" spans="1:12" x14ac:dyDescent="0.25">
      <c r="A2729" s="9">
        <v>45608</v>
      </c>
      <c r="B2729" s="10">
        <v>45608.838863611112</v>
      </c>
      <c r="C2729" s="11">
        <f t="shared" si="252"/>
        <v>20</v>
      </c>
      <c r="D2729" s="11" t="s">
        <v>4</v>
      </c>
      <c r="E2729" s="11" t="s">
        <v>912</v>
      </c>
      <c r="F2729" s="18">
        <v>35.76</v>
      </c>
      <c r="G2729" s="11" t="s">
        <v>13</v>
      </c>
      <c r="H2729" s="11" t="str">
        <f t="shared" si="253"/>
        <v>Night</v>
      </c>
      <c r="I2729" s="11" t="str">
        <f t="shared" si="254"/>
        <v>Tue</v>
      </c>
      <c r="J2729" s="11" t="str">
        <f t="shared" si="255"/>
        <v>Nov</v>
      </c>
      <c r="K2729" s="11">
        <f t="shared" si="256"/>
        <v>2</v>
      </c>
      <c r="L2729" s="11">
        <f t="shared" si="257"/>
        <v>11</v>
      </c>
    </row>
    <row r="2730" spans="1:12" x14ac:dyDescent="0.25">
      <c r="A2730" s="6">
        <v>45608</v>
      </c>
      <c r="B2730" s="7">
        <v>45608.839835682869</v>
      </c>
      <c r="C2730" s="8">
        <f t="shared" si="252"/>
        <v>20</v>
      </c>
      <c r="D2730" s="8" t="s">
        <v>4</v>
      </c>
      <c r="E2730" s="8" t="s">
        <v>913</v>
      </c>
      <c r="F2730" s="17">
        <v>35.76</v>
      </c>
      <c r="G2730" s="8" t="s">
        <v>24</v>
      </c>
      <c r="H2730" s="8" t="str">
        <f t="shared" si="253"/>
        <v>Night</v>
      </c>
      <c r="I2730" s="8" t="str">
        <f t="shared" si="254"/>
        <v>Tue</v>
      </c>
      <c r="J2730" s="8" t="str">
        <f t="shared" si="255"/>
        <v>Nov</v>
      </c>
      <c r="K2730" s="8">
        <f t="shared" si="256"/>
        <v>2</v>
      </c>
      <c r="L2730" s="8">
        <f t="shared" si="257"/>
        <v>11</v>
      </c>
    </row>
    <row r="2731" spans="1:12" x14ac:dyDescent="0.25">
      <c r="A2731" s="9">
        <v>45609</v>
      </c>
      <c r="B2731" s="10">
        <v>45609.339708935186</v>
      </c>
      <c r="C2731" s="11">
        <f t="shared" si="252"/>
        <v>8</v>
      </c>
      <c r="D2731" s="11" t="s">
        <v>4</v>
      </c>
      <c r="E2731" s="11" t="s">
        <v>914</v>
      </c>
      <c r="F2731" s="18">
        <v>30.86</v>
      </c>
      <c r="G2731" s="11" t="s">
        <v>20</v>
      </c>
      <c r="H2731" s="11" t="str">
        <f t="shared" si="253"/>
        <v>Morning</v>
      </c>
      <c r="I2731" s="11" t="str">
        <f t="shared" si="254"/>
        <v>Wed</v>
      </c>
      <c r="J2731" s="11" t="str">
        <f t="shared" si="255"/>
        <v>Nov</v>
      </c>
      <c r="K2731" s="11">
        <f t="shared" si="256"/>
        <v>3</v>
      </c>
      <c r="L2731" s="11">
        <f t="shared" si="257"/>
        <v>11</v>
      </c>
    </row>
    <row r="2732" spans="1:12" x14ac:dyDescent="0.25">
      <c r="A2732" s="6">
        <v>45609</v>
      </c>
      <c r="B2732" s="7">
        <v>45609.44286171296</v>
      </c>
      <c r="C2732" s="8">
        <f t="shared" si="252"/>
        <v>10</v>
      </c>
      <c r="D2732" s="8" t="s">
        <v>4</v>
      </c>
      <c r="E2732" s="8" t="s">
        <v>912</v>
      </c>
      <c r="F2732" s="17">
        <v>35.76</v>
      </c>
      <c r="G2732" s="8" t="s">
        <v>13</v>
      </c>
      <c r="H2732" s="8" t="str">
        <f t="shared" si="253"/>
        <v>Morning</v>
      </c>
      <c r="I2732" s="8" t="str">
        <f t="shared" si="254"/>
        <v>Wed</v>
      </c>
      <c r="J2732" s="8" t="str">
        <f t="shared" si="255"/>
        <v>Nov</v>
      </c>
      <c r="K2732" s="8">
        <f t="shared" si="256"/>
        <v>3</v>
      </c>
      <c r="L2732" s="8">
        <f t="shared" si="257"/>
        <v>11</v>
      </c>
    </row>
    <row r="2733" spans="1:12" x14ac:dyDescent="0.25">
      <c r="A2733" s="9">
        <v>45609</v>
      </c>
      <c r="B2733" s="10">
        <v>45609.555492708336</v>
      </c>
      <c r="C2733" s="11">
        <f t="shared" si="252"/>
        <v>13</v>
      </c>
      <c r="D2733" s="11" t="s">
        <v>4</v>
      </c>
      <c r="E2733" s="11" t="s">
        <v>915</v>
      </c>
      <c r="F2733" s="18">
        <v>30.86</v>
      </c>
      <c r="G2733" s="11" t="s">
        <v>20</v>
      </c>
      <c r="H2733" s="11" t="str">
        <f t="shared" si="253"/>
        <v>Afternoon</v>
      </c>
      <c r="I2733" s="11" t="str">
        <f t="shared" si="254"/>
        <v>Wed</v>
      </c>
      <c r="J2733" s="11" t="str">
        <f t="shared" si="255"/>
        <v>Nov</v>
      </c>
      <c r="K2733" s="11">
        <f t="shared" si="256"/>
        <v>3</v>
      </c>
      <c r="L2733" s="11">
        <f t="shared" si="257"/>
        <v>11</v>
      </c>
    </row>
    <row r="2734" spans="1:12" x14ac:dyDescent="0.25">
      <c r="A2734" s="6">
        <v>45609</v>
      </c>
      <c r="B2734" s="7">
        <v>45609.556232372684</v>
      </c>
      <c r="C2734" s="8">
        <f t="shared" si="252"/>
        <v>13</v>
      </c>
      <c r="D2734" s="8" t="s">
        <v>4</v>
      </c>
      <c r="E2734" s="8" t="s">
        <v>915</v>
      </c>
      <c r="F2734" s="17">
        <v>30.86</v>
      </c>
      <c r="G2734" s="8" t="s">
        <v>20</v>
      </c>
      <c r="H2734" s="8" t="str">
        <f t="shared" si="253"/>
        <v>Afternoon</v>
      </c>
      <c r="I2734" s="8" t="str">
        <f t="shared" si="254"/>
        <v>Wed</v>
      </c>
      <c r="J2734" s="8" t="str">
        <f t="shared" si="255"/>
        <v>Nov</v>
      </c>
      <c r="K2734" s="8">
        <f t="shared" si="256"/>
        <v>3</v>
      </c>
      <c r="L2734" s="8">
        <f t="shared" si="257"/>
        <v>11</v>
      </c>
    </row>
    <row r="2735" spans="1:12" x14ac:dyDescent="0.25">
      <c r="A2735" s="9">
        <v>45609</v>
      </c>
      <c r="B2735" s="10">
        <v>45609.595488888888</v>
      </c>
      <c r="C2735" s="11">
        <f t="shared" si="252"/>
        <v>14</v>
      </c>
      <c r="D2735" s="11" t="s">
        <v>4</v>
      </c>
      <c r="E2735" s="11" t="s">
        <v>916</v>
      </c>
      <c r="F2735" s="18">
        <v>30.86</v>
      </c>
      <c r="G2735" s="11" t="s">
        <v>20</v>
      </c>
      <c r="H2735" s="11" t="str">
        <f t="shared" si="253"/>
        <v>Afternoon</v>
      </c>
      <c r="I2735" s="11" t="str">
        <f t="shared" si="254"/>
        <v>Wed</v>
      </c>
      <c r="J2735" s="11" t="str">
        <f t="shared" si="255"/>
        <v>Nov</v>
      </c>
      <c r="K2735" s="11">
        <f t="shared" si="256"/>
        <v>3</v>
      </c>
      <c r="L2735" s="11">
        <f t="shared" si="257"/>
        <v>11</v>
      </c>
    </row>
    <row r="2736" spans="1:12" x14ac:dyDescent="0.25">
      <c r="A2736" s="6">
        <v>45609</v>
      </c>
      <c r="B2736" s="7">
        <v>45609.615953483793</v>
      </c>
      <c r="C2736" s="8">
        <f t="shared" si="252"/>
        <v>14</v>
      </c>
      <c r="D2736" s="8" t="s">
        <v>4</v>
      </c>
      <c r="E2736" s="8" t="s">
        <v>912</v>
      </c>
      <c r="F2736" s="17">
        <v>35.76</v>
      </c>
      <c r="G2736" s="8" t="s">
        <v>13</v>
      </c>
      <c r="H2736" s="8" t="str">
        <f t="shared" si="253"/>
        <v>Afternoon</v>
      </c>
      <c r="I2736" s="8" t="str">
        <f t="shared" si="254"/>
        <v>Wed</v>
      </c>
      <c r="J2736" s="8" t="str">
        <f t="shared" si="255"/>
        <v>Nov</v>
      </c>
      <c r="K2736" s="8">
        <f t="shared" si="256"/>
        <v>3</v>
      </c>
      <c r="L2736" s="8">
        <f t="shared" si="257"/>
        <v>11</v>
      </c>
    </row>
    <row r="2737" spans="1:12" x14ac:dyDescent="0.25">
      <c r="A2737" s="9">
        <v>45610</v>
      </c>
      <c r="B2737" s="10">
        <v>45610.400321504632</v>
      </c>
      <c r="C2737" s="11">
        <f t="shared" si="252"/>
        <v>9</v>
      </c>
      <c r="D2737" s="11" t="s">
        <v>4</v>
      </c>
      <c r="E2737" s="11" t="s">
        <v>912</v>
      </c>
      <c r="F2737" s="18">
        <v>35.76</v>
      </c>
      <c r="G2737" s="11" t="s">
        <v>13</v>
      </c>
      <c r="H2737" s="11" t="str">
        <f t="shared" si="253"/>
        <v>Morning</v>
      </c>
      <c r="I2737" s="11" t="str">
        <f t="shared" si="254"/>
        <v>Thu</v>
      </c>
      <c r="J2737" s="11" t="str">
        <f t="shared" si="255"/>
        <v>Nov</v>
      </c>
      <c r="K2737" s="11">
        <f t="shared" si="256"/>
        <v>4</v>
      </c>
      <c r="L2737" s="11">
        <f t="shared" si="257"/>
        <v>11</v>
      </c>
    </row>
    <row r="2738" spans="1:12" x14ac:dyDescent="0.25">
      <c r="A2738" s="6">
        <v>45610</v>
      </c>
      <c r="B2738" s="7">
        <v>45610.421327314813</v>
      </c>
      <c r="C2738" s="8">
        <f t="shared" si="252"/>
        <v>10</v>
      </c>
      <c r="D2738" s="8" t="s">
        <v>4</v>
      </c>
      <c r="E2738" s="8" t="s">
        <v>917</v>
      </c>
      <c r="F2738" s="17">
        <v>25.96</v>
      </c>
      <c r="G2738" s="8" t="s">
        <v>17</v>
      </c>
      <c r="H2738" s="8" t="str">
        <f t="shared" si="253"/>
        <v>Morning</v>
      </c>
      <c r="I2738" s="8" t="str">
        <f t="shared" si="254"/>
        <v>Thu</v>
      </c>
      <c r="J2738" s="8" t="str">
        <f t="shared" si="255"/>
        <v>Nov</v>
      </c>
      <c r="K2738" s="8">
        <f t="shared" si="256"/>
        <v>4</v>
      </c>
      <c r="L2738" s="8">
        <f t="shared" si="257"/>
        <v>11</v>
      </c>
    </row>
    <row r="2739" spans="1:12" x14ac:dyDescent="0.25">
      <c r="A2739" s="9">
        <v>45610</v>
      </c>
      <c r="B2739" s="10">
        <v>45610.533917581015</v>
      </c>
      <c r="C2739" s="11">
        <f t="shared" si="252"/>
        <v>12</v>
      </c>
      <c r="D2739" s="11" t="s">
        <v>4</v>
      </c>
      <c r="E2739" s="11" t="s">
        <v>918</v>
      </c>
      <c r="F2739" s="18">
        <v>21.06</v>
      </c>
      <c r="G2739" s="11" t="s">
        <v>41</v>
      </c>
      <c r="H2739" s="11" t="str">
        <f t="shared" si="253"/>
        <v>Afternoon</v>
      </c>
      <c r="I2739" s="11" t="str">
        <f t="shared" si="254"/>
        <v>Thu</v>
      </c>
      <c r="J2739" s="11" t="str">
        <f t="shared" si="255"/>
        <v>Nov</v>
      </c>
      <c r="K2739" s="11">
        <f t="shared" si="256"/>
        <v>4</v>
      </c>
      <c r="L2739" s="11">
        <f t="shared" si="257"/>
        <v>11</v>
      </c>
    </row>
    <row r="2740" spans="1:12" x14ac:dyDescent="0.25">
      <c r="A2740" s="6">
        <v>45610</v>
      </c>
      <c r="B2740" s="7">
        <v>45610.627608946757</v>
      </c>
      <c r="C2740" s="8">
        <f t="shared" si="252"/>
        <v>15</v>
      </c>
      <c r="D2740" s="8" t="s">
        <v>4</v>
      </c>
      <c r="E2740" s="8" t="s">
        <v>919</v>
      </c>
      <c r="F2740" s="17">
        <v>35.76</v>
      </c>
      <c r="G2740" s="8" t="s">
        <v>49</v>
      </c>
      <c r="H2740" s="8" t="str">
        <f t="shared" si="253"/>
        <v>Afternoon</v>
      </c>
      <c r="I2740" s="8" t="str">
        <f t="shared" si="254"/>
        <v>Thu</v>
      </c>
      <c r="J2740" s="8" t="str">
        <f t="shared" si="255"/>
        <v>Nov</v>
      </c>
      <c r="K2740" s="8">
        <f t="shared" si="256"/>
        <v>4</v>
      </c>
      <c r="L2740" s="8">
        <f t="shared" si="257"/>
        <v>11</v>
      </c>
    </row>
    <row r="2741" spans="1:12" x14ac:dyDescent="0.25">
      <c r="A2741" s="9">
        <v>45610</v>
      </c>
      <c r="B2741" s="10">
        <v>45610.62843459491</v>
      </c>
      <c r="C2741" s="11">
        <f t="shared" si="252"/>
        <v>15</v>
      </c>
      <c r="D2741" s="11" t="s">
        <v>4</v>
      </c>
      <c r="E2741" s="11" t="s">
        <v>920</v>
      </c>
      <c r="F2741" s="18">
        <v>35.76</v>
      </c>
      <c r="G2741" s="11" t="s">
        <v>13</v>
      </c>
      <c r="H2741" s="11" t="str">
        <f t="shared" si="253"/>
        <v>Afternoon</v>
      </c>
      <c r="I2741" s="11" t="str">
        <f t="shared" si="254"/>
        <v>Thu</v>
      </c>
      <c r="J2741" s="11" t="str">
        <f t="shared" si="255"/>
        <v>Nov</v>
      </c>
      <c r="K2741" s="11">
        <f t="shared" si="256"/>
        <v>4</v>
      </c>
      <c r="L2741" s="11">
        <f t="shared" si="257"/>
        <v>11</v>
      </c>
    </row>
    <row r="2742" spans="1:12" x14ac:dyDescent="0.25">
      <c r="A2742" s="6">
        <v>45610</v>
      </c>
      <c r="B2742" s="7">
        <v>45610.629048530092</v>
      </c>
      <c r="C2742" s="8">
        <f t="shared" si="252"/>
        <v>15</v>
      </c>
      <c r="D2742" s="8" t="s">
        <v>4</v>
      </c>
      <c r="E2742" s="8" t="s">
        <v>920</v>
      </c>
      <c r="F2742" s="17">
        <v>35.76</v>
      </c>
      <c r="G2742" s="8" t="s">
        <v>49</v>
      </c>
      <c r="H2742" s="8" t="str">
        <f t="shared" si="253"/>
        <v>Afternoon</v>
      </c>
      <c r="I2742" s="8" t="str">
        <f t="shared" si="254"/>
        <v>Thu</v>
      </c>
      <c r="J2742" s="8" t="str">
        <f t="shared" si="255"/>
        <v>Nov</v>
      </c>
      <c r="K2742" s="8">
        <f t="shared" si="256"/>
        <v>4</v>
      </c>
      <c r="L2742" s="8">
        <f t="shared" si="257"/>
        <v>11</v>
      </c>
    </row>
    <row r="2743" spans="1:12" x14ac:dyDescent="0.25">
      <c r="A2743" s="9">
        <v>45610</v>
      </c>
      <c r="B2743" s="10">
        <v>45610.675790613423</v>
      </c>
      <c r="C2743" s="11">
        <f t="shared" si="252"/>
        <v>16</v>
      </c>
      <c r="D2743" s="11" t="s">
        <v>4</v>
      </c>
      <c r="E2743" s="11" t="s">
        <v>839</v>
      </c>
      <c r="F2743" s="18">
        <v>30.86</v>
      </c>
      <c r="G2743" s="11" t="s">
        <v>20</v>
      </c>
      <c r="H2743" s="11" t="str">
        <f t="shared" si="253"/>
        <v>Afternoon</v>
      </c>
      <c r="I2743" s="11" t="str">
        <f t="shared" si="254"/>
        <v>Thu</v>
      </c>
      <c r="J2743" s="11" t="str">
        <f t="shared" si="255"/>
        <v>Nov</v>
      </c>
      <c r="K2743" s="11">
        <f t="shared" si="256"/>
        <v>4</v>
      </c>
      <c r="L2743" s="11">
        <f t="shared" si="257"/>
        <v>11</v>
      </c>
    </row>
    <row r="2744" spans="1:12" x14ac:dyDescent="0.25">
      <c r="A2744" s="6">
        <v>45610</v>
      </c>
      <c r="B2744" s="7">
        <v>45610.676638379628</v>
      </c>
      <c r="C2744" s="8">
        <f t="shared" si="252"/>
        <v>16</v>
      </c>
      <c r="D2744" s="8" t="s">
        <v>4</v>
      </c>
      <c r="E2744" s="8" t="s">
        <v>839</v>
      </c>
      <c r="F2744" s="17">
        <v>35.76</v>
      </c>
      <c r="G2744" s="8" t="s">
        <v>49</v>
      </c>
      <c r="H2744" s="8" t="str">
        <f t="shared" si="253"/>
        <v>Afternoon</v>
      </c>
      <c r="I2744" s="8" t="str">
        <f t="shared" si="254"/>
        <v>Thu</v>
      </c>
      <c r="J2744" s="8" t="str">
        <f t="shared" si="255"/>
        <v>Nov</v>
      </c>
      <c r="K2744" s="8">
        <f t="shared" si="256"/>
        <v>4</v>
      </c>
      <c r="L2744" s="8">
        <f t="shared" si="257"/>
        <v>11</v>
      </c>
    </row>
    <row r="2745" spans="1:12" x14ac:dyDescent="0.25">
      <c r="A2745" s="9">
        <v>45610</v>
      </c>
      <c r="B2745" s="10">
        <v>45610.821834421295</v>
      </c>
      <c r="C2745" s="11">
        <f t="shared" si="252"/>
        <v>19</v>
      </c>
      <c r="D2745" s="11" t="s">
        <v>4</v>
      </c>
      <c r="E2745" s="11" t="s">
        <v>527</v>
      </c>
      <c r="F2745" s="18">
        <v>35.76</v>
      </c>
      <c r="G2745" s="11" t="s">
        <v>15</v>
      </c>
      <c r="H2745" s="11" t="str">
        <f t="shared" si="253"/>
        <v>Night</v>
      </c>
      <c r="I2745" s="11" t="str">
        <f t="shared" si="254"/>
        <v>Thu</v>
      </c>
      <c r="J2745" s="11" t="str">
        <f t="shared" si="255"/>
        <v>Nov</v>
      </c>
      <c r="K2745" s="11">
        <f t="shared" si="256"/>
        <v>4</v>
      </c>
      <c r="L2745" s="11">
        <f t="shared" si="257"/>
        <v>11</v>
      </c>
    </row>
    <row r="2746" spans="1:12" x14ac:dyDescent="0.25">
      <c r="A2746" s="6">
        <v>45610</v>
      </c>
      <c r="B2746" s="7">
        <v>45610.824040960651</v>
      </c>
      <c r="C2746" s="8">
        <f t="shared" si="252"/>
        <v>19</v>
      </c>
      <c r="D2746" s="8" t="s">
        <v>4</v>
      </c>
      <c r="E2746" s="8" t="s">
        <v>527</v>
      </c>
      <c r="F2746" s="17">
        <v>35.76</v>
      </c>
      <c r="G2746" s="8" t="s">
        <v>15</v>
      </c>
      <c r="H2746" s="8" t="str">
        <f t="shared" si="253"/>
        <v>Night</v>
      </c>
      <c r="I2746" s="8" t="str">
        <f t="shared" si="254"/>
        <v>Thu</v>
      </c>
      <c r="J2746" s="8" t="str">
        <f t="shared" si="255"/>
        <v>Nov</v>
      </c>
      <c r="K2746" s="8">
        <f t="shared" si="256"/>
        <v>4</v>
      </c>
      <c r="L2746" s="8">
        <f t="shared" si="257"/>
        <v>11</v>
      </c>
    </row>
    <row r="2747" spans="1:12" x14ac:dyDescent="0.25">
      <c r="A2747" s="9">
        <v>45610</v>
      </c>
      <c r="B2747" s="10">
        <v>45610.855208645837</v>
      </c>
      <c r="C2747" s="11">
        <f t="shared" si="252"/>
        <v>20</v>
      </c>
      <c r="D2747" s="11" t="s">
        <v>4</v>
      </c>
      <c r="E2747" s="11" t="s">
        <v>897</v>
      </c>
      <c r="F2747" s="18">
        <v>35.76</v>
      </c>
      <c r="G2747" s="11" t="s">
        <v>24</v>
      </c>
      <c r="H2747" s="11" t="str">
        <f t="shared" si="253"/>
        <v>Night</v>
      </c>
      <c r="I2747" s="11" t="str">
        <f t="shared" si="254"/>
        <v>Thu</v>
      </c>
      <c r="J2747" s="11" t="str">
        <f t="shared" si="255"/>
        <v>Nov</v>
      </c>
      <c r="K2747" s="11">
        <f t="shared" si="256"/>
        <v>4</v>
      </c>
      <c r="L2747" s="11">
        <f t="shared" si="257"/>
        <v>11</v>
      </c>
    </row>
    <row r="2748" spans="1:12" x14ac:dyDescent="0.25">
      <c r="A2748" s="6">
        <v>45610</v>
      </c>
      <c r="B2748" s="7">
        <v>45610.855909143516</v>
      </c>
      <c r="C2748" s="8">
        <f t="shared" si="252"/>
        <v>20</v>
      </c>
      <c r="D2748" s="8" t="s">
        <v>4</v>
      </c>
      <c r="E2748" s="8" t="s">
        <v>897</v>
      </c>
      <c r="F2748" s="17">
        <v>35.76</v>
      </c>
      <c r="G2748" s="8" t="s">
        <v>15</v>
      </c>
      <c r="H2748" s="8" t="str">
        <f t="shared" si="253"/>
        <v>Night</v>
      </c>
      <c r="I2748" s="8" t="str">
        <f t="shared" si="254"/>
        <v>Thu</v>
      </c>
      <c r="J2748" s="8" t="str">
        <f t="shared" si="255"/>
        <v>Nov</v>
      </c>
      <c r="K2748" s="8">
        <f t="shared" si="256"/>
        <v>4</v>
      </c>
      <c r="L2748" s="8">
        <f t="shared" si="257"/>
        <v>11</v>
      </c>
    </row>
    <row r="2749" spans="1:12" x14ac:dyDescent="0.25">
      <c r="A2749" s="9">
        <v>45610</v>
      </c>
      <c r="B2749" s="10">
        <v>45610.892032245371</v>
      </c>
      <c r="C2749" s="11">
        <f t="shared" si="252"/>
        <v>21</v>
      </c>
      <c r="D2749" s="11" t="s">
        <v>4</v>
      </c>
      <c r="E2749" s="11" t="s">
        <v>37</v>
      </c>
      <c r="F2749" s="18">
        <v>35.76</v>
      </c>
      <c r="G2749" s="11" t="s">
        <v>13</v>
      </c>
      <c r="H2749" s="11" t="str">
        <f t="shared" si="253"/>
        <v>Night</v>
      </c>
      <c r="I2749" s="11" t="str">
        <f t="shared" si="254"/>
        <v>Thu</v>
      </c>
      <c r="J2749" s="11" t="str">
        <f t="shared" si="255"/>
        <v>Nov</v>
      </c>
      <c r="K2749" s="11">
        <f t="shared" si="256"/>
        <v>4</v>
      </c>
      <c r="L2749" s="11">
        <f t="shared" si="257"/>
        <v>11</v>
      </c>
    </row>
    <row r="2750" spans="1:12" x14ac:dyDescent="0.25">
      <c r="A2750" s="6">
        <v>45610</v>
      </c>
      <c r="B2750" s="7">
        <v>45610.944934571758</v>
      </c>
      <c r="C2750" s="8">
        <f t="shared" si="252"/>
        <v>22</v>
      </c>
      <c r="D2750" s="8" t="s">
        <v>4</v>
      </c>
      <c r="E2750" s="8" t="s">
        <v>921</v>
      </c>
      <c r="F2750" s="17">
        <v>35.76</v>
      </c>
      <c r="G2750" s="8" t="s">
        <v>13</v>
      </c>
      <c r="H2750" s="8" t="str">
        <f t="shared" si="253"/>
        <v>Night</v>
      </c>
      <c r="I2750" s="8" t="str">
        <f t="shared" si="254"/>
        <v>Thu</v>
      </c>
      <c r="J2750" s="8" t="str">
        <f t="shared" si="255"/>
        <v>Nov</v>
      </c>
      <c r="K2750" s="8">
        <f t="shared" si="256"/>
        <v>4</v>
      </c>
      <c r="L2750" s="8">
        <f t="shared" si="257"/>
        <v>11</v>
      </c>
    </row>
    <row r="2751" spans="1:12" x14ac:dyDescent="0.25">
      <c r="A2751" s="9">
        <v>45611</v>
      </c>
      <c r="B2751" s="10">
        <v>45611.365175219908</v>
      </c>
      <c r="C2751" s="11">
        <f t="shared" si="252"/>
        <v>8</v>
      </c>
      <c r="D2751" s="11" t="s">
        <v>4</v>
      </c>
      <c r="E2751" s="11" t="s">
        <v>922</v>
      </c>
      <c r="F2751" s="18">
        <v>30.86</v>
      </c>
      <c r="G2751" s="11" t="s">
        <v>20</v>
      </c>
      <c r="H2751" s="11" t="str">
        <f t="shared" si="253"/>
        <v>Morning</v>
      </c>
      <c r="I2751" s="11" t="str">
        <f t="shared" si="254"/>
        <v>Fri</v>
      </c>
      <c r="J2751" s="11" t="str">
        <f t="shared" si="255"/>
        <v>Nov</v>
      </c>
      <c r="K2751" s="11">
        <f t="shared" si="256"/>
        <v>5</v>
      </c>
      <c r="L2751" s="11">
        <f t="shared" si="257"/>
        <v>11</v>
      </c>
    </row>
    <row r="2752" spans="1:12" x14ac:dyDescent="0.25">
      <c r="A2752" s="6">
        <v>45611</v>
      </c>
      <c r="B2752" s="7">
        <v>45611.462419386575</v>
      </c>
      <c r="C2752" s="8">
        <f t="shared" si="252"/>
        <v>11</v>
      </c>
      <c r="D2752" s="8" t="s">
        <v>4</v>
      </c>
      <c r="E2752" s="8" t="s">
        <v>789</v>
      </c>
      <c r="F2752" s="17">
        <v>30.86</v>
      </c>
      <c r="G2752" s="8" t="s">
        <v>20</v>
      </c>
      <c r="H2752" s="8" t="str">
        <f t="shared" si="253"/>
        <v>Morning</v>
      </c>
      <c r="I2752" s="8" t="str">
        <f t="shared" si="254"/>
        <v>Fri</v>
      </c>
      <c r="J2752" s="8" t="str">
        <f t="shared" si="255"/>
        <v>Nov</v>
      </c>
      <c r="K2752" s="8">
        <f t="shared" si="256"/>
        <v>5</v>
      </c>
      <c r="L2752" s="8">
        <f t="shared" si="257"/>
        <v>11</v>
      </c>
    </row>
    <row r="2753" spans="1:12" x14ac:dyDescent="0.25">
      <c r="A2753" s="9">
        <v>45611</v>
      </c>
      <c r="B2753" s="10">
        <v>45611.506255324071</v>
      </c>
      <c r="C2753" s="11">
        <f t="shared" si="252"/>
        <v>12</v>
      </c>
      <c r="D2753" s="11" t="s">
        <v>4</v>
      </c>
      <c r="E2753" s="11" t="s">
        <v>923</v>
      </c>
      <c r="F2753" s="18">
        <v>35.76</v>
      </c>
      <c r="G2753" s="11" t="s">
        <v>24</v>
      </c>
      <c r="H2753" s="11" t="str">
        <f t="shared" si="253"/>
        <v>Afternoon</v>
      </c>
      <c r="I2753" s="11" t="str">
        <f t="shared" si="254"/>
        <v>Fri</v>
      </c>
      <c r="J2753" s="11" t="str">
        <f t="shared" si="255"/>
        <v>Nov</v>
      </c>
      <c r="K2753" s="11">
        <f t="shared" si="256"/>
        <v>5</v>
      </c>
      <c r="L2753" s="11">
        <f t="shared" si="257"/>
        <v>11</v>
      </c>
    </row>
    <row r="2754" spans="1:12" x14ac:dyDescent="0.25">
      <c r="A2754" s="6">
        <v>45611</v>
      </c>
      <c r="B2754" s="7">
        <v>45611.509936932867</v>
      </c>
      <c r="C2754" s="8">
        <f t="shared" ref="C2754:C2817" si="258">HOUR(B2754)</f>
        <v>12</v>
      </c>
      <c r="D2754" s="8" t="s">
        <v>4</v>
      </c>
      <c r="E2754" s="8" t="s">
        <v>924</v>
      </c>
      <c r="F2754" s="17">
        <v>35.76</v>
      </c>
      <c r="G2754" s="8" t="s">
        <v>24</v>
      </c>
      <c r="H2754" s="8" t="str">
        <f t="shared" ref="H2754:H2817" si="259">IF(AND(C2754&gt;=5,C2754&lt;12),"Morning",
 IF(AND(C2754&gt;=12,C2754&lt;17),"Afternoon","Night"))</f>
        <v>Afternoon</v>
      </c>
      <c r="I2754" s="8" t="str">
        <f t="shared" ref="I2754:I2817" si="260">TEXT(A2754, "ddd")</f>
        <v>Fri</v>
      </c>
      <c r="J2754" s="8" t="str">
        <f t="shared" ref="J2754:J2817" si="261">TEXT(A2754, "mmm")</f>
        <v>Nov</v>
      </c>
      <c r="K2754" s="8">
        <f t="shared" ref="K2754:K2817" si="262">WEEKDAY(A2754, 2)</f>
        <v>5</v>
      </c>
      <c r="L2754" s="8">
        <f t="shared" ref="L2754:L2817" si="263">MONTH(A2754)</f>
        <v>11</v>
      </c>
    </row>
    <row r="2755" spans="1:12" x14ac:dyDescent="0.25">
      <c r="A2755" s="9">
        <v>45611</v>
      </c>
      <c r="B2755" s="10">
        <v>45611.581642291669</v>
      </c>
      <c r="C2755" s="11">
        <f t="shared" si="258"/>
        <v>13</v>
      </c>
      <c r="D2755" s="11" t="s">
        <v>4</v>
      </c>
      <c r="E2755" s="11" t="s">
        <v>514</v>
      </c>
      <c r="F2755" s="18">
        <v>35.76</v>
      </c>
      <c r="G2755" s="11" t="s">
        <v>13</v>
      </c>
      <c r="H2755" s="11" t="str">
        <f t="shared" si="259"/>
        <v>Afternoon</v>
      </c>
      <c r="I2755" s="11" t="str">
        <f t="shared" si="260"/>
        <v>Fri</v>
      </c>
      <c r="J2755" s="11" t="str">
        <f t="shared" si="261"/>
        <v>Nov</v>
      </c>
      <c r="K2755" s="11">
        <f t="shared" si="262"/>
        <v>5</v>
      </c>
      <c r="L2755" s="11">
        <f t="shared" si="263"/>
        <v>11</v>
      </c>
    </row>
    <row r="2756" spans="1:12" x14ac:dyDescent="0.25">
      <c r="A2756" s="6">
        <v>45611</v>
      </c>
      <c r="B2756" s="7">
        <v>45611.638780462963</v>
      </c>
      <c r="C2756" s="8">
        <f t="shared" si="258"/>
        <v>15</v>
      </c>
      <c r="D2756" s="8" t="s">
        <v>4</v>
      </c>
      <c r="E2756" s="8" t="s">
        <v>925</v>
      </c>
      <c r="F2756" s="17">
        <v>25.96</v>
      </c>
      <c r="G2756" s="8" t="s">
        <v>17</v>
      </c>
      <c r="H2756" s="8" t="str">
        <f t="shared" si="259"/>
        <v>Afternoon</v>
      </c>
      <c r="I2756" s="8" t="str">
        <f t="shared" si="260"/>
        <v>Fri</v>
      </c>
      <c r="J2756" s="8" t="str">
        <f t="shared" si="261"/>
        <v>Nov</v>
      </c>
      <c r="K2756" s="8">
        <f t="shared" si="262"/>
        <v>5</v>
      </c>
      <c r="L2756" s="8">
        <f t="shared" si="263"/>
        <v>11</v>
      </c>
    </row>
    <row r="2757" spans="1:12" x14ac:dyDescent="0.25">
      <c r="A2757" s="9">
        <v>45611</v>
      </c>
      <c r="B2757" s="10">
        <v>45611.733114039351</v>
      </c>
      <c r="C2757" s="11">
        <f t="shared" si="258"/>
        <v>17</v>
      </c>
      <c r="D2757" s="11" t="s">
        <v>4</v>
      </c>
      <c r="E2757" s="11" t="s">
        <v>871</v>
      </c>
      <c r="F2757" s="18">
        <v>30.86</v>
      </c>
      <c r="G2757" s="11" t="s">
        <v>20</v>
      </c>
      <c r="H2757" s="11" t="str">
        <f t="shared" si="259"/>
        <v>Night</v>
      </c>
      <c r="I2757" s="11" t="str">
        <f t="shared" si="260"/>
        <v>Fri</v>
      </c>
      <c r="J2757" s="11" t="str">
        <f t="shared" si="261"/>
        <v>Nov</v>
      </c>
      <c r="K2757" s="11">
        <f t="shared" si="262"/>
        <v>5</v>
      </c>
      <c r="L2757" s="11">
        <f t="shared" si="263"/>
        <v>11</v>
      </c>
    </row>
    <row r="2758" spans="1:12" x14ac:dyDescent="0.25">
      <c r="A2758" s="6">
        <v>45611</v>
      </c>
      <c r="B2758" s="7">
        <v>45611.746544988426</v>
      </c>
      <c r="C2758" s="8">
        <f t="shared" si="258"/>
        <v>17</v>
      </c>
      <c r="D2758" s="8" t="s">
        <v>4</v>
      </c>
      <c r="E2758" s="8" t="s">
        <v>926</v>
      </c>
      <c r="F2758" s="17">
        <v>35.76</v>
      </c>
      <c r="G2758" s="8" t="s">
        <v>13</v>
      </c>
      <c r="H2758" s="8" t="str">
        <f t="shared" si="259"/>
        <v>Night</v>
      </c>
      <c r="I2758" s="8" t="str">
        <f t="shared" si="260"/>
        <v>Fri</v>
      </c>
      <c r="J2758" s="8" t="str">
        <f t="shared" si="261"/>
        <v>Nov</v>
      </c>
      <c r="K2758" s="8">
        <f t="shared" si="262"/>
        <v>5</v>
      </c>
      <c r="L2758" s="8">
        <f t="shared" si="263"/>
        <v>11</v>
      </c>
    </row>
    <row r="2759" spans="1:12" x14ac:dyDescent="0.25">
      <c r="A2759" s="9">
        <v>45611</v>
      </c>
      <c r="B2759" s="10">
        <v>45611.758853368054</v>
      </c>
      <c r="C2759" s="11">
        <f t="shared" si="258"/>
        <v>18</v>
      </c>
      <c r="D2759" s="11" t="s">
        <v>4</v>
      </c>
      <c r="E2759" s="11" t="s">
        <v>927</v>
      </c>
      <c r="F2759" s="18">
        <v>35.76</v>
      </c>
      <c r="G2759" s="11" t="s">
        <v>15</v>
      </c>
      <c r="H2759" s="11" t="str">
        <f t="shared" si="259"/>
        <v>Night</v>
      </c>
      <c r="I2759" s="11" t="str">
        <f t="shared" si="260"/>
        <v>Fri</v>
      </c>
      <c r="J2759" s="11" t="str">
        <f t="shared" si="261"/>
        <v>Nov</v>
      </c>
      <c r="K2759" s="11">
        <f t="shared" si="262"/>
        <v>5</v>
      </c>
      <c r="L2759" s="11">
        <f t="shared" si="263"/>
        <v>11</v>
      </c>
    </row>
    <row r="2760" spans="1:12" x14ac:dyDescent="0.25">
      <c r="A2760" s="6">
        <v>45611</v>
      </c>
      <c r="B2760" s="7">
        <v>45611.779420486113</v>
      </c>
      <c r="C2760" s="8">
        <f t="shared" si="258"/>
        <v>18</v>
      </c>
      <c r="D2760" s="8" t="s">
        <v>4</v>
      </c>
      <c r="E2760" s="8" t="s">
        <v>307</v>
      </c>
      <c r="F2760" s="17">
        <v>30.86</v>
      </c>
      <c r="G2760" s="8" t="s">
        <v>20</v>
      </c>
      <c r="H2760" s="8" t="str">
        <f t="shared" si="259"/>
        <v>Night</v>
      </c>
      <c r="I2760" s="8" t="str">
        <f t="shared" si="260"/>
        <v>Fri</v>
      </c>
      <c r="J2760" s="8" t="str">
        <f t="shared" si="261"/>
        <v>Nov</v>
      </c>
      <c r="K2760" s="8">
        <f t="shared" si="262"/>
        <v>5</v>
      </c>
      <c r="L2760" s="8">
        <f t="shared" si="263"/>
        <v>11</v>
      </c>
    </row>
    <row r="2761" spans="1:12" x14ac:dyDescent="0.25">
      <c r="A2761" s="9">
        <v>45611</v>
      </c>
      <c r="B2761" s="10">
        <v>45611.780106018516</v>
      </c>
      <c r="C2761" s="11">
        <f t="shared" si="258"/>
        <v>18</v>
      </c>
      <c r="D2761" s="11" t="s">
        <v>4</v>
      </c>
      <c r="E2761" s="11" t="s">
        <v>307</v>
      </c>
      <c r="F2761" s="18">
        <v>30.86</v>
      </c>
      <c r="G2761" s="11" t="s">
        <v>20</v>
      </c>
      <c r="H2761" s="11" t="str">
        <f t="shared" si="259"/>
        <v>Night</v>
      </c>
      <c r="I2761" s="11" t="str">
        <f t="shared" si="260"/>
        <v>Fri</v>
      </c>
      <c r="J2761" s="11" t="str">
        <f t="shared" si="261"/>
        <v>Nov</v>
      </c>
      <c r="K2761" s="11">
        <f t="shared" si="262"/>
        <v>5</v>
      </c>
      <c r="L2761" s="11">
        <f t="shared" si="263"/>
        <v>11</v>
      </c>
    </row>
    <row r="2762" spans="1:12" x14ac:dyDescent="0.25">
      <c r="A2762" s="6">
        <v>45612</v>
      </c>
      <c r="B2762" s="7">
        <v>45612.431653587963</v>
      </c>
      <c r="C2762" s="8">
        <f t="shared" si="258"/>
        <v>10</v>
      </c>
      <c r="D2762" s="8" t="s">
        <v>4</v>
      </c>
      <c r="E2762" s="8" t="s">
        <v>161</v>
      </c>
      <c r="F2762" s="17">
        <v>25.96</v>
      </c>
      <c r="G2762" s="8" t="s">
        <v>34</v>
      </c>
      <c r="H2762" s="8" t="str">
        <f t="shared" si="259"/>
        <v>Morning</v>
      </c>
      <c r="I2762" s="8" t="str">
        <f t="shared" si="260"/>
        <v>Sat</v>
      </c>
      <c r="J2762" s="8" t="str">
        <f t="shared" si="261"/>
        <v>Nov</v>
      </c>
      <c r="K2762" s="8">
        <f t="shared" si="262"/>
        <v>6</v>
      </c>
      <c r="L2762" s="8">
        <f t="shared" si="263"/>
        <v>11</v>
      </c>
    </row>
    <row r="2763" spans="1:12" x14ac:dyDescent="0.25">
      <c r="A2763" s="9">
        <v>45612</v>
      </c>
      <c r="B2763" s="10">
        <v>45612.448511342591</v>
      </c>
      <c r="C2763" s="11">
        <f t="shared" si="258"/>
        <v>10</v>
      </c>
      <c r="D2763" s="11" t="s">
        <v>4</v>
      </c>
      <c r="E2763" s="11" t="s">
        <v>928</v>
      </c>
      <c r="F2763" s="18">
        <v>25.96</v>
      </c>
      <c r="G2763" s="11" t="s">
        <v>34</v>
      </c>
      <c r="H2763" s="11" t="str">
        <f t="shared" si="259"/>
        <v>Morning</v>
      </c>
      <c r="I2763" s="11" t="str">
        <f t="shared" si="260"/>
        <v>Sat</v>
      </c>
      <c r="J2763" s="11" t="str">
        <f t="shared" si="261"/>
        <v>Nov</v>
      </c>
      <c r="K2763" s="11">
        <f t="shared" si="262"/>
        <v>6</v>
      </c>
      <c r="L2763" s="11">
        <f t="shared" si="263"/>
        <v>11</v>
      </c>
    </row>
    <row r="2764" spans="1:12" x14ac:dyDescent="0.25">
      <c r="A2764" s="6">
        <v>45612</v>
      </c>
      <c r="B2764" s="7">
        <v>45612.459730856484</v>
      </c>
      <c r="C2764" s="8">
        <f t="shared" si="258"/>
        <v>11</v>
      </c>
      <c r="D2764" s="8" t="s">
        <v>4</v>
      </c>
      <c r="E2764" s="8" t="s">
        <v>929</v>
      </c>
      <c r="F2764" s="17">
        <v>35.76</v>
      </c>
      <c r="G2764" s="8" t="s">
        <v>15</v>
      </c>
      <c r="H2764" s="8" t="str">
        <f t="shared" si="259"/>
        <v>Morning</v>
      </c>
      <c r="I2764" s="8" t="str">
        <f t="shared" si="260"/>
        <v>Sat</v>
      </c>
      <c r="J2764" s="8" t="str">
        <f t="shared" si="261"/>
        <v>Nov</v>
      </c>
      <c r="K2764" s="8">
        <f t="shared" si="262"/>
        <v>6</v>
      </c>
      <c r="L2764" s="8">
        <f t="shared" si="263"/>
        <v>11</v>
      </c>
    </row>
    <row r="2765" spans="1:12" x14ac:dyDescent="0.25">
      <c r="A2765" s="9">
        <v>45612</v>
      </c>
      <c r="B2765" s="10">
        <v>45612.4604927662</v>
      </c>
      <c r="C2765" s="11">
        <f t="shared" si="258"/>
        <v>11</v>
      </c>
      <c r="D2765" s="11" t="s">
        <v>4</v>
      </c>
      <c r="E2765" s="11" t="s">
        <v>930</v>
      </c>
      <c r="F2765" s="18">
        <v>35.76</v>
      </c>
      <c r="G2765" s="11" t="s">
        <v>13</v>
      </c>
      <c r="H2765" s="11" t="str">
        <f t="shared" si="259"/>
        <v>Morning</v>
      </c>
      <c r="I2765" s="11" t="str">
        <f t="shared" si="260"/>
        <v>Sat</v>
      </c>
      <c r="J2765" s="11" t="str">
        <f t="shared" si="261"/>
        <v>Nov</v>
      </c>
      <c r="K2765" s="11">
        <f t="shared" si="262"/>
        <v>6</v>
      </c>
      <c r="L2765" s="11">
        <f t="shared" si="263"/>
        <v>11</v>
      </c>
    </row>
    <row r="2766" spans="1:12" x14ac:dyDescent="0.25">
      <c r="A2766" s="6">
        <v>45612</v>
      </c>
      <c r="B2766" s="7">
        <v>45612.485705706022</v>
      </c>
      <c r="C2766" s="8">
        <f t="shared" si="258"/>
        <v>11</v>
      </c>
      <c r="D2766" s="8" t="s">
        <v>4</v>
      </c>
      <c r="E2766" s="8" t="s">
        <v>322</v>
      </c>
      <c r="F2766" s="17">
        <v>25.96</v>
      </c>
      <c r="G2766" s="8" t="s">
        <v>17</v>
      </c>
      <c r="H2766" s="8" t="str">
        <f t="shared" si="259"/>
        <v>Morning</v>
      </c>
      <c r="I2766" s="8" t="str">
        <f t="shared" si="260"/>
        <v>Sat</v>
      </c>
      <c r="J2766" s="8" t="str">
        <f t="shared" si="261"/>
        <v>Nov</v>
      </c>
      <c r="K2766" s="8">
        <f t="shared" si="262"/>
        <v>6</v>
      </c>
      <c r="L2766" s="8">
        <f t="shared" si="263"/>
        <v>11</v>
      </c>
    </row>
    <row r="2767" spans="1:12" x14ac:dyDescent="0.25">
      <c r="A2767" s="9">
        <v>45612</v>
      </c>
      <c r="B2767" s="10">
        <v>45612.521006759256</v>
      </c>
      <c r="C2767" s="11">
        <f t="shared" si="258"/>
        <v>12</v>
      </c>
      <c r="D2767" s="11" t="s">
        <v>4</v>
      </c>
      <c r="E2767" s="11" t="s">
        <v>931</v>
      </c>
      <c r="F2767" s="18">
        <v>35.76</v>
      </c>
      <c r="G2767" s="11" t="s">
        <v>49</v>
      </c>
      <c r="H2767" s="11" t="str">
        <f t="shared" si="259"/>
        <v>Afternoon</v>
      </c>
      <c r="I2767" s="11" t="str">
        <f t="shared" si="260"/>
        <v>Sat</v>
      </c>
      <c r="J2767" s="11" t="str">
        <f t="shared" si="261"/>
        <v>Nov</v>
      </c>
      <c r="K2767" s="11">
        <f t="shared" si="262"/>
        <v>6</v>
      </c>
      <c r="L2767" s="11">
        <f t="shared" si="263"/>
        <v>11</v>
      </c>
    </row>
    <row r="2768" spans="1:12" x14ac:dyDescent="0.25">
      <c r="A2768" s="6">
        <v>45612</v>
      </c>
      <c r="B2768" s="7">
        <v>45612.522112916668</v>
      </c>
      <c r="C2768" s="8">
        <f t="shared" si="258"/>
        <v>12</v>
      </c>
      <c r="D2768" s="8" t="s">
        <v>4</v>
      </c>
      <c r="E2768" s="8" t="s">
        <v>932</v>
      </c>
      <c r="F2768" s="17">
        <v>30.86</v>
      </c>
      <c r="G2768" s="8" t="s">
        <v>20</v>
      </c>
      <c r="H2768" s="8" t="str">
        <f t="shared" si="259"/>
        <v>Afternoon</v>
      </c>
      <c r="I2768" s="8" t="str">
        <f t="shared" si="260"/>
        <v>Sat</v>
      </c>
      <c r="J2768" s="8" t="str">
        <f t="shared" si="261"/>
        <v>Nov</v>
      </c>
      <c r="K2768" s="8">
        <f t="shared" si="262"/>
        <v>6</v>
      </c>
      <c r="L2768" s="8">
        <f t="shared" si="263"/>
        <v>11</v>
      </c>
    </row>
    <row r="2769" spans="1:12" x14ac:dyDescent="0.25">
      <c r="A2769" s="9">
        <v>45612</v>
      </c>
      <c r="B2769" s="10">
        <v>45612.533748217589</v>
      </c>
      <c r="C2769" s="11">
        <f t="shared" si="258"/>
        <v>12</v>
      </c>
      <c r="D2769" s="11" t="s">
        <v>4</v>
      </c>
      <c r="E2769" s="11" t="s">
        <v>933</v>
      </c>
      <c r="F2769" s="18">
        <v>35.76</v>
      </c>
      <c r="G2769" s="11" t="s">
        <v>13</v>
      </c>
      <c r="H2769" s="11" t="str">
        <f t="shared" si="259"/>
        <v>Afternoon</v>
      </c>
      <c r="I2769" s="11" t="str">
        <f t="shared" si="260"/>
        <v>Sat</v>
      </c>
      <c r="J2769" s="11" t="str">
        <f t="shared" si="261"/>
        <v>Nov</v>
      </c>
      <c r="K2769" s="11">
        <f t="shared" si="262"/>
        <v>6</v>
      </c>
      <c r="L2769" s="11">
        <f t="shared" si="263"/>
        <v>11</v>
      </c>
    </row>
    <row r="2770" spans="1:12" x14ac:dyDescent="0.25">
      <c r="A2770" s="6">
        <v>45612</v>
      </c>
      <c r="B2770" s="7">
        <v>45612.534434340276</v>
      </c>
      <c r="C2770" s="8">
        <f t="shared" si="258"/>
        <v>12</v>
      </c>
      <c r="D2770" s="8" t="s">
        <v>4</v>
      </c>
      <c r="E2770" s="8" t="s">
        <v>933</v>
      </c>
      <c r="F2770" s="17">
        <v>35.76</v>
      </c>
      <c r="G2770" s="8" t="s">
        <v>13</v>
      </c>
      <c r="H2770" s="8" t="str">
        <f t="shared" si="259"/>
        <v>Afternoon</v>
      </c>
      <c r="I2770" s="8" t="str">
        <f t="shared" si="260"/>
        <v>Sat</v>
      </c>
      <c r="J2770" s="8" t="str">
        <f t="shared" si="261"/>
        <v>Nov</v>
      </c>
      <c r="K2770" s="8">
        <f t="shared" si="262"/>
        <v>6</v>
      </c>
      <c r="L2770" s="8">
        <f t="shared" si="263"/>
        <v>11</v>
      </c>
    </row>
    <row r="2771" spans="1:12" x14ac:dyDescent="0.25">
      <c r="A2771" s="9">
        <v>45612</v>
      </c>
      <c r="B2771" s="10">
        <v>45612.553419895834</v>
      </c>
      <c r="C2771" s="11">
        <f t="shared" si="258"/>
        <v>13</v>
      </c>
      <c r="D2771" s="11" t="s">
        <v>4</v>
      </c>
      <c r="E2771" s="11" t="s">
        <v>839</v>
      </c>
      <c r="F2771" s="18">
        <v>30.86</v>
      </c>
      <c r="G2771" s="11" t="s">
        <v>20</v>
      </c>
      <c r="H2771" s="11" t="str">
        <f t="shared" si="259"/>
        <v>Afternoon</v>
      </c>
      <c r="I2771" s="11" t="str">
        <f t="shared" si="260"/>
        <v>Sat</v>
      </c>
      <c r="J2771" s="11" t="str">
        <f t="shared" si="261"/>
        <v>Nov</v>
      </c>
      <c r="K2771" s="11">
        <f t="shared" si="262"/>
        <v>6</v>
      </c>
      <c r="L2771" s="11">
        <f t="shared" si="263"/>
        <v>11</v>
      </c>
    </row>
    <row r="2772" spans="1:12" x14ac:dyDescent="0.25">
      <c r="A2772" s="6">
        <v>45612</v>
      </c>
      <c r="B2772" s="7">
        <v>45612.554172175929</v>
      </c>
      <c r="C2772" s="8">
        <f t="shared" si="258"/>
        <v>13</v>
      </c>
      <c r="D2772" s="8" t="s">
        <v>4</v>
      </c>
      <c r="E2772" s="8" t="s">
        <v>934</v>
      </c>
      <c r="F2772" s="17">
        <v>35.76</v>
      </c>
      <c r="G2772" s="8" t="s">
        <v>13</v>
      </c>
      <c r="H2772" s="8" t="str">
        <f t="shared" si="259"/>
        <v>Afternoon</v>
      </c>
      <c r="I2772" s="8" t="str">
        <f t="shared" si="260"/>
        <v>Sat</v>
      </c>
      <c r="J2772" s="8" t="str">
        <f t="shared" si="261"/>
        <v>Nov</v>
      </c>
      <c r="K2772" s="8">
        <f t="shared" si="262"/>
        <v>6</v>
      </c>
      <c r="L2772" s="8">
        <f t="shared" si="263"/>
        <v>11</v>
      </c>
    </row>
    <row r="2773" spans="1:12" x14ac:dyDescent="0.25">
      <c r="A2773" s="9">
        <v>45612</v>
      </c>
      <c r="B2773" s="10">
        <v>45612.554965601848</v>
      </c>
      <c r="C2773" s="11">
        <f t="shared" si="258"/>
        <v>13</v>
      </c>
      <c r="D2773" s="11" t="s">
        <v>4</v>
      </c>
      <c r="E2773" s="11" t="s">
        <v>934</v>
      </c>
      <c r="F2773" s="18">
        <v>35.76</v>
      </c>
      <c r="G2773" s="11" t="s">
        <v>13</v>
      </c>
      <c r="H2773" s="11" t="str">
        <f t="shared" si="259"/>
        <v>Afternoon</v>
      </c>
      <c r="I2773" s="11" t="str">
        <f t="shared" si="260"/>
        <v>Sat</v>
      </c>
      <c r="J2773" s="11" t="str">
        <f t="shared" si="261"/>
        <v>Nov</v>
      </c>
      <c r="K2773" s="11">
        <f t="shared" si="262"/>
        <v>6</v>
      </c>
      <c r="L2773" s="11">
        <f t="shared" si="263"/>
        <v>11</v>
      </c>
    </row>
    <row r="2774" spans="1:12" x14ac:dyDescent="0.25">
      <c r="A2774" s="6">
        <v>45612</v>
      </c>
      <c r="B2774" s="7">
        <v>45612.601242916666</v>
      </c>
      <c r="C2774" s="8">
        <f t="shared" si="258"/>
        <v>14</v>
      </c>
      <c r="D2774" s="8" t="s">
        <v>4</v>
      </c>
      <c r="E2774" s="8" t="s">
        <v>935</v>
      </c>
      <c r="F2774" s="17">
        <v>30.86</v>
      </c>
      <c r="G2774" s="8" t="s">
        <v>20</v>
      </c>
      <c r="H2774" s="8" t="str">
        <f t="shared" si="259"/>
        <v>Afternoon</v>
      </c>
      <c r="I2774" s="8" t="str">
        <f t="shared" si="260"/>
        <v>Sat</v>
      </c>
      <c r="J2774" s="8" t="str">
        <f t="shared" si="261"/>
        <v>Nov</v>
      </c>
      <c r="K2774" s="8">
        <f t="shared" si="262"/>
        <v>6</v>
      </c>
      <c r="L2774" s="8">
        <f t="shared" si="263"/>
        <v>11</v>
      </c>
    </row>
    <row r="2775" spans="1:12" x14ac:dyDescent="0.25">
      <c r="A2775" s="9">
        <v>45613</v>
      </c>
      <c r="B2775" s="10">
        <v>45613.437233599536</v>
      </c>
      <c r="C2775" s="11">
        <f t="shared" si="258"/>
        <v>10</v>
      </c>
      <c r="D2775" s="11" t="s">
        <v>4</v>
      </c>
      <c r="E2775" s="11" t="s">
        <v>936</v>
      </c>
      <c r="F2775" s="18">
        <v>30.86</v>
      </c>
      <c r="G2775" s="11" t="s">
        <v>20</v>
      </c>
      <c r="H2775" s="11" t="str">
        <f t="shared" si="259"/>
        <v>Morning</v>
      </c>
      <c r="I2775" s="11" t="str">
        <f t="shared" si="260"/>
        <v>Sun</v>
      </c>
      <c r="J2775" s="11" t="str">
        <f t="shared" si="261"/>
        <v>Nov</v>
      </c>
      <c r="K2775" s="11">
        <f t="shared" si="262"/>
        <v>7</v>
      </c>
      <c r="L2775" s="11">
        <f t="shared" si="263"/>
        <v>11</v>
      </c>
    </row>
    <row r="2776" spans="1:12" x14ac:dyDescent="0.25">
      <c r="A2776" s="6">
        <v>45613</v>
      </c>
      <c r="B2776" s="7">
        <v>45613.566200173613</v>
      </c>
      <c r="C2776" s="8">
        <f t="shared" si="258"/>
        <v>13</v>
      </c>
      <c r="D2776" s="8" t="s">
        <v>4</v>
      </c>
      <c r="E2776" s="8" t="s">
        <v>937</v>
      </c>
      <c r="F2776" s="17">
        <v>30.86</v>
      </c>
      <c r="G2776" s="8" t="s">
        <v>20</v>
      </c>
      <c r="H2776" s="8" t="str">
        <f t="shared" si="259"/>
        <v>Afternoon</v>
      </c>
      <c r="I2776" s="8" t="str">
        <f t="shared" si="260"/>
        <v>Sun</v>
      </c>
      <c r="J2776" s="8" t="str">
        <f t="shared" si="261"/>
        <v>Nov</v>
      </c>
      <c r="K2776" s="8">
        <f t="shared" si="262"/>
        <v>7</v>
      </c>
      <c r="L2776" s="8">
        <f t="shared" si="263"/>
        <v>11</v>
      </c>
    </row>
    <row r="2777" spans="1:12" x14ac:dyDescent="0.25">
      <c r="A2777" s="9">
        <v>45613</v>
      </c>
      <c r="B2777" s="10">
        <v>45613.596317094911</v>
      </c>
      <c r="C2777" s="11">
        <f t="shared" si="258"/>
        <v>14</v>
      </c>
      <c r="D2777" s="11" t="s">
        <v>4</v>
      </c>
      <c r="E2777" s="11" t="s">
        <v>938</v>
      </c>
      <c r="F2777" s="18">
        <v>25.96</v>
      </c>
      <c r="G2777" s="11" t="s">
        <v>17</v>
      </c>
      <c r="H2777" s="11" t="str">
        <f t="shared" si="259"/>
        <v>Afternoon</v>
      </c>
      <c r="I2777" s="11" t="str">
        <f t="shared" si="260"/>
        <v>Sun</v>
      </c>
      <c r="J2777" s="11" t="str">
        <f t="shared" si="261"/>
        <v>Nov</v>
      </c>
      <c r="K2777" s="11">
        <f t="shared" si="262"/>
        <v>7</v>
      </c>
      <c r="L2777" s="11">
        <f t="shared" si="263"/>
        <v>11</v>
      </c>
    </row>
    <row r="2778" spans="1:12" x14ac:dyDescent="0.25">
      <c r="A2778" s="6">
        <v>45613</v>
      </c>
      <c r="B2778" s="7">
        <v>45613.606715821756</v>
      </c>
      <c r="C2778" s="8">
        <f t="shared" si="258"/>
        <v>14</v>
      </c>
      <c r="D2778" s="8" t="s">
        <v>4</v>
      </c>
      <c r="E2778" s="8" t="s">
        <v>939</v>
      </c>
      <c r="F2778" s="17">
        <v>30.86</v>
      </c>
      <c r="G2778" s="8" t="s">
        <v>20</v>
      </c>
      <c r="H2778" s="8" t="str">
        <f t="shared" si="259"/>
        <v>Afternoon</v>
      </c>
      <c r="I2778" s="8" t="str">
        <f t="shared" si="260"/>
        <v>Sun</v>
      </c>
      <c r="J2778" s="8" t="str">
        <f t="shared" si="261"/>
        <v>Nov</v>
      </c>
      <c r="K2778" s="8">
        <f t="shared" si="262"/>
        <v>7</v>
      </c>
      <c r="L2778" s="8">
        <f t="shared" si="263"/>
        <v>11</v>
      </c>
    </row>
    <row r="2779" spans="1:12" x14ac:dyDescent="0.25">
      <c r="A2779" s="9">
        <v>45613</v>
      </c>
      <c r="B2779" s="10">
        <v>45613.68571972222</v>
      </c>
      <c r="C2779" s="11">
        <f t="shared" si="258"/>
        <v>16</v>
      </c>
      <c r="D2779" s="11" t="s">
        <v>4</v>
      </c>
      <c r="E2779" s="11" t="s">
        <v>940</v>
      </c>
      <c r="F2779" s="18">
        <v>35.76</v>
      </c>
      <c r="G2779" s="11" t="s">
        <v>13</v>
      </c>
      <c r="H2779" s="11" t="str">
        <f t="shared" si="259"/>
        <v>Afternoon</v>
      </c>
      <c r="I2779" s="11" t="str">
        <f t="shared" si="260"/>
        <v>Sun</v>
      </c>
      <c r="J2779" s="11" t="str">
        <f t="shared" si="261"/>
        <v>Nov</v>
      </c>
      <c r="K2779" s="11">
        <f t="shared" si="262"/>
        <v>7</v>
      </c>
      <c r="L2779" s="11">
        <f t="shared" si="263"/>
        <v>11</v>
      </c>
    </row>
    <row r="2780" spans="1:12" x14ac:dyDescent="0.25">
      <c r="A2780" s="6">
        <v>45613</v>
      </c>
      <c r="B2780" s="7">
        <v>45613.686525219906</v>
      </c>
      <c r="C2780" s="8">
        <f t="shared" si="258"/>
        <v>16</v>
      </c>
      <c r="D2780" s="8" t="s">
        <v>4</v>
      </c>
      <c r="E2780" s="8" t="s">
        <v>940</v>
      </c>
      <c r="F2780" s="17">
        <v>35.76</v>
      </c>
      <c r="G2780" s="8" t="s">
        <v>13</v>
      </c>
      <c r="H2780" s="8" t="str">
        <f t="shared" si="259"/>
        <v>Afternoon</v>
      </c>
      <c r="I2780" s="8" t="str">
        <f t="shared" si="260"/>
        <v>Sun</v>
      </c>
      <c r="J2780" s="8" t="str">
        <f t="shared" si="261"/>
        <v>Nov</v>
      </c>
      <c r="K2780" s="8">
        <f t="shared" si="262"/>
        <v>7</v>
      </c>
      <c r="L2780" s="8">
        <f t="shared" si="263"/>
        <v>11</v>
      </c>
    </row>
    <row r="2781" spans="1:12" x14ac:dyDescent="0.25">
      <c r="A2781" s="9">
        <v>45613</v>
      </c>
      <c r="B2781" s="10">
        <v>45613.757021307872</v>
      </c>
      <c r="C2781" s="11">
        <f t="shared" si="258"/>
        <v>18</v>
      </c>
      <c r="D2781" s="11" t="s">
        <v>4</v>
      </c>
      <c r="E2781" s="11" t="s">
        <v>941</v>
      </c>
      <c r="F2781" s="18">
        <v>35.76</v>
      </c>
      <c r="G2781" s="11" t="s">
        <v>15</v>
      </c>
      <c r="H2781" s="11" t="str">
        <f t="shared" si="259"/>
        <v>Night</v>
      </c>
      <c r="I2781" s="11" t="str">
        <f t="shared" si="260"/>
        <v>Sun</v>
      </c>
      <c r="J2781" s="11" t="str">
        <f t="shared" si="261"/>
        <v>Nov</v>
      </c>
      <c r="K2781" s="11">
        <f t="shared" si="262"/>
        <v>7</v>
      </c>
      <c r="L2781" s="11">
        <f t="shared" si="263"/>
        <v>11</v>
      </c>
    </row>
    <row r="2782" spans="1:12" x14ac:dyDescent="0.25">
      <c r="A2782" s="6">
        <v>45613</v>
      </c>
      <c r="B2782" s="7">
        <v>45613.803869085648</v>
      </c>
      <c r="C2782" s="8">
        <f t="shared" si="258"/>
        <v>19</v>
      </c>
      <c r="D2782" s="8" t="s">
        <v>4</v>
      </c>
      <c r="E2782" s="8" t="s">
        <v>942</v>
      </c>
      <c r="F2782" s="17">
        <v>35.76</v>
      </c>
      <c r="G2782" s="8" t="s">
        <v>15</v>
      </c>
      <c r="H2782" s="8" t="str">
        <f t="shared" si="259"/>
        <v>Night</v>
      </c>
      <c r="I2782" s="8" t="str">
        <f t="shared" si="260"/>
        <v>Sun</v>
      </c>
      <c r="J2782" s="8" t="str">
        <f t="shared" si="261"/>
        <v>Nov</v>
      </c>
      <c r="K2782" s="8">
        <f t="shared" si="262"/>
        <v>7</v>
      </c>
      <c r="L2782" s="8">
        <f t="shared" si="263"/>
        <v>11</v>
      </c>
    </row>
    <row r="2783" spans="1:12" x14ac:dyDescent="0.25">
      <c r="A2783" s="9">
        <v>45613</v>
      </c>
      <c r="B2783" s="10">
        <v>45613.804485185188</v>
      </c>
      <c r="C2783" s="11">
        <f t="shared" si="258"/>
        <v>19</v>
      </c>
      <c r="D2783" s="11" t="s">
        <v>4</v>
      </c>
      <c r="E2783" s="11" t="s">
        <v>942</v>
      </c>
      <c r="F2783" s="18">
        <v>35.76</v>
      </c>
      <c r="G2783" s="11" t="s">
        <v>15</v>
      </c>
      <c r="H2783" s="11" t="str">
        <f t="shared" si="259"/>
        <v>Night</v>
      </c>
      <c r="I2783" s="11" t="str">
        <f t="shared" si="260"/>
        <v>Sun</v>
      </c>
      <c r="J2783" s="11" t="str">
        <f t="shared" si="261"/>
        <v>Nov</v>
      </c>
      <c r="K2783" s="11">
        <f t="shared" si="262"/>
        <v>7</v>
      </c>
      <c r="L2783" s="11">
        <f t="shared" si="263"/>
        <v>11</v>
      </c>
    </row>
    <row r="2784" spans="1:12" x14ac:dyDescent="0.25">
      <c r="A2784" s="6">
        <v>45614</v>
      </c>
      <c r="B2784" s="7">
        <v>45614.328004849536</v>
      </c>
      <c r="C2784" s="8">
        <f t="shared" si="258"/>
        <v>7</v>
      </c>
      <c r="D2784" s="8" t="s">
        <v>4</v>
      </c>
      <c r="E2784" s="8" t="s">
        <v>789</v>
      </c>
      <c r="F2784" s="17">
        <v>30.86</v>
      </c>
      <c r="G2784" s="8" t="s">
        <v>20</v>
      </c>
      <c r="H2784" s="8" t="str">
        <f t="shared" si="259"/>
        <v>Morning</v>
      </c>
      <c r="I2784" s="8" t="str">
        <f t="shared" si="260"/>
        <v>Mon</v>
      </c>
      <c r="J2784" s="8" t="str">
        <f t="shared" si="261"/>
        <v>Nov</v>
      </c>
      <c r="K2784" s="8">
        <f t="shared" si="262"/>
        <v>1</v>
      </c>
      <c r="L2784" s="8">
        <f t="shared" si="263"/>
        <v>11</v>
      </c>
    </row>
    <row r="2785" spans="1:12" x14ac:dyDescent="0.25">
      <c r="A2785" s="9">
        <v>45614</v>
      </c>
      <c r="B2785" s="10">
        <v>45614.32866146991</v>
      </c>
      <c r="C2785" s="11">
        <f t="shared" si="258"/>
        <v>7</v>
      </c>
      <c r="D2785" s="11" t="s">
        <v>4</v>
      </c>
      <c r="E2785" s="11" t="s">
        <v>943</v>
      </c>
      <c r="F2785" s="18">
        <v>30.86</v>
      </c>
      <c r="G2785" s="11" t="s">
        <v>20</v>
      </c>
      <c r="H2785" s="11" t="str">
        <f t="shared" si="259"/>
        <v>Morning</v>
      </c>
      <c r="I2785" s="11" t="str">
        <f t="shared" si="260"/>
        <v>Mon</v>
      </c>
      <c r="J2785" s="11" t="str">
        <f t="shared" si="261"/>
        <v>Nov</v>
      </c>
      <c r="K2785" s="11">
        <f t="shared" si="262"/>
        <v>1</v>
      </c>
      <c r="L2785" s="11">
        <f t="shared" si="263"/>
        <v>11</v>
      </c>
    </row>
    <row r="2786" spans="1:12" x14ac:dyDescent="0.25">
      <c r="A2786" s="6">
        <v>45614</v>
      </c>
      <c r="B2786" s="7">
        <v>45614.331506921299</v>
      </c>
      <c r="C2786" s="8">
        <f t="shared" si="258"/>
        <v>7</v>
      </c>
      <c r="D2786" s="8" t="s">
        <v>4</v>
      </c>
      <c r="E2786" s="8" t="s">
        <v>590</v>
      </c>
      <c r="F2786" s="17">
        <v>35.76</v>
      </c>
      <c r="G2786" s="8" t="s">
        <v>13</v>
      </c>
      <c r="H2786" s="8" t="str">
        <f t="shared" si="259"/>
        <v>Morning</v>
      </c>
      <c r="I2786" s="8" t="str">
        <f t="shared" si="260"/>
        <v>Mon</v>
      </c>
      <c r="J2786" s="8" t="str">
        <f t="shared" si="261"/>
        <v>Nov</v>
      </c>
      <c r="K2786" s="8">
        <f t="shared" si="262"/>
        <v>1</v>
      </c>
      <c r="L2786" s="8">
        <f t="shared" si="263"/>
        <v>11</v>
      </c>
    </row>
    <row r="2787" spans="1:12" x14ac:dyDescent="0.25">
      <c r="A2787" s="9">
        <v>45614</v>
      </c>
      <c r="B2787" s="10">
        <v>45614.697790208331</v>
      </c>
      <c r="C2787" s="11">
        <f t="shared" si="258"/>
        <v>16</v>
      </c>
      <c r="D2787" s="11" t="s">
        <v>4</v>
      </c>
      <c r="E2787" s="11" t="s">
        <v>944</v>
      </c>
      <c r="F2787" s="18">
        <v>35.76</v>
      </c>
      <c r="G2787" s="11" t="s">
        <v>13</v>
      </c>
      <c r="H2787" s="11" t="str">
        <f t="shared" si="259"/>
        <v>Afternoon</v>
      </c>
      <c r="I2787" s="11" t="str">
        <f t="shared" si="260"/>
        <v>Mon</v>
      </c>
      <c r="J2787" s="11" t="str">
        <f t="shared" si="261"/>
        <v>Nov</v>
      </c>
      <c r="K2787" s="11">
        <f t="shared" si="262"/>
        <v>1</v>
      </c>
      <c r="L2787" s="11">
        <f t="shared" si="263"/>
        <v>11</v>
      </c>
    </row>
    <row r="2788" spans="1:12" x14ac:dyDescent="0.25">
      <c r="A2788" s="6">
        <v>45614</v>
      </c>
      <c r="B2788" s="7">
        <v>45614.699223310185</v>
      </c>
      <c r="C2788" s="8">
        <f t="shared" si="258"/>
        <v>16</v>
      </c>
      <c r="D2788" s="8" t="s">
        <v>4</v>
      </c>
      <c r="E2788" s="8" t="s">
        <v>926</v>
      </c>
      <c r="F2788" s="17">
        <v>35.76</v>
      </c>
      <c r="G2788" s="8" t="s">
        <v>13</v>
      </c>
      <c r="H2788" s="8" t="str">
        <f t="shared" si="259"/>
        <v>Afternoon</v>
      </c>
      <c r="I2788" s="8" t="str">
        <f t="shared" si="260"/>
        <v>Mon</v>
      </c>
      <c r="J2788" s="8" t="str">
        <f t="shared" si="261"/>
        <v>Nov</v>
      </c>
      <c r="K2788" s="8">
        <f t="shared" si="262"/>
        <v>1</v>
      </c>
      <c r="L2788" s="8">
        <f t="shared" si="263"/>
        <v>11</v>
      </c>
    </row>
    <row r="2789" spans="1:12" x14ac:dyDescent="0.25">
      <c r="A2789" s="9">
        <v>45614</v>
      </c>
      <c r="B2789" s="10">
        <v>45614.785348807869</v>
      </c>
      <c r="C2789" s="11">
        <f t="shared" si="258"/>
        <v>18</v>
      </c>
      <c r="D2789" s="11" t="s">
        <v>4</v>
      </c>
      <c r="E2789" s="11" t="s">
        <v>945</v>
      </c>
      <c r="F2789" s="18">
        <v>35.76</v>
      </c>
      <c r="G2789" s="11" t="s">
        <v>13</v>
      </c>
      <c r="H2789" s="11" t="str">
        <f t="shared" si="259"/>
        <v>Night</v>
      </c>
      <c r="I2789" s="11" t="str">
        <f t="shared" si="260"/>
        <v>Mon</v>
      </c>
      <c r="J2789" s="11" t="str">
        <f t="shared" si="261"/>
        <v>Nov</v>
      </c>
      <c r="K2789" s="11">
        <f t="shared" si="262"/>
        <v>1</v>
      </c>
      <c r="L2789" s="11">
        <f t="shared" si="263"/>
        <v>11</v>
      </c>
    </row>
    <row r="2790" spans="1:12" x14ac:dyDescent="0.25">
      <c r="A2790" s="6">
        <v>45615</v>
      </c>
      <c r="B2790" s="7">
        <v>45615.325701712965</v>
      </c>
      <c r="C2790" s="8">
        <f t="shared" si="258"/>
        <v>7</v>
      </c>
      <c r="D2790" s="8" t="s">
        <v>4</v>
      </c>
      <c r="E2790" s="8" t="s">
        <v>716</v>
      </c>
      <c r="F2790" s="17">
        <v>35.76</v>
      </c>
      <c r="G2790" s="8" t="s">
        <v>24</v>
      </c>
      <c r="H2790" s="8" t="str">
        <f t="shared" si="259"/>
        <v>Morning</v>
      </c>
      <c r="I2790" s="8" t="str">
        <f t="shared" si="260"/>
        <v>Tue</v>
      </c>
      <c r="J2790" s="8" t="str">
        <f t="shared" si="261"/>
        <v>Nov</v>
      </c>
      <c r="K2790" s="8">
        <f t="shared" si="262"/>
        <v>2</v>
      </c>
      <c r="L2790" s="8">
        <f t="shared" si="263"/>
        <v>11</v>
      </c>
    </row>
    <row r="2791" spans="1:12" x14ac:dyDescent="0.25">
      <c r="A2791" s="9">
        <v>45615</v>
      </c>
      <c r="B2791" s="10">
        <v>45615.327241643521</v>
      </c>
      <c r="C2791" s="11">
        <f t="shared" si="258"/>
        <v>7</v>
      </c>
      <c r="D2791" s="11" t="s">
        <v>4</v>
      </c>
      <c r="E2791" s="11" t="s">
        <v>943</v>
      </c>
      <c r="F2791" s="18">
        <v>30.86</v>
      </c>
      <c r="G2791" s="11" t="s">
        <v>20</v>
      </c>
      <c r="H2791" s="11" t="str">
        <f t="shared" si="259"/>
        <v>Morning</v>
      </c>
      <c r="I2791" s="11" t="str">
        <f t="shared" si="260"/>
        <v>Tue</v>
      </c>
      <c r="J2791" s="11" t="str">
        <f t="shared" si="261"/>
        <v>Nov</v>
      </c>
      <c r="K2791" s="11">
        <f t="shared" si="262"/>
        <v>2</v>
      </c>
      <c r="L2791" s="11">
        <f t="shared" si="263"/>
        <v>11</v>
      </c>
    </row>
    <row r="2792" spans="1:12" x14ac:dyDescent="0.25">
      <c r="A2792" s="6">
        <v>45615</v>
      </c>
      <c r="B2792" s="7">
        <v>45615.327933032408</v>
      </c>
      <c r="C2792" s="8">
        <f t="shared" si="258"/>
        <v>7</v>
      </c>
      <c r="D2792" s="8" t="s">
        <v>4</v>
      </c>
      <c r="E2792" s="8" t="s">
        <v>943</v>
      </c>
      <c r="F2792" s="17">
        <v>35.76</v>
      </c>
      <c r="G2792" s="8" t="s">
        <v>13</v>
      </c>
      <c r="H2792" s="8" t="str">
        <f t="shared" si="259"/>
        <v>Morning</v>
      </c>
      <c r="I2792" s="8" t="str">
        <f t="shared" si="260"/>
        <v>Tue</v>
      </c>
      <c r="J2792" s="8" t="str">
        <f t="shared" si="261"/>
        <v>Nov</v>
      </c>
      <c r="K2792" s="8">
        <f t="shared" si="262"/>
        <v>2</v>
      </c>
      <c r="L2792" s="8">
        <f t="shared" si="263"/>
        <v>11</v>
      </c>
    </row>
    <row r="2793" spans="1:12" x14ac:dyDescent="0.25">
      <c r="A2793" s="9">
        <v>45615</v>
      </c>
      <c r="B2793" s="10">
        <v>45615.328916585648</v>
      </c>
      <c r="C2793" s="11">
        <f t="shared" si="258"/>
        <v>7</v>
      </c>
      <c r="D2793" s="11" t="s">
        <v>4</v>
      </c>
      <c r="E2793" s="11" t="s">
        <v>946</v>
      </c>
      <c r="F2793" s="18">
        <v>21.06</v>
      </c>
      <c r="G2793" s="11" t="s">
        <v>41</v>
      </c>
      <c r="H2793" s="11" t="str">
        <f t="shared" si="259"/>
        <v>Morning</v>
      </c>
      <c r="I2793" s="11" t="str">
        <f t="shared" si="260"/>
        <v>Tue</v>
      </c>
      <c r="J2793" s="11" t="str">
        <f t="shared" si="261"/>
        <v>Nov</v>
      </c>
      <c r="K2793" s="11">
        <f t="shared" si="262"/>
        <v>2</v>
      </c>
      <c r="L2793" s="11">
        <f t="shared" si="263"/>
        <v>11</v>
      </c>
    </row>
    <row r="2794" spans="1:12" x14ac:dyDescent="0.25">
      <c r="A2794" s="6">
        <v>45615</v>
      </c>
      <c r="B2794" s="7">
        <v>45615.329709409722</v>
      </c>
      <c r="C2794" s="8">
        <f t="shared" si="258"/>
        <v>7</v>
      </c>
      <c r="D2794" s="8" t="s">
        <v>4</v>
      </c>
      <c r="E2794" s="8" t="s">
        <v>947</v>
      </c>
      <c r="F2794" s="17">
        <v>35.76</v>
      </c>
      <c r="G2794" s="8" t="s">
        <v>13</v>
      </c>
      <c r="H2794" s="8" t="str">
        <f t="shared" si="259"/>
        <v>Morning</v>
      </c>
      <c r="I2794" s="8" t="str">
        <f t="shared" si="260"/>
        <v>Tue</v>
      </c>
      <c r="J2794" s="8" t="str">
        <f t="shared" si="261"/>
        <v>Nov</v>
      </c>
      <c r="K2794" s="8">
        <f t="shared" si="262"/>
        <v>2</v>
      </c>
      <c r="L2794" s="8">
        <f t="shared" si="263"/>
        <v>11</v>
      </c>
    </row>
    <row r="2795" spans="1:12" x14ac:dyDescent="0.25">
      <c r="A2795" s="9">
        <v>45615</v>
      </c>
      <c r="B2795" s="10">
        <v>45615.437076030095</v>
      </c>
      <c r="C2795" s="11">
        <f t="shared" si="258"/>
        <v>10</v>
      </c>
      <c r="D2795" s="11" t="s">
        <v>4</v>
      </c>
      <c r="E2795" s="11" t="s">
        <v>296</v>
      </c>
      <c r="F2795" s="18">
        <v>30.86</v>
      </c>
      <c r="G2795" s="11" t="s">
        <v>20</v>
      </c>
      <c r="H2795" s="11" t="str">
        <f t="shared" si="259"/>
        <v>Morning</v>
      </c>
      <c r="I2795" s="11" t="str">
        <f t="shared" si="260"/>
        <v>Tue</v>
      </c>
      <c r="J2795" s="11" t="str">
        <f t="shared" si="261"/>
        <v>Nov</v>
      </c>
      <c r="K2795" s="11">
        <f t="shared" si="262"/>
        <v>2</v>
      </c>
      <c r="L2795" s="11">
        <f t="shared" si="263"/>
        <v>11</v>
      </c>
    </row>
    <row r="2796" spans="1:12" x14ac:dyDescent="0.25">
      <c r="A2796" s="6">
        <v>45615</v>
      </c>
      <c r="B2796" s="7">
        <v>45615.463298807874</v>
      </c>
      <c r="C2796" s="8">
        <f t="shared" si="258"/>
        <v>11</v>
      </c>
      <c r="D2796" s="8" t="s">
        <v>4</v>
      </c>
      <c r="E2796" s="8" t="s">
        <v>948</v>
      </c>
      <c r="F2796" s="17">
        <v>35.76</v>
      </c>
      <c r="G2796" s="8" t="s">
        <v>13</v>
      </c>
      <c r="H2796" s="8" t="str">
        <f t="shared" si="259"/>
        <v>Morning</v>
      </c>
      <c r="I2796" s="8" t="str">
        <f t="shared" si="260"/>
        <v>Tue</v>
      </c>
      <c r="J2796" s="8" t="str">
        <f t="shared" si="261"/>
        <v>Nov</v>
      </c>
      <c r="K2796" s="8">
        <f t="shared" si="262"/>
        <v>2</v>
      </c>
      <c r="L2796" s="8">
        <f t="shared" si="263"/>
        <v>11</v>
      </c>
    </row>
    <row r="2797" spans="1:12" x14ac:dyDescent="0.25">
      <c r="A2797" s="9">
        <v>45615</v>
      </c>
      <c r="B2797" s="10">
        <v>45615.682412974536</v>
      </c>
      <c r="C2797" s="11">
        <f t="shared" si="258"/>
        <v>16</v>
      </c>
      <c r="D2797" s="11" t="s">
        <v>4</v>
      </c>
      <c r="E2797" s="11" t="s">
        <v>29</v>
      </c>
      <c r="F2797" s="18">
        <v>35.76</v>
      </c>
      <c r="G2797" s="11" t="s">
        <v>24</v>
      </c>
      <c r="H2797" s="11" t="str">
        <f t="shared" si="259"/>
        <v>Afternoon</v>
      </c>
      <c r="I2797" s="11" t="str">
        <f t="shared" si="260"/>
        <v>Tue</v>
      </c>
      <c r="J2797" s="11" t="str">
        <f t="shared" si="261"/>
        <v>Nov</v>
      </c>
      <c r="K2797" s="11">
        <f t="shared" si="262"/>
        <v>2</v>
      </c>
      <c r="L2797" s="11">
        <f t="shared" si="263"/>
        <v>11</v>
      </c>
    </row>
    <row r="2798" spans="1:12" x14ac:dyDescent="0.25">
      <c r="A2798" s="6">
        <v>45615</v>
      </c>
      <c r="B2798" s="7">
        <v>45615.683326828701</v>
      </c>
      <c r="C2798" s="8">
        <f t="shared" si="258"/>
        <v>16</v>
      </c>
      <c r="D2798" s="8" t="s">
        <v>4</v>
      </c>
      <c r="E2798" s="8" t="s">
        <v>29</v>
      </c>
      <c r="F2798" s="17">
        <v>35.76</v>
      </c>
      <c r="G2798" s="8" t="s">
        <v>24</v>
      </c>
      <c r="H2798" s="8" t="str">
        <f t="shared" si="259"/>
        <v>Afternoon</v>
      </c>
      <c r="I2798" s="8" t="str">
        <f t="shared" si="260"/>
        <v>Tue</v>
      </c>
      <c r="J2798" s="8" t="str">
        <f t="shared" si="261"/>
        <v>Nov</v>
      </c>
      <c r="K2798" s="8">
        <f t="shared" si="262"/>
        <v>2</v>
      </c>
      <c r="L2798" s="8">
        <f t="shared" si="263"/>
        <v>11</v>
      </c>
    </row>
    <row r="2799" spans="1:12" x14ac:dyDescent="0.25">
      <c r="A2799" s="9">
        <v>45615</v>
      </c>
      <c r="B2799" s="10">
        <v>45615.695181377312</v>
      </c>
      <c r="C2799" s="11">
        <f t="shared" si="258"/>
        <v>16</v>
      </c>
      <c r="D2799" s="11" t="s">
        <v>4</v>
      </c>
      <c r="E2799" s="11" t="s">
        <v>226</v>
      </c>
      <c r="F2799" s="18">
        <v>35.76</v>
      </c>
      <c r="G2799" s="11" t="s">
        <v>49</v>
      </c>
      <c r="H2799" s="11" t="str">
        <f t="shared" si="259"/>
        <v>Afternoon</v>
      </c>
      <c r="I2799" s="11" t="str">
        <f t="shared" si="260"/>
        <v>Tue</v>
      </c>
      <c r="J2799" s="11" t="str">
        <f t="shared" si="261"/>
        <v>Nov</v>
      </c>
      <c r="K2799" s="11">
        <f t="shared" si="262"/>
        <v>2</v>
      </c>
      <c r="L2799" s="11">
        <f t="shared" si="263"/>
        <v>11</v>
      </c>
    </row>
    <row r="2800" spans="1:12" x14ac:dyDescent="0.25">
      <c r="A2800" s="6">
        <v>45615</v>
      </c>
      <c r="B2800" s="7">
        <v>45615.699782800926</v>
      </c>
      <c r="C2800" s="8">
        <f t="shared" si="258"/>
        <v>16</v>
      </c>
      <c r="D2800" s="8" t="s">
        <v>4</v>
      </c>
      <c r="E2800" s="8" t="s">
        <v>949</v>
      </c>
      <c r="F2800" s="17">
        <v>35.76</v>
      </c>
      <c r="G2800" s="8" t="s">
        <v>49</v>
      </c>
      <c r="H2800" s="8" t="str">
        <f t="shared" si="259"/>
        <v>Afternoon</v>
      </c>
      <c r="I2800" s="8" t="str">
        <f t="shared" si="260"/>
        <v>Tue</v>
      </c>
      <c r="J2800" s="8" t="str">
        <f t="shared" si="261"/>
        <v>Nov</v>
      </c>
      <c r="K2800" s="8">
        <f t="shared" si="262"/>
        <v>2</v>
      </c>
      <c r="L2800" s="8">
        <f t="shared" si="263"/>
        <v>11</v>
      </c>
    </row>
    <row r="2801" spans="1:12" x14ac:dyDescent="0.25">
      <c r="A2801" s="9">
        <v>45616</v>
      </c>
      <c r="B2801" s="10">
        <v>45616.562253900462</v>
      </c>
      <c r="C2801" s="11">
        <f t="shared" si="258"/>
        <v>13</v>
      </c>
      <c r="D2801" s="11" t="s">
        <v>4</v>
      </c>
      <c r="E2801" s="11" t="s">
        <v>950</v>
      </c>
      <c r="F2801" s="18">
        <v>30.86</v>
      </c>
      <c r="G2801" s="11" t="s">
        <v>20</v>
      </c>
      <c r="H2801" s="11" t="str">
        <f t="shared" si="259"/>
        <v>Afternoon</v>
      </c>
      <c r="I2801" s="11" t="str">
        <f t="shared" si="260"/>
        <v>Wed</v>
      </c>
      <c r="J2801" s="11" t="str">
        <f t="shared" si="261"/>
        <v>Nov</v>
      </c>
      <c r="K2801" s="11">
        <f t="shared" si="262"/>
        <v>3</v>
      </c>
      <c r="L2801" s="11">
        <f t="shared" si="263"/>
        <v>11</v>
      </c>
    </row>
    <row r="2802" spans="1:12" x14ac:dyDescent="0.25">
      <c r="A2802" s="6">
        <v>45616</v>
      </c>
      <c r="B2802" s="7">
        <v>45616.690858182868</v>
      </c>
      <c r="C2802" s="8">
        <f t="shared" si="258"/>
        <v>16</v>
      </c>
      <c r="D2802" s="8" t="s">
        <v>4</v>
      </c>
      <c r="E2802" s="8" t="s">
        <v>926</v>
      </c>
      <c r="F2802" s="17">
        <v>35.76</v>
      </c>
      <c r="G2802" s="8" t="s">
        <v>13</v>
      </c>
      <c r="H2802" s="8" t="str">
        <f t="shared" si="259"/>
        <v>Afternoon</v>
      </c>
      <c r="I2802" s="8" t="str">
        <f t="shared" si="260"/>
        <v>Wed</v>
      </c>
      <c r="J2802" s="8" t="str">
        <f t="shared" si="261"/>
        <v>Nov</v>
      </c>
      <c r="K2802" s="8">
        <f t="shared" si="262"/>
        <v>3</v>
      </c>
      <c r="L2802" s="8">
        <f t="shared" si="263"/>
        <v>11</v>
      </c>
    </row>
    <row r="2803" spans="1:12" x14ac:dyDescent="0.25">
      <c r="A2803" s="9">
        <v>45616</v>
      </c>
      <c r="B2803" s="10">
        <v>45616.742959733798</v>
      </c>
      <c r="C2803" s="11">
        <f t="shared" si="258"/>
        <v>17</v>
      </c>
      <c r="D2803" s="11" t="s">
        <v>4</v>
      </c>
      <c r="E2803" s="11" t="s">
        <v>951</v>
      </c>
      <c r="F2803" s="18">
        <v>35.76</v>
      </c>
      <c r="G2803" s="11" t="s">
        <v>49</v>
      </c>
      <c r="H2803" s="11" t="str">
        <f t="shared" si="259"/>
        <v>Night</v>
      </c>
      <c r="I2803" s="11" t="str">
        <f t="shared" si="260"/>
        <v>Wed</v>
      </c>
      <c r="J2803" s="11" t="str">
        <f t="shared" si="261"/>
        <v>Nov</v>
      </c>
      <c r="K2803" s="11">
        <f t="shared" si="262"/>
        <v>3</v>
      </c>
      <c r="L2803" s="11">
        <f t="shared" si="263"/>
        <v>11</v>
      </c>
    </row>
    <row r="2804" spans="1:12" x14ac:dyDescent="0.25">
      <c r="A2804" s="6">
        <v>45616</v>
      </c>
      <c r="B2804" s="7">
        <v>45616.743631481484</v>
      </c>
      <c r="C2804" s="8">
        <f t="shared" si="258"/>
        <v>17</v>
      </c>
      <c r="D2804" s="8" t="s">
        <v>4</v>
      </c>
      <c r="E2804" s="8" t="s">
        <v>951</v>
      </c>
      <c r="F2804" s="17">
        <v>35.76</v>
      </c>
      <c r="G2804" s="8" t="s">
        <v>15</v>
      </c>
      <c r="H2804" s="8" t="str">
        <f t="shared" si="259"/>
        <v>Night</v>
      </c>
      <c r="I2804" s="8" t="str">
        <f t="shared" si="260"/>
        <v>Wed</v>
      </c>
      <c r="J2804" s="8" t="str">
        <f t="shared" si="261"/>
        <v>Nov</v>
      </c>
      <c r="K2804" s="8">
        <f t="shared" si="262"/>
        <v>3</v>
      </c>
      <c r="L2804" s="8">
        <f t="shared" si="263"/>
        <v>11</v>
      </c>
    </row>
    <row r="2805" spans="1:12" x14ac:dyDescent="0.25">
      <c r="A2805" s="9">
        <v>45617</v>
      </c>
      <c r="B2805" s="10">
        <v>45617.462627638888</v>
      </c>
      <c r="C2805" s="11">
        <f t="shared" si="258"/>
        <v>11</v>
      </c>
      <c r="D2805" s="11" t="s">
        <v>4</v>
      </c>
      <c r="E2805" s="11" t="s">
        <v>161</v>
      </c>
      <c r="F2805" s="18">
        <v>25.96</v>
      </c>
      <c r="G2805" s="11" t="s">
        <v>34</v>
      </c>
      <c r="H2805" s="11" t="str">
        <f t="shared" si="259"/>
        <v>Morning</v>
      </c>
      <c r="I2805" s="11" t="str">
        <f t="shared" si="260"/>
        <v>Thu</v>
      </c>
      <c r="J2805" s="11" t="str">
        <f t="shared" si="261"/>
        <v>Nov</v>
      </c>
      <c r="K2805" s="11">
        <f t="shared" si="262"/>
        <v>4</v>
      </c>
      <c r="L2805" s="11">
        <f t="shared" si="263"/>
        <v>11</v>
      </c>
    </row>
    <row r="2806" spans="1:12" x14ac:dyDescent="0.25">
      <c r="A2806" s="6">
        <v>45617</v>
      </c>
      <c r="B2806" s="7">
        <v>45617.523334282407</v>
      </c>
      <c r="C2806" s="8">
        <f t="shared" si="258"/>
        <v>12</v>
      </c>
      <c r="D2806" s="8" t="s">
        <v>4</v>
      </c>
      <c r="E2806" s="8" t="s">
        <v>926</v>
      </c>
      <c r="F2806" s="17">
        <v>35.76</v>
      </c>
      <c r="G2806" s="8" t="s">
        <v>13</v>
      </c>
      <c r="H2806" s="8" t="str">
        <f t="shared" si="259"/>
        <v>Afternoon</v>
      </c>
      <c r="I2806" s="8" t="str">
        <f t="shared" si="260"/>
        <v>Thu</v>
      </c>
      <c r="J2806" s="8" t="str">
        <f t="shared" si="261"/>
        <v>Nov</v>
      </c>
      <c r="K2806" s="8">
        <f t="shared" si="262"/>
        <v>4</v>
      </c>
      <c r="L2806" s="8">
        <f t="shared" si="263"/>
        <v>11</v>
      </c>
    </row>
    <row r="2807" spans="1:12" x14ac:dyDescent="0.25">
      <c r="A2807" s="9">
        <v>45617</v>
      </c>
      <c r="B2807" s="10">
        <v>45617.541497013888</v>
      </c>
      <c r="C2807" s="11">
        <f t="shared" si="258"/>
        <v>12</v>
      </c>
      <c r="D2807" s="11" t="s">
        <v>4</v>
      </c>
      <c r="E2807" s="11" t="s">
        <v>923</v>
      </c>
      <c r="F2807" s="18">
        <v>35.76</v>
      </c>
      <c r="G2807" s="11" t="s">
        <v>24</v>
      </c>
      <c r="H2807" s="11" t="str">
        <f t="shared" si="259"/>
        <v>Afternoon</v>
      </c>
      <c r="I2807" s="11" t="str">
        <f t="shared" si="260"/>
        <v>Thu</v>
      </c>
      <c r="J2807" s="11" t="str">
        <f t="shared" si="261"/>
        <v>Nov</v>
      </c>
      <c r="K2807" s="11">
        <f t="shared" si="262"/>
        <v>4</v>
      </c>
      <c r="L2807" s="11">
        <f t="shared" si="263"/>
        <v>11</v>
      </c>
    </row>
    <row r="2808" spans="1:12" x14ac:dyDescent="0.25">
      <c r="A2808" s="6">
        <v>45617</v>
      </c>
      <c r="B2808" s="7">
        <v>45617.542215162037</v>
      </c>
      <c r="C2808" s="8">
        <f t="shared" si="258"/>
        <v>13</v>
      </c>
      <c r="D2808" s="8" t="s">
        <v>4</v>
      </c>
      <c r="E2808" s="8" t="s">
        <v>952</v>
      </c>
      <c r="F2808" s="17">
        <v>35.76</v>
      </c>
      <c r="G2808" s="8" t="s">
        <v>24</v>
      </c>
      <c r="H2808" s="8" t="str">
        <f t="shared" si="259"/>
        <v>Afternoon</v>
      </c>
      <c r="I2808" s="8" t="str">
        <f t="shared" si="260"/>
        <v>Thu</v>
      </c>
      <c r="J2808" s="8" t="str">
        <f t="shared" si="261"/>
        <v>Nov</v>
      </c>
      <c r="K2808" s="8">
        <f t="shared" si="262"/>
        <v>4</v>
      </c>
      <c r="L2808" s="8">
        <f t="shared" si="263"/>
        <v>11</v>
      </c>
    </row>
    <row r="2809" spans="1:12" x14ac:dyDescent="0.25">
      <c r="A2809" s="9">
        <v>45617</v>
      </c>
      <c r="B2809" s="10">
        <v>45617.67654591435</v>
      </c>
      <c r="C2809" s="11">
        <f t="shared" si="258"/>
        <v>16</v>
      </c>
      <c r="D2809" s="11" t="s">
        <v>4</v>
      </c>
      <c r="E2809" s="11" t="s">
        <v>926</v>
      </c>
      <c r="F2809" s="18">
        <v>35.76</v>
      </c>
      <c r="G2809" s="11" t="s">
        <v>13</v>
      </c>
      <c r="H2809" s="11" t="str">
        <f t="shared" si="259"/>
        <v>Afternoon</v>
      </c>
      <c r="I2809" s="11" t="str">
        <f t="shared" si="260"/>
        <v>Thu</v>
      </c>
      <c r="J2809" s="11" t="str">
        <f t="shared" si="261"/>
        <v>Nov</v>
      </c>
      <c r="K2809" s="11">
        <f t="shared" si="262"/>
        <v>4</v>
      </c>
      <c r="L2809" s="11">
        <f t="shared" si="263"/>
        <v>11</v>
      </c>
    </row>
    <row r="2810" spans="1:12" x14ac:dyDescent="0.25">
      <c r="A2810" s="6">
        <v>45617</v>
      </c>
      <c r="B2810" s="7">
        <v>45617.732955451385</v>
      </c>
      <c r="C2810" s="8">
        <f t="shared" si="258"/>
        <v>17</v>
      </c>
      <c r="D2810" s="8" t="s">
        <v>4</v>
      </c>
      <c r="E2810" s="8" t="s">
        <v>953</v>
      </c>
      <c r="F2810" s="17">
        <v>30.86</v>
      </c>
      <c r="G2810" s="8" t="s">
        <v>20</v>
      </c>
      <c r="H2810" s="8" t="str">
        <f t="shared" si="259"/>
        <v>Night</v>
      </c>
      <c r="I2810" s="8" t="str">
        <f t="shared" si="260"/>
        <v>Thu</v>
      </c>
      <c r="J2810" s="8" t="str">
        <f t="shared" si="261"/>
        <v>Nov</v>
      </c>
      <c r="K2810" s="8">
        <f t="shared" si="262"/>
        <v>4</v>
      </c>
      <c r="L2810" s="8">
        <f t="shared" si="263"/>
        <v>11</v>
      </c>
    </row>
    <row r="2811" spans="1:12" x14ac:dyDescent="0.25">
      <c r="A2811" s="9">
        <v>45617</v>
      </c>
      <c r="B2811" s="10">
        <v>45617.735682546299</v>
      </c>
      <c r="C2811" s="11">
        <f t="shared" si="258"/>
        <v>17</v>
      </c>
      <c r="D2811" s="11" t="s">
        <v>4</v>
      </c>
      <c r="E2811" s="11" t="s">
        <v>954</v>
      </c>
      <c r="F2811" s="18">
        <v>25.96</v>
      </c>
      <c r="G2811" s="11" t="s">
        <v>34</v>
      </c>
      <c r="H2811" s="11" t="str">
        <f t="shared" si="259"/>
        <v>Night</v>
      </c>
      <c r="I2811" s="11" t="str">
        <f t="shared" si="260"/>
        <v>Thu</v>
      </c>
      <c r="J2811" s="11" t="str">
        <f t="shared" si="261"/>
        <v>Nov</v>
      </c>
      <c r="K2811" s="11">
        <f t="shared" si="262"/>
        <v>4</v>
      </c>
      <c r="L2811" s="11">
        <f t="shared" si="263"/>
        <v>11</v>
      </c>
    </row>
    <row r="2812" spans="1:12" x14ac:dyDescent="0.25">
      <c r="A2812" s="6">
        <v>45617</v>
      </c>
      <c r="B2812" s="7">
        <v>45617.792395219905</v>
      </c>
      <c r="C2812" s="8">
        <f t="shared" si="258"/>
        <v>19</v>
      </c>
      <c r="D2812" s="8" t="s">
        <v>4</v>
      </c>
      <c r="E2812" s="8" t="s">
        <v>955</v>
      </c>
      <c r="F2812" s="17">
        <v>35.76</v>
      </c>
      <c r="G2812" s="8" t="s">
        <v>15</v>
      </c>
      <c r="H2812" s="8" t="str">
        <f t="shared" si="259"/>
        <v>Night</v>
      </c>
      <c r="I2812" s="8" t="str">
        <f t="shared" si="260"/>
        <v>Thu</v>
      </c>
      <c r="J2812" s="8" t="str">
        <f t="shared" si="261"/>
        <v>Nov</v>
      </c>
      <c r="K2812" s="8">
        <f t="shared" si="262"/>
        <v>4</v>
      </c>
      <c r="L2812" s="8">
        <f t="shared" si="263"/>
        <v>11</v>
      </c>
    </row>
    <row r="2813" spans="1:12" x14ac:dyDescent="0.25">
      <c r="A2813" s="9">
        <v>45618</v>
      </c>
      <c r="B2813" s="10">
        <v>45618.326809282407</v>
      </c>
      <c r="C2813" s="11">
        <f t="shared" si="258"/>
        <v>7</v>
      </c>
      <c r="D2813" s="11" t="s">
        <v>4</v>
      </c>
      <c r="E2813" s="11" t="s">
        <v>926</v>
      </c>
      <c r="F2813" s="18">
        <v>35.76</v>
      </c>
      <c r="G2813" s="11" t="s">
        <v>13</v>
      </c>
      <c r="H2813" s="11" t="str">
        <f t="shared" si="259"/>
        <v>Morning</v>
      </c>
      <c r="I2813" s="11" t="str">
        <f t="shared" si="260"/>
        <v>Fri</v>
      </c>
      <c r="J2813" s="11" t="str">
        <f t="shared" si="261"/>
        <v>Nov</v>
      </c>
      <c r="K2813" s="11">
        <f t="shared" si="262"/>
        <v>5</v>
      </c>
      <c r="L2813" s="11">
        <f t="shared" si="263"/>
        <v>11</v>
      </c>
    </row>
    <row r="2814" spans="1:12" x14ac:dyDescent="0.25">
      <c r="A2814" s="6">
        <v>45618</v>
      </c>
      <c r="B2814" s="7">
        <v>45618.419241944444</v>
      </c>
      <c r="C2814" s="8">
        <f t="shared" si="258"/>
        <v>10</v>
      </c>
      <c r="D2814" s="8" t="s">
        <v>4</v>
      </c>
      <c r="E2814" s="8" t="s">
        <v>716</v>
      </c>
      <c r="F2814" s="17">
        <v>35.76</v>
      </c>
      <c r="G2814" s="8" t="s">
        <v>49</v>
      </c>
      <c r="H2814" s="8" t="str">
        <f t="shared" si="259"/>
        <v>Morning</v>
      </c>
      <c r="I2814" s="8" t="str">
        <f t="shared" si="260"/>
        <v>Fri</v>
      </c>
      <c r="J2814" s="8" t="str">
        <f t="shared" si="261"/>
        <v>Nov</v>
      </c>
      <c r="K2814" s="8">
        <f t="shared" si="262"/>
        <v>5</v>
      </c>
      <c r="L2814" s="8">
        <f t="shared" si="263"/>
        <v>11</v>
      </c>
    </row>
    <row r="2815" spans="1:12" x14ac:dyDescent="0.25">
      <c r="A2815" s="9">
        <v>45618</v>
      </c>
      <c r="B2815" s="10">
        <v>45618.460097233794</v>
      </c>
      <c r="C2815" s="11">
        <f t="shared" si="258"/>
        <v>11</v>
      </c>
      <c r="D2815" s="11" t="s">
        <v>4</v>
      </c>
      <c r="E2815" s="11" t="s">
        <v>956</v>
      </c>
      <c r="F2815" s="18">
        <v>35.76</v>
      </c>
      <c r="G2815" s="11" t="s">
        <v>13</v>
      </c>
      <c r="H2815" s="11" t="str">
        <f t="shared" si="259"/>
        <v>Morning</v>
      </c>
      <c r="I2815" s="11" t="str">
        <f t="shared" si="260"/>
        <v>Fri</v>
      </c>
      <c r="J2815" s="11" t="str">
        <f t="shared" si="261"/>
        <v>Nov</v>
      </c>
      <c r="K2815" s="11">
        <f t="shared" si="262"/>
        <v>5</v>
      </c>
      <c r="L2815" s="11">
        <f t="shared" si="263"/>
        <v>11</v>
      </c>
    </row>
    <row r="2816" spans="1:12" x14ac:dyDescent="0.25">
      <c r="A2816" s="6">
        <v>45618</v>
      </c>
      <c r="B2816" s="7">
        <v>45618.475305914355</v>
      </c>
      <c r="C2816" s="8">
        <f t="shared" si="258"/>
        <v>11</v>
      </c>
      <c r="D2816" s="8" t="s">
        <v>4</v>
      </c>
      <c r="E2816" s="8" t="s">
        <v>957</v>
      </c>
      <c r="F2816" s="17">
        <v>35.76</v>
      </c>
      <c r="G2816" s="8" t="s">
        <v>24</v>
      </c>
      <c r="H2816" s="8" t="str">
        <f t="shared" si="259"/>
        <v>Morning</v>
      </c>
      <c r="I2816" s="8" t="str">
        <f t="shared" si="260"/>
        <v>Fri</v>
      </c>
      <c r="J2816" s="8" t="str">
        <f t="shared" si="261"/>
        <v>Nov</v>
      </c>
      <c r="K2816" s="8">
        <f t="shared" si="262"/>
        <v>5</v>
      </c>
      <c r="L2816" s="8">
        <f t="shared" si="263"/>
        <v>11</v>
      </c>
    </row>
    <row r="2817" spans="1:12" x14ac:dyDescent="0.25">
      <c r="A2817" s="9">
        <v>45618</v>
      </c>
      <c r="B2817" s="10">
        <v>45618.689644953702</v>
      </c>
      <c r="C2817" s="11">
        <f t="shared" si="258"/>
        <v>16</v>
      </c>
      <c r="D2817" s="11" t="s">
        <v>4</v>
      </c>
      <c r="E2817" s="11" t="s">
        <v>958</v>
      </c>
      <c r="F2817" s="18">
        <v>35.76</v>
      </c>
      <c r="G2817" s="11" t="s">
        <v>15</v>
      </c>
      <c r="H2817" s="11" t="str">
        <f t="shared" si="259"/>
        <v>Afternoon</v>
      </c>
      <c r="I2817" s="11" t="str">
        <f t="shared" si="260"/>
        <v>Fri</v>
      </c>
      <c r="J2817" s="11" t="str">
        <f t="shared" si="261"/>
        <v>Nov</v>
      </c>
      <c r="K2817" s="11">
        <f t="shared" si="262"/>
        <v>5</v>
      </c>
      <c r="L2817" s="11">
        <f t="shared" si="263"/>
        <v>11</v>
      </c>
    </row>
    <row r="2818" spans="1:12" x14ac:dyDescent="0.25">
      <c r="A2818" s="6">
        <v>45618</v>
      </c>
      <c r="B2818" s="7">
        <v>45618.69016085648</v>
      </c>
      <c r="C2818" s="8">
        <f t="shared" ref="C2818:C2881" si="264">HOUR(B2818)</f>
        <v>16</v>
      </c>
      <c r="D2818" s="8" t="s">
        <v>4</v>
      </c>
      <c r="E2818" s="8" t="s">
        <v>958</v>
      </c>
      <c r="F2818" s="17">
        <v>35.76</v>
      </c>
      <c r="G2818" s="8" t="s">
        <v>13</v>
      </c>
      <c r="H2818" s="8" t="str">
        <f t="shared" ref="H2818:H2881" si="265">IF(AND(C2818&gt;=5,C2818&lt;12),"Morning",
 IF(AND(C2818&gt;=12,C2818&lt;17),"Afternoon","Night"))</f>
        <v>Afternoon</v>
      </c>
      <c r="I2818" s="8" t="str">
        <f t="shared" ref="I2818:I2881" si="266">TEXT(A2818, "ddd")</f>
        <v>Fri</v>
      </c>
      <c r="J2818" s="8" t="str">
        <f t="shared" ref="J2818:J2881" si="267">TEXT(A2818, "mmm")</f>
        <v>Nov</v>
      </c>
      <c r="K2818" s="8">
        <f t="shared" ref="K2818:K2881" si="268">WEEKDAY(A2818, 2)</f>
        <v>5</v>
      </c>
      <c r="L2818" s="8">
        <f t="shared" ref="L2818:L2881" si="269">MONTH(A2818)</f>
        <v>11</v>
      </c>
    </row>
    <row r="2819" spans="1:12" x14ac:dyDescent="0.25">
      <c r="A2819" s="9">
        <v>45619</v>
      </c>
      <c r="B2819" s="10">
        <v>45619.382479918982</v>
      </c>
      <c r="C2819" s="11">
        <f t="shared" si="264"/>
        <v>9</v>
      </c>
      <c r="D2819" s="11" t="s">
        <v>4</v>
      </c>
      <c r="E2819" s="11" t="s">
        <v>563</v>
      </c>
      <c r="F2819" s="18">
        <v>25.96</v>
      </c>
      <c r="G2819" s="11" t="s">
        <v>34</v>
      </c>
      <c r="H2819" s="11" t="str">
        <f t="shared" si="265"/>
        <v>Morning</v>
      </c>
      <c r="I2819" s="11" t="str">
        <f t="shared" si="266"/>
        <v>Sat</v>
      </c>
      <c r="J2819" s="11" t="str">
        <f t="shared" si="267"/>
        <v>Nov</v>
      </c>
      <c r="K2819" s="11">
        <f t="shared" si="268"/>
        <v>6</v>
      </c>
      <c r="L2819" s="11">
        <f t="shared" si="269"/>
        <v>11</v>
      </c>
    </row>
    <row r="2820" spans="1:12" x14ac:dyDescent="0.25">
      <c r="A2820" s="6">
        <v>45619</v>
      </c>
      <c r="B2820" s="7">
        <v>45619.383205775463</v>
      </c>
      <c r="C2820" s="8">
        <f t="shared" si="264"/>
        <v>9</v>
      </c>
      <c r="D2820" s="8" t="s">
        <v>4</v>
      </c>
      <c r="E2820" s="8" t="s">
        <v>563</v>
      </c>
      <c r="F2820" s="17">
        <v>25.96</v>
      </c>
      <c r="G2820" s="8" t="s">
        <v>34</v>
      </c>
      <c r="H2820" s="8" t="str">
        <f t="shared" si="265"/>
        <v>Morning</v>
      </c>
      <c r="I2820" s="8" t="str">
        <f t="shared" si="266"/>
        <v>Sat</v>
      </c>
      <c r="J2820" s="8" t="str">
        <f t="shared" si="267"/>
        <v>Nov</v>
      </c>
      <c r="K2820" s="8">
        <f t="shared" si="268"/>
        <v>6</v>
      </c>
      <c r="L2820" s="8">
        <f t="shared" si="269"/>
        <v>11</v>
      </c>
    </row>
    <row r="2821" spans="1:12" x14ac:dyDescent="0.25">
      <c r="A2821" s="9">
        <v>45619</v>
      </c>
      <c r="B2821" s="10">
        <v>45619.420321226855</v>
      </c>
      <c r="C2821" s="11">
        <f t="shared" si="264"/>
        <v>10</v>
      </c>
      <c r="D2821" s="11" t="s">
        <v>4</v>
      </c>
      <c r="E2821" s="11" t="s">
        <v>703</v>
      </c>
      <c r="F2821" s="18">
        <v>35.76</v>
      </c>
      <c r="G2821" s="11" t="s">
        <v>13</v>
      </c>
      <c r="H2821" s="11" t="str">
        <f t="shared" si="265"/>
        <v>Morning</v>
      </c>
      <c r="I2821" s="11" t="str">
        <f t="shared" si="266"/>
        <v>Sat</v>
      </c>
      <c r="J2821" s="11" t="str">
        <f t="shared" si="267"/>
        <v>Nov</v>
      </c>
      <c r="K2821" s="11">
        <f t="shared" si="268"/>
        <v>6</v>
      </c>
      <c r="L2821" s="11">
        <f t="shared" si="269"/>
        <v>11</v>
      </c>
    </row>
    <row r="2822" spans="1:12" x14ac:dyDescent="0.25">
      <c r="A2822" s="6">
        <v>45619</v>
      </c>
      <c r="B2822" s="7">
        <v>45619.460412523149</v>
      </c>
      <c r="C2822" s="8">
        <f t="shared" si="264"/>
        <v>11</v>
      </c>
      <c r="D2822" s="8" t="s">
        <v>4</v>
      </c>
      <c r="E2822" s="8" t="s">
        <v>192</v>
      </c>
      <c r="F2822" s="17">
        <v>35.76</v>
      </c>
      <c r="G2822" s="8" t="s">
        <v>49</v>
      </c>
      <c r="H2822" s="8" t="str">
        <f t="shared" si="265"/>
        <v>Morning</v>
      </c>
      <c r="I2822" s="8" t="str">
        <f t="shared" si="266"/>
        <v>Sat</v>
      </c>
      <c r="J2822" s="8" t="str">
        <f t="shared" si="267"/>
        <v>Nov</v>
      </c>
      <c r="K2822" s="8">
        <f t="shared" si="268"/>
        <v>6</v>
      </c>
      <c r="L2822" s="8">
        <f t="shared" si="269"/>
        <v>11</v>
      </c>
    </row>
    <row r="2823" spans="1:12" x14ac:dyDescent="0.25">
      <c r="A2823" s="9">
        <v>45619</v>
      </c>
      <c r="B2823" s="10">
        <v>45619.464907685186</v>
      </c>
      <c r="C2823" s="11">
        <f t="shared" si="264"/>
        <v>11</v>
      </c>
      <c r="D2823" s="11" t="s">
        <v>4</v>
      </c>
      <c r="E2823" s="11" t="s">
        <v>959</v>
      </c>
      <c r="F2823" s="18">
        <v>25.96</v>
      </c>
      <c r="G2823" s="11" t="s">
        <v>17</v>
      </c>
      <c r="H2823" s="11" t="str">
        <f t="shared" si="265"/>
        <v>Morning</v>
      </c>
      <c r="I2823" s="11" t="str">
        <f t="shared" si="266"/>
        <v>Sat</v>
      </c>
      <c r="J2823" s="11" t="str">
        <f t="shared" si="267"/>
        <v>Nov</v>
      </c>
      <c r="K2823" s="11">
        <f t="shared" si="268"/>
        <v>6</v>
      </c>
      <c r="L2823" s="11">
        <f t="shared" si="269"/>
        <v>11</v>
      </c>
    </row>
    <row r="2824" spans="1:12" x14ac:dyDescent="0.25">
      <c r="A2824" s="6">
        <v>45619</v>
      </c>
      <c r="B2824" s="7">
        <v>45619.465576921299</v>
      </c>
      <c r="C2824" s="8">
        <f t="shared" si="264"/>
        <v>11</v>
      </c>
      <c r="D2824" s="8" t="s">
        <v>4</v>
      </c>
      <c r="E2824" s="8" t="s">
        <v>959</v>
      </c>
      <c r="F2824" s="17">
        <v>25.96</v>
      </c>
      <c r="G2824" s="8" t="s">
        <v>17</v>
      </c>
      <c r="H2824" s="8" t="str">
        <f t="shared" si="265"/>
        <v>Morning</v>
      </c>
      <c r="I2824" s="8" t="str">
        <f t="shared" si="266"/>
        <v>Sat</v>
      </c>
      <c r="J2824" s="8" t="str">
        <f t="shared" si="267"/>
        <v>Nov</v>
      </c>
      <c r="K2824" s="8">
        <f t="shared" si="268"/>
        <v>6</v>
      </c>
      <c r="L2824" s="8">
        <f t="shared" si="269"/>
        <v>11</v>
      </c>
    </row>
    <row r="2825" spans="1:12" x14ac:dyDescent="0.25">
      <c r="A2825" s="9">
        <v>45619</v>
      </c>
      <c r="B2825" s="10">
        <v>45619.487123460647</v>
      </c>
      <c r="C2825" s="11">
        <f t="shared" si="264"/>
        <v>11</v>
      </c>
      <c r="D2825" s="11" t="s">
        <v>4</v>
      </c>
      <c r="E2825" s="11" t="s">
        <v>514</v>
      </c>
      <c r="F2825" s="18">
        <v>35.76</v>
      </c>
      <c r="G2825" s="11" t="s">
        <v>15</v>
      </c>
      <c r="H2825" s="11" t="str">
        <f t="shared" si="265"/>
        <v>Morning</v>
      </c>
      <c r="I2825" s="11" t="str">
        <f t="shared" si="266"/>
        <v>Sat</v>
      </c>
      <c r="J2825" s="11" t="str">
        <f t="shared" si="267"/>
        <v>Nov</v>
      </c>
      <c r="K2825" s="11">
        <f t="shared" si="268"/>
        <v>6</v>
      </c>
      <c r="L2825" s="11">
        <f t="shared" si="269"/>
        <v>11</v>
      </c>
    </row>
    <row r="2826" spans="1:12" x14ac:dyDescent="0.25">
      <c r="A2826" s="6">
        <v>45619</v>
      </c>
      <c r="B2826" s="7">
        <v>45619.942409513889</v>
      </c>
      <c r="C2826" s="8">
        <f t="shared" si="264"/>
        <v>22</v>
      </c>
      <c r="D2826" s="8" t="s">
        <v>4</v>
      </c>
      <c r="E2826" s="8" t="s">
        <v>960</v>
      </c>
      <c r="F2826" s="17">
        <v>35.76</v>
      </c>
      <c r="G2826" s="8" t="s">
        <v>13</v>
      </c>
      <c r="H2826" s="8" t="str">
        <f t="shared" si="265"/>
        <v>Night</v>
      </c>
      <c r="I2826" s="8" t="str">
        <f t="shared" si="266"/>
        <v>Sat</v>
      </c>
      <c r="J2826" s="8" t="str">
        <f t="shared" si="267"/>
        <v>Nov</v>
      </c>
      <c r="K2826" s="8">
        <f t="shared" si="268"/>
        <v>6</v>
      </c>
      <c r="L2826" s="8">
        <f t="shared" si="269"/>
        <v>11</v>
      </c>
    </row>
    <row r="2827" spans="1:12" x14ac:dyDescent="0.25">
      <c r="A2827" s="9">
        <v>45620</v>
      </c>
      <c r="B2827" s="10">
        <v>45620.34522560185</v>
      </c>
      <c r="C2827" s="11">
        <f t="shared" si="264"/>
        <v>8</v>
      </c>
      <c r="D2827" s="11" t="s">
        <v>4</v>
      </c>
      <c r="E2827" s="11" t="s">
        <v>590</v>
      </c>
      <c r="F2827" s="18">
        <v>35.76</v>
      </c>
      <c r="G2827" s="11" t="s">
        <v>13</v>
      </c>
      <c r="H2827" s="11" t="str">
        <f t="shared" si="265"/>
        <v>Morning</v>
      </c>
      <c r="I2827" s="11" t="str">
        <f t="shared" si="266"/>
        <v>Sun</v>
      </c>
      <c r="J2827" s="11" t="str">
        <f t="shared" si="267"/>
        <v>Nov</v>
      </c>
      <c r="K2827" s="11">
        <f t="shared" si="268"/>
        <v>7</v>
      </c>
      <c r="L2827" s="11">
        <f t="shared" si="269"/>
        <v>11</v>
      </c>
    </row>
    <row r="2828" spans="1:12" x14ac:dyDescent="0.25">
      <c r="A2828" s="6">
        <v>45621</v>
      </c>
      <c r="B2828" s="7">
        <v>45621.325902245371</v>
      </c>
      <c r="C2828" s="8">
        <f t="shared" si="264"/>
        <v>7</v>
      </c>
      <c r="D2828" s="8" t="s">
        <v>4</v>
      </c>
      <c r="E2828" s="8" t="s">
        <v>716</v>
      </c>
      <c r="F2828" s="17">
        <v>35.76</v>
      </c>
      <c r="G2828" s="8" t="s">
        <v>49</v>
      </c>
      <c r="H2828" s="8" t="str">
        <f t="shared" si="265"/>
        <v>Morning</v>
      </c>
      <c r="I2828" s="8" t="str">
        <f t="shared" si="266"/>
        <v>Mon</v>
      </c>
      <c r="J2828" s="8" t="str">
        <f t="shared" si="267"/>
        <v>Nov</v>
      </c>
      <c r="K2828" s="8">
        <f t="shared" si="268"/>
        <v>1</v>
      </c>
      <c r="L2828" s="8">
        <f t="shared" si="269"/>
        <v>11</v>
      </c>
    </row>
    <row r="2829" spans="1:12" x14ac:dyDescent="0.25">
      <c r="A2829" s="9">
        <v>45621</v>
      </c>
      <c r="B2829" s="10">
        <v>45621.329438703702</v>
      </c>
      <c r="C2829" s="11">
        <f t="shared" si="264"/>
        <v>7</v>
      </c>
      <c r="D2829" s="11" t="s">
        <v>4</v>
      </c>
      <c r="E2829" s="11" t="s">
        <v>961</v>
      </c>
      <c r="F2829" s="18">
        <v>35.76</v>
      </c>
      <c r="G2829" s="11" t="s">
        <v>13</v>
      </c>
      <c r="H2829" s="11" t="str">
        <f t="shared" si="265"/>
        <v>Morning</v>
      </c>
      <c r="I2829" s="11" t="str">
        <f t="shared" si="266"/>
        <v>Mon</v>
      </c>
      <c r="J2829" s="11" t="str">
        <f t="shared" si="267"/>
        <v>Nov</v>
      </c>
      <c r="K2829" s="11">
        <f t="shared" si="268"/>
        <v>1</v>
      </c>
      <c r="L2829" s="11">
        <f t="shared" si="269"/>
        <v>11</v>
      </c>
    </row>
    <row r="2830" spans="1:12" x14ac:dyDescent="0.25">
      <c r="A2830" s="6">
        <v>45621</v>
      </c>
      <c r="B2830" s="7">
        <v>45621.383576250002</v>
      </c>
      <c r="C2830" s="8">
        <f t="shared" si="264"/>
        <v>9</v>
      </c>
      <c r="D2830" s="8" t="s">
        <v>4</v>
      </c>
      <c r="E2830" s="8" t="s">
        <v>296</v>
      </c>
      <c r="F2830" s="17">
        <v>30.86</v>
      </c>
      <c r="G2830" s="8" t="s">
        <v>20</v>
      </c>
      <c r="H2830" s="8" t="str">
        <f t="shared" si="265"/>
        <v>Morning</v>
      </c>
      <c r="I2830" s="8" t="str">
        <f t="shared" si="266"/>
        <v>Mon</v>
      </c>
      <c r="J2830" s="8" t="str">
        <f t="shared" si="267"/>
        <v>Nov</v>
      </c>
      <c r="K2830" s="8">
        <f t="shared" si="268"/>
        <v>1</v>
      </c>
      <c r="L2830" s="8">
        <f t="shared" si="269"/>
        <v>11</v>
      </c>
    </row>
    <row r="2831" spans="1:12" x14ac:dyDescent="0.25">
      <c r="A2831" s="9">
        <v>45621</v>
      </c>
      <c r="B2831" s="10">
        <v>45621.443148622682</v>
      </c>
      <c r="C2831" s="11">
        <f t="shared" si="264"/>
        <v>10</v>
      </c>
      <c r="D2831" s="11" t="s">
        <v>4</v>
      </c>
      <c r="E2831" s="11" t="s">
        <v>161</v>
      </c>
      <c r="F2831" s="18">
        <v>25.96</v>
      </c>
      <c r="G2831" s="11" t="s">
        <v>34</v>
      </c>
      <c r="H2831" s="11" t="str">
        <f t="shared" si="265"/>
        <v>Morning</v>
      </c>
      <c r="I2831" s="11" t="str">
        <f t="shared" si="266"/>
        <v>Mon</v>
      </c>
      <c r="J2831" s="11" t="str">
        <f t="shared" si="267"/>
        <v>Nov</v>
      </c>
      <c r="K2831" s="11">
        <f t="shared" si="268"/>
        <v>1</v>
      </c>
      <c r="L2831" s="11">
        <f t="shared" si="269"/>
        <v>11</v>
      </c>
    </row>
    <row r="2832" spans="1:12" x14ac:dyDescent="0.25">
      <c r="A2832" s="6">
        <v>45621</v>
      </c>
      <c r="B2832" s="7">
        <v>45621.53539582176</v>
      </c>
      <c r="C2832" s="8">
        <f t="shared" si="264"/>
        <v>12</v>
      </c>
      <c r="D2832" s="8" t="s">
        <v>4</v>
      </c>
      <c r="E2832" s="8" t="s">
        <v>962</v>
      </c>
      <c r="F2832" s="17">
        <v>35.76</v>
      </c>
      <c r="G2832" s="8" t="s">
        <v>13</v>
      </c>
      <c r="H2832" s="8" t="str">
        <f t="shared" si="265"/>
        <v>Afternoon</v>
      </c>
      <c r="I2832" s="8" t="str">
        <f t="shared" si="266"/>
        <v>Mon</v>
      </c>
      <c r="J2832" s="8" t="str">
        <f t="shared" si="267"/>
        <v>Nov</v>
      </c>
      <c r="K2832" s="8">
        <f t="shared" si="268"/>
        <v>1</v>
      </c>
      <c r="L2832" s="8">
        <f t="shared" si="269"/>
        <v>11</v>
      </c>
    </row>
    <row r="2833" spans="1:12" x14ac:dyDescent="0.25">
      <c r="A2833" s="9">
        <v>45621</v>
      </c>
      <c r="B2833" s="10">
        <v>45621.536586261573</v>
      </c>
      <c r="C2833" s="11">
        <f t="shared" si="264"/>
        <v>12</v>
      </c>
      <c r="D2833" s="11" t="s">
        <v>4</v>
      </c>
      <c r="E2833" s="11" t="s">
        <v>963</v>
      </c>
      <c r="F2833" s="18">
        <v>35.76</v>
      </c>
      <c r="G2833" s="11" t="s">
        <v>13</v>
      </c>
      <c r="H2833" s="11" t="str">
        <f t="shared" si="265"/>
        <v>Afternoon</v>
      </c>
      <c r="I2833" s="11" t="str">
        <f t="shared" si="266"/>
        <v>Mon</v>
      </c>
      <c r="J2833" s="11" t="str">
        <f t="shared" si="267"/>
        <v>Nov</v>
      </c>
      <c r="K2833" s="11">
        <f t="shared" si="268"/>
        <v>1</v>
      </c>
      <c r="L2833" s="11">
        <f t="shared" si="269"/>
        <v>11</v>
      </c>
    </row>
    <row r="2834" spans="1:12" x14ac:dyDescent="0.25">
      <c r="A2834" s="6">
        <v>45621</v>
      </c>
      <c r="B2834" s="7">
        <v>45621.688153587966</v>
      </c>
      <c r="C2834" s="8">
        <f t="shared" si="264"/>
        <v>16</v>
      </c>
      <c r="D2834" s="8" t="s">
        <v>4</v>
      </c>
      <c r="E2834" s="8" t="s">
        <v>891</v>
      </c>
      <c r="F2834" s="17">
        <v>35.76</v>
      </c>
      <c r="G2834" s="8" t="s">
        <v>15</v>
      </c>
      <c r="H2834" s="8" t="str">
        <f t="shared" si="265"/>
        <v>Afternoon</v>
      </c>
      <c r="I2834" s="8" t="str">
        <f t="shared" si="266"/>
        <v>Mon</v>
      </c>
      <c r="J2834" s="8" t="str">
        <f t="shared" si="267"/>
        <v>Nov</v>
      </c>
      <c r="K2834" s="8">
        <f t="shared" si="268"/>
        <v>1</v>
      </c>
      <c r="L2834" s="8">
        <f t="shared" si="269"/>
        <v>11</v>
      </c>
    </row>
    <row r="2835" spans="1:12" x14ac:dyDescent="0.25">
      <c r="A2835" s="9">
        <v>45621</v>
      </c>
      <c r="B2835" s="10">
        <v>45621.793045104168</v>
      </c>
      <c r="C2835" s="11">
        <f t="shared" si="264"/>
        <v>19</v>
      </c>
      <c r="D2835" s="11" t="s">
        <v>4</v>
      </c>
      <c r="E2835" s="11" t="s">
        <v>964</v>
      </c>
      <c r="F2835" s="18">
        <v>30.86</v>
      </c>
      <c r="G2835" s="11" t="s">
        <v>20</v>
      </c>
      <c r="H2835" s="11" t="str">
        <f t="shared" si="265"/>
        <v>Night</v>
      </c>
      <c r="I2835" s="11" t="str">
        <f t="shared" si="266"/>
        <v>Mon</v>
      </c>
      <c r="J2835" s="11" t="str">
        <f t="shared" si="267"/>
        <v>Nov</v>
      </c>
      <c r="K2835" s="11">
        <f t="shared" si="268"/>
        <v>1</v>
      </c>
      <c r="L2835" s="11">
        <f t="shared" si="269"/>
        <v>11</v>
      </c>
    </row>
    <row r="2836" spans="1:12" x14ac:dyDescent="0.25">
      <c r="A2836" s="6">
        <v>45621</v>
      </c>
      <c r="B2836" s="7">
        <v>45621.818038067133</v>
      </c>
      <c r="C2836" s="8">
        <f t="shared" si="264"/>
        <v>19</v>
      </c>
      <c r="D2836" s="8" t="s">
        <v>4</v>
      </c>
      <c r="E2836" s="8" t="s">
        <v>965</v>
      </c>
      <c r="F2836" s="17">
        <v>35.76</v>
      </c>
      <c r="G2836" s="8" t="s">
        <v>15</v>
      </c>
      <c r="H2836" s="8" t="str">
        <f t="shared" si="265"/>
        <v>Night</v>
      </c>
      <c r="I2836" s="8" t="str">
        <f t="shared" si="266"/>
        <v>Mon</v>
      </c>
      <c r="J2836" s="8" t="str">
        <f t="shared" si="267"/>
        <v>Nov</v>
      </c>
      <c r="K2836" s="8">
        <f t="shared" si="268"/>
        <v>1</v>
      </c>
      <c r="L2836" s="8">
        <f t="shared" si="269"/>
        <v>11</v>
      </c>
    </row>
    <row r="2837" spans="1:12" x14ac:dyDescent="0.25">
      <c r="A2837" s="9">
        <v>45621</v>
      </c>
      <c r="B2837" s="10">
        <v>45621.904342766204</v>
      </c>
      <c r="C2837" s="11">
        <f t="shared" si="264"/>
        <v>21</v>
      </c>
      <c r="D2837" s="11" t="s">
        <v>4</v>
      </c>
      <c r="E2837" s="11" t="s">
        <v>657</v>
      </c>
      <c r="F2837" s="18">
        <v>35.76</v>
      </c>
      <c r="G2837" s="11" t="s">
        <v>15</v>
      </c>
      <c r="H2837" s="11" t="str">
        <f t="shared" si="265"/>
        <v>Night</v>
      </c>
      <c r="I2837" s="11" t="str">
        <f t="shared" si="266"/>
        <v>Mon</v>
      </c>
      <c r="J2837" s="11" t="str">
        <f t="shared" si="267"/>
        <v>Nov</v>
      </c>
      <c r="K2837" s="11">
        <f t="shared" si="268"/>
        <v>1</v>
      </c>
      <c r="L2837" s="11">
        <f t="shared" si="269"/>
        <v>11</v>
      </c>
    </row>
    <row r="2838" spans="1:12" x14ac:dyDescent="0.25">
      <c r="A2838" s="6">
        <v>45621</v>
      </c>
      <c r="B2838" s="7">
        <v>45621.904866319448</v>
      </c>
      <c r="C2838" s="8">
        <f t="shared" si="264"/>
        <v>21</v>
      </c>
      <c r="D2838" s="8" t="s">
        <v>4</v>
      </c>
      <c r="E2838" s="8" t="s">
        <v>657</v>
      </c>
      <c r="F2838" s="17">
        <v>35.76</v>
      </c>
      <c r="G2838" s="8" t="s">
        <v>49</v>
      </c>
      <c r="H2838" s="8" t="str">
        <f t="shared" si="265"/>
        <v>Night</v>
      </c>
      <c r="I2838" s="8" t="str">
        <f t="shared" si="266"/>
        <v>Mon</v>
      </c>
      <c r="J2838" s="8" t="str">
        <f t="shared" si="267"/>
        <v>Nov</v>
      </c>
      <c r="K2838" s="8">
        <f t="shared" si="268"/>
        <v>1</v>
      </c>
      <c r="L2838" s="8">
        <f t="shared" si="269"/>
        <v>11</v>
      </c>
    </row>
    <row r="2839" spans="1:12" x14ac:dyDescent="0.25">
      <c r="A2839" s="9">
        <v>45622</v>
      </c>
      <c r="B2839" s="10">
        <v>45622.329605856481</v>
      </c>
      <c r="C2839" s="11">
        <f t="shared" si="264"/>
        <v>7</v>
      </c>
      <c r="D2839" s="11" t="s">
        <v>4</v>
      </c>
      <c r="E2839" s="11" t="s">
        <v>590</v>
      </c>
      <c r="F2839" s="18">
        <v>35.76</v>
      </c>
      <c r="G2839" s="11" t="s">
        <v>13</v>
      </c>
      <c r="H2839" s="11" t="str">
        <f t="shared" si="265"/>
        <v>Morning</v>
      </c>
      <c r="I2839" s="11" t="str">
        <f t="shared" si="266"/>
        <v>Tue</v>
      </c>
      <c r="J2839" s="11" t="str">
        <f t="shared" si="267"/>
        <v>Nov</v>
      </c>
      <c r="K2839" s="11">
        <f t="shared" si="268"/>
        <v>2</v>
      </c>
      <c r="L2839" s="11">
        <f t="shared" si="269"/>
        <v>11</v>
      </c>
    </row>
    <row r="2840" spans="1:12" x14ac:dyDescent="0.25">
      <c r="A2840" s="6">
        <v>45622</v>
      </c>
      <c r="B2840" s="7">
        <v>45622.460373483795</v>
      </c>
      <c r="C2840" s="8">
        <f t="shared" si="264"/>
        <v>11</v>
      </c>
      <c r="D2840" s="8" t="s">
        <v>4</v>
      </c>
      <c r="E2840" s="8" t="s">
        <v>923</v>
      </c>
      <c r="F2840" s="17">
        <v>35.76</v>
      </c>
      <c r="G2840" s="8" t="s">
        <v>24</v>
      </c>
      <c r="H2840" s="8" t="str">
        <f t="shared" si="265"/>
        <v>Morning</v>
      </c>
      <c r="I2840" s="8" t="str">
        <f t="shared" si="266"/>
        <v>Tue</v>
      </c>
      <c r="J2840" s="8" t="str">
        <f t="shared" si="267"/>
        <v>Nov</v>
      </c>
      <c r="K2840" s="8">
        <f t="shared" si="268"/>
        <v>2</v>
      </c>
      <c r="L2840" s="8">
        <f t="shared" si="269"/>
        <v>11</v>
      </c>
    </row>
    <row r="2841" spans="1:12" x14ac:dyDescent="0.25">
      <c r="A2841" s="9">
        <v>45622</v>
      </c>
      <c r="B2841" s="10">
        <v>45622.460963831021</v>
      </c>
      <c r="C2841" s="11">
        <f t="shared" si="264"/>
        <v>11</v>
      </c>
      <c r="D2841" s="11" t="s">
        <v>4</v>
      </c>
      <c r="E2841" s="11" t="s">
        <v>966</v>
      </c>
      <c r="F2841" s="18">
        <v>25.96</v>
      </c>
      <c r="G2841" s="11" t="s">
        <v>17</v>
      </c>
      <c r="H2841" s="11" t="str">
        <f t="shared" si="265"/>
        <v>Morning</v>
      </c>
      <c r="I2841" s="11" t="str">
        <f t="shared" si="266"/>
        <v>Tue</v>
      </c>
      <c r="J2841" s="11" t="str">
        <f t="shared" si="267"/>
        <v>Nov</v>
      </c>
      <c r="K2841" s="11">
        <f t="shared" si="268"/>
        <v>2</v>
      </c>
      <c r="L2841" s="11">
        <f t="shared" si="269"/>
        <v>11</v>
      </c>
    </row>
    <row r="2842" spans="1:12" x14ac:dyDescent="0.25">
      <c r="A2842" s="6">
        <v>45622</v>
      </c>
      <c r="B2842" s="7">
        <v>45622.462605185188</v>
      </c>
      <c r="C2842" s="8">
        <f t="shared" si="264"/>
        <v>11</v>
      </c>
      <c r="D2842" s="8" t="s">
        <v>4</v>
      </c>
      <c r="E2842" s="8" t="s">
        <v>967</v>
      </c>
      <c r="F2842" s="17">
        <v>35.76</v>
      </c>
      <c r="G2842" s="8" t="s">
        <v>24</v>
      </c>
      <c r="H2842" s="8" t="str">
        <f t="shared" si="265"/>
        <v>Morning</v>
      </c>
      <c r="I2842" s="8" t="str">
        <f t="shared" si="266"/>
        <v>Tue</v>
      </c>
      <c r="J2842" s="8" t="str">
        <f t="shared" si="267"/>
        <v>Nov</v>
      </c>
      <c r="K2842" s="8">
        <f t="shared" si="268"/>
        <v>2</v>
      </c>
      <c r="L2842" s="8">
        <f t="shared" si="269"/>
        <v>11</v>
      </c>
    </row>
    <row r="2843" spans="1:12" x14ac:dyDescent="0.25">
      <c r="A2843" s="9">
        <v>45622</v>
      </c>
      <c r="B2843" s="10">
        <v>45622.463309791667</v>
      </c>
      <c r="C2843" s="11">
        <f t="shared" si="264"/>
        <v>11</v>
      </c>
      <c r="D2843" s="11" t="s">
        <v>4</v>
      </c>
      <c r="E2843" s="11" t="s">
        <v>967</v>
      </c>
      <c r="F2843" s="18">
        <v>35.76</v>
      </c>
      <c r="G2843" s="11" t="s">
        <v>24</v>
      </c>
      <c r="H2843" s="11" t="str">
        <f t="shared" si="265"/>
        <v>Morning</v>
      </c>
      <c r="I2843" s="11" t="str">
        <f t="shared" si="266"/>
        <v>Tue</v>
      </c>
      <c r="J2843" s="11" t="str">
        <f t="shared" si="267"/>
        <v>Nov</v>
      </c>
      <c r="K2843" s="11">
        <f t="shared" si="268"/>
        <v>2</v>
      </c>
      <c r="L2843" s="11">
        <f t="shared" si="269"/>
        <v>11</v>
      </c>
    </row>
    <row r="2844" spans="1:12" x14ac:dyDescent="0.25">
      <c r="A2844" s="6">
        <v>45622</v>
      </c>
      <c r="B2844" s="7">
        <v>45622.66937851852</v>
      </c>
      <c r="C2844" s="8">
        <f t="shared" si="264"/>
        <v>16</v>
      </c>
      <c r="D2844" s="8" t="s">
        <v>4</v>
      </c>
      <c r="E2844" s="8" t="s">
        <v>968</v>
      </c>
      <c r="F2844" s="17">
        <v>35.76</v>
      </c>
      <c r="G2844" s="8" t="s">
        <v>13</v>
      </c>
      <c r="H2844" s="8" t="str">
        <f t="shared" si="265"/>
        <v>Afternoon</v>
      </c>
      <c r="I2844" s="8" t="str">
        <f t="shared" si="266"/>
        <v>Tue</v>
      </c>
      <c r="J2844" s="8" t="str">
        <f t="shared" si="267"/>
        <v>Nov</v>
      </c>
      <c r="K2844" s="8">
        <f t="shared" si="268"/>
        <v>2</v>
      </c>
      <c r="L2844" s="8">
        <f t="shared" si="269"/>
        <v>11</v>
      </c>
    </row>
    <row r="2845" spans="1:12" x14ac:dyDescent="0.25">
      <c r="A2845" s="9">
        <v>45622</v>
      </c>
      <c r="B2845" s="10">
        <v>45622.670145312499</v>
      </c>
      <c r="C2845" s="11">
        <f t="shared" si="264"/>
        <v>16</v>
      </c>
      <c r="D2845" s="11" t="s">
        <v>4</v>
      </c>
      <c r="E2845" s="11" t="s">
        <v>969</v>
      </c>
      <c r="F2845" s="18">
        <v>35.76</v>
      </c>
      <c r="G2845" s="11" t="s">
        <v>13</v>
      </c>
      <c r="H2845" s="11" t="str">
        <f t="shared" si="265"/>
        <v>Afternoon</v>
      </c>
      <c r="I2845" s="11" t="str">
        <f t="shared" si="266"/>
        <v>Tue</v>
      </c>
      <c r="J2845" s="11" t="str">
        <f t="shared" si="267"/>
        <v>Nov</v>
      </c>
      <c r="K2845" s="11">
        <f t="shared" si="268"/>
        <v>2</v>
      </c>
      <c r="L2845" s="11">
        <f t="shared" si="269"/>
        <v>11</v>
      </c>
    </row>
    <row r="2846" spans="1:12" x14ac:dyDescent="0.25">
      <c r="A2846" s="6">
        <v>45622</v>
      </c>
      <c r="B2846" s="7">
        <v>45622.716408865737</v>
      </c>
      <c r="C2846" s="8">
        <f t="shared" si="264"/>
        <v>17</v>
      </c>
      <c r="D2846" s="8" t="s">
        <v>4</v>
      </c>
      <c r="E2846" s="8" t="s">
        <v>970</v>
      </c>
      <c r="F2846" s="17">
        <v>25.96</v>
      </c>
      <c r="G2846" s="8" t="s">
        <v>17</v>
      </c>
      <c r="H2846" s="8" t="str">
        <f t="shared" si="265"/>
        <v>Night</v>
      </c>
      <c r="I2846" s="8" t="str">
        <f t="shared" si="266"/>
        <v>Tue</v>
      </c>
      <c r="J2846" s="8" t="str">
        <f t="shared" si="267"/>
        <v>Nov</v>
      </c>
      <c r="K2846" s="8">
        <f t="shared" si="268"/>
        <v>2</v>
      </c>
      <c r="L2846" s="8">
        <f t="shared" si="269"/>
        <v>11</v>
      </c>
    </row>
    <row r="2847" spans="1:12" x14ac:dyDescent="0.25">
      <c r="A2847" s="9">
        <v>45622</v>
      </c>
      <c r="B2847" s="10">
        <v>45622.717065243058</v>
      </c>
      <c r="C2847" s="11">
        <f t="shared" si="264"/>
        <v>17</v>
      </c>
      <c r="D2847" s="11" t="s">
        <v>4</v>
      </c>
      <c r="E2847" s="11" t="s">
        <v>970</v>
      </c>
      <c r="F2847" s="18">
        <v>30.86</v>
      </c>
      <c r="G2847" s="11" t="s">
        <v>20</v>
      </c>
      <c r="H2847" s="11" t="str">
        <f t="shared" si="265"/>
        <v>Night</v>
      </c>
      <c r="I2847" s="11" t="str">
        <f t="shared" si="266"/>
        <v>Tue</v>
      </c>
      <c r="J2847" s="11" t="str">
        <f t="shared" si="267"/>
        <v>Nov</v>
      </c>
      <c r="K2847" s="11">
        <f t="shared" si="268"/>
        <v>2</v>
      </c>
      <c r="L2847" s="11">
        <f t="shared" si="269"/>
        <v>11</v>
      </c>
    </row>
    <row r="2848" spans="1:12" x14ac:dyDescent="0.25">
      <c r="A2848" s="6">
        <v>45622</v>
      </c>
      <c r="B2848" s="7">
        <v>45622.82459103009</v>
      </c>
      <c r="C2848" s="8">
        <f t="shared" si="264"/>
        <v>19</v>
      </c>
      <c r="D2848" s="8" t="s">
        <v>4</v>
      </c>
      <c r="E2848" s="8" t="s">
        <v>971</v>
      </c>
      <c r="F2848" s="17">
        <v>35.76</v>
      </c>
      <c r="G2848" s="8" t="s">
        <v>24</v>
      </c>
      <c r="H2848" s="8" t="str">
        <f t="shared" si="265"/>
        <v>Night</v>
      </c>
      <c r="I2848" s="8" t="str">
        <f t="shared" si="266"/>
        <v>Tue</v>
      </c>
      <c r="J2848" s="8" t="str">
        <f t="shared" si="267"/>
        <v>Nov</v>
      </c>
      <c r="K2848" s="8">
        <f t="shared" si="268"/>
        <v>2</v>
      </c>
      <c r="L2848" s="8">
        <f t="shared" si="269"/>
        <v>11</v>
      </c>
    </row>
    <row r="2849" spans="1:12" x14ac:dyDescent="0.25">
      <c r="A2849" s="9">
        <v>45624</v>
      </c>
      <c r="B2849" s="10">
        <v>45624.36200144676</v>
      </c>
      <c r="C2849" s="11">
        <f t="shared" si="264"/>
        <v>8</v>
      </c>
      <c r="D2849" s="11" t="s">
        <v>4</v>
      </c>
      <c r="E2849" s="11" t="s">
        <v>972</v>
      </c>
      <c r="F2849" s="18">
        <v>35.76</v>
      </c>
      <c r="G2849" s="11" t="s">
        <v>49</v>
      </c>
      <c r="H2849" s="11" t="str">
        <f t="shared" si="265"/>
        <v>Morning</v>
      </c>
      <c r="I2849" s="11" t="str">
        <f t="shared" si="266"/>
        <v>Thu</v>
      </c>
      <c r="J2849" s="11" t="str">
        <f t="shared" si="267"/>
        <v>Nov</v>
      </c>
      <c r="K2849" s="11">
        <f t="shared" si="268"/>
        <v>4</v>
      </c>
      <c r="L2849" s="11">
        <f t="shared" si="269"/>
        <v>11</v>
      </c>
    </row>
    <row r="2850" spans="1:12" x14ac:dyDescent="0.25">
      <c r="A2850" s="6">
        <v>45624</v>
      </c>
      <c r="B2850" s="7">
        <v>45624.384732708335</v>
      </c>
      <c r="C2850" s="8">
        <f t="shared" si="264"/>
        <v>9</v>
      </c>
      <c r="D2850" s="8" t="s">
        <v>4</v>
      </c>
      <c r="E2850" s="8" t="s">
        <v>296</v>
      </c>
      <c r="F2850" s="17">
        <v>30.86</v>
      </c>
      <c r="G2850" s="8" t="s">
        <v>20</v>
      </c>
      <c r="H2850" s="8" t="str">
        <f t="shared" si="265"/>
        <v>Morning</v>
      </c>
      <c r="I2850" s="8" t="str">
        <f t="shared" si="266"/>
        <v>Thu</v>
      </c>
      <c r="J2850" s="8" t="str">
        <f t="shared" si="267"/>
        <v>Nov</v>
      </c>
      <c r="K2850" s="8">
        <f t="shared" si="268"/>
        <v>4</v>
      </c>
      <c r="L2850" s="8">
        <f t="shared" si="269"/>
        <v>11</v>
      </c>
    </row>
    <row r="2851" spans="1:12" x14ac:dyDescent="0.25">
      <c r="A2851" s="9">
        <v>45624</v>
      </c>
      <c r="B2851" s="10">
        <v>45624.85048645833</v>
      </c>
      <c r="C2851" s="11">
        <f t="shared" si="264"/>
        <v>20</v>
      </c>
      <c r="D2851" s="11" t="s">
        <v>4</v>
      </c>
      <c r="E2851" s="11" t="s">
        <v>29</v>
      </c>
      <c r="F2851" s="18">
        <v>30.86</v>
      </c>
      <c r="G2851" s="11" t="s">
        <v>20</v>
      </c>
      <c r="H2851" s="11" t="str">
        <f t="shared" si="265"/>
        <v>Night</v>
      </c>
      <c r="I2851" s="11" t="str">
        <f t="shared" si="266"/>
        <v>Thu</v>
      </c>
      <c r="J2851" s="11" t="str">
        <f t="shared" si="267"/>
        <v>Nov</v>
      </c>
      <c r="K2851" s="11">
        <f t="shared" si="268"/>
        <v>4</v>
      </c>
      <c r="L2851" s="11">
        <f t="shared" si="269"/>
        <v>11</v>
      </c>
    </row>
    <row r="2852" spans="1:12" x14ac:dyDescent="0.25">
      <c r="A2852" s="6">
        <v>45624</v>
      </c>
      <c r="B2852" s="7">
        <v>45624.851221331017</v>
      </c>
      <c r="C2852" s="8">
        <f t="shared" si="264"/>
        <v>20</v>
      </c>
      <c r="D2852" s="8" t="s">
        <v>4</v>
      </c>
      <c r="E2852" s="8" t="s">
        <v>37</v>
      </c>
      <c r="F2852" s="17">
        <v>35.76</v>
      </c>
      <c r="G2852" s="8" t="s">
        <v>13</v>
      </c>
      <c r="H2852" s="8" t="str">
        <f t="shared" si="265"/>
        <v>Night</v>
      </c>
      <c r="I2852" s="8" t="str">
        <f t="shared" si="266"/>
        <v>Thu</v>
      </c>
      <c r="J2852" s="8" t="str">
        <f t="shared" si="267"/>
        <v>Nov</v>
      </c>
      <c r="K2852" s="8">
        <f t="shared" si="268"/>
        <v>4</v>
      </c>
      <c r="L2852" s="8">
        <f t="shared" si="269"/>
        <v>11</v>
      </c>
    </row>
    <row r="2853" spans="1:12" x14ac:dyDescent="0.25">
      <c r="A2853" s="9">
        <v>45624</v>
      </c>
      <c r="B2853" s="10">
        <v>45624.871523935188</v>
      </c>
      <c r="C2853" s="11">
        <f t="shared" si="264"/>
        <v>20</v>
      </c>
      <c r="D2853" s="11" t="s">
        <v>4</v>
      </c>
      <c r="E2853" s="11" t="s">
        <v>527</v>
      </c>
      <c r="F2853" s="18">
        <v>35.76</v>
      </c>
      <c r="G2853" s="11" t="s">
        <v>13</v>
      </c>
      <c r="H2853" s="11" t="str">
        <f t="shared" si="265"/>
        <v>Night</v>
      </c>
      <c r="I2853" s="11" t="str">
        <f t="shared" si="266"/>
        <v>Thu</v>
      </c>
      <c r="J2853" s="11" t="str">
        <f t="shared" si="267"/>
        <v>Nov</v>
      </c>
      <c r="K2853" s="11">
        <f t="shared" si="268"/>
        <v>4</v>
      </c>
      <c r="L2853" s="11">
        <f t="shared" si="269"/>
        <v>11</v>
      </c>
    </row>
    <row r="2854" spans="1:12" x14ac:dyDescent="0.25">
      <c r="A2854" s="6">
        <v>45624</v>
      </c>
      <c r="B2854" s="7">
        <v>45624.916848310182</v>
      </c>
      <c r="C2854" s="8">
        <f t="shared" si="264"/>
        <v>22</v>
      </c>
      <c r="D2854" s="8" t="s">
        <v>4</v>
      </c>
      <c r="E2854" s="8" t="s">
        <v>768</v>
      </c>
      <c r="F2854" s="17">
        <v>35.76</v>
      </c>
      <c r="G2854" s="8" t="s">
        <v>49</v>
      </c>
      <c r="H2854" s="8" t="str">
        <f t="shared" si="265"/>
        <v>Night</v>
      </c>
      <c r="I2854" s="8" t="str">
        <f t="shared" si="266"/>
        <v>Thu</v>
      </c>
      <c r="J2854" s="8" t="str">
        <f t="shared" si="267"/>
        <v>Nov</v>
      </c>
      <c r="K2854" s="8">
        <f t="shared" si="268"/>
        <v>4</v>
      </c>
      <c r="L2854" s="8">
        <f t="shared" si="269"/>
        <v>11</v>
      </c>
    </row>
    <row r="2855" spans="1:12" x14ac:dyDescent="0.25">
      <c r="A2855" s="9">
        <v>45625</v>
      </c>
      <c r="B2855" s="10">
        <v>45625.328655532408</v>
      </c>
      <c r="C2855" s="11">
        <f t="shared" si="264"/>
        <v>7</v>
      </c>
      <c r="D2855" s="11" t="s">
        <v>4</v>
      </c>
      <c r="E2855" s="11" t="s">
        <v>716</v>
      </c>
      <c r="F2855" s="18">
        <v>35.76</v>
      </c>
      <c r="G2855" s="11" t="s">
        <v>24</v>
      </c>
      <c r="H2855" s="11" t="str">
        <f t="shared" si="265"/>
        <v>Morning</v>
      </c>
      <c r="I2855" s="11" t="str">
        <f t="shared" si="266"/>
        <v>Fri</v>
      </c>
      <c r="J2855" s="11" t="str">
        <f t="shared" si="267"/>
        <v>Nov</v>
      </c>
      <c r="K2855" s="11">
        <f t="shared" si="268"/>
        <v>5</v>
      </c>
      <c r="L2855" s="11">
        <f t="shared" si="269"/>
        <v>11</v>
      </c>
    </row>
    <row r="2856" spans="1:12" x14ac:dyDescent="0.25">
      <c r="A2856" s="6">
        <v>45625</v>
      </c>
      <c r="B2856" s="7">
        <v>45625.331737858796</v>
      </c>
      <c r="C2856" s="8">
        <f t="shared" si="264"/>
        <v>7</v>
      </c>
      <c r="D2856" s="8" t="s">
        <v>4</v>
      </c>
      <c r="E2856" s="8" t="s">
        <v>590</v>
      </c>
      <c r="F2856" s="17">
        <v>35.76</v>
      </c>
      <c r="G2856" s="8" t="s">
        <v>13</v>
      </c>
      <c r="H2856" s="8" t="str">
        <f t="shared" si="265"/>
        <v>Morning</v>
      </c>
      <c r="I2856" s="8" t="str">
        <f t="shared" si="266"/>
        <v>Fri</v>
      </c>
      <c r="J2856" s="8" t="str">
        <f t="shared" si="267"/>
        <v>Nov</v>
      </c>
      <c r="K2856" s="8">
        <f t="shared" si="268"/>
        <v>5</v>
      </c>
      <c r="L2856" s="8">
        <f t="shared" si="269"/>
        <v>11</v>
      </c>
    </row>
    <row r="2857" spans="1:12" x14ac:dyDescent="0.25">
      <c r="A2857" s="9">
        <v>45625</v>
      </c>
      <c r="B2857" s="10">
        <v>45625.380225752313</v>
      </c>
      <c r="C2857" s="11">
        <f t="shared" si="264"/>
        <v>9</v>
      </c>
      <c r="D2857" s="11" t="s">
        <v>4</v>
      </c>
      <c r="E2857" s="11" t="s">
        <v>405</v>
      </c>
      <c r="F2857" s="18">
        <v>30.86</v>
      </c>
      <c r="G2857" s="11" t="s">
        <v>20</v>
      </c>
      <c r="H2857" s="11" t="str">
        <f t="shared" si="265"/>
        <v>Morning</v>
      </c>
      <c r="I2857" s="11" t="str">
        <f t="shared" si="266"/>
        <v>Fri</v>
      </c>
      <c r="J2857" s="11" t="str">
        <f t="shared" si="267"/>
        <v>Nov</v>
      </c>
      <c r="K2857" s="11">
        <f t="shared" si="268"/>
        <v>5</v>
      </c>
      <c r="L2857" s="11">
        <f t="shared" si="269"/>
        <v>11</v>
      </c>
    </row>
    <row r="2858" spans="1:12" x14ac:dyDescent="0.25">
      <c r="A2858" s="6">
        <v>45625</v>
      </c>
      <c r="B2858" s="7">
        <v>45625.380905613427</v>
      </c>
      <c r="C2858" s="8">
        <f t="shared" si="264"/>
        <v>9</v>
      </c>
      <c r="D2858" s="8" t="s">
        <v>4</v>
      </c>
      <c r="E2858" s="8" t="s">
        <v>405</v>
      </c>
      <c r="F2858" s="17">
        <v>30.86</v>
      </c>
      <c r="G2858" s="8" t="s">
        <v>20</v>
      </c>
      <c r="H2858" s="8" t="str">
        <f t="shared" si="265"/>
        <v>Morning</v>
      </c>
      <c r="I2858" s="8" t="str">
        <f t="shared" si="266"/>
        <v>Fri</v>
      </c>
      <c r="J2858" s="8" t="str">
        <f t="shared" si="267"/>
        <v>Nov</v>
      </c>
      <c r="K2858" s="8">
        <f t="shared" si="268"/>
        <v>5</v>
      </c>
      <c r="L2858" s="8">
        <f t="shared" si="269"/>
        <v>11</v>
      </c>
    </row>
    <row r="2859" spans="1:12" x14ac:dyDescent="0.25">
      <c r="A2859" s="9">
        <v>45625</v>
      </c>
      <c r="B2859" s="10">
        <v>45625.63757939815</v>
      </c>
      <c r="C2859" s="11">
        <f t="shared" si="264"/>
        <v>15</v>
      </c>
      <c r="D2859" s="11" t="s">
        <v>4</v>
      </c>
      <c r="E2859" s="11" t="s">
        <v>973</v>
      </c>
      <c r="F2859" s="18">
        <v>30.86</v>
      </c>
      <c r="G2859" s="11" t="s">
        <v>20</v>
      </c>
      <c r="H2859" s="11" t="str">
        <f t="shared" si="265"/>
        <v>Afternoon</v>
      </c>
      <c r="I2859" s="11" t="str">
        <f t="shared" si="266"/>
        <v>Fri</v>
      </c>
      <c r="J2859" s="11" t="str">
        <f t="shared" si="267"/>
        <v>Nov</v>
      </c>
      <c r="K2859" s="11">
        <f t="shared" si="268"/>
        <v>5</v>
      </c>
      <c r="L2859" s="11">
        <f t="shared" si="269"/>
        <v>11</v>
      </c>
    </row>
    <row r="2860" spans="1:12" x14ac:dyDescent="0.25">
      <c r="A2860" s="6">
        <v>45625</v>
      </c>
      <c r="B2860" s="7">
        <v>45625.638429953702</v>
      </c>
      <c r="C2860" s="8">
        <f t="shared" si="264"/>
        <v>15</v>
      </c>
      <c r="D2860" s="8" t="s">
        <v>4</v>
      </c>
      <c r="E2860" s="8" t="s">
        <v>974</v>
      </c>
      <c r="F2860" s="17">
        <v>35.76</v>
      </c>
      <c r="G2860" s="8" t="s">
        <v>13</v>
      </c>
      <c r="H2860" s="8" t="str">
        <f t="shared" si="265"/>
        <v>Afternoon</v>
      </c>
      <c r="I2860" s="8" t="str">
        <f t="shared" si="266"/>
        <v>Fri</v>
      </c>
      <c r="J2860" s="8" t="str">
        <f t="shared" si="267"/>
        <v>Nov</v>
      </c>
      <c r="K2860" s="8">
        <f t="shared" si="268"/>
        <v>5</v>
      </c>
      <c r="L2860" s="8">
        <f t="shared" si="269"/>
        <v>11</v>
      </c>
    </row>
    <row r="2861" spans="1:12" x14ac:dyDescent="0.25">
      <c r="A2861" s="9">
        <v>45625</v>
      </c>
      <c r="B2861" s="10">
        <v>45625.873549386575</v>
      </c>
      <c r="C2861" s="11">
        <f t="shared" si="264"/>
        <v>20</v>
      </c>
      <c r="D2861" s="11" t="s">
        <v>4</v>
      </c>
      <c r="E2861" s="11" t="s">
        <v>975</v>
      </c>
      <c r="F2861" s="18">
        <v>35.76</v>
      </c>
      <c r="G2861" s="11" t="s">
        <v>24</v>
      </c>
      <c r="H2861" s="11" t="str">
        <f t="shared" si="265"/>
        <v>Night</v>
      </c>
      <c r="I2861" s="11" t="str">
        <f t="shared" si="266"/>
        <v>Fri</v>
      </c>
      <c r="J2861" s="11" t="str">
        <f t="shared" si="267"/>
        <v>Nov</v>
      </c>
      <c r="K2861" s="11">
        <f t="shared" si="268"/>
        <v>5</v>
      </c>
      <c r="L2861" s="11">
        <f t="shared" si="269"/>
        <v>11</v>
      </c>
    </row>
    <row r="2862" spans="1:12" x14ac:dyDescent="0.25">
      <c r="A2862" s="6">
        <v>45626</v>
      </c>
      <c r="B2862" s="7">
        <v>45626.540418310185</v>
      </c>
      <c r="C2862" s="8">
        <f t="shared" si="264"/>
        <v>12</v>
      </c>
      <c r="D2862" s="8" t="s">
        <v>4</v>
      </c>
      <c r="E2862" s="8" t="s">
        <v>590</v>
      </c>
      <c r="F2862" s="17">
        <v>35.76</v>
      </c>
      <c r="G2862" s="8" t="s">
        <v>24</v>
      </c>
      <c r="H2862" s="8" t="str">
        <f t="shared" si="265"/>
        <v>Afternoon</v>
      </c>
      <c r="I2862" s="8" t="str">
        <f t="shared" si="266"/>
        <v>Sat</v>
      </c>
      <c r="J2862" s="8" t="str">
        <f t="shared" si="267"/>
        <v>Nov</v>
      </c>
      <c r="K2862" s="8">
        <f t="shared" si="268"/>
        <v>6</v>
      </c>
      <c r="L2862" s="8">
        <f t="shared" si="269"/>
        <v>11</v>
      </c>
    </row>
    <row r="2863" spans="1:12" x14ac:dyDescent="0.25">
      <c r="A2863" s="9">
        <v>45626</v>
      </c>
      <c r="B2863" s="10">
        <v>45626.586757106481</v>
      </c>
      <c r="C2863" s="11">
        <f t="shared" si="264"/>
        <v>14</v>
      </c>
      <c r="D2863" s="11" t="s">
        <v>4</v>
      </c>
      <c r="E2863" s="11" t="s">
        <v>976</v>
      </c>
      <c r="F2863" s="18">
        <v>25.96</v>
      </c>
      <c r="G2863" s="11" t="s">
        <v>17</v>
      </c>
      <c r="H2863" s="11" t="str">
        <f t="shared" si="265"/>
        <v>Afternoon</v>
      </c>
      <c r="I2863" s="11" t="str">
        <f t="shared" si="266"/>
        <v>Sat</v>
      </c>
      <c r="J2863" s="11" t="str">
        <f t="shared" si="267"/>
        <v>Nov</v>
      </c>
      <c r="K2863" s="11">
        <f t="shared" si="268"/>
        <v>6</v>
      </c>
      <c r="L2863" s="11">
        <f t="shared" si="269"/>
        <v>11</v>
      </c>
    </row>
    <row r="2864" spans="1:12" x14ac:dyDescent="0.25">
      <c r="A2864" s="6">
        <v>45626</v>
      </c>
      <c r="B2864" s="7">
        <v>45626.587477754627</v>
      </c>
      <c r="C2864" s="8">
        <f t="shared" si="264"/>
        <v>14</v>
      </c>
      <c r="D2864" s="8" t="s">
        <v>4</v>
      </c>
      <c r="E2864" s="8" t="s">
        <v>976</v>
      </c>
      <c r="F2864" s="17">
        <v>35.76</v>
      </c>
      <c r="G2864" s="8" t="s">
        <v>15</v>
      </c>
      <c r="H2864" s="8" t="str">
        <f t="shared" si="265"/>
        <v>Afternoon</v>
      </c>
      <c r="I2864" s="8" t="str">
        <f t="shared" si="266"/>
        <v>Sat</v>
      </c>
      <c r="J2864" s="8" t="str">
        <f t="shared" si="267"/>
        <v>Nov</v>
      </c>
      <c r="K2864" s="8">
        <f t="shared" si="268"/>
        <v>6</v>
      </c>
      <c r="L2864" s="8">
        <f t="shared" si="269"/>
        <v>11</v>
      </c>
    </row>
    <row r="2865" spans="1:12" x14ac:dyDescent="0.25">
      <c r="A2865" s="9">
        <v>45626</v>
      </c>
      <c r="B2865" s="10">
        <v>45626.595046516202</v>
      </c>
      <c r="C2865" s="11">
        <f t="shared" si="264"/>
        <v>14</v>
      </c>
      <c r="D2865" s="11" t="s">
        <v>4</v>
      </c>
      <c r="E2865" s="11" t="s">
        <v>514</v>
      </c>
      <c r="F2865" s="18">
        <v>35.76</v>
      </c>
      <c r="G2865" s="11" t="s">
        <v>24</v>
      </c>
      <c r="H2865" s="11" t="str">
        <f t="shared" si="265"/>
        <v>Afternoon</v>
      </c>
      <c r="I2865" s="11" t="str">
        <f t="shared" si="266"/>
        <v>Sat</v>
      </c>
      <c r="J2865" s="11" t="str">
        <f t="shared" si="267"/>
        <v>Nov</v>
      </c>
      <c r="K2865" s="11">
        <f t="shared" si="268"/>
        <v>6</v>
      </c>
      <c r="L2865" s="11">
        <f t="shared" si="269"/>
        <v>11</v>
      </c>
    </row>
    <row r="2866" spans="1:12" x14ac:dyDescent="0.25">
      <c r="A2866" s="6">
        <v>45626</v>
      </c>
      <c r="B2866" s="7">
        <v>45626.648429351852</v>
      </c>
      <c r="C2866" s="8">
        <f t="shared" si="264"/>
        <v>15</v>
      </c>
      <c r="D2866" s="8" t="s">
        <v>4</v>
      </c>
      <c r="E2866" s="8" t="s">
        <v>117</v>
      </c>
      <c r="F2866" s="17">
        <v>30.86</v>
      </c>
      <c r="G2866" s="8" t="s">
        <v>20</v>
      </c>
      <c r="H2866" s="8" t="str">
        <f t="shared" si="265"/>
        <v>Afternoon</v>
      </c>
      <c r="I2866" s="8" t="str">
        <f t="shared" si="266"/>
        <v>Sat</v>
      </c>
      <c r="J2866" s="8" t="str">
        <f t="shared" si="267"/>
        <v>Nov</v>
      </c>
      <c r="K2866" s="8">
        <f t="shared" si="268"/>
        <v>6</v>
      </c>
      <c r="L2866" s="8">
        <f t="shared" si="269"/>
        <v>11</v>
      </c>
    </row>
    <row r="2867" spans="1:12" x14ac:dyDescent="0.25">
      <c r="A2867" s="9">
        <v>45626</v>
      </c>
      <c r="B2867" s="10">
        <v>45626.919311157406</v>
      </c>
      <c r="C2867" s="11">
        <f t="shared" si="264"/>
        <v>22</v>
      </c>
      <c r="D2867" s="11" t="s">
        <v>4</v>
      </c>
      <c r="E2867" s="11" t="s">
        <v>977</v>
      </c>
      <c r="F2867" s="18">
        <v>30.86</v>
      </c>
      <c r="G2867" s="11" t="s">
        <v>20</v>
      </c>
      <c r="H2867" s="11" t="str">
        <f t="shared" si="265"/>
        <v>Night</v>
      </c>
      <c r="I2867" s="11" t="str">
        <f t="shared" si="266"/>
        <v>Sat</v>
      </c>
      <c r="J2867" s="11" t="str">
        <f t="shared" si="267"/>
        <v>Nov</v>
      </c>
      <c r="K2867" s="11">
        <f t="shared" si="268"/>
        <v>6</v>
      </c>
      <c r="L2867" s="11">
        <f t="shared" si="269"/>
        <v>11</v>
      </c>
    </row>
    <row r="2868" spans="1:12" x14ac:dyDescent="0.25">
      <c r="A2868" s="6">
        <v>45566</v>
      </c>
      <c r="B2868" s="7">
        <v>45566.324403344908</v>
      </c>
      <c r="C2868" s="8">
        <f t="shared" si="264"/>
        <v>7</v>
      </c>
      <c r="D2868" s="8" t="s">
        <v>4</v>
      </c>
      <c r="E2868" s="8" t="s">
        <v>716</v>
      </c>
      <c r="F2868" s="17">
        <v>35.76</v>
      </c>
      <c r="G2868" s="8" t="s">
        <v>13</v>
      </c>
      <c r="H2868" s="8" t="str">
        <f t="shared" si="265"/>
        <v>Morning</v>
      </c>
      <c r="I2868" s="8" t="str">
        <f t="shared" si="266"/>
        <v>Tue</v>
      </c>
      <c r="J2868" s="8" t="str">
        <f t="shared" si="267"/>
        <v>Oct</v>
      </c>
      <c r="K2868" s="8">
        <f t="shared" si="268"/>
        <v>2</v>
      </c>
      <c r="L2868" s="8">
        <f t="shared" si="269"/>
        <v>10</v>
      </c>
    </row>
    <row r="2869" spans="1:12" x14ac:dyDescent="0.25">
      <c r="A2869" s="9">
        <v>45566</v>
      </c>
      <c r="B2869" s="10">
        <v>45566.408689548611</v>
      </c>
      <c r="C2869" s="11">
        <f t="shared" si="264"/>
        <v>9</v>
      </c>
      <c r="D2869" s="11" t="s">
        <v>4</v>
      </c>
      <c r="E2869" s="11" t="s">
        <v>296</v>
      </c>
      <c r="F2869" s="18">
        <v>30.86</v>
      </c>
      <c r="G2869" s="11" t="s">
        <v>20</v>
      </c>
      <c r="H2869" s="11" t="str">
        <f t="shared" si="265"/>
        <v>Morning</v>
      </c>
      <c r="I2869" s="11" t="str">
        <f t="shared" si="266"/>
        <v>Tue</v>
      </c>
      <c r="J2869" s="11" t="str">
        <f t="shared" si="267"/>
        <v>Oct</v>
      </c>
      <c r="K2869" s="11">
        <f t="shared" si="268"/>
        <v>2</v>
      </c>
      <c r="L2869" s="11">
        <f t="shared" si="269"/>
        <v>10</v>
      </c>
    </row>
    <row r="2870" spans="1:12" x14ac:dyDescent="0.25">
      <c r="A2870" s="6">
        <v>45566</v>
      </c>
      <c r="B2870" s="7">
        <v>45566.418365486112</v>
      </c>
      <c r="C2870" s="8">
        <f t="shared" si="264"/>
        <v>10</v>
      </c>
      <c r="D2870" s="8" t="s">
        <v>4</v>
      </c>
      <c r="E2870" s="8" t="s">
        <v>353</v>
      </c>
      <c r="F2870" s="17">
        <v>30.86</v>
      </c>
      <c r="G2870" s="8" t="s">
        <v>20</v>
      </c>
      <c r="H2870" s="8" t="str">
        <f t="shared" si="265"/>
        <v>Morning</v>
      </c>
      <c r="I2870" s="8" t="str">
        <f t="shared" si="266"/>
        <v>Tue</v>
      </c>
      <c r="J2870" s="8" t="str">
        <f t="shared" si="267"/>
        <v>Oct</v>
      </c>
      <c r="K2870" s="8">
        <f t="shared" si="268"/>
        <v>2</v>
      </c>
      <c r="L2870" s="8">
        <f t="shared" si="269"/>
        <v>10</v>
      </c>
    </row>
    <row r="2871" spans="1:12" x14ac:dyDescent="0.25">
      <c r="A2871" s="9">
        <v>45566</v>
      </c>
      <c r="B2871" s="10">
        <v>45566.419295312502</v>
      </c>
      <c r="C2871" s="11">
        <f t="shared" si="264"/>
        <v>10</v>
      </c>
      <c r="D2871" s="11" t="s">
        <v>4</v>
      </c>
      <c r="E2871" s="11" t="s">
        <v>353</v>
      </c>
      <c r="F2871" s="18">
        <v>30.86</v>
      </c>
      <c r="G2871" s="11" t="s">
        <v>20</v>
      </c>
      <c r="H2871" s="11" t="str">
        <f t="shared" si="265"/>
        <v>Morning</v>
      </c>
      <c r="I2871" s="11" t="str">
        <f t="shared" si="266"/>
        <v>Tue</v>
      </c>
      <c r="J2871" s="11" t="str">
        <f t="shared" si="267"/>
        <v>Oct</v>
      </c>
      <c r="K2871" s="11">
        <f t="shared" si="268"/>
        <v>2</v>
      </c>
      <c r="L2871" s="11">
        <f t="shared" si="269"/>
        <v>10</v>
      </c>
    </row>
    <row r="2872" spans="1:12" x14ac:dyDescent="0.25">
      <c r="A2872" s="6">
        <v>45566</v>
      </c>
      <c r="B2872" s="7">
        <v>45566.496896446763</v>
      </c>
      <c r="C2872" s="8">
        <f t="shared" si="264"/>
        <v>11</v>
      </c>
      <c r="D2872" s="8" t="s">
        <v>4</v>
      </c>
      <c r="E2872" s="8" t="s">
        <v>717</v>
      </c>
      <c r="F2872" s="17">
        <v>30.86</v>
      </c>
      <c r="G2872" s="8" t="s">
        <v>20</v>
      </c>
      <c r="H2872" s="8" t="str">
        <f t="shared" si="265"/>
        <v>Morning</v>
      </c>
      <c r="I2872" s="8" t="str">
        <f t="shared" si="266"/>
        <v>Tue</v>
      </c>
      <c r="J2872" s="8" t="str">
        <f t="shared" si="267"/>
        <v>Oct</v>
      </c>
      <c r="K2872" s="8">
        <f t="shared" si="268"/>
        <v>2</v>
      </c>
      <c r="L2872" s="8">
        <f t="shared" si="269"/>
        <v>10</v>
      </c>
    </row>
    <row r="2873" spans="1:12" x14ac:dyDescent="0.25">
      <c r="A2873" s="9">
        <v>45566</v>
      </c>
      <c r="B2873" s="10">
        <v>45566.508894050923</v>
      </c>
      <c r="C2873" s="11">
        <f t="shared" si="264"/>
        <v>12</v>
      </c>
      <c r="D2873" s="11" t="s">
        <v>4</v>
      </c>
      <c r="E2873" s="11" t="s">
        <v>718</v>
      </c>
      <c r="F2873" s="18">
        <v>30.86</v>
      </c>
      <c r="G2873" s="11" t="s">
        <v>20</v>
      </c>
      <c r="H2873" s="11" t="str">
        <f t="shared" si="265"/>
        <v>Afternoon</v>
      </c>
      <c r="I2873" s="11" t="str">
        <f t="shared" si="266"/>
        <v>Tue</v>
      </c>
      <c r="J2873" s="11" t="str">
        <f t="shared" si="267"/>
        <v>Oct</v>
      </c>
      <c r="K2873" s="11">
        <f t="shared" si="268"/>
        <v>2</v>
      </c>
      <c r="L2873" s="11">
        <f t="shared" si="269"/>
        <v>10</v>
      </c>
    </row>
    <row r="2874" spans="1:12" x14ac:dyDescent="0.25">
      <c r="A2874" s="6">
        <v>45566</v>
      </c>
      <c r="B2874" s="7">
        <v>45566.509992847219</v>
      </c>
      <c r="C2874" s="8">
        <f t="shared" si="264"/>
        <v>12</v>
      </c>
      <c r="D2874" s="8" t="s">
        <v>4</v>
      </c>
      <c r="E2874" s="8" t="s">
        <v>718</v>
      </c>
      <c r="F2874" s="17">
        <v>30.86</v>
      </c>
      <c r="G2874" s="8" t="s">
        <v>20</v>
      </c>
      <c r="H2874" s="8" t="str">
        <f t="shared" si="265"/>
        <v>Afternoon</v>
      </c>
      <c r="I2874" s="8" t="str">
        <f t="shared" si="266"/>
        <v>Tue</v>
      </c>
      <c r="J2874" s="8" t="str">
        <f t="shared" si="267"/>
        <v>Oct</v>
      </c>
      <c r="K2874" s="8">
        <f t="shared" si="268"/>
        <v>2</v>
      </c>
      <c r="L2874" s="8">
        <f t="shared" si="269"/>
        <v>10</v>
      </c>
    </row>
    <row r="2875" spans="1:12" x14ac:dyDescent="0.25">
      <c r="A2875" s="9">
        <v>45566</v>
      </c>
      <c r="B2875" s="10">
        <v>45566.595543483796</v>
      </c>
      <c r="C2875" s="11">
        <f t="shared" si="264"/>
        <v>14</v>
      </c>
      <c r="D2875" s="11" t="s">
        <v>4</v>
      </c>
      <c r="E2875" s="11" t="s">
        <v>719</v>
      </c>
      <c r="F2875" s="18">
        <v>25.96</v>
      </c>
      <c r="G2875" s="11" t="s">
        <v>17</v>
      </c>
      <c r="H2875" s="11" t="str">
        <f t="shared" si="265"/>
        <v>Afternoon</v>
      </c>
      <c r="I2875" s="11" t="str">
        <f t="shared" si="266"/>
        <v>Tue</v>
      </c>
      <c r="J2875" s="11" t="str">
        <f t="shared" si="267"/>
        <v>Oct</v>
      </c>
      <c r="K2875" s="11">
        <f t="shared" si="268"/>
        <v>2</v>
      </c>
      <c r="L2875" s="11">
        <f t="shared" si="269"/>
        <v>10</v>
      </c>
    </row>
    <row r="2876" spans="1:12" x14ac:dyDescent="0.25">
      <c r="A2876" s="6">
        <v>45566</v>
      </c>
      <c r="B2876" s="7">
        <v>45566.596441643516</v>
      </c>
      <c r="C2876" s="8">
        <f t="shared" si="264"/>
        <v>14</v>
      </c>
      <c r="D2876" s="8" t="s">
        <v>4</v>
      </c>
      <c r="E2876" s="8" t="s">
        <v>719</v>
      </c>
      <c r="F2876" s="17">
        <v>30.86</v>
      </c>
      <c r="G2876" s="8" t="s">
        <v>20</v>
      </c>
      <c r="H2876" s="8" t="str">
        <f t="shared" si="265"/>
        <v>Afternoon</v>
      </c>
      <c r="I2876" s="8" t="str">
        <f t="shared" si="266"/>
        <v>Tue</v>
      </c>
      <c r="J2876" s="8" t="str">
        <f t="shared" si="267"/>
        <v>Oct</v>
      </c>
      <c r="K2876" s="8">
        <f t="shared" si="268"/>
        <v>2</v>
      </c>
      <c r="L2876" s="8">
        <f t="shared" si="269"/>
        <v>10</v>
      </c>
    </row>
    <row r="2877" spans="1:12" x14ac:dyDescent="0.25">
      <c r="A2877" s="9">
        <v>45566</v>
      </c>
      <c r="B2877" s="10">
        <v>45566.67267359954</v>
      </c>
      <c r="C2877" s="11">
        <f t="shared" si="264"/>
        <v>16</v>
      </c>
      <c r="D2877" s="11" t="s">
        <v>4</v>
      </c>
      <c r="E2877" s="11" t="s">
        <v>657</v>
      </c>
      <c r="F2877" s="18">
        <v>35.76</v>
      </c>
      <c r="G2877" s="11" t="s">
        <v>15</v>
      </c>
      <c r="H2877" s="11" t="str">
        <f t="shared" si="265"/>
        <v>Afternoon</v>
      </c>
      <c r="I2877" s="11" t="str">
        <f t="shared" si="266"/>
        <v>Tue</v>
      </c>
      <c r="J2877" s="11" t="str">
        <f t="shared" si="267"/>
        <v>Oct</v>
      </c>
      <c r="K2877" s="11">
        <f t="shared" si="268"/>
        <v>2</v>
      </c>
      <c r="L2877" s="11">
        <f t="shared" si="269"/>
        <v>10</v>
      </c>
    </row>
    <row r="2878" spans="1:12" x14ac:dyDescent="0.25">
      <c r="A2878" s="6">
        <v>45566</v>
      </c>
      <c r="B2878" s="7">
        <v>45566.695769456019</v>
      </c>
      <c r="C2878" s="8">
        <f t="shared" si="264"/>
        <v>16</v>
      </c>
      <c r="D2878" s="8" t="s">
        <v>4</v>
      </c>
      <c r="E2878" s="8" t="s">
        <v>720</v>
      </c>
      <c r="F2878" s="17">
        <v>25.96</v>
      </c>
      <c r="G2878" s="8" t="s">
        <v>17</v>
      </c>
      <c r="H2878" s="8" t="str">
        <f t="shared" si="265"/>
        <v>Afternoon</v>
      </c>
      <c r="I2878" s="8" t="str">
        <f t="shared" si="266"/>
        <v>Tue</v>
      </c>
      <c r="J2878" s="8" t="str">
        <f t="shared" si="267"/>
        <v>Oct</v>
      </c>
      <c r="K2878" s="8">
        <f t="shared" si="268"/>
        <v>2</v>
      </c>
      <c r="L2878" s="8">
        <f t="shared" si="269"/>
        <v>10</v>
      </c>
    </row>
    <row r="2879" spans="1:12" x14ac:dyDescent="0.25">
      <c r="A2879" s="9">
        <v>45566</v>
      </c>
      <c r="B2879" s="10">
        <v>45566.755862789352</v>
      </c>
      <c r="C2879" s="11">
        <f t="shared" si="264"/>
        <v>18</v>
      </c>
      <c r="D2879" s="11" t="s">
        <v>4</v>
      </c>
      <c r="E2879" s="11" t="s">
        <v>721</v>
      </c>
      <c r="F2879" s="18">
        <v>35.76</v>
      </c>
      <c r="G2879" s="11" t="s">
        <v>13</v>
      </c>
      <c r="H2879" s="11" t="str">
        <f t="shared" si="265"/>
        <v>Night</v>
      </c>
      <c r="I2879" s="11" t="str">
        <f t="shared" si="266"/>
        <v>Tue</v>
      </c>
      <c r="J2879" s="11" t="str">
        <f t="shared" si="267"/>
        <v>Oct</v>
      </c>
      <c r="K2879" s="11">
        <f t="shared" si="268"/>
        <v>2</v>
      </c>
      <c r="L2879" s="11">
        <f t="shared" si="269"/>
        <v>10</v>
      </c>
    </row>
    <row r="2880" spans="1:12" x14ac:dyDescent="0.25">
      <c r="A2880" s="6">
        <v>45566</v>
      </c>
      <c r="B2880" s="7">
        <v>45566.766104861112</v>
      </c>
      <c r="C2880" s="8">
        <f t="shared" si="264"/>
        <v>18</v>
      </c>
      <c r="D2880" s="8" t="s">
        <v>4</v>
      </c>
      <c r="E2880" s="8" t="s">
        <v>722</v>
      </c>
      <c r="F2880" s="17">
        <v>35.76</v>
      </c>
      <c r="G2880" s="8" t="s">
        <v>13</v>
      </c>
      <c r="H2880" s="8" t="str">
        <f t="shared" si="265"/>
        <v>Night</v>
      </c>
      <c r="I2880" s="8" t="str">
        <f t="shared" si="266"/>
        <v>Tue</v>
      </c>
      <c r="J2880" s="8" t="str">
        <f t="shared" si="267"/>
        <v>Oct</v>
      </c>
      <c r="K2880" s="8">
        <f t="shared" si="268"/>
        <v>2</v>
      </c>
      <c r="L2880" s="8">
        <f t="shared" si="269"/>
        <v>10</v>
      </c>
    </row>
    <row r="2881" spans="1:12" x14ac:dyDescent="0.25">
      <c r="A2881" s="9">
        <v>45566</v>
      </c>
      <c r="B2881" s="10">
        <v>45566.766831620371</v>
      </c>
      <c r="C2881" s="11">
        <f t="shared" si="264"/>
        <v>18</v>
      </c>
      <c r="D2881" s="11" t="s">
        <v>4</v>
      </c>
      <c r="E2881" s="11" t="s">
        <v>722</v>
      </c>
      <c r="F2881" s="18">
        <v>35.76</v>
      </c>
      <c r="G2881" s="11" t="s">
        <v>15</v>
      </c>
      <c r="H2881" s="11" t="str">
        <f t="shared" si="265"/>
        <v>Night</v>
      </c>
      <c r="I2881" s="11" t="str">
        <f t="shared" si="266"/>
        <v>Tue</v>
      </c>
      <c r="J2881" s="11" t="str">
        <f t="shared" si="267"/>
        <v>Oct</v>
      </c>
      <c r="K2881" s="11">
        <f t="shared" si="268"/>
        <v>2</v>
      </c>
      <c r="L2881" s="11">
        <f t="shared" si="269"/>
        <v>10</v>
      </c>
    </row>
    <row r="2882" spans="1:12" x14ac:dyDescent="0.25">
      <c r="A2882" s="6">
        <v>45566</v>
      </c>
      <c r="B2882" s="7">
        <v>45566.835672951391</v>
      </c>
      <c r="C2882" s="8">
        <f t="shared" ref="C2882:C2945" si="270">HOUR(B2882)</f>
        <v>20</v>
      </c>
      <c r="D2882" s="8" t="s">
        <v>4</v>
      </c>
      <c r="E2882" s="8" t="s">
        <v>605</v>
      </c>
      <c r="F2882" s="17">
        <v>35.76</v>
      </c>
      <c r="G2882" s="8" t="s">
        <v>15</v>
      </c>
      <c r="H2882" s="8" t="str">
        <f t="shared" ref="H2882:H2945" si="271">IF(AND(C2882&gt;=5,C2882&lt;12),"Morning",
 IF(AND(C2882&gt;=12,C2882&lt;17),"Afternoon","Night"))</f>
        <v>Night</v>
      </c>
      <c r="I2882" s="8" t="str">
        <f t="shared" ref="I2882:I2945" si="272">TEXT(A2882, "ddd")</f>
        <v>Tue</v>
      </c>
      <c r="J2882" s="8" t="str">
        <f t="shared" ref="J2882:J2945" si="273">TEXT(A2882, "mmm")</f>
        <v>Oct</v>
      </c>
      <c r="K2882" s="8">
        <f t="shared" ref="K2882:K2945" si="274">WEEKDAY(A2882, 2)</f>
        <v>2</v>
      </c>
      <c r="L2882" s="8">
        <f t="shared" ref="L2882:L2945" si="275">MONTH(A2882)</f>
        <v>10</v>
      </c>
    </row>
    <row r="2883" spans="1:12" x14ac:dyDescent="0.25">
      <c r="A2883" s="9">
        <v>45567</v>
      </c>
      <c r="B2883" s="10">
        <v>45567.331467511576</v>
      </c>
      <c r="C2883" s="11">
        <f t="shared" si="270"/>
        <v>7</v>
      </c>
      <c r="D2883" s="11" t="s">
        <v>4</v>
      </c>
      <c r="E2883" s="11" t="s">
        <v>723</v>
      </c>
      <c r="F2883" s="18">
        <v>35.76</v>
      </c>
      <c r="G2883" s="11" t="s">
        <v>13</v>
      </c>
      <c r="H2883" s="11" t="str">
        <f t="shared" si="271"/>
        <v>Morning</v>
      </c>
      <c r="I2883" s="11" t="str">
        <f t="shared" si="272"/>
        <v>Wed</v>
      </c>
      <c r="J2883" s="11" t="str">
        <f t="shared" si="273"/>
        <v>Oct</v>
      </c>
      <c r="K2883" s="11">
        <f t="shared" si="274"/>
        <v>3</v>
      </c>
      <c r="L2883" s="11">
        <f t="shared" si="275"/>
        <v>10</v>
      </c>
    </row>
    <row r="2884" spans="1:12" x14ac:dyDescent="0.25">
      <c r="A2884" s="6">
        <v>45567</v>
      </c>
      <c r="B2884" s="7">
        <v>45567.363016689815</v>
      </c>
      <c r="C2884" s="8">
        <f t="shared" si="270"/>
        <v>8</v>
      </c>
      <c r="D2884" s="8" t="s">
        <v>4</v>
      </c>
      <c r="E2884" s="8" t="s">
        <v>161</v>
      </c>
      <c r="F2884" s="17">
        <v>25.96</v>
      </c>
      <c r="G2884" s="8" t="s">
        <v>34</v>
      </c>
      <c r="H2884" s="8" t="str">
        <f t="shared" si="271"/>
        <v>Morning</v>
      </c>
      <c r="I2884" s="8" t="str">
        <f t="shared" si="272"/>
        <v>Wed</v>
      </c>
      <c r="J2884" s="8" t="str">
        <f t="shared" si="273"/>
        <v>Oct</v>
      </c>
      <c r="K2884" s="8">
        <f t="shared" si="274"/>
        <v>3</v>
      </c>
      <c r="L2884" s="8">
        <f t="shared" si="275"/>
        <v>10</v>
      </c>
    </row>
    <row r="2885" spans="1:12" x14ac:dyDescent="0.25">
      <c r="A2885" s="9">
        <v>45567</v>
      </c>
      <c r="B2885" s="10">
        <v>45567.388391817127</v>
      </c>
      <c r="C2885" s="11">
        <f t="shared" si="270"/>
        <v>9</v>
      </c>
      <c r="D2885" s="11" t="s">
        <v>4</v>
      </c>
      <c r="E2885" s="11" t="s">
        <v>296</v>
      </c>
      <c r="F2885" s="18">
        <v>30.86</v>
      </c>
      <c r="G2885" s="11" t="s">
        <v>20</v>
      </c>
      <c r="H2885" s="11" t="str">
        <f t="shared" si="271"/>
        <v>Morning</v>
      </c>
      <c r="I2885" s="11" t="str">
        <f t="shared" si="272"/>
        <v>Wed</v>
      </c>
      <c r="J2885" s="11" t="str">
        <f t="shared" si="273"/>
        <v>Oct</v>
      </c>
      <c r="K2885" s="11">
        <f t="shared" si="274"/>
        <v>3</v>
      </c>
      <c r="L2885" s="11">
        <f t="shared" si="275"/>
        <v>10</v>
      </c>
    </row>
    <row r="2886" spans="1:12" x14ac:dyDescent="0.25">
      <c r="A2886" s="6">
        <v>45567</v>
      </c>
      <c r="B2886" s="7">
        <v>45567.431962071758</v>
      </c>
      <c r="C2886" s="8">
        <f t="shared" si="270"/>
        <v>10</v>
      </c>
      <c r="D2886" s="8" t="s">
        <v>4</v>
      </c>
      <c r="E2886" s="8" t="s">
        <v>395</v>
      </c>
      <c r="F2886" s="17">
        <v>35.76</v>
      </c>
      <c r="G2886" s="8" t="s">
        <v>13</v>
      </c>
      <c r="H2886" s="8" t="str">
        <f t="shared" si="271"/>
        <v>Morning</v>
      </c>
      <c r="I2886" s="8" t="str">
        <f t="shared" si="272"/>
        <v>Wed</v>
      </c>
      <c r="J2886" s="8" t="str">
        <f t="shared" si="273"/>
        <v>Oct</v>
      </c>
      <c r="K2886" s="8">
        <f t="shared" si="274"/>
        <v>3</v>
      </c>
      <c r="L2886" s="8">
        <f t="shared" si="275"/>
        <v>10</v>
      </c>
    </row>
    <row r="2887" spans="1:12" x14ac:dyDescent="0.25">
      <c r="A2887" s="9">
        <v>45567</v>
      </c>
      <c r="B2887" s="10">
        <v>45567.433278611112</v>
      </c>
      <c r="C2887" s="11">
        <f t="shared" si="270"/>
        <v>10</v>
      </c>
      <c r="D2887" s="11" t="s">
        <v>4</v>
      </c>
      <c r="E2887" s="11" t="s">
        <v>724</v>
      </c>
      <c r="F2887" s="18">
        <v>30.86</v>
      </c>
      <c r="G2887" s="11" t="s">
        <v>20</v>
      </c>
      <c r="H2887" s="11" t="str">
        <f t="shared" si="271"/>
        <v>Morning</v>
      </c>
      <c r="I2887" s="11" t="str">
        <f t="shared" si="272"/>
        <v>Wed</v>
      </c>
      <c r="J2887" s="11" t="str">
        <f t="shared" si="273"/>
        <v>Oct</v>
      </c>
      <c r="K2887" s="11">
        <f t="shared" si="274"/>
        <v>3</v>
      </c>
      <c r="L2887" s="11">
        <f t="shared" si="275"/>
        <v>10</v>
      </c>
    </row>
    <row r="2888" spans="1:12" x14ac:dyDescent="0.25">
      <c r="A2888" s="6">
        <v>45567</v>
      </c>
      <c r="B2888" s="7">
        <v>45567.478401539352</v>
      </c>
      <c r="C2888" s="8">
        <f t="shared" si="270"/>
        <v>11</v>
      </c>
      <c r="D2888" s="8" t="s">
        <v>4</v>
      </c>
      <c r="E2888" s="8" t="s">
        <v>725</v>
      </c>
      <c r="F2888" s="17">
        <v>35.76</v>
      </c>
      <c r="G2888" s="8" t="s">
        <v>49</v>
      </c>
      <c r="H2888" s="8" t="str">
        <f t="shared" si="271"/>
        <v>Morning</v>
      </c>
      <c r="I2888" s="8" t="str">
        <f t="shared" si="272"/>
        <v>Wed</v>
      </c>
      <c r="J2888" s="8" t="str">
        <f t="shared" si="273"/>
        <v>Oct</v>
      </c>
      <c r="K2888" s="8">
        <f t="shared" si="274"/>
        <v>3</v>
      </c>
      <c r="L2888" s="8">
        <f t="shared" si="275"/>
        <v>10</v>
      </c>
    </row>
    <row r="2889" spans="1:12" x14ac:dyDescent="0.25">
      <c r="A2889" s="9">
        <v>45567</v>
      </c>
      <c r="B2889" s="10">
        <v>45567.634515532409</v>
      </c>
      <c r="C2889" s="11">
        <f t="shared" si="270"/>
        <v>15</v>
      </c>
      <c r="D2889" s="11" t="s">
        <v>4</v>
      </c>
      <c r="E2889" s="11" t="s">
        <v>726</v>
      </c>
      <c r="F2889" s="18">
        <v>35.76</v>
      </c>
      <c r="G2889" s="11" t="s">
        <v>49</v>
      </c>
      <c r="H2889" s="11" t="str">
        <f t="shared" si="271"/>
        <v>Afternoon</v>
      </c>
      <c r="I2889" s="11" t="str">
        <f t="shared" si="272"/>
        <v>Wed</v>
      </c>
      <c r="J2889" s="11" t="str">
        <f t="shared" si="273"/>
        <v>Oct</v>
      </c>
      <c r="K2889" s="11">
        <f t="shared" si="274"/>
        <v>3</v>
      </c>
      <c r="L2889" s="11">
        <f t="shared" si="275"/>
        <v>10</v>
      </c>
    </row>
    <row r="2890" spans="1:12" x14ac:dyDescent="0.25">
      <c r="A2890" s="6">
        <v>45567</v>
      </c>
      <c r="B2890" s="7">
        <v>45567.771610567128</v>
      </c>
      <c r="C2890" s="8">
        <f t="shared" si="270"/>
        <v>18</v>
      </c>
      <c r="D2890" s="8" t="s">
        <v>4</v>
      </c>
      <c r="E2890" s="8" t="s">
        <v>275</v>
      </c>
      <c r="F2890" s="17">
        <v>35.76</v>
      </c>
      <c r="G2890" s="8" t="s">
        <v>15</v>
      </c>
      <c r="H2890" s="8" t="str">
        <f t="shared" si="271"/>
        <v>Night</v>
      </c>
      <c r="I2890" s="8" t="str">
        <f t="shared" si="272"/>
        <v>Wed</v>
      </c>
      <c r="J2890" s="8" t="str">
        <f t="shared" si="273"/>
        <v>Oct</v>
      </c>
      <c r="K2890" s="8">
        <f t="shared" si="274"/>
        <v>3</v>
      </c>
      <c r="L2890" s="8">
        <f t="shared" si="275"/>
        <v>10</v>
      </c>
    </row>
    <row r="2891" spans="1:12" x14ac:dyDescent="0.25">
      <c r="A2891" s="9">
        <v>45567</v>
      </c>
      <c r="B2891" s="10">
        <v>45567.929807627312</v>
      </c>
      <c r="C2891" s="11">
        <f t="shared" si="270"/>
        <v>22</v>
      </c>
      <c r="D2891" s="11" t="s">
        <v>4</v>
      </c>
      <c r="E2891" s="11" t="s">
        <v>657</v>
      </c>
      <c r="F2891" s="18">
        <v>35.76</v>
      </c>
      <c r="G2891" s="11" t="s">
        <v>15</v>
      </c>
      <c r="H2891" s="11" t="str">
        <f t="shared" si="271"/>
        <v>Night</v>
      </c>
      <c r="I2891" s="11" t="str">
        <f t="shared" si="272"/>
        <v>Wed</v>
      </c>
      <c r="J2891" s="11" t="str">
        <f t="shared" si="273"/>
        <v>Oct</v>
      </c>
      <c r="K2891" s="11">
        <f t="shared" si="274"/>
        <v>3</v>
      </c>
      <c r="L2891" s="11">
        <f t="shared" si="275"/>
        <v>10</v>
      </c>
    </row>
    <row r="2892" spans="1:12" x14ac:dyDescent="0.25">
      <c r="A2892" s="6">
        <v>45567</v>
      </c>
      <c r="B2892" s="7">
        <v>45567.93033210648</v>
      </c>
      <c r="C2892" s="8">
        <f t="shared" si="270"/>
        <v>22</v>
      </c>
      <c r="D2892" s="8" t="s">
        <v>4</v>
      </c>
      <c r="E2892" s="8" t="s">
        <v>657</v>
      </c>
      <c r="F2892" s="17">
        <v>35.76</v>
      </c>
      <c r="G2892" s="8" t="s">
        <v>15</v>
      </c>
      <c r="H2892" s="8" t="str">
        <f t="shared" si="271"/>
        <v>Night</v>
      </c>
      <c r="I2892" s="8" t="str">
        <f t="shared" si="272"/>
        <v>Wed</v>
      </c>
      <c r="J2892" s="8" t="str">
        <f t="shared" si="273"/>
        <v>Oct</v>
      </c>
      <c r="K2892" s="8">
        <f t="shared" si="274"/>
        <v>3</v>
      </c>
      <c r="L2892" s="8">
        <f t="shared" si="275"/>
        <v>10</v>
      </c>
    </row>
    <row r="2893" spans="1:12" x14ac:dyDescent="0.25">
      <c r="A2893" s="9">
        <v>45567</v>
      </c>
      <c r="B2893" s="10">
        <v>45567.930829293982</v>
      </c>
      <c r="C2893" s="11">
        <f t="shared" si="270"/>
        <v>22</v>
      </c>
      <c r="D2893" s="11" t="s">
        <v>4</v>
      </c>
      <c r="E2893" s="11" t="s">
        <v>727</v>
      </c>
      <c r="F2893" s="18">
        <v>35.76</v>
      </c>
      <c r="G2893" s="11" t="s">
        <v>15</v>
      </c>
      <c r="H2893" s="11" t="str">
        <f t="shared" si="271"/>
        <v>Night</v>
      </c>
      <c r="I2893" s="11" t="str">
        <f t="shared" si="272"/>
        <v>Wed</v>
      </c>
      <c r="J2893" s="11" t="str">
        <f t="shared" si="273"/>
        <v>Oct</v>
      </c>
      <c r="K2893" s="11">
        <f t="shared" si="274"/>
        <v>3</v>
      </c>
      <c r="L2893" s="11">
        <f t="shared" si="275"/>
        <v>10</v>
      </c>
    </row>
    <row r="2894" spans="1:12" x14ac:dyDescent="0.25">
      <c r="A2894" s="6">
        <v>45568</v>
      </c>
      <c r="B2894" s="7">
        <v>45568.574721319441</v>
      </c>
      <c r="C2894" s="8">
        <f t="shared" si="270"/>
        <v>13</v>
      </c>
      <c r="D2894" s="8" t="s">
        <v>4</v>
      </c>
      <c r="E2894" s="8" t="s">
        <v>728</v>
      </c>
      <c r="F2894" s="17">
        <v>35.76</v>
      </c>
      <c r="G2894" s="8" t="s">
        <v>24</v>
      </c>
      <c r="H2894" s="8" t="str">
        <f t="shared" si="271"/>
        <v>Afternoon</v>
      </c>
      <c r="I2894" s="8" t="str">
        <f t="shared" si="272"/>
        <v>Thu</v>
      </c>
      <c r="J2894" s="8" t="str">
        <f t="shared" si="273"/>
        <v>Oct</v>
      </c>
      <c r="K2894" s="8">
        <f t="shared" si="274"/>
        <v>4</v>
      </c>
      <c r="L2894" s="8">
        <f t="shared" si="275"/>
        <v>10</v>
      </c>
    </row>
    <row r="2895" spans="1:12" x14ac:dyDescent="0.25">
      <c r="A2895" s="9">
        <v>45568</v>
      </c>
      <c r="B2895" s="10">
        <v>45568.633393055556</v>
      </c>
      <c r="C2895" s="11">
        <f t="shared" si="270"/>
        <v>15</v>
      </c>
      <c r="D2895" s="11" t="s">
        <v>4</v>
      </c>
      <c r="E2895" s="11" t="s">
        <v>729</v>
      </c>
      <c r="F2895" s="18">
        <v>30.86</v>
      </c>
      <c r="G2895" s="11" t="s">
        <v>20</v>
      </c>
      <c r="H2895" s="11" t="str">
        <f t="shared" si="271"/>
        <v>Afternoon</v>
      </c>
      <c r="I2895" s="11" t="str">
        <f t="shared" si="272"/>
        <v>Thu</v>
      </c>
      <c r="J2895" s="11" t="str">
        <f t="shared" si="273"/>
        <v>Oct</v>
      </c>
      <c r="K2895" s="11">
        <f t="shared" si="274"/>
        <v>4</v>
      </c>
      <c r="L2895" s="11">
        <f t="shared" si="275"/>
        <v>10</v>
      </c>
    </row>
    <row r="2896" spans="1:12" x14ac:dyDescent="0.25">
      <c r="A2896" s="6">
        <v>45568</v>
      </c>
      <c r="B2896" s="7">
        <v>45568.842335196758</v>
      </c>
      <c r="C2896" s="8">
        <f t="shared" si="270"/>
        <v>20</v>
      </c>
      <c r="D2896" s="8" t="s">
        <v>4</v>
      </c>
      <c r="E2896" s="8" t="s">
        <v>730</v>
      </c>
      <c r="F2896" s="17">
        <v>25.96</v>
      </c>
      <c r="G2896" s="8" t="s">
        <v>34</v>
      </c>
      <c r="H2896" s="8" t="str">
        <f t="shared" si="271"/>
        <v>Night</v>
      </c>
      <c r="I2896" s="8" t="str">
        <f t="shared" si="272"/>
        <v>Thu</v>
      </c>
      <c r="J2896" s="8" t="str">
        <f t="shared" si="273"/>
        <v>Oct</v>
      </c>
      <c r="K2896" s="8">
        <f t="shared" si="274"/>
        <v>4</v>
      </c>
      <c r="L2896" s="8">
        <f t="shared" si="275"/>
        <v>10</v>
      </c>
    </row>
    <row r="2897" spans="1:12" x14ac:dyDescent="0.25">
      <c r="A2897" s="9">
        <v>45568</v>
      </c>
      <c r="B2897" s="10">
        <v>45568.843110891205</v>
      </c>
      <c r="C2897" s="11">
        <f t="shared" si="270"/>
        <v>20</v>
      </c>
      <c r="D2897" s="11" t="s">
        <v>4</v>
      </c>
      <c r="E2897" s="11" t="s">
        <v>730</v>
      </c>
      <c r="F2897" s="18">
        <v>35.76</v>
      </c>
      <c r="G2897" s="11" t="s">
        <v>15</v>
      </c>
      <c r="H2897" s="11" t="str">
        <f t="shared" si="271"/>
        <v>Night</v>
      </c>
      <c r="I2897" s="11" t="str">
        <f t="shared" si="272"/>
        <v>Thu</v>
      </c>
      <c r="J2897" s="11" t="str">
        <f t="shared" si="273"/>
        <v>Oct</v>
      </c>
      <c r="K2897" s="11">
        <f t="shared" si="274"/>
        <v>4</v>
      </c>
      <c r="L2897" s="11">
        <f t="shared" si="275"/>
        <v>10</v>
      </c>
    </row>
    <row r="2898" spans="1:12" x14ac:dyDescent="0.25">
      <c r="A2898" s="6">
        <v>45568</v>
      </c>
      <c r="B2898" s="7">
        <v>45568.889656203704</v>
      </c>
      <c r="C2898" s="8">
        <f t="shared" si="270"/>
        <v>21</v>
      </c>
      <c r="D2898" s="8" t="s">
        <v>4</v>
      </c>
      <c r="E2898" s="8" t="s">
        <v>657</v>
      </c>
      <c r="F2898" s="17">
        <v>35.76</v>
      </c>
      <c r="G2898" s="8" t="s">
        <v>15</v>
      </c>
      <c r="H2898" s="8" t="str">
        <f t="shared" si="271"/>
        <v>Night</v>
      </c>
      <c r="I2898" s="8" t="str">
        <f t="shared" si="272"/>
        <v>Thu</v>
      </c>
      <c r="J2898" s="8" t="str">
        <f t="shared" si="273"/>
        <v>Oct</v>
      </c>
      <c r="K2898" s="8">
        <f t="shared" si="274"/>
        <v>4</v>
      </c>
      <c r="L2898" s="8">
        <f t="shared" si="275"/>
        <v>10</v>
      </c>
    </row>
    <row r="2899" spans="1:12" x14ac:dyDescent="0.25">
      <c r="A2899" s="9">
        <v>45568</v>
      </c>
      <c r="B2899" s="10">
        <v>45568.890124745369</v>
      </c>
      <c r="C2899" s="11">
        <f t="shared" si="270"/>
        <v>21</v>
      </c>
      <c r="D2899" s="11" t="s">
        <v>4</v>
      </c>
      <c r="E2899" s="11" t="s">
        <v>657</v>
      </c>
      <c r="F2899" s="18">
        <v>35.76</v>
      </c>
      <c r="G2899" s="11" t="s">
        <v>15</v>
      </c>
      <c r="H2899" s="11" t="str">
        <f t="shared" si="271"/>
        <v>Night</v>
      </c>
      <c r="I2899" s="11" t="str">
        <f t="shared" si="272"/>
        <v>Thu</v>
      </c>
      <c r="J2899" s="11" t="str">
        <f t="shared" si="273"/>
        <v>Oct</v>
      </c>
      <c r="K2899" s="11">
        <f t="shared" si="274"/>
        <v>4</v>
      </c>
      <c r="L2899" s="11">
        <f t="shared" si="275"/>
        <v>10</v>
      </c>
    </row>
    <row r="2900" spans="1:12" x14ac:dyDescent="0.25">
      <c r="A2900" s="6">
        <v>45568</v>
      </c>
      <c r="B2900" s="7">
        <v>45568.895178125</v>
      </c>
      <c r="C2900" s="8">
        <f t="shared" si="270"/>
        <v>21</v>
      </c>
      <c r="D2900" s="8" t="s">
        <v>4</v>
      </c>
      <c r="E2900" s="8" t="s">
        <v>731</v>
      </c>
      <c r="F2900" s="17">
        <v>35.76</v>
      </c>
      <c r="G2900" s="8" t="s">
        <v>49</v>
      </c>
      <c r="H2900" s="8" t="str">
        <f t="shared" si="271"/>
        <v>Night</v>
      </c>
      <c r="I2900" s="8" t="str">
        <f t="shared" si="272"/>
        <v>Thu</v>
      </c>
      <c r="J2900" s="8" t="str">
        <f t="shared" si="273"/>
        <v>Oct</v>
      </c>
      <c r="K2900" s="8">
        <f t="shared" si="274"/>
        <v>4</v>
      </c>
      <c r="L2900" s="8">
        <f t="shared" si="275"/>
        <v>10</v>
      </c>
    </row>
    <row r="2901" spans="1:12" x14ac:dyDescent="0.25">
      <c r="A2901" s="9">
        <v>45568</v>
      </c>
      <c r="B2901" s="10">
        <v>45568.896532997685</v>
      </c>
      <c r="C2901" s="11">
        <f t="shared" si="270"/>
        <v>21</v>
      </c>
      <c r="D2901" s="11" t="s">
        <v>4</v>
      </c>
      <c r="E2901" s="11" t="s">
        <v>732</v>
      </c>
      <c r="F2901" s="18">
        <v>35.76</v>
      </c>
      <c r="G2901" s="11" t="s">
        <v>15</v>
      </c>
      <c r="H2901" s="11" t="str">
        <f t="shared" si="271"/>
        <v>Night</v>
      </c>
      <c r="I2901" s="11" t="str">
        <f t="shared" si="272"/>
        <v>Thu</v>
      </c>
      <c r="J2901" s="11" t="str">
        <f t="shared" si="273"/>
        <v>Oct</v>
      </c>
      <c r="K2901" s="11">
        <f t="shared" si="274"/>
        <v>4</v>
      </c>
      <c r="L2901" s="11">
        <f t="shared" si="275"/>
        <v>10</v>
      </c>
    </row>
    <row r="2902" spans="1:12" x14ac:dyDescent="0.25">
      <c r="A2902" s="6">
        <v>45569</v>
      </c>
      <c r="B2902" s="7">
        <v>45569.363898993055</v>
      </c>
      <c r="C2902" s="8">
        <f t="shared" si="270"/>
        <v>8</v>
      </c>
      <c r="D2902" s="8" t="s">
        <v>4</v>
      </c>
      <c r="E2902" s="8" t="s">
        <v>460</v>
      </c>
      <c r="F2902" s="17">
        <v>25.96</v>
      </c>
      <c r="G2902" s="8" t="s">
        <v>17</v>
      </c>
      <c r="H2902" s="8" t="str">
        <f t="shared" si="271"/>
        <v>Morning</v>
      </c>
      <c r="I2902" s="8" t="str">
        <f t="shared" si="272"/>
        <v>Fri</v>
      </c>
      <c r="J2902" s="8" t="str">
        <f t="shared" si="273"/>
        <v>Oct</v>
      </c>
      <c r="K2902" s="8">
        <f t="shared" si="274"/>
        <v>5</v>
      </c>
      <c r="L2902" s="8">
        <f t="shared" si="275"/>
        <v>10</v>
      </c>
    </row>
    <row r="2903" spans="1:12" x14ac:dyDescent="0.25">
      <c r="A2903" s="9">
        <v>45569</v>
      </c>
      <c r="B2903" s="10">
        <v>45569.365034166665</v>
      </c>
      <c r="C2903" s="11">
        <f t="shared" si="270"/>
        <v>8</v>
      </c>
      <c r="D2903" s="11" t="s">
        <v>4</v>
      </c>
      <c r="E2903" s="11" t="s">
        <v>460</v>
      </c>
      <c r="F2903" s="18">
        <v>25.96</v>
      </c>
      <c r="G2903" s="11" t="s">
        <v>17</v>
      </c>
      <c r="H2903" s="11" t="str">
        <f t="shared" si="271"/>
        <v>Morning</v>
      </c>
      <c r="I2903" s="11" t="str">
        <f t="shared" si="272"/>
        <v>Fri</v>
      </c>
      <c r="J2903" s="11" t="str">
        <f t="shared" si="273"/>
        <v>Oct</v>
      </c>
      <c r="K2903" s="11">
        <f t="shared" si="274"/>
        <v>5</v>
      </c>
      <c r="L2903" s="11">
        <f t="shared" si="275"/>
        <v>10</v>
      </c>
    </row>
    <row r="2904" spans="1:12" x14ac:dyDescent="0.25">
      <c r="A2904" s="6">
        <v>45569</v>
      </c>
      <c r="B2904" s="7">
        <v>45569.396088402777</v>
      </c>
      <c r="C2904" s="8">
        <f t="shared" si="270"/>
        <v>9</v>
      </c>
      <c r="D2904" s="8" t="s">
        <v>4</v>
      </c>
      <c r="E2904" s="8" t="s">
        <v>18</v>
      </c>
      <c r="F2904" s="17">
        <v>30.86</v>
      </c>
      <c r="G2904" s="8" t="s">
        <v>20</v>
      </c>
      <c r="H2904" s="8" t="str">
        <f t="shared" si="271"/>
        <v>Morning</v>
      </c>
      <c r="I2904" s="8" t="str">
        <f t="shared" si="272"/>
        <v>Fri</v>
      </c>
      <c r="J2904" s="8" t="str">
        <f t="shared" si="273"/>
        <v>Oct</v>
      </c>
      <c r="K2904" s="8">
        <f t="shared" si="274"/>
        <v>5</v>
      </c>
      <c r="L2904" s="8">
        <f t="shared" si="275"/>
        <v>10</v>
      </c>
    </row>
    <row r="2905" spans="1:12" x14ac:dyDescent="0.25">
      <c r="A2905" s="9">
        <v>45569</v>
      </c>
      <c r="B2905" s="10">
        <v>45569.396841099537</v>
      </c>
      <c r="C2905" s="11">
        <f t="shared" si="270"/>
        <v>9</v>
      </c>
      <c r="D2905" s="11" t="s">
        <v>4</v>
      </c>
      <c r="E2905" s="11" t="s">
        <v>16</v>
      </c>
      <c r="F2905" s="18">
        <v>25.96</v>
      </c>
      <c r="G2905" s="11" t="s">
        <v>17</v>
      </c>
      <c r="H2905" s="11" t="str">
        <f t="shared" si="271"/>
        <v>Morning</v>
      </c>
      <c r="I2905" s="11" t="str">
        <f t="shared" si="272"/>
        <v>Fri</v>
      </c>
      <c r="J2905" s="11" t="str">
        <f t="shared" si="273"/>
        <v>Oct</v>
      </c>
      <c r="K2905" s="11">
        <f t="shared" si="274"/>
        <v>5</v>
      </c>
      <c r="L2905" s="11">
        <f t="shared" si="275"/>
        <v>10</v>
      </c>
    </row>
    <row r="2906" spans="1:12" x14ac:dyDescent="0.25">
      <c r="A2906" s="6">
        <v>45569</v>
      </c>
      <c r="B2906" s="7">
        <v>45569.41248353009</v>
      </c>
      <c r="C2906" s="8">
        <f t="shared" si="270"/>
        <v>9</v>
      </c>
      <c r="D2906" s="8" t="s">
        <v>4</v>
      </c>
      <c r="E2906" s="8" t="s">
        <v>670</v>
      </c>
      <c r="F2906" s="17">
        <v>25.96</v>
      </c>
      <c r="G2906" s="8" t="s">
        <v>34</v>
      </c>
      <c r="H2906" s="8" t="str">
        <f t="shared" si="271"/>
        <v>Morning</v>
      </c>
      <c r="I2906" s="8" t="str">
        <f t="shared" si="272"/>
        <v>Fri</v>
      </c>
      <c r="J2906" s="8" t="str">
        <f t="shared" si="273"/>
        <v>Oct</v>
      </c>
      <c r="K2906" s="8">
        <f t="shared" si="274"/>
        <v>5</v>
      </c>
      <c r="L2906" s="8">
        <f t="shared" si="275"/>
        <v>10</v>
      </c>
    </row>
    <row r="2907" spans="1:12" x14ac:dyDescent="0.25">
      <c r="A2907" s="9">
        <v>45569</v>
      </c>
      <c r="B2907" s="10">
        <v>45569.413247187498</v>
      </c>
      <c r="C2907" s="11">
        <f t="shared" si="270"/>
        <v>9</v>
      </c>
      <c r="D2907" s="11" t="s">
        <v>4</v>
      </c>
      <c r="E2907" s="11" t="s">
        <v>670</v>
      </c>
      <c r="F2907" s="18">
        <v>25.96</v>
      </c>
      <c r="G2907" s="11" t="s">
        <v>34</v>
      </c>
      <c r="H2907" s="11" t="str">
        <f t="shared" si="271"/>
        <v>Morning</v>
      </c>
      <c r="I2907" s="11" t="str">
        <f t="shared" si="272"/>
        <v>Fri</v>
      </c>
      <c r="J2907" s="11" t="str">
        <f t="shared" si="273"/>
        <v>Oct</v>
      </c>
      <c r="K2907" s="11">
        <f t="shared" si="274"/>
        <v>5</v>
      </c>
      <c r="L2907" s="11">
        <f t="shared" si="275"/>
        <v>10</v>
      </c>
    </row>
    <row r="2908" spans="1:12" x14ac:dyDescent="0.25">
      <c r="A2908" s="6">
        <v>45569</v>
      </c>
      <c r="B2908" s="7">
        <v>45569.732810289352</v>
      </c>
      <c r="C2908" s="8">
        <f t="shared" si="270"/>
        <v>17</v>
      </c>
      <c r="D2908" s="8" t="s">
        <v>4</v>
      </c>
      <c r="E2908" s="8" t="s">
        <v>733</v>
      </c>
      <c r="F2908" s="17">
        <v>35.76</v>
      </c>
      <c r="G2908" s="8" t="s">
        <v>13</v>
      </c>
      <c r="H2908" s="8" t="str">
        <f t="shared" si="271"/>
        <v>Night</v>
      </c>
      <c r="I2908" s="8" t="str">
        <f t="shared" si="272"/>
        <v>Fri</v>
      </c>
      <c r="J2908" s="8" t="str">
        <f t="shared" si="273"/>
        <v>Oct</v>
      </c>
      <c r="K2908" s="8">
        <f t="shared" si="274"/>
        <v>5</v>
      </c>
      <c r="L2908" s="8">
        <f t="shared" si="275"/>
        <v>10</v>
      </c>
    </row>
    <row r="2909" spans="1:12" x14ac:dyDescent="0.25">
      <c r="A2909" s="9">
        <v>45569</v>
      </c>
      <c r="B2909" s="10">
        <v>45569.737756724535</v>
      </c>
      <c r="C2909" s="11">
        <f t="shared" si="270"/>
        <v>17</v>
      </c>
      <c r="D2909" s="11" t="s">
        <v>4</v>
      </c>
      <c r="E2909" s="11" t="s">
        <v>734</v>
      </c>
      <c r="F2909" s="18">
        <v>35.76</v>
      </c>
      <c r="G2909" s="11" t="s">
        <v>15</v>
      </c>
      <c r="H2909" s="11" t="str">
        <f t="shared" si="271"/>
        <v>Night</v>
      </c>
      <c r="I2909" s="11" t="str">
        <f t="shared" si="272"/>
        <v>Fri</v>
      </c>
      <c r="J2909" s="11" t="str">
        <f t="shared" si="273"/>
        <v>Oct</v>
      </c>
      <c r="K2909" s="11">
        <f t="shared" si="274"/>
        <v>5</v>
      </c>
      <c r="L2909" s="11">
        <f t="shared" si="275"/>
        <v>10</v>
      </c>
    </row>
    <row r="2910" spans="1:12" x14ac:dyDescent="0.25">
      <c r="A2910" s="6">
        <v>45569</v>
      </c>
      <c r="B2910" s="7">
        <v>45569.739309837962</v>
      </c>
      <c r="C2910" s="8">
        <f t="shared" si="270"/>
        <v>17</v>
      </c>
      <c r="D2910" s="8" t="s">
        <v>4</v>
      </c>
      <c r="E2910" s="8" t="s">
        <v>734</v>
      </c>
      <c r="F2910" s="17">
        <v>35.76</v>
      </c>
      <c r="G2910" s="8" t="s">
        <v>24</v>
      </c>
      <c r="H2910" s="8" t="str">
        <f t="shared" si="271"/>
        <v>Night</v>
      </c>
      <c r="I2910" s="8" t="str">
        <f t="shared" si="272"/>
        <v>Fri</v>
      </c>
      <c r="J2910" s="8" t="str">
        <f t="shared" si="273"/>
        <v>Oct</v>
      </c>
      <c r="K2910" s="8">
        <f t="shared" si="274"/>
        <v>5</v>
      </c>
      <c r="L2910" s="8">
        <f t="shared" si="275"/>
        <v>10</v>
      </c>
    </row>
    <row r="2911" spans="1:12" x14ac:dyDescent="0.25">
      <c r="A2911" s="9">
        <v>45570</v>
      </c>
      <c r="B2911" s="10">
        <v>45570.375542372683</v>
      </c>
      <c r="C2911" s="11">
        <f t="shared" si="270"/>
        <v>9</v>
      </c>
      <c r="D2911" s="11" t="s">
        <v>4</v>
      </c>
      <c r="E2911" s="11" t="s">
        <v>161</v>
      </c>
      <c r="F2911" s="18">
        <v>25.96</v>
      </c>
      <c r="G2911" s="11" t="s">
        <v>34</v>
      </c>
      <c r="H2911" s="11" t="str">
        <f t="shared" si="271"/>
        <v>Morning</v>
      </c>
      <c r="I2911" s="11" t="str">
        <f t="shared" si="272"/>
        <v>Sat</v>
      </c>
      <c r="J2911" s="11" t="str">
        <f t="shared" si="273"/>
        <v>Oct</v>
      </c>
      <c r="K2911" s="11">
        <f t="shared" si="274"/>
        <v>6</v>
      </c>
      <c r="L2911" s="11">
        <f t="shared" si="275"/>
        <v>10</v>
      </c>
    </row>
    <row r="2912" spans="1:12" x14ac:dyDescent="0.25">
      <c r="A2912" s="6">
        <v>45570</v>
      </c>
      <c r="B2912" s="7">
        <v>45570.376188298615</v>
      </c>
      <c r="C2912" s="8">
        <f t="shared" si="270"/>
        <v>9</v>
      </c>
      <c r="D2912" s="8" t="s">
        <v>4</v>
      </c>
      <c r="E2912" s="8" t="s">
        <v>161</v>
      </c>
      <c r="F2912" s="17">
        <v>25.96</v>
      </c>
      <c r="G2912" s="8" t="s">
        <v>34</v>
      </c>
      <c r="H2912" s="8" t="str">
        <f t="shared" si="271"/>
        <v>Morning</v>
      </c>
      <c r="I2912" s="8" t="str">
        <f t="shared" si="272"/>
        <v>Sat</v>
      </c>
      <c r="J2912" s="8" t="str">
        <f t="shared" si="273"/>
        <v>Oct</v>
      </c>
      <c r="K2912" s="8">
        <f t="shared" si="274"/>
        <v>6</v>
      </c>
      <c r="L2912" s="8">
        <f t="shared" si="275"/>
        <v>10</v>
      </c>
    </row>
    <row r="2913" spans="1:12" x14ac:dyDescent="0.25">
      <c r="A2913" s="9">
        <v>45570</v>
      </c>
      <c r="B2913" s="10">
        <v>45570.399825266206</v>
      </c>
      <c r="C2913" s="11">
        <f t="shared" si="270"/>
        <v>9</v>
      </c>
      <c r="D2913" s="11" t="s">
        <v>4</v>
      </c>
      <c r="E2913" s="11" t="s">
        <v>735</v>
      </c>
      <c r="F2913" s="18">
        <v>35.76</v>
      </c>
      <c r="G2913" s="11" t="s">
        <v>24</v>
      </c>
      <c r="H2913" s="11" t="str">
        <f t="shared" si="271"/>
        <v>Morning</v>
      </c>
      <c r="I2913" s="11" t="str">
        <f t="shared" si="272"/>
        <v>Sat</v>
      </c>
      <c r="J2913" s="11" t="str">
        <f t="shared" si="273"/>
        <v>Oct</v>
      </c>
      <c r="K2913" s="11">
        <f t="shared" si="274"/>
        <v>6</v>
      </c>
      <c r="L2913" s="11">
        <f t="shared" si="275"/>
        <v>10</v>
      </c>
    </row>
    <row r="2914" spans="1:12" x14ac:dyDescent="0.25">
      <c r="A2914" s="6">
        <v>45570</v>
      </c>
      <c r="B2914" s="7">
        <v>45570.550153761571</v>
      </c>
      <c r="C2914" s="8">
        <f t="shared" si="270"/>
        <v>13</v>
      </c>
      <c r="D2914" s="8" t="s">
        <v>4</v>
      </c>
      <c r="E2914" s="8" t="s">
        <v>226</v>
      </c>
      <c r="F2914" s="17">
        <v>35.76</v>
      </c>
      <c r="G2914" s="8" t="s">
        <v>49</v>
      </c>
      <c r="H2914" s="8" t="str">
        <f t="shared" si="271"/>
        <v>Afternoon</v>
      </c>
      <c r="I2914" s="8" t="str">
        <f t="shared" si="272"/>
        <v>Sat</v>
      </c>
      <c r="J2914" s="8" t="str">
        <f t="shared" si="273"/>
        <v>Oct</v>
      </c>
      <c r="K2914" s="8">
        <f t="shared" si="274"/>
        <v>6</v>
      </c>
      <c r="L2914" s="8">
        <f t="shared" si="275"/>
        <v>10</v>
      </c>
    </row>
    <row r="2915" spans="1:12" x14ac:dyDescent="0.25">
      <c r="A2915" s="9">
        <v>45570</v>
      </c>
      <c r="B2915" s="10">
        <v>45570.839329374998</v>
      </c>
      <c r="C2915" s="11">
        <f t="shared" si="270"/>
        <v>20</v>
      </c>
      <c r="D2915" s="11" t="s">
        <v>4</v>
      </c>
      <c r="E2915" s="11" t="s">
        <v>29</v>
      </c>
      <c r="F2915" s="18">
        <v>25.96</v>
      </c>
      <c r="G2915" s="11" t="s">
        <v>17</v>
      </c>
      <c r="H2915" s="11" t="str">
        <f t="shared" si="271"/>
        <v>Night</v>
      </c>
      <c r="I2915" s="11" t="str">
        <f t="shared" si="272"/>
        <v>Sat</v>
      </c>
      <c r="J2915" s="11" t="str">
        <f t="shared" si="273"/>
        <v>Oct</v>
      </c>
      <c r="K2915" s="11">
        <f t="shared" si="274"/>
        <v>6</v>
      </c>
      <c r="L2915" s="11">
        <f t="shared" si="275"/>
        <v>10</v>
      </c>
    </row>
    <row r="2916" spans="1:12" x14ac:dyDescent="0.25">
      <c r="A2916" s="6">
        <v>45570</v>
      </c>
      <c r="B2916" s="7">
        <v>45570.839972766204</v>
      </c>
      <c r="C2916" s="8">
        <f t="shared" si="270"/>
        <v>20</v>
      </c>
      <c r="D2916" s="8" t="s">
        <v>4</v>
      </c>
      <c r="E2916" s="8" t="s">
        <v>29</v>
      </c>
      <c r="F2916" s="17">
        <v>25.96</v>
      </c>
      <c r="G2916" s="8" t="s">
        <v>17</v>
      </c>
      <c r="H2916" s="8" t="str">
        <f t="shared" si="271"/>
        <v>Night</v>
      </c>
      <c r="I2916" s="8" t="str">
        <f t="shared" si="272"/>
        <v>Sat</v>
      </c>
      <c r="J2916" s="8" t="str">
        <f t="shared" si="273"/>
        <v>Oct</v>
      </c>
      <c r="K2916" s="8">
        <f t="shared" si="274"/>
        <v>6</v>
      </c>
      <c r="L2916" s="8">
        <f t="shared" si="275"/>
        <v>10</v>
      </c>
    </row>
    <row r="2917" spans="1:12" x14ac:dyDescent="0.25">
      <c r="A2917" s="9">
        <v>45571</v>
      </c>
      <c r="B2917" s="10">
        <v>45571.349267604164</v>
      </c>
      <c r="C2917" s="11">
        <f t="shared" si="270"/>
        <v>8</v>
      </c>
      <c r="D2917" s="11" t="s">
        <v>4</v>
      </c>
      <c r="E2917" s="11" t="s">
        <v>161</v>
      </c>
      <c r="F2917" s="18">
        <v>25.96</v>
      </c>
      <c r="G2917" s="11" t="s">
        <v>34</v>
      </c>
      <c r="H2917" s="11" t="str">
        <f t="shared" si="271"/>
        <v>Morning</v>
      </c>
      <c r="I2917" s="11" t="str">
        <f t="shared" si="272"/>
        <v>Sun</v>
      </c>
      <c r="J2917" s="11" t="str">
        <f t="shared" si="273"/>
        <v>Oct</v>
      </c>
      <c r="K2917" s="11">
        <f t="shared" si="274"/>
        <v>7</v>
      </c>
      <c r="L2917" s="11">
        <f t="shared" si="275"/>
        <v>10</v>
      </c>
    </row>
    <row r="2918" spans="1:12" x14ac:dyDescent="0.25">
      <c r="A2918" s="6">
        <v>45571</v>
      </c>
      <c r="B2918" s="7">
        <v>45571.420644004633</v>
      </c>
      <c r="C2918" s="8">
        <f t="shared" si="270"/>
        <v>10</v>
      </c>
      <c r="D2918" s="8" t="s">
        <v>4</v>
      </c>
      <c r="E2918" s="8" t="s">
        <v>215</v>
      </c>
      <c r="F2918" s="17">
        <v>35.76</v>
      </c>
      <c r="G2918" s="8" t="s">
        <v>49</v>
      </c>
      <c r="H2918" s="8" t="str">
        <f t="shared" si="271"/>
        <v>Morning</v>
      </c>
      <c r="I2918" s="8" t="str">
        <f t="shared" si="272"/>
        <v>Sun</v>
      </c>
      <c r="J2918" s="8" t="str">
        <f t="shared" si="273"/>
        <v>Oct</v>
      </c>
      <c r="K2918" s="8">
        <f t="shared" si="274"/>
        <v>7</v>
      </c>
      <c r="L2918" s="8">
        <f t="shared" si="275"/>
        <v>10</v>
      </c>
    </row>
    <row r="2919" spans="1:12" x14ac:dyDescent="0.25">
      <c r="A2919" s="9">
        <v>45571</v>
      </c>
      <c r="B2919" s="10">
        <v>45571.421378888888</v>
      </c>
      <c r="C2919" s="11">
        <f t="shared" si="270"/>
        <v>10</v>
      </c>
      <c r="D2919" s="11" t="s">
        <v>4</v>
      </c>
      <c r="E2919" s="11" t="s">
        <v>215</v>
      </c>
      <c r="F2919" s="18">
        <v>25.96</v>
      </c>
      <c r="G2919" s="11" t="s">
        <v>34</v>
      </c>
      <c r="H2919" s="11" t="str">
        <f t="shared" si="271"/>
        <v>Morning</v>
      </c>
      <c r="I2919" s="11" t="str">
        <f t="shared" si="272"/>
        <v>Sun</v>
      </c>
      <c r="J2919" s="11" t="str">
        <f t="shared" si="273"/>
        <v>Oct</v>
      </c>
      <c r="K2919" s="11">
        <f t="shared" si="274"/>
        <v>7</v>
      </c>
      <c r="L2919" s="11">
        <f t="shared" si="275"/>
        <v>10</v>
      </c>
    </row>
    <row r="2920" spans="1:12" x14ac:dyDescent="0.25">
      <c r="A2920" s="6">
        <v>45571</v>
      </c>
      <c r="B2920" s="7">
        <v>45571.496861643522</v>
      </c>
      <c r="C2920" s="8">
        <f t="shared" si="270"/>
        <v>11</v>
      </c>
      <c r="D2920" s="8" t="s">
        <v>4</v>
      </c>
      <c r="E2920" s="8" t="s">
        <v>736</v>
      </c>
      <c r="F2920" s="17">
        <v>35.76</v>
      </c>
      <c r="G2920" s="8" t="s">
        <v>13</v>
      </c>
      <c r="H2920" s="8" t="str">
        <f t="shared" si="271"/>
        <v>Morning</v>
      </c>
      <c r="I2920" s="8" t="str">
        <f t="shared" si="272"/>
        <v>Sun</v>
      </c>
      <c r="J2920" s="8" t="str">
        <f t="shared" si="273"/>
        <v>Oct</v>
      </c>
      <c r="K2920" s="8">
        <f t="shared" si="274"/>
        <v>7</v>
      </c>
      <c r="L2920" s="8">
        <f t="shared" si="275"/>
        <v>10</v>
      </c>
    </row>
    <row r="2921" spans="1:12" x14ac:dyDescent="0.25">
      <c r="A2921" s="9">
        <v>45571</v>
      </c>
      <c r="B2921" s="10">
        <v>45571.506294583334</v>
      </c>
      <c r="C2921" s="11">
        <f t="shared" si="270"/>
        <v>12</v>
      </c>
      <c r="D2921" s="11" t="s">
        <v>4</v>
      </c>
      <c r="E2921" s="11" t="s">
        <v>685</v>
      </c>
      <c r="F2921" s="18">
        <v>35.76</v>
      </c>
      <c r="G2921" s="11" t="s">
        <v>13</v>
      </c>
      <c r="H2921" s="11" t="str">
        <f t="shared" si="271"/>
        <v>Afternoon</v>
      </c>
      <c r="I2921" s="11" t="str">
        <f t="shared" si="272"/>
        <v>Sun</v>
      </c>
      <c r="J2921" s="11" t="str">
        <f t="shared" si="273"/>
        <v>Oct</v>
      </c>
      <c r="K2921" s="11">
        <f t="shared" si="274"/>
        <v>7</v>
      </c>
      <c r="L2921" s="11">
        <f t="shared" si="275"/>
        <v>10</v>
      </c>
    </row>
    <row r="2922" spans="1:12" x14ac:dyDescent="0.25">
      <c r="A2922" s="6">
        <v>45571</v>
      </c>
      <c r="B2922" s="7">
        <v>45571.507145173608</v>
      </c>
      <c r="C2922" s="8">
        <f t="shared" si="270"/>
        <v>12</v>
      </c>
      <c r="D2922" s="8" t="s">
        <v>4</v>
      </c>
      <c r="E2922" s="8" t="s">
        <v>685</v>
      </c>
      <c r="F2922" s="17">
        <v>35.76</v>
      </c>
      <c r="G2922" s="8" t="s">
        <v>49</v>
      </c>
      <c r="H2922" s="8" t="str">
        <f t="shared" si="271"/>
        <v>Afternoon</v>
      </c>
      <c r="I2922" s="8" t="str">
        <f t="shared" si="272"/>
        <v>Sun</v>
      </c>
      <c r="J2922" s="8" t="str">
        <f t="shared" si="273"/>
        <v>Oct</v>
      </c>
      <c r="K2922" s="8">
        <f t="shared" si="274"/>
        <v>7</v>
      </c>
      <c r="L2922" s="8">
        <f t="shared" si="275"/>
        <v>10</v>
      </c>
    </row>
    <row r="2923" spans="1:12" x14ac:dyDescent="0.25">
      <c r="A2923" s="9">
        <v>45571</v>
      </c>
      <c r="B2923" s="10">
        <v>45571.508140740742</v>
      </c>
      <c r="C2923" s="11">
        <f t="shared" si="270"/>
        <v>12</v>
      </c>
      <c r="D2923" s="11" t="s">
        <v>4</v>
      </c>
      <c r="E2923" s="11" t="s">
        <v>685</v>
      </c>
      <c r="F2923" s="18">
        <v>30.86</v>
      </c>
      <c r="G2923" s="11" t="s">
        <v>20</v>
      </c>
      <c r="H2923" s="11" t="str">
        <f t="shared" si="271"/>
        <v>Afternoon</v>
      </c>
      <c r="I2923" s="11" t="str">
        <f t="shared" si="272"/>
        <v>Sun</v>
      </c>
      <c r="J2923" s="11" t="str">
        <f t="shared" si="273"/>
        <v>Oct</v>
      </c>
      <c r="K2923" s="11">
        <f t="shared" si="274"/>
        <v>7</v>
      </c>
      <c r="L2923" s="11">
        <f t="shared" si="275"/>
        <v>10</v>
      </c>
    </row>
    <row r="2924" spans="1:12" x14ac:dyDescent="0.25">
      <c r="A2924" s="6">
        <v>45571</v>
      </c>
      <c r="B2924" s="7">
        <v>45571.573653645835</v>
      </c>
      <c r="C2924" s="8">
        <f t="shared" si="270"/>
        <v>13</v>
      </c>
      <c r="D2924" s="8" t="s">
        <v>4</v>
      </c>
      <c r="E2924" s="8" t="s">
        <v>737</v>
      </c>
      <c r="F2924" s="17">
        <v>25.96</v>
      </c>
      <c r="G2924" s="8" t="s">
        <v>17</v>
      </c>
      <c r="H2924" s="8" t="str">
        <f t="shared" si="271"/>
        <v>Afternoon</v>
      </c>
      <c r="I2924" s="8" t="str">
        <f t="shared" si="272"/>
        <v>Sun</v>
      </c>
      <c r="J2924" s="8" t="str">
        <f t="shared" si="273"/>
        <v>Oct</v>
      </c>
      <c r="K2924" s="8">
        <f t="shared" si="274"/>
        <v>7</v>
      </c>
      <c r="L2924" s="8">
        <f t="shared" si="275"/>
        <v>10</v>
      </c>
    </row>
    <row r="2925" spans="1:12" x14ac:dyDescent="0.25">
      <c r="A2925" s="9">
        <v>45571</v>
      </c>
      <c r="B2925" s="10">
        <v>45571.574328159724</v>
      </c>
      <c r="C2925" s="11">
        <f t="shared" si="270"/>
        <v>13</v>
      </c>
      <c r="D2925" s="11" t="s">
        <v>4</v>
      </c>
      <c r="E2925" s="11" t="s">
        <v>737</v>
      </c>
      <c r="F2925" s="18">
        <v>35.76</v>
      </c>
      <c r="G2925" s="11" t="s">
        <v>49</v>
      </c>
      <c r="H2925" s="11" t="str">
        <f t="shared" si="271"/>
        <v>Afternoon</v>
      </c>
      <c r="I2925" s="11" t="str">
        <f t="shared" si="272"/>
        <v>Sun</v>
      </c>
      <c r="J2925" s="11" t="str">
        <f t="shared" si="273"/>
        <v>Oct</v>
      </c>
      <c r="K2925" s="11">
        <f t="shared" si="274"/>
        <v>7</v>
      </c>
      <c r="L2925" s="11">
        <f t="shared" si="275"/>
        <v>10</v>
      </c>
    </row>
    <row r="2926" spans="1:12" x14ac:dyDescent="0.25">
      <c r="A2926" s="6">
        <v>45571</v>
      </c>
      <c r="B2926" s="7">
        <v>45571.576390509261</v>
      </c>
      <c r="C2926" s="8">
        <f t="shared" si="270"/>
        <v>13</v>
      </c>
      <c r="D2926" s="8" t="s">
        <v>4</v>
      </c>
      <c r="E2926" s="8" t="s">
        <v>738</v>
      </c>
      <c r="F2926" s="17">
        <v>30.86</v>
      </c>
      <c r="G2926" s="8" t="s">
        <v>20</v>
      </c>
      <c r="H2926" s="8" t="str">
        <f t="shared" si="271"/>
        <v>Afternoon</v>
      </c>
      <c r="I2926" s="8" t="str">
        <f t="shared" si="272"/>
        <v>Sun</v>
      </c>
      <c r="J2926" s="8" t="str">
        <f t="shared" si="273"/>
        <v>Oct</v>
      </c>
      <c r="K2926" s="8">
        <f t="shared" si="274"/>
        <v>7</v>
      </c>
      <c r="L2926" s="8">
        <f t="shared" si="275"/>
        <v>10</v>
      </c>
    </row>
    <row r="2927" spans="1:12" x14ac:dyDescent="0.25">
      <c r="A2927" s="9">
        <v>45571</v>
      </c>
      <c r="B2927" s="10">
        <v>45571.577132523147</v>
      </c>
      <c r="C2927" s="11">
        <f t="shared" si="270"/>
        <v>13</v>
      </c>
      <c r="D2927" s="11" t="s">
        <v>4</v>
      </c>
      <c r="E2927" s="11" t="s">
        <v>738</v>
      </c>
      <c r="F2927" s="18">
        <v>35.76</v>
      </c>
      <c r="G2927" s="11" t="s">
        <v>13</v>
      </c>
      <c r="H2927" s="11" t="str">
        <f t="shared" si="271"/>
        <v>Afternoon</v>
      </c>
      <c r="I2927" s="11" t="str">
        <f t="shared" si="272"/>
        <v>Sun</v>
      </c>
      <c r="J2927" s="11" t="str">
        <f t="shared" si="273"/>
        <v>Oct</v>
      </c>
      <c r="K2927" s="11">
        <f t="shared" si="274"/>
        <v>7</v>
      </c>
      <c r="L2927" s="11">
        <f t="shared" si="275"/>
        <v>10</v>
      </c>
    </row>
    <row r="2928" spans="1:12" x14ac:dyDescent="0.25">
      <c r="A2928" s="6">
        <v>45571</v>
      </c>
      <c r="B2928" s="7">
        <v>45571.577734756946</v>
      </c>
      <c r="C2928" s="8">
        <f t="shared" si="270"/>
        <v>13</v>
      </c>
      <c r="D2928" s="8" t="s">
        <v>4</v>
      </c>
      <c r="E2928" s="8" t="s">
        <v>738</v>
      </c>
      <c r="F2928" s="17">
        <v>35.76</v>
      </c>
      <c r="G2928" s="8" t="s">
        <v>49</v>
      </c>
      <c r="H2928" s="8" t="str">
        <f t="shared" si="271"/>
        <v>Afternoon</v>
      </c>
      <c r="I2928" s="8" t="str">
        <f t="shared" si="272"/>
        <v>Sun</v>
      </c>
      <c r="J2928" s="8" t="str">
        <f t="shared" si="273"/>
        <v>Oct</v>
      </c>
      <c r="K2928" s="8">
        <f t="shared" si="274"/>
        <v>7</v>
      </c>
      <c r="L2928" s="8">
        <f t="shared" si="275"/>
        <v>10</v>
      </c>
    </row>
    <row r="2929" spans="1:12" x14ac:dyDescent="0.25">
      <c r="A2929" s="9">
        <v>45571</v>
      </c>
      <c r="B2929" s="10">
        <v>45571.688583194446</v>
      </c>
      <c r="C2929" s="11">
        <f t="shared" si="270"/>
        <v>16</v>
      </c>
      <c r="D2929" s="11" t="s">
        <v>4</v>
      </c>
      <c r="E2929" s="11" t="s">
        <v>739</v>
      </c>
      <c r="F2929" s="18">
        <v>35.76</v>
      </c>
      <c r="G2929" s="11" t="s">
        <v>49</v>
      </c>
      <c r="H2929" s="11" t="str">
        <f t="shared" si="271"/>
        <v>Afternoon</v>
      </c>
      <c r="I2929" s="11" t="str">
        <f t="shared" si="272"/>
        <v>Sun</v>
      </c>
      <c r="J2929" s="11" t="str">
        <f t="shared" si="273"/>
        <v>Oct</v>
      </c>
      <c r="K2929" s="11">
        <f t="shared" si="274"/>
        <v>7</v>
      </c>
      <c r="L2929" s="11">
        <f t="shared" si="275"/>
        <v>10</v>
      </c>
    </row>
    <row r="2930" spans="1:12" x14ac:dyDescent="0.25">
      <c r="A2930" s="6">
        <v>45571</v>
      </c>
      <c r="B2930" s="7">
        <v>45571.691500289351</v>
      </c>
      <c r="C2930" s="8">
        <f t="shared" si="270"/>
        <v>16</v>
      </c>
      <c r="D2930" s="8" t="s">
        <v>4</v>
      </c>
      <c r="E2930" s="8" t="s">
        <v>740</v>
      </c>
      <c r="F2930" s="17">
        <v>21.06</v>
      </c>
      <c r="G2930" s="8" t="s">
        <v>41</v>
      </c>
      <c r="H2930" s="8" t="str">
        <f t="shared" si="271"/>
        <v>Afternoon</v>
      </c>
      <c r="I2930" s="8" t="str">
        <f t="shared" si="272"/>
        <v>Sun</v>
      </c>
      <c r="J2930" s="8" t="str">
        <f t="shared" si="273"/>
        <v>Oct</v>
      </c>
      <c r="K2930" s="8">
        <f t="shared" si="274"/>
        <v>7</v>
      </c>
      <c r="L2930" s="8">
        <f t="shared" si="275"/>
        <v>10</v>
      </c>
    </row>
    <row r="2931" spans="1:12" x14ac:dyDescent="0.25">
      <c r="A2931" s="9">
        <v>45571</v>
      </c>
      <c r="B2931" s="10">
        <v>45571.762326099539</v>
      </c>
      <c r="C2931" s="11">
        <f t="shared" si="270"/>
        <v>18</v>
      </c>
      <c r="D2931" s="11" t="s">
        <v>4</v>
      </c>
      <c r="E2931" s="11" t="s">
        <v>741</v>
      </c>
      <c r="F2931" s="18">
        <v>30.86</v>
      </c>
      <c r="G2931" s="11" t="s">
        <v>20</v>
      </c>
      <c r="H2931" s="11" t="str">
        <f t="shared" si="271"/>
        <v>Night</v>
      </c>
      <c r="I2931" s="11" t="str">
        <f t="shared" si="272"/>
        <v>Sun</v>
      </c>
      <c r="J2931" s="11" t="str">
        <f t="shared" si="273"/>
        <v>Oct</v>
      </c>
      <c r="K2931" s="11">
        <f t="shared" si="274"/>
        <v>7</v>
      </c>
      <c r="L2931" s="11">
        <f t="shared" si="275"/>
        <v>10</v>
      </c>
    </row>
    <row r="2932" spans="1:12" x14ac:dyDescent="0.25">
      <c r="A2932" s="6">
        <v>45571</v>
      </c>
      <c r="B2932" s="7">
        <v>45571.774496157406</v>
      </c>
      <c r="C2932" s="8">
        <f t="shared" si="270"/>
        <v>18</v>
      </c>
      <c r="D2932" s="8" t="s">
        <v>4</v>
      </c>
      <c r="E2932" s="8" t="s">
        <v>742</v>
      </c>
      <c r="F2932" s="17">
        <v>35.76</v>
      </c>
      <c r="G2932" s="8" t="s">
        <v>15</v>
      </c>
      <c r="H2932" s="8" t="str">
        <f t="shared" si="271"/>
        <v>Night</v>
      </c>
      <c r="I2932" s="8" t="str">
        <f t="shared" si="272"/>
        <v>Sun</v>
      </c>
      <c r="J2932" s="8" t="str">
        <f t="shared" si="273"/>
        <v>Oct</v>
      </c>
      <c r="K2932" s="8">
        <f t="shared" si="274"/>
        <v>7</v>
      </c>
      <c r="L2932" s="8">
        <f t="shared" si="275"/>
        <v>10</v>
      </c>
    </row>
    <row r="2933" spans="1:12" x14ac:dyDescent="0.25">
      <c r="A2933" s="9">
        <v>45571</v>
      </c>
      <c r="B2933" s="10">
        <v>45571.881399178237</v>
      </c>
      <c r="C2933" s="11">
        <f t="shared" si="270"/>
        <v>21</v>
      </c>
      <c r="D2933" s="11" t="s">
        <v>4</v>
      </c>
      <c r="E2933" s="11" t="s">
        <v>743</v>
      </c>
      <c r="F2933" s="18">
        <v>35.76</v>
      </c>
      <c r="G2933" s="11" t="s">
        <v>15</v>
      </c>
      <c r="H2933" s="11" t="str">
        <f t="shared" si="271"/>
        <v>Night</v>
      </c>
      <c r="I2933" s="11" t="str">
        <f t="shared" si="272"/>
        <v>Sun</v>
      </c>
      <c r="J2933" s="11" t="str">
        <f t="shared" si="273"/>
        <v>Oct</v>
      </c>
      <c r="K2933" s="11">
        <f t="shared" si="274"/>
        <v>7</v>
      </c>
      <c r="L2933" s="11">
        <f t="shared" si="275"/>
        <v>10</v>
      </c>
    </row>
    <row r="2934" spans="1:12" x14ac:dyDescent="0.25">
      <c r="A2934" s="6">
        <v>45571</v>
      </c>
      <c r="B2934" s="7">
        <v>45571.881949953706</v>
      </c>
      <c r="C2934" s="8">
        <f t="shared" si="270"/>
        <v>21</v>
      </c>
      <c r="D2934" s="8" t="s">
        <v>4</v>
      </c>
      <c r="E2934" s="8" t="s">
        <v>743</v>
      </c>
      <c r="F2934" s="17">
        <v>35.76</v>
      </c>
      <c r="G2934" s="8" t="s">
        <v>15</v>
      </c>
      <c r="H2934" s="8" t="str">
        <f t="shared" si="271"/>
        <v>Night</v>
      </c>
      <c r="I2934" s="8" t="str">
        <f t="shared" si="272"/>
        <v>Sun</v>
      </c>
      <c r="J2934" s="8" t="str">
        <f t="shared" si="273"/>
        <v>Oct</v>
      </c>
      <c r="K2934" s="8">
        <f t="shared" si="274"/>
        <v>7</v>
      </c>
      <c r="L2934" s="8">
        <f t="shared" si="275"/>
        <v>10</v>
      </c>
    </row>
    <row r="2935" spans="1:12" x14ac:dyDescent="0.25">
      <c r="A2935" s="9">
        <v>45571</v>
      </c>
      <c r="B2935" s="10">
        <v>45571.882468217591</v>
      </c>
      <c r="C2935" s="11">
        <f t="shared" si="270"/>
        <v>21</v>
      </c>
      <c r="D2935" s="11" t="s">
        <v>4</v>
      </c>
      <c r="E2935" s="11" t="s">
        <v>656</v>
      </c>
      <c r="F2935" s="18">
        <v>35.76</v>
      </c>
      <c r="G2935" s="11" t="s">
        <v>15</v>
      </c>
      <c r="H2935" s="11" t="str">
        <f t="shared" si="271"/>
        <v>Night</v>
      </c>
      <c r="I2935" s="11" t="str">
        <f t="shared" si="272"/>
        <v>Sun</v>
      </c>
      <c r="J2935" s="11" t="str">
        <f t="shared" si="273"/>
        <v>Oct</v>
      </c>
      <c r="K2935" s="11">
        <f t="shared" si="274"/>
        <v>7</v>
      </c>
      <c r="L2935" s="11">
        <f t="shared" si="275"/>
        <v>10</v>
      </c>
    </row>
    <row r="2936" spans="1:12" x14ac:dyDescent="0.25">
      <c r="A2936" s="6">
        <v>45571</v>
      </c>
      <c r="B2936" s="7">
        <v>45571.886676805552</v>
      </c>
      <c r="C2936" s="8">
        <f t="shared" si="270"/>
        <v>21</v>
      </c>
      <c r="D2936" s="8" t="s">
        <v>4</v>
      </c>
      <c r="E2936" s="8" t="s">
        <v>657</v>
      </c>
      <c r="F2936" s="17">
        <v>35.76</v>
      </c>
      <c r="G2936" s="8" t="s">
        <v>13</v>
      </c>
      <c r="H2936" s="8" t="str">
        <f t="shared" si="271"/>
        <v>Night</v>
      </c>
      <c r="I2936" s="8" t="str">
        <f t="shared" si="272"/>
        <v>Sun</v>
      </c>
      <c r="J2936" s="8" t="str">
        <f t="shared" si="273"/>
        <v>Oct</v>
      </c>
      <c r="K2936" s="8">
        <f t="shared" si="274"/>
        <v>7</v>
      </c>
      <c r="L2936" s="8">
        <f t="shared" si="275"/>
        <v>10</v>
      </c>
    </row>
    <row r="2937" spans="1:12" x14ac:dyDescent="0.25">
      <c r="A2937" s="9">
        <v>45572</v>
      </c>
      <c r="B2937" s="10">
        <v>45572.356671562498</v>
      </c>
      <c r="C2937" s="11">
        <f t="shared" si="270"/>
        <v>8</v>
      </c>
      <c r="D2937" s="11" t="s">
        <v>4</v>
      </c>
      <c r="E2937" s="11" t="s">
        <v>744</v>
      </c>
      <c r="F2937" s="18">
        <v>35.76</v>
      </c>
      <c r="G2937" s="11" t="s">
        <v>13</v>
      </c>
      <c r="H2937" s="11" t="str">
        <f t="shared" si="271"/>
        <v>Morning</v>
      </c>
      <c r="I2937" s="11" t="str">
        <f t="shared" si="272"/>
        <v>Mon</v>
      </c>
      <c r="J2937" s="11" t="str">
        <f t="shared" si="273"/>
        <v>Oct</v>
      </c>
      <c r="K2937" s="11">
        <f t="shared" si="274"/>
        <v>1</v>
      </c>
      <c r="L2937" s="11">
        <f t="shared" si="275"/>
        <v>10</v>
      </c>
    </row>
    <row r="2938" spans="1:12" x14ac:dyDescent="0.25">
      <c r="A2938" s="6">
        <v>45572</v>
      </c>
      <c r="B2938" s="7">
        <v>45572.367783298614</v>
      </c>
      <c r="C2938" s="8">
        <f t="shared" si="270"/>
        <v>8</v>
      </c>
      <c r="D2938" s="8" t="s">
        <v>4</v>
      </c>
      <c r="E2938" s="8" t="s">
        <v>405</v>
      </c>
      <c r="F2938" s="17">
        <v>35.76</v>
      </c>
      <c r="G2938" s="8" t="s">
        <v>13</v>
      </c>
      <c r="H2938" s="8" t="str">
        <f t="shared" si="271"/>
        <v>Morning</v>
      </c>
      <c r="I2938" s="8" t="str">
        <f t="shared" si="272"/>
        <v>Mon</v>
      </c>
      <c r="J2938" s="8" t="str">
        <f t="shared" si="273"/>
        <v>Oct</v>
      </c>
      <c r="K2938" s="8">
        <f t="shared" si="274"/>
        <v>1</v>
      </c>
      <c r="L2938" s="8">
        <f t="shared" si="275"/>
        <v>10</v>
      </c>
    </row>
    <row r="2939" spans="1:12" x14ac:dyDescent="0.25">
      <c r="A2939" s="9">
        <v>45572</v>
      </c>
      <c r="B2939" s="10">
        <v>45572.368537824077</v>
      </c>
      <c r="C2939" s="11">
        <f t="shared" si="270"/>
        <v>8</v>
      </c>
      <c r="D2939" s="11" t="s">
        <v>4</v>
      </c>
      <c r="E2939" s="11" t="s">
        <v>405</v>
      </c>
      <c r="F2939" s="18">
        <v>30.86</v>
      </c>
      <c r="G2939" s="11" t="s">
        <v>20</v>
      </c>
      <c r="H2939" s="11" t="str">
        <f t="shared" si="271"/>
        <v>Morning</v>
      </c>
      <c r="I2939" s="11" t="str">
        <f t="shared" si="272"/>
        <v>Mon</v>
      </c>
      <c r="J2939" s="11" t="str">
        <f t="shared" si="273"/>
        <v>Oct</v>
      </c>
      <c r="K2939" s="11">
        <f t="shared" si="274"/>
        <v>1</v>
      </c>
      <c r="L2939" s="11">
        <f t="shared" si="275"/>
        <v>10</v>
      </c>
    </row>
    <row r="2940" spans="1:12" x14ac:dyDescent="0.25">
      <c r="A2940" s="6">
        <v>45572</v>
      </c>
      <c r="B2940" s="7">
        <v>45572.378797349535</v>
      </c>
      <c r="C2940" s="8">
        <f t="shared" si="270"/>
        <v>9</v>
      </c>
      <c r="D2940" s="8" t="s">
        <v>4</v>
      </c>
      <c r="E2940" s="8" t="s">
        <v>745</v>
      </c>
      <c r="F2940" s="17">
        <v>35.76</v>
      </c>
      <c r="G2940" s="8" t="s">
        <v>24</v>
      </c>
      <c r="H2940" s="8" t="str">
        <f t="shared" si="271"/>
        <v>Morning</v>
      </c>
      <c r="I2940" s="8" t="str">
        <f t="shared" si="272"/>
        <v>Mon</v>
      </c>
      <c r="J2940" s="8" t="str">
        <f t="shared" si="273"/>
        <v>Oct</v>
      </c>
      <c r="K2940" s="8">
        <f t="shared" si="274"/>
        <v>1</v>
      </c>
      <c r="L2940" s="8">
        <f t="shared" si="275"/>
        <v>10</v>
      </c>
    </row>
    <row r="2941" spans="1:12" x14ac:dyDescent="0.25">
      <c r="A2941" s="9">
        <v>45572</v>
      </c>
      <c r="B2941" s="10">
        <v>45572.381925034722</v>
      </c>
      <c r="C2941" s="11">
        <f t="shared" si="270"/>
        <v>9</v>
      </c>
      <c r="D2941" s="11" t="s">
        <v>4</v>
      </c>
      <c r="E2941" s="11" t="s">
        <v>746</v>
      </c>
      <c r="F2941" s="18">
        <v>35.76</v>
      </c>
      <c r="G2941" s="11" t="s">
        <v>13</v>
      </c>
      <c r="H2941" s="11" t="str">
        <f t="shared" si="271"/>
        <v>Morning</v>
      </c>
      <c r="I2941" s="11" t="str">
        <f t="shared" si="272"/>
        <v>Mon</v>
      </c>
      <c r="J2941" s="11" t="str">
        <f t="shared" si="273"/>
        <v>Oct</v>
      </c>
      <c r="K2941" s="11">
        <f t="shared" si="274"/>
        <v>1</v>
      </c>
      <c r="L2941" s="11">
        <f t="shared" si="275"/>
        <v>10</v>
      </c>
    </row>
    <row r="2942" spans="1:12" x14ac:dyDescent="0.25">
      <c r="A2942" s="6">
        <v>45572</v>
      </c>
      <c r="B2942" s="7">
        <v>45572.512462002313</v>
      </c>
      <c r="C2942" s="8">
        <f t="shared" si="270"/>
        <v>12</v>
      </c>
      <c r="D2942" s="8" t="s">
        <v>4</v>
      </c>
      <c r="E2942" s="8" t="s">
        <v>747</v>
      </c>
      <c r="F2942" s="17">
        <v>30.86</v>
      </c>
      <c r="G2942" s="8" t="s">
        <v>20</v>
      </c>
      <c r="H2942" s="8" t="str">
        <f t="shared" si="271"/>
        <v>Afternoon</v>
      </c>
      <c r="I2942" s="8" t="str">
        <f t="shared" si="272"/>
        <v>Mon</v>
      </c>
      <c r="J2942" s="8" t="str">
        <f t="shared" si="273"/>
        <v>Oct</v>
      </c>
      <c r="K2942" s="8">
        <f t="shared" si="274"/>
        <v>1</v>
      </c>
      <c r="L2942" s="8">
        <f t="shared" si="275"/>
        <v>10</v>
      </c>
    </row>
    <row r="2943" spans="1:12" x14ac:dyDescent="0.25">
      <c r="A2943" s="9">
        <v>45572</v>
      </c>
      <c r="B2943" s="10">
        <v>45572.605384930554</v>
      </c>
      <c r="C2943" s="11">
        <f t="shared" si="270"/>
        <v>14</v>
      </c>
      <c r="D2943" s="11" t="s">
        <v>4</v>
      </c>
      <c r="E2943" s="11" t="s">
        <v>748</v>
      </c>
      <c r="F2943" s="18">
        <v>25.96</v>
      </c>
      <c r="G2943" s="11" t="s">
        <v>17</v>
      </c>
      <c r="H2943" s="11" t="str">
        <f t="shared" si="271"/>
        <v>Afternoon</v>
      </c>
      <c r="I2943" s="11" t="str">
        <f t="shared" si="272"/>
        <v>Mon</v>
      </c>
      <c r="J2943" s="11" t="str">
        <f t="shared" si="273"/>
        <v>Oct</v>
      </c>
      <c r="K2943" s="11">
        <f t="shared" si="274"/>
        <v>1</v>
      </c>
      <c r="L2943" s="11">
        <f t="shared" si="275"/>
        <v>10</v>
      </c>
    </row>
    <row r="2944" spans="1:12" x14ac:dyDescent="0.25">
      <c r="A2944" s="6">
        <v>45572</v>
      </c>
      <c r="B2944" s="7">
        <v>45572.606004224537</v>
      </c>
      <c r="C2944" s="8">
        <f t="shared" si="270"/>
        <v>14</v>
      </c>
      <c r="D2944" s="8" t="s">
        <v>4</v>
      </c>
      <c r="E2944" s="8" t="s">
        <v>748</v>
      </c>
      <c r="F2944" s="17">
        <v>25.96</v>
      </c>
      <c r="G2944" s="8" t="s">
        <v>17</v>
      </c>
      <c r="H2944" s="8" t="str">
        <f t="shared" si="271"/>
        <v>Afternoon</v>
      </c>
      <c r="I2944" s="8" t="str">
        <f t="shared" si="272"/>
        <v>Mon</v>
      </c>
      <c r="J2944" s="8" t="str">
        <f t="shared" si="273"/>
        <v>Oct</v>
      </c>
      <c r="K2944" s="8">
        <f t="shared" si="274"/>
        <v>1</v>
      </c>
      <c r="L2944" s="8">
        <f t="shared" si="275"/>
        <v>10</v>
      </c>
    </row>
    <row r="2945" spans="1:12" x14ac:dyDescent="0.25">
      <c r="A2945" s="9">
        <v>45572</v>
      </c>
      <c r="B2945" s="10">
        <v>45572.742303310188</v>
      </c>
      <c r="C2945" s="11">
        <f t="shared" si="270"/>
        <v>17</v>
      </c>
      <c r="D2945" s="11" t="s">
        <v>4</v>
      </c>
      <c r="E2945" s="11" t="s">
        <v>514</v>
      </c>
      <c r="F2945" s="18">
        <v>35.76</v>
      </c>
      <c r="G2945" s="11" t="s">
        <v>13</v>
      </c>
      <c r="H2945" s="11" t="str">
        <f t="shared" si="271"/>
        <v>Night</v>
      </c>
      <c r="I2945" s="11" t="str">
        <f t="shared" si="272"/>
        <v>Mon</v>
      </c>
      <c r="J2945" s="11" t="str">
        <f t="shared" si="273"/>
        <v>Oct</v>
      </c>
      <c r="K2945" s="11">
        <f t="shared" si="274"/>
        <v>1</v>
      </c>
      <c r="L2945" s="11">
        <f t="shared" si="275"/>
        <v>10</v>
      </c>
    </row>
    <row r="2946" spans="1:12" x14ac:dyDescent="0.25">
      <c r="A2946" s="6">
        <v>45572</v>
      </c>
      <c r="B2946" s="7">
        <v>45572.885209837965</v>
      </c>
      <c r="C2946" s="8">
        <f t="shared" ref="C2946:C3009" si="276">HOUR(B2946)</f>
        <v>21</v>
      </c>
      <c r="D2946" s="8" t="s">
        <v>4</v>
      </c>
      <c r="E2946" s="8" t="s">
        <v>656</v>
      </c>
      <c r="F2946" s="17">
        <v>35.76</v>
      </c>
      <c r="G2946" s="8" t="s">
        <v>15</v>
      </c>
      <c r="H2946" s="8" t="str">
        <f t="shared" ref="H2946:H3009" si="277">IF(AND(C2946&gt;=5,C2946&lt;12),"Morning",
 IF(AND(C2946&gt;=12,C2946&lt;17),"Afternoon","Night"))</f>
        <v>Night</v>
      </c>
      <c r="I2946" s="8" t="str">
        <f t="shared" ref="I2946:I3009" si="278">TEXT(A2946, "ddd")</f>
        <v>Mon</v>
      </c>
      <c r="J2946" s="8" t="str">
        <f t="shared" ref="J2946:J3009" si="279">TEXT(A2946, "mmm")</f>
        <v>Oct</v>
      </c>
      <c r="K2946" s="8">
        <f t="shared" ref="K2946:K3009" si="280">WEEKDAY(A2946, 2)</f>
        <v>1</v>
      </c>
      <c r="L2946" s="8">
        <f t="shared" ref="L2946:L3009" si="281">MONTH(A2946)</f>
        <v>10</v>
      </c>
    </row>
    <row r="2947" spans="1:12" x14ac:dyDescent="0.25">
      <c r="A2947" s="9">
        <v>45572</v>
      </c>
      <c r="B2947" s="10">
        <v>45572.885649560187</v>
      </c>
      <c r="C2947" s="11">
        <f t="shared" si="276"/>
        <v>21</v>
      </c>
      <c r="D2947" s="11" t="s">
        <v>4</v>
      </c>
      <c r="E2947" s="11" t="s">
        <v>656</v>
      </c>
      <c r="F2947" s="18">
        <v>35.76</v>
      </c>
      <c r="G2947" s="11" t="s">
        <v>15</v>
      </c>
      <c r="H2947" s="11" t="str">
        <f t="shared" si="277"/>
        <v>Night</v>
      </c>
      <c r="I2947" s="11" t="str">
        <f t="shared" si="278"/>
        <v>Mon</v>
      </c>
      <c r="J2947" s="11" t="str">
        <f t="shared" si="279"/>
        <v>Oct</v>
      </c>
      <c r="K2947" s="11">
        <f t="shared" si="280"/>
        <v>1</v>
      </c>
      <c r="L2947" s="11">
        <f t="shared" si="281"/>
        <v>10</v>
      </c>
    </row>
    <row r="2948" spans="1:12" x14ac:dyDescent="0.25">
      <c r="A2948" s="6">
        <v>45572</v>
      </c>
      <c r="B2948" s="7">
        <v>45572.903339293982</v>
      </c>
      <c r="C2948" s="8">
        <f t="shared" si="276"/>
        <v>21</v>
      </c>
      <c r="D2948" s="8" t="s">
        <v>4</v>
      </c>
      <c r="E2948" s="8" t="s">
        <v>618</v>
      </c>
      <c r="F2948" s="17">
        <v>35.76</v>
      </c>
      <c r="G2948" s="8" t="s">
        <v>13</v>
      </c>
      <c r="H2948" s="8" t="str">
        <f t="shared" si="277"/>
        <v>Night</v>
      </c>
      <c r="I2948" s="8" t="str">
        <f t="shared" si="278"/>
        <v>Mon</v>
      </c>
      <c r="J2948" s="8" t="str">
        <f t="shared" si="279"/>
        <v>Oct</v>
      </c>
      <c r="K2948" s="8">
        <f t="shared" si="280"/>
        <v>1</v>
      </c>
      <c r="L2948" s="8">
        <f t="shared" si="281"/>
        <v>10</v>
      </c>
    </row>
    <row r="2949" spans="1:12" x14ac:dyDescent="0.25">
      <c r="A2949" s="9">
        <v>45573</v>
      </c>
      <c r="B2949" s="10">
        <v>45573.341561157409</v>
      </c>
      <c r="C2949" s="11">
        <f t="shared" si="276"/>
        <v>8</v>
      </c>
      <c r="D2949" s="11" t="s">
        <v>4</v>
      </c>
      <c r="E2949" s="11" t="s">
        <v>723</v>
      </c>
      <c r="F2949" s="18">
        <v>35.76</v>
      </c>
      <c r="G2949" s="11" t="s">
        <v>13</v>
      </c>
      <c r="H2949" s="11" t="str">
        <f t="shared" si="277"/>
        <v>Morning</v>
      </c>
      <c r="I2949" s="11" t="str">
        <f t="shared" si="278"/>
        <v>Tue</v>
      </c>
      <c r="J2949" s="11" t="str">
        <f t="shared" si="279"/>
        <v>Oct</v>
      </c>
      <c r="K2949" s="11">
        <f t="shared" si="280"/>
        <v>2</v>
      </c>
      <c r="L2949" s="11">
        <f t="shared" si="281"/>
        <v>10</v>
      </c>
    </row>
    <row r="2950" spans="1:12" x14ac:dyDescent="0.25">
      <c r="A2950" s="6">
        <v>45573</v>
      </c>
      <c r="B2950" s="7">
        <v>45573.37863457176</v>
      </c>
      <c r="C2950" s="8">
        <f t="shared" si="276"/>
        <v>9</v>
      </c>
      <c r="D2950" s="8" t="s">
        <v>4</v>
      </c>
      <c r="E2950" s="8" t="s">
        <v>296</v>
      </c>
      <c r="F2950" s="17">
        <v>30.86</v>
      </c>
      <c r="G2950" s="8" t="s">
        <v>20</v>
      </c>
      <c r="H2950" s="8" t="str">
        <f t="shared" si="277"/>
        <v>Morning</v>
      </c>
      <c r="I2950" s="8" t="str">
        <f t="shared" si="278"/>
        <v>Tue</v>
      </c>
      <c r="J2950" s="8" t="str">
        <f t="shared" si="279"/>
        <v>Oct</v>
      </c>
      <c r="K2950" s="8">
        <f t="shared" si="280"/>
        <v>2</v>
      </c>
      <c r="L2950" s="8">
        <f t="shared" si="281"/>
        <v>10</v>
      </c>
    </row>
    <row r="2951" spans="1:12" x14ac:dyDescent="0.25">
      <c r="A2951" s="9">
        <v>45573</v>
      </c>
      <c r="B2951" s="10">
        <v>45573.432307569441</v>
      </c>
      <c r="C2951" s="11">
        <f t="shared" si="276"/>
        <v>10</v>
      </c>
      <c r="D2951" s="11" t="s">
        <v>4</v>
      </c>
      <c r="E2951" s="11" t="s">
        <v>720</v>
      </c>
      <c r="F2951" s="18">
        <v>25.96</v>
      </c>
      <c r="G2951" s="11" t="s">
        <v>17</v>
      </c>
      <c r="H2951" s="11" t="str">
        <f t="shared" si="277"/>
        <v>Morning</v>
      </c>
      <c r="I2951" s="11" t="str">
        <f t="shared" si="278"/>
        <v>Tue</v>
      </c>
      <c r="J2951" s="11" t="str">
        <f t="shared" si="279"/>
        <v>Oct</v>
      </c>
      <c r="K2951" s="11">
        <f t="shared" si="280"/>
        <v>2</v>
      </c>
      <c r="L2951" s="11">
        <f t="shared" si="281"/>
        <v>10</v>
      </c>
    </row>
    <row r="2952" spans="1:12" x14ac:dyDescent="0.25">
      <c r="A2952" s="6">
        <v>45573</v>
      </c>
      <c r="B2952" s="7">
        <v>45573.435518715276</v>
      </c>
      <c r="C2952" s="8">
        <f t="shared" si="276"/>
        <v>10</v>
      </c>
      <c r="D2952" s="8" t="s">
        <v>4</v>
      </c>
      <c r="E2952" s="8" t="s">
        <v>703</v>
      </c>
      <c r="F2952" s="17">
        <v>35.76</v>
      </c>
      <c r="G2952" s="8" t="s">
        <v>13</v>
      </c>
      <c r="H2952" s="8" t="str">
        <f t="shared" si="277"/>
        <v>Morning</v>
      </c>
      <c r="I2952" s="8" t="str">
        <f t="shared" si="278"/>
        <v>Tue</v>
      </c>
      <c r="J2952" s="8" t="str">
        <f t="shared" si="279"/>
        <v>Oct</v>
      </c>
      <c r="K2952" s="8">
        <f t="shared" si="280"/>
        <v>2</v>
      </c>
      <c r="L2952" s="8">
        <f t="shared" si="281"/>
        <v>10</v>
      </c>
    </row>
    <row r="2953" spans="1:12" x14ac:dyDescent="0.25">
      <c r="A2953" s="9">
        <v>45573</v>
      </c>
      <c r="B2953" s="10">
        <v>45573.479285335648</v>
      </c>
      <c r="C2953" s="11">
        <f t="shared" si="276"/>
        <v>11</v>
      </c>
      <c r="D2953" s="11" t="s">
        <v>4</v>
      </c>
      <c r="E2953" s="11" t="s">
        <v>746</v>
      </c>
      <c r="F2953" s="18">
        <v>35.76</v>
      </c>
      <c r="G2953" s="11" t="s">
        <v>13</v>
      </c>
      <c r="H2953" s="11" t="str">
        <f t="shared" si="277"/>
        <v>Morning</v>
      </c>
      <c r="I2953" s="11" t="str">
        <f t="shared" si="278"/>
        <v>Tue</v>
      </c>
      <c r="J2953" s="11" t="str">
        <f t="shared" si="279"/>
        <v>Oct</v>
      </c>
      <c r="K2953" s="11">
        <f t="shared" si="280"/>
        <v>2</v>
      </c>
      <c r="L2953" s="11">
        <f t="shared" si="281"/>
        <v>10</v>
      </c>
    </row>
    <row r="2954" spans="1:12" x14ac:dyDescent="0.25">
      <c r="A2954" s="6">
        <v>45573</v>
      </c>
      <c r="B2954" s="7">
        <v>45573.533385648145</v>
      </c>
      <c r="C2954" s="8">
        <f t="shared" si="276"/>
        <v>12</v>
      </c>
      <c r="D2954" s="8" t="s">
        <v>4</v>
      </c>
      <c r="E2954" s="8" t="s">
        <v>245</v>
      </c>
      <c r="F2954" s="17">
        <v>25.96</v>
      </c>
      <c r="G2954" s="8" t="s">
        <v>17</v>
      </c>
      <c r="H2954" s="8" t="str">
        <f t="shared" si="277"/>
        <v>Afternoon</v>
      </c>
      <c r="I2954" s="8" t="str">
        <f t="shared" si="278"/>
        <v>Tue</v>
      </c>
      <c r="J2954" s="8" t="str">
        <f t="shared" si="279"/>
        <v>Oct</v>
      </c>
      <c r="K2954" s="8">
        <f t="shared" si="280"/>
        <v>2</v>
      </c>
      <c r="L2954" s="8">
        <f t="shared" si="281"/>
        <v>10</v>
      </c>
    </row>
    <row r="2955" spans="1:12" x14ac:dyDescent="0.25">
      <c r="A2955" s="9">
        <v>45573</v>
      </c>
      <c r="B2955" s="10">
        <v>45573.534080798614</v>
      </c>
      <c r="C2955" s="11">
        <f t="shared" si="276"/>
        <v>12</v>
      </c>
      <c r="D2955" s="11" t="s">
        <v>4</v>
      </c>
      <c r="E2955" s="11" t="s">
        <v>245</v>
      </c>
      <c r="F2955" s="18">
        <v>25.96</v>
      </c>
      <c r="G2955" s="11" t="s">
        <v>17</v>
      </c>
      <c r="H2955" s="11" t="str">
        <f t="shared" si="277"/>
        <v>Afternoon</v>
      </c>
      <c r="I2955" s="11" t="str">
        <f t="shared" si="278"/>
        <v>Tue</v>
      </c>
      <c r="J2955" s="11" t="str">
        <f t="shared" si="279"/>
        <v>Oct</v>
      </c>
      <c r="K2955" s="11">
        <f t="shared" si="280"/>
        <v>2</v>
      </c>
      <c r="L2955" s="11">
        <f t="shared" si="281"/>
        <v>10</v>
      </c>
    </row>
    <row r="2956" spans="1:12" x14ac:dyDescent="0.25">
      <c r="A2956" s="6">
        <v>45573</v>
      </c>
      <c r="B2956" s="7">
        <v>45573.544454918978</v>
      </c>
      <c r="C2956" s="8">
        <f t="shared" si="276"/>
        <v>13</v>
      </c>
      <c r="D2956" s="8" t="s">
        <v>4</v>
      </c>
      <c r="E2956" s="8" t="s">
        <v>749</v>
      </c>
      <c r="F2956" s="17">
        <v>35.76</v>
      </c>
      <c r="G2956" s="8" t="s">
        <v>13</v>
      </c>
      <c r="H2956" s="8" t="str">
        <f t="shared" si="277"/>
        <v>Afternoon</v>
      </c>
      <c r="I2956" s="8" t="str">
        <f t="shared" si="278"/>
        <v>Tue</v>
      </c>
      <c r="J2956" s="8" t="str">
        <f t="shared" si="279"/>
        <v>Oct</v>
      </c>
      <c r="K2956" s="8">
        <f t="shared" si="280"/>
        <v>2</v>
      </c>
      <c r="L2956" s="8">
        <f t="shared" si="281"/>
        <v>10</v>
      </c>
    </row>
    <row r="2957" spans="1:12" x14ac:dyDescent="0.25">
      <c r="A2957" s="9">
        <v>45573</v>
      </c>
      <c r="B2957" s="10">
        <v>45573.545132453706</v>
      </c>
      <c r="C2957" s="11">
        <f t="shared" si="276"/>
        <v>13</v>
      </c>
      <c r="D2957" s="11" t="s">
        <v>4</v>
      </c>
      <c r="E2957" s="11" t="s">
        <v>749</v>
      </c>
      <c r="F2957" s="18">
        <v>35.76</v>
      </c>
      <c r="G2957" s="11" t="s">
        <v>13</v>
      </c>
      <c r="H2957" s="11" t="str">
        <f t="shared" si="277"/>
        <v>Afternoon</v>
      </c>
      <c r="I2957" s="11" t="str">
        <f t="shared" si="278"/>
        <v>Tue</v>
      </c>
      <c r="J2957" s="11" t="str">
        <f t="shared" si="279"/>
        <v>Oct</v>
      </c>
      <c r="K2957" s="11">
        <f t="shared" si="280"/>
        <v>2</v>
      </c>
      <c r="L2957" s="11">
        <f t="shared" si="281"/>
        <v>10</v>
      </c>
    </row>
    <row r="2958" spans="1:12" x14ac:dyDescent="0.25">
      <c r="A2958" s="6">
        <v>45573</v>
      </c>
      <c r="B2958" s="7">
        <v>45573.613106770834</v>
      </c>
      <c r="C2958" s="8">
        <f t="shared" si="276"/>
        <v>14</v>
      </c>
      <c r="D2958" s="8" t="s">
        <v>4</v>
      </c>
      <c r="E2958" s="8" t="s">
        <v>527</v>
      </c>
      <c r="F2958" s="17">
        <v>35.76</v>
      </c>
      <c r="G2958" s="8" t="s">
        <v>13</v>
      </c>
      <c r="H2958" s="8" t="str">
        <f t="shared" si="277"/>
        <v>Afternoon</v>
      </c>
      <c r="I2958" s="8" t="str">
        <f t="shared" si="278"/>
        <v>Tue</v>
      </c>
      <c r="J2958" s="8" t="str">
        <f t="shared" si="279"/>
        <v>Oct</v>
      </c>
      <c r="K2958" s="8">
        <f t="shared" si="280"/>
        <v>2</v>
      </c>
      <c r="L2958" s="8">
        <f t="shared" si="281"/>
        <v>10</v>
      </c>
    </row>
    <row r="2959" spans="1:12" x14ac:dyDescent="0.25">
      <c r="A2959" s="9">
        <v>45573</v>
      </c>
      <c r="B2959" s="10">
        <v>45573.634504050926</v>
      </c>
      <c r="C2959" s="11">
        <f t="shared" si="276"/>
        <v>15</v>
      </c>
      <c r="D2959" s="11" t="s">
        <v>4</v>
      </c>
      <c r="E2959" s="11" t="s">
        <v>495</v>
      </c>
      <c r="F2959" s="18">
        <v>35.76</v>
      </c>
      <c r="G2959" s="11" t="s">
        <v>13</v>
      </c>
      <c r="H2959" s="11" t="str">
        <f t="shared" si="277"/>
        <v>Afternoon</v>
      </c>
      <c r="I2959" s="11" t="str">
        <f t="shared" si="278"/>
        <v>Tue</v>
      </c>
      <c r="J2959" s="11" t="str">
        <f t="shared" si="279"/>
        <v>Oct</v>
      </c>
      <c r="K2959" s="11">
        <f t="shared" si="280"/>
        <v>2</v>
      </c>
      <c r="L2959" s="11">
        <f t="shared" si="281"/>
        <v>10</v>
      </c>
    </row>
    <row r="2960" spans="1:12" x14ac:dyDescent="0.25">
      <c r="A2960" s="6">
        <v>45573</v>
      </c>
      <c r="B2960" s="7">
        <v>45573.638797488427</v>
      </c>
      <c r="C2960" s="8">
        <f t="shared" si="276"/>
        <v>15</v>
      </c>
      <c r="D2960" s="8" t="s">
        <v>4</v>
      </c>
      <c r="E2960" s="8" t="s">
        <v>70</v>
      </c>
      <c r="F2960" s="17">
        <v>25.96</v>
      </c>
      <c r="G2960" s="8" t="s">
        <v>17</v>
      </c>
      <c r="H2960" s="8" t="str">
        <f t="shared" si="277"/>
        <v>Afternoon</v>
      </c>
      <c r="I2960" s="8" t="str">
        <f t="shared" si="278"/>
        <v>Tue</v>
      </c>
      <c r="J2960" s="8" t="str">
        <f t="shared" si="279"/>
        <v>Oct</v>
      </c>
      <c r="K2960" s="8">
        <f t="shared" si="280"/>
        <v>2</v>
      </c>
      <c r="L2960" s="8">
        <f t="shared" si="281"/>
        <v>10</v>
      </c>
    </row>
    <row r="2961" spans="1:12" x14ac:dyDescent="0.25">
      <c r="A2961" s="9">
        <v>45573</v>
      </c>
      <c r="B2961" s="10">
        <v>45573.660221319442</v>
      </c>
      <c r="C2961" s="11">
        <f t="shared" si="276"/>
        <v>15</v>
      </c>
      <c r="D2961" s="11" t="s">
        <v>4</v>
      </c>
      <c r="E2961" s="11" t="s">
        <v>750</v>
      </c>
      <c r="F2961" s="18">
        <v>30.86</v>
      </c>
      <c r="G2961" s="11" t="s">
        <v>20</v>
      </c>
      <c r="H2961" s="11" t="str">
        <f t="shared" si="277"/>
        <v>Afternoon</v>
      </c>
      <c r="I2961" s="11" t="str">
        <f t="shared" si="278"/>
        <v>Tue</v>
      </c>
      <c r="J2961" s="11" t="str">
        <f t="shared" si="279"/>
        <v>Oct</v>
      </c>
      <c r="K2961" s="11">
        <f t="shared" si="280"/>
        <v>2</v>
      </c>
      <c r="L2961" s="11">
        <f t="shared" si="281"/>
        <v>10</v>
      </c>
    </row>
    <row r="2962" spans="1:12" x14ac:dyDescent="0.25">
      <c r="A2962" s="6">
        <v>45573</v>
      </c>
      <c r="B2962" s="7">
        <v>45573.861579386576</v>
      </c>
      <c r="C2962" s="8">
        <f t="shared" si="276"/>
        <v>20</v>
      </c>
      <c r="D2962" s="8" t="s">
        <v>4</v>
      </c>
      <c r="E2962" s="8" t="s">
        <v>751</v>
      </c>
      <c r="F2962" s="17">
        <v>35.76</v>
      </c>
      <c r="G2962" s="8" t="s">
        <v>15</v>
      </c>
      <c r="H2962" s="8" t="str">
        <f t="shared" si="277"/>
        <v>Night</v>
      </c>
      <c r="I2962" s="8" t="str">
        <f t="shared" si="278"/>
        <v>Tue</v>
      </c>
      <c r="J2962" s="8" t="str">
        <f t="shared" si="279"/>
        <v>Oct</v>
      </c>
      <c r="K2962" s="8">
        <f t="shared" si="280"/>
        <v>2</v>
      </c>
      <c r="L2962" s="8">
        <f t="shared" si="281"/>
        <v>10</v>
      </c>
    </row>
    <row r="2963" spans="1:12" x14ac:dyDescent="0.25">
      <c r="A2963" s="9">
        <v>45573</v>
      </c>
      <c r="B2963" s="10">
        <v>45573.862192870372</v>
      </c>
      <c r="C2963" s="11">
        <f t="shared" si="276"/>
        <v>20</v>
      </c>
      <c r="D2963" s="11" t="s">
        <v>4</v>
      </c>
      <c r="E2963" s="11" t="s">
        <v>751</v>
      </c>
      <c r="F2963" s="18">
        <v>35.76</v>
      </c>
      <c r="G2963" s="11" t="s">
        <v>49</v>
      </c>
      <c r="H2963" s="11" t="str">
        <f t="shared" si="277"/>
        <v>Night</v>
      </c>
      <c r="I2963" s="11" t="str">
        <f t="shared" si="278"/>
        <v>Tue</v>
      </c>
      <c r="J2963" s="11" t="str">
        <f t="shared" si="279"/>
        <v>Oct</v>
      </c>
      <c r="K2963" s="11">
        <f t="shared" si="280"/>
        <v>2</v>
      </c>
      <c r="L2963" s="11">
        <f t="shared" si="281"/>
        <v>10</v>
      </c>
    </row>
    <row r="2964" spans="1:12" x14ac:dyDescent="0.25">
      <c r="A2964" s="6">
        <v>45573</v>
      </c>
      <c r="B2964" s="7">
        <v>45573.868850949075</v>
      </c>
      <c r="C2964" s="8">
        <f t="shared" si="276"/>
        <v>20</v>
      </c>
      <c r="D2964" s="8" t="s">
        <v>4</v>
      </c>
      <c r="E2964" s="8" t="s">
        <v>752</v>
      </c>
      <c r="F2964" s="17">
        <v>35.76</v>
      </c>
      <c r="G2964" s="8" t="s">
        <v>13</v>
      </c>
      <c r="H2964" s="8" t="str">
        <f t="shared" si="277"/>
        <v>Night</v>
      </c>
      <c r="I2964" s="8" t="str">
        <f t="shared" si="278"/>
        <v>Tue</v>
      </c>
      <c r="J2964" s="8" t="str">
        <f t="shared" si="279"/>
        <v>Oct</v>
      </c>
      <c r="K2964" s="8">
        <f t="shared" si="280"/>
        <v>2</v>
      </c>
      <c r="L2964" s="8">
        <f t="shared" si="281"/>
        <v>10</v>
      </c>
    </row>
    <row r="2965" spans="1:12" x14ac:dyDescent="0.25">
      <c r="A2965" s="9">
        <v>45573</v>
      </c>
      <c r="B2965" s="10">
        <v>45573.892037465281</v>
      </c>
      <c r="C2965" s="11">
        <f t="shared" si="276"/>
        <v>21</v>
      </c>
      <c r="D2965" s="11" t="s">
        <v>4</v>
      </c>
      <c r="E2965" s="11" t="s">
        <v>60</v>
      </c>
      <c r="F2965" s="18">
        <v>30.86</v>
      </c>
      <c r="G2965" s="11" t="s">
        <v>20</v>
      </c>
      <c r="H2965" s="11" t="str">
        <f t="shared" si="277"/>
        <v>Night</v>
      </c>
      <c r="I2965" s="11" t="str">
        <f t="shared" si="278"/>
        <v>Tue</v>
      </c>
      <c r="J2965" s="11" t="str">
        <f t="shared" si="279"/>
        <v>Oct</v>
      </c>
      <c r="K2965" s="11">
        <f t="shared" si="280"/>
        <v>2</v>
      </c>
      <c r="L2965" s="11">
        <f t="shared" si="281"/>
        <v>10</v>
      </c>
    </row>
    <row r="2966" spans="1:12" x14ac:dyDescent="0.25">
      <c r="A2966" s="6">
        <v>45573</v>
      </c>
      <c r="B2966" s="7">
        <v>45573.892731481479</v>
      </c>
      <c r="C2966" s="8">
        <f t="shared" si="276"/>
        <v>21</v>
      </c>
      <c r="D2966" s="8" t="s">
        <v>4</v>
      </c>
      <c r="E2966" s="8" t="s">
        <v>60</v>
      </c>
      <c r="F2966" s="17">
        <v>30.86</v>
      </c>
      <c r="G2966" s="8" t="s">
        <v>20</v>
      </c>
      <c r="H2966" s="8" t="str">
        <f t="shared" si="277"/>
        <v>Night</v>
      </c>
      <c r="I2966" s="8" t="str">
        <f t="shared" si="278"/>
        <v>Tue</v>
      </c>
      <c r="J2966" s="8" t="str">
        <f t="shared" si="279"/>
        <v>Oct</v>
      </c>
      <c r="K2966" s="8">
        <f t="shared" si="280"/>
        <v>2</v>
      </c>
      <c r="L2966" s="8">
        <f t="shared" si="281"/>
        <v>10</v>
      </c>
    </row>
    <row r="2967" spans="1:12" x14ac:dyDescent="0.25">
      <c r="A2967" s="9">
        <v>45574</v>
      </c>
      <c r="B2967" s="10">
        <v>45574.329659710646</v>
      </c>
      <c r="C2967" s="11">
        <f t="shared" si="276"/>
        <v>7</v>
      </c>
      <c r="D2967" s="11" t="s">
        <v>4</v>
      </c>
      <c r="E2967" s="11" t="s">
        <v>590</v>
      </c>
      <c r="F2967" s="18">
        <v>35.76</v>
      </c>
      <c r="G2967" s="11" t="s">
        <v>13</v>
      </c>
      <c r="H2967" s="11" t="str">
        <f t="shared" si="277"/>
        <v>Morning</v>
      </c>
      <c r="I2967" s="11" t="str">
        <f t="shared" si="278"/>
        <v>Wed</v>
      </c>
      <c r="J2967" s="11" t="str">
        <f t="shared" si="279"/>
        <v>Oct</v>
      </c>
      <c r="K2967" s="11">
        <f t="shared" si="280"/>
        <v>3</v>
      </c>
      <c r="L2967" s="11">
        <f t="shared" si="281"/>
        <v>10</v>
      </c>
    </row>
    <row r="2968" spans="1:12" x14ac:dyDescent="0.25">
      <c r="A2968" s="6">
        <v>45574</v>
      </c>
      <c r="B2968" s="7">
        <v>45574.351360057874</v>
      </c>
      <c r="C2968" s="8">
        <f t="shared" si="276"/>
        <v>8</v>
      </c>
      <c r="D2968" s="8" t="s">
        <v>4</v>
      </c>
      <c r="E2968" s="8" t="s">
        <v>296</v>
      </c>
      <c r="F2968" s="17">
        <v>30.86</v>
      </c>
      <c r="G2968" s="8" t="s">
        <v>20</v>
      </c>
      <c r="H2968" s="8" t="str">
        <f t="shared" si="277"/>
        <v>Morning</v>
      </c>
      <c r="I2968" s="8" t="str">
        <f t="shared" si="278"/>
        <v>Wed</v>
      </c>
      <c r="J2968" s="8" t="str">
        <f t="shared" si="279"/>
        <v>Oct</v>
      </c>
      <c r="K2968" s="8">
        <f t="shared" si="280"/>
        <v>3</v>
      </c>
      <c r="L2968" s="8">
        <f t="shared" si="281"/>
        <v>10</v>
      </c>
    </row>
    <row r="2969" spans="1:12" x14ac:dyDescent="0.25">
      <c r="A2969" s="9">
        <v>45574</v>
      </c>
      <c r="B2969" s="10">
        <v>45574.405104502315</v>
      </c>
      <c r="C2969" s="11">
        <f t="shared" si="276"/>
        <v>9</v>
      </c>
      <c r="D2969" s="11" t="s">
        <v>4</v>
      </c>
      <c r="E2969" s="11" t="s">
        <v>444</v>
      </c>
      <c r="F2969" s="18">
        <v>30.86</v>
      </c>
      <c r="G2969" s="11" t="s">
        <v>20</v>
      </c>
      <c r="H2969" s="11" t="str">
        <f t="shared" si="277"/>
        <v>Morning</v>
      </c>
      <c r="I2969" s="11" t="str">
        <f t="shared" si="278"/>
        <v>Wed</v>
      </c>
      <c r="J2969" s="11" t="str">
        <f t="shared" si="279"/>
        <v>Oct</v>
      </c>
      <c r="K2969" s="11">
        <f t="shared" si="280"/>
        <v>3</v>
      </c>
      <c r="L2969" s="11">
        <f t="shared" si="281"/>
        <v>10</v>
      </c>
    </row>
    <row r="2970" spans="1:12" x14ac:dyDescent="0.25">
      <c r="A2970" s="6">
        <v>45574</v>
      </c>
      <c r="B2970" s="7">
        <v>45574.41643484954</v>
      </c>
      <c r="C2970" s="8">
        <f t="shared" si="276"/>
        <v>9</v>
      </c>
      <c r="D2970" s="8" t="s">
        <v>4</v>
      </c>
      <c r="E2970" s="8" t="s">
        <v>514</v>
      </c>
      <c r="F2970" s="17">
        <v>35.76</v>
      </c>
      <c r="G2970" s="8" t="s">
        <v>13</v>
      </c>
      <c r="H2970" s="8" t="str">
        <f t="shared" si="277"/>
        <v>Morning</v>
      </c>
      <c r="I2970" s="8" t="str">
        <f t="shared" si="278"/>
        <v>Wed</v>
      </c>
      <c r="J2970" s="8" t="str">
        <f t="shared" si="279"/>
        <v>Oct</v>
      </c>
      <c r="K2970" s="8">
        <f t="shared" si="280"/>
        <v>3</v>
      </c>
      <c r="L2970" s="8">
        <f t="shared" si="281"/>
        <v>10</v>
      </c>
    </row>
    <row r="2971" spans="1:12" x14ac:dyDescent="0.25">
      <c r="A2971" s="9">
        <v>45574</v>
      </c>
      <c r="B2971" s="10">
        <v>45574.443019976854</v>
      </c>
      <c r="C2971" s="11">
        <f t="shared" si="276"/>
        <v>10</v>
      </c>
      <c r="D2971" s="11" t="s">
        <v>4</v>
      </c>
      <c r="E2971" s="11" t="s">
        <v>753</v>
      </c>
      <c r="F2971" s="18">
        <v>21.06</v>
      </c>
      <c r="G2971" s="11" t="s">
        <v>41</v>
      </c>
      <c r="H2971" s="11" t="str">
        <f t="shared" si="277"/>
        <v>Morning</v>
      </c>
      <c r="I2971" s="11" t="str">
        <f t="shared" si="278"/>
        <v>Wed</v>
      </c>
      <c r="J2971" s="11" t="str">
        <f t="shared" si="279"/>
        <v>Oct</v>
      </c>
      <c r="K2971" s="11">
        <f t="shared" si="280"/>
        <v>3</v>
      </c>
      <c r="L2971" s="11">
        <f t="shared" si="281"/>
        <v>10</v>
      </c>
    </row>
    <row r="2972" spans="1:12" x14ac:dyDescent="0.25">
      <c r="A2972" s="6">
        <v>45574</v>
      </c>
      <c r="B2972" s="7">
        <v>45574.470858078705</v>
      </c>
      <c r="C2972" s="8">
        <f t="shared" si="276"/>
        <v>11</v>
      </c>
      <c r="D2972" s="8" t="s">
        <v>4</v>
      </c>
      <c r="E2972" s="8" t="s">
        <v>754</v>
      </c>
      <c r="F2972" s="17">
        <v>25.96</v>
      </c>
      <c r="G2972" s="8" t="s">
        <v>17</v>
      </c>
      <c r="H2972" s="8" t="str">
        <f t="shared" si="277"/>
        <v>Morning</v>
      </c>
      <c r="I2972" s="8" t="str">
        <f t="shared" si="278"/>
        <v>Wed</v>
      </c>
      <c r="J2972" s="8" t="str">
        <f t="shared" si="279"/>
        <v>Oct</v>
      </c>
      <c r="K2972" s="8">
        <f t="shared" si="280"/>
        <v>3</v>
      </c>
      <c r="L2972" s="8">
        <f t="shared" si="281"/>
        <v>10</v>
      </c>
    </row>
    <row r="2973" spans="1:12" x14ac:dyDescent="0.25">
      <c r="A2973" s="9">
        <v>45574</v>
      </c>
      <c r="B2973" s="10">
        <v>45574.543848541667</v>
      </c>
      <c r="C2973" s="11">
        <f t="shared" si="276"/>
        <v>13</v>
      </c>
      <c r="D2973" s="11" t="s">
        <v>4</v>
      </c>
      <c r="E2973" s="11" t="s">
        <v>746</v>
      </c>
      <c r="F2973" s="18">
        <v>35.76</v>
      </c>
      <c r="G2973" s="11" t="s">
        <v>13</v>
      </c>
      <c r="H2973" s="11" t="str">
        <f t="shared" si="277"/>
        <v>Afternoon</v>
      </c>
      <c r="I2973" s="11" t="str">
        <f t="shared" si="278"/>
        <v>Wed</v>
      </c>
      <c r="J2973" s="11" t="str">
        <f t="shared" si="279"/>
        <v>Oct</v>
      </c>
      <c r="K2973" s="11">
        <f t="shared" si="280"/>
        <v>3</v>
      </c>
      <c r="L2973" s="11">
        <f t="shared" si="281"/>
        <v>10</v>
      </c>
    </row>
    <row r="2974" spans="1:12" x14ac:dyDescent="0.25">
      <c r="A2974" s="6">
        <v>45574</v>
      </c>
      <c r="B2974" s="7">
        <v>45574.578179814816</v>
      </c>
      <c r="C2974" s="8">
        <f t="shared" si="276"/>
        <v>13</v>
      </c>
      <c r="D2974" s="8" t="s">
        <v>4</v>
      </c>
      <c r="E2974" s="8" t="s">
        <v>755</v>
      </c>
      <c r="F2974" s="17">
        <v>30.86</v>
      </c>
      <c r="G2974" s="8" t="s">
        <v>20</v>
      </c>
      <c r="H2974" s="8" t="str">
        <f t="shared" si="277"/>
        <v>Afternoon</v>
      </c>
      <c r="I2974" s="8" t="str">
        <f t="shared" si="278"/>
        <v>Wed</v>
      </c>
      <c r="J2974" s="8" t="str">
        <f t="shared" si="279"/>
        <v>Oct</v>
      </c>
      <c r="K2974" s="8">
        <f t="shared" si="280"/>
        <v>3</v>
      </c>
      <c r="L2974" s="8">
        <f t="shared" si="281"/>
        <v>10</v>
      </c>
    </row>
    <row r="2975" spans="1:12" x14ac:dyDescent="0.25">
      <c r="A2975" s="9">
        <v>45574</v>
      </c>
      <c r="B2975" s="10">
        <v>45574.726902442133</v>
      </c>
      <c r="C2975" s="11">
        <f t="shared" si="276"/>
        <v>17</v>
      </c>
      <c r="D2975" s="11" t="s">
        <v>4</v>
      </c>
      <c r="E2975" s="11" t="s">
        <v>678</v>
      </c>
      <c r="F2975" s="18">
        <v>35.76</v>
      </c>
      <c r="G2975" s="11" t="s">
        <v>49</v>
      </c>
      <c r="H2975" s="11" t="str">
        <f t="shared" si="277"/>
        <v>Night</v>
      </c>
      <c r="I2975" s="11" t="str">
        <f t="shared" si="278"/>
        <v>Wed</v>
      </c>
      <c r="J2975" s="11" t="str">
        <f t="shared" si="279"/>
        <v>Oct</v>
      </c>
      <c r="K2975" s="11">
        <f t="shared" si="280"/>
        <v>3</v>
      </c>
      <c r="L2975" s="11">
        <f t="shared" si="281"/>
        <v>10</v>
      </c>
    </row>
    <row r="2976" spans="1:12" x14ac:dyDescent="0.25">
      <c r="A2976" s="6">
        <v>45574</v>
      </c>
      <c r="B2976" s="7">
        <v>45574.727649074077</v>
      </c>
      <c r="C2976" s="8">
        <f t="shared" si="276"/>
        <v>17</v>
      </c>
      <c r="D2976" s="8" t="s">
        <v>4</v>
      </c>
      <c r="E2976" s="8" t="s">
        <v>678</v>
      </c>
      <c r="F2976" s="17">
        <v>25.96</v>
      </c>
      <c r="G2976" s="8" t="s">
        <v>17</v>
      </c>
      <c r="H2976" s="8" t="str">
        <f t="shared" si="277"/>
        <v>Night</v>
      </c>
      <c r="I2976" s="8" t="str">
        <f t="shared" si="278"/>
        <v>Wed</v>
      </c>
      <c r="J2976" s="8" t="str">
        <f t="shared" si="279"/>
        <v>Oct</v>
      </c>
      <c r="K2976" s="8">
        <f t="shared" si="280"/>
        <v>3</v>
      </c>
      <c r="L2976" s="8">
        <f t="shared" si="281"/>
        <v>10</v>
      </c>
    </row>
    <row r="2977" spans="1:12" x14ac:dyDescent="0.25">
      <c r="A2977" s="9">
        <v>45574</v>
      </c>
      <c r="B2977" s="10">
        <v>45574.743050370373</v>
      </c>
      <c r="C2977" s="11">
        <f t="shared" si="276"/>
        <v>17</v>
      </c>
      <c r="D2977" s="11" t="s">
        <v>4</v>
      </c>
      <c r="E2977" s="11" t="s">
        <v>756</v>
      </c>
      <c r="F2977" s="18">
        <v>21.06</v>
      </c>
      <c r="G2977" s="11" t="s">
        <v>41</v>
      </c>
      <c r="H2977" s="11" t="str">
        <f t="shared" si="277"/>
        <v>Night</v>
      </c>
      <c r="I2977" s="11" t="str">
        <f t="shared" si="278"/>
        <v>Wed</v>
      </c>
      <c r="J2977" s="11" t="str">
        <f t="shared" si="279"/>
        <v>Oct</v>
      </c>
      <c r="K2977" s="11">
        <f t="shared" si="280"/>
        <v>3</v>
      </c>
      <c r="L2977" s="11">
        <f t="shared" si="281"/>
        <v>10</v>
      </c>
    </row>
    <row r="2978" spans="1:12" x14ac:dyDescent="0.25">
      <c r="A2978" s="6">
        <v>45574</v>
      </c>
      <c r="B2978" s="7">
        <v>45574.867505787035</v>
      </c>
      <c r="C2978" s="8">
        <f t="shared" si="276"/>
        <v>20</v>
      </c>
      <c r="D2978" s="8" t="s">
        <v>4</v>
      </c>
      <c r="E2978" s="8" t="s">
        <v>757</v>
      </c>
      <c r="F2978" s="17">
        <v>35.76</v>
      </c>
      <c r="G2978" s="8" t="s">
        <v>49</v>
      </c>
      <c r="H2978" s="8" t="str">
        <f t="shared" si="277"/>
        <v>Night</v>
      </c>
      <c r="I2978" s="8" t="str">
        <f t="shared" si="278"/>
        <v>Wed</v>
      </c>
      <c r="J2978" s="8" t="str">
        <f t="shared" si="279"/>
        <v>Oct</v>
      </c>
      <c r="K2978" s="8">
        <f t="shared" si="280"/>
        <v>3</v>
      </c>
      <c r="L2978" s="8">
        <f t="shared" si="281"/>
        <v>10</v>
      </c>
    </row>
    <row r="2979" spans="1:12" x14ac:dyDescent="0.25">
      <c r="A2979" s="9">
        <v>45575</v>
      </c>
      <c r="B2979" s="10">
        <v>45575.366746527776</v>
      </c>
      <c r="C2979" s="11">
        <f t="shared" si="276"/>
        <v>8</v>
      </c>
      <c r="D2979" s="11" t="s">
        <v>4</v>
      </c>
      <c r="E2979" s="11" t="s">
        <v>16</v>
      </c>
      <c r="F2979" s="18">
        <v>25.96</v>
      </c>
      <c r="G2979" s="11" t="s">
        <v>17</v>
      </c>
      <c r="H2979" s="11" t="str">
        <f t="shared" si="277"/>
        <v>Morning</v>
      </c>
      <c r="I2979" s="11" t="str">
        <f t="shared" si="278"/>
        <v>Thu</v>
      </c>
      <c r="J2979" s="11" t="str">
        <f t="shared" si="279"/>
        <v>Oct</v>
      </c>
      <c r="K2979" s="11">
        <f t="shared" si="280"/>
        <v>4</v>
      </c>
      <c r="L2979" s="11">
        <f t="shared" si="281"/>
        <v>10</v>
      </c>
    </row>
    <row r="2980" spans="1:12" x14ac:dyDescent="0.25">
      <c r="A2980" s="6">
        <v>45575</v>
      </c>
      <c r="B2980" s="7">
        <v>45575.391205069442</v>
      </c>
      <c r="C2980" s="8">
        <f t="shared" si="276"/>
        <v>9</v>
      </c>
      <c r="D2980" s="8" t="s">
        <v>4</v>
      </c>
      <c r="E2980" s="8" t="s">
        <v>296</v>
      </c>
      <c r="F2980" s="17">
        <v>30.86</v>
      </c>
      <c r="G2980" s="8" t="s">
        <v>20</v>
      </c>
      <c r="H2980" s="8" t="str">
        <f t="shared" si="277"/>
        <v>Morning</v>
      </c>
      <c r="I2980" s="8" t="str">
        <f t="shared" si="278"/>
        <v>Thu</v>
      </c>
      <c r="J2980" s="8" t="str">
        <f t="shared" si="279"/>
        <v>Oct</v>
      </c>
      <c r="K2980" s="8">
        <f t="shared" si="280"/>
        <v>4</v>
      </c>
      <c r="L2980" s="8">
        <f t="shared" si="281"/>
        <v>10</v>
      </c>
    </row>
    <row r="2981" spans="1:12" x14ac:dyDescent="0.25">
      <c r="A2981" s="9">
        <v>45575</v>
      </c>
      <c r="B2981" s="10">
        <v>45575.410928368059</v>
      </c>
      <c r="C2981" s="11">
        <f t="shared" si="276"/>
        <v>9</v>
      </c>
      <c r="D2981" s="11" t="s">
        <v>4</v>
      </c>
      <c r="E2981" s="11" t="s">
        <v>758</v>
      </c>
      <c r="F2981" s="18">
        <v>35.76</v>
      </c>
      <c r="G2981" s="11" t="s">
        <v>15</v>
      </c>
      <c r="H2981" s="11" t="str">
        <f t="shared" si="277"/>
        <v>Morning</v>
      </c>
      <c r="I2981" s="11" t="str">
        <f t="shared" si="278"/>
        <v>Thu</v>
      </c>
      <c r="J2981" s="11" t="str">
        <f t="shared" si="279"/>
        <v>Oct</v>
      </c>
      <c r="K2981" s="11">
        <f t="shared" si="280"/>
        <v>4</v>
      </c>
      <c r="L2981" s="11">
        <f t="shared" si="281"/>
        <v>10</v>
      </c>
    </row>
    <row r="2982" spans="1:12" x14ac:dyDescent="0.25">
      <c r="A2982" s="6">
        <v>45575</v>
      </c>
      <c r="B2982" s="7">
        <v>45575.420248773145</v>
      </c>
      <c r="C2982" s="8">
        <f t="shared" si="276"/>
        <v>10</v>
      </c>
      <c r="D2982" s="8" t="s">
        <v>4</v>
      </c>
      <c r="E2982" s="8" t="s">
        <v>395</v>
      </c>
      <c r="F2982" s="17">
        <v>35.76</v>
      </c>
      <c r="G2982" s="8" t="s">
        <v>13</v>
      </c>
      <c r="H2982" s="8" t="str">
        <f t="shared" si="277"/>
        <v>Morning</v>
      </c>
      <c r="I2982" s="8" t="str">
        <f t="shared" si="278"/>
        <v>Thu</v>
      </c>
      <c r="J2982" s="8" t="str">
        <f t="shared" si="279"/>
        <v>Oct</v>
      </c>
      <c r="K2982" s="8">
        <f t="shared" si="280"/>
        <v>4</v>
      </c>
      <c r="L2982" s="8">
        <f t="shared" si="281"/>
        <v>10</v>
      </c>
    </row>
    <row r="2983" spans="1:12" x14ac:dyDescent="0.25">
      <c r="A2983" s="9">
        <v>45575</v>
      </c>
      <c r="B2983" s="10">
        <v>45575.446331539351</v>
      </c>
      <c r="C2983" s="11">
        <f t="shared" si="276"/>
        <v>10</v>
      </c>
      <c r="D2983" s="11" t="s">
        <v>4</v>
      </c>
      <c r="E2983" s="11" t="s">
        <v>161</v>
      </c>
      <c r="F2983" s="18">
        <v>25.96</v>
      </c>
      <c r="G2983" s="11" t="s">
        <v>34</v>
      </c>
      <c r="H2983" s="11" t="str">
        <f t="shared" si="277"/>
        <v>Morning</v>
      </c>
      <c r="I2983" s="11" t="str">
        <f t="shared" si="278"/>
        <v>Thu</v>
      </c>
      <c r="J2983" s="11" t="str">
        <f t="shared" si="279"/>
        <v>Oct</v>
      </c>
      <c r="K2983" s="11">
        <f t="shared" si="280"/>
        <v>4</v>
      </c>
      <c r="L2983" s="11">
        <f t="shared" si="281"/>
        <v>10</v>
      </c>
    </row>
    <row r="2984" spans="1:12" x14ac:dyDescent="0.25">
      <c r="A2984" s="6">
        <v>45575</v>
      </c>
      <c r="B2984" s="7">
        <v>45575.446875300928</v>
      </c>
      <c r="C2984" s="8">
        <f t="shared" si="276"/>
        <v>10</v>
      </c>
      <c r="D2984" s="8" t="s">
        <v>4</v>
      </c>
      <c r="E2984" s="8" t="s">
        <v>161</v>
      </c>
      <c r="F2984" s="17">
        <v>25.96</v>
      </c>
      <c r="G2984" s="8" t="s">
        <v>34</v>
      </c>
      <c r="H2984" s="8" t="str">
        <f t="shared" si="277"/>
        <v>Morning</v>
      </c>
      <c r="I2984" s="8" t="str">
        <f t="shared" si="278"/>
        <v>Thu</v>
      </c>
      <c r="J2984" s="8" t="str">
        <f t="shared" si="279"/>
        <v>Oct</v>
      </c>
      <c r="K2984" s="8">
        <f t="shared" si="280"/>
        <v>4</v>
      </c>
      <c r="L2984" s="8">
        <f t="shared" si="281"/>
        <v>10</v>
      </c>
    </row>
    <row r="2985" spans="1:12" x14ac:dyDescent="0.25">
      <c r="A2985" s="9">
        <v>45575</v>
      </c>
      <c r="B2985" s="10">
        <v>45575.45523861111</v>
      </c>
      <c r="C2985" s="11">
        <f t="shared" si="276"/>
        <v>10</v>
      </c>
      <c r="D2985" s="11" t="s">
        <v>4</v>
      </c>
      <c r="E2985" s="11" t="s">
        <v>759</v>
      </c>
      <c r="F2985" s="18">
        <v>35.76</v>
      </c>
      <c r="G2985" s="11" t="s">
        <v>13</v>
      </c>
      <c r="H2985" s="11" t="str">
        <f t="shared" si="277"/>
        <v>Morning</v>
      </c>
      <c r="I2985" s="11" t="str">
        <f t="shared" si="278"/>
        <v>Thu</v>
      </c>
      <c r="J2985" s="11" t="str">
        <f t="shared" si="279"/>
        <v>Oct</v>
      </c>
      <c r="K2985" s="11">
        <f t="shared" si="280"/>
        <v>4</v>
      </c>
      <c r="L2985" s="11">
        <f t="shared" si="281"/>
        <v>10</v>
      </c>
    </row>
    <row r="2986" spans="1:12" x14ac:dyDescent="0.25">
      <c r="A2986" s="6">
        <v>45575</v>
      </c>
      <c r="B2986" s="7">
        <v>45575.461335057873</v>
      </c>
      <c r="C2986" s="8">
        <f t="shared" si="276"/>
        <v>11</v>
      </c>
      <c r="D2986" s="8" t="s">
        <v>4</v>
      </c>
      <c r="E2986" s="8" t="s">
        <v>760</v>
      </c>
      <c r="F2986" s="17">
        <v>35.76</v>
      </c>
      <c r="G2986" s="8" t="s">
        <v>13</v>
      </c>
      <c r="H2986" s="8" t="str">
        <f t="shared" si="277"/>
        <v>Morning</v>
      </c>
      <c r="I2986" s="8" t="str">
        <f t="shared" si="278"/>
        <v>Thu</v>
      </c>
      <c r="J2986" s="8" t="str">
        <f t="shared" si="279"/>
        <v>Oct</v>
      </c>
      <c r="K2986" s="8">
        <f t="shared" si="280"/>
        <v>4</v>
      </c>
      <c r="L2986" s="8">
        <f t="shared" si="281"/>
        <v>10</v>
      </c>
    </row>
    <row r="2987" spans="1:12" x14ac:dyDescent="0.25">
      <c r="A2987" s="9">
        <v>45575</v>
      </c>
      <c r="B2987" s="10">
        <v>45575.628968726851</v>
      </c>
      <c r="C2987" s="11">
        <f t="shared" si="276"/>
        <v>15</v>
      </c>
      <c r="D2987" s="11" t="s">
        <v>4</v>
      </c>
      <c r="E2987" s="11" t="s">
        <v>530</v>
      </c>
      <c r="F2987" s="18">
        <v>35.76</v>
      </c>
      <c r="G2987" s="11" t="s">
        <v>49</v>
      </c>
      <c r="H2987" s="11" t="str">
        <f t="shared" si="277"/>
        <v>Afternoon</v>
      </c>
      <c r="I2987" s="11" t="str">
        <f t="shared" si="278"/>
        <v>Thu</v>
      </c>
      <c r="J2987" s="11" t="str">
        <f t="shared" si="279"/>
        <v>Oct</v>
      </c>
      <c r="K2987" s="11">
        <f t="shared" si="280"/>
        <v>4</v>
      </c>
      <c r="L2987" s="11">
        <f t="shared" si="281"/>
        <v>10</v>
      </c>
    </row>
    <row r="2988" spans="1:12" x14ac:dyDescent="0.25">
      <c r="A2988" s="6">
        <v>45575</v>
      </c>
      <c r="B2988" s="7">
        <v>45575.736624814817</v>
      </c>
      <c r="C2988" s="8">
        <f t="shared" si="276"/>
        <v>17</v>
      </c>
      <c r="D2988" s="8" t="s">
        <v>4</v>
      </c>
      <c r="E2988" s="8" t="s">
        <v>761</v>
      </c>
      <c r="F2988" s="17">
        <v>35.76</v>
      </c>
      <c r="G2988" s="8" t="s">
        <v>13</v>
      </c>
      <c r="H2988" s="8" t="str">
        <f t="shared" si="277"/>
        <v>Night</v>
      </c>
      <c r="I2988" s="8" t="str">
        <f t="shared" si="278"/>
        <v>Thu</v>
      </c>
      <c r="J2988" s="8" t="str">
        <f t="shared" si="279"/>
        <v>Oct</v>
      </c>
      <c r="K2988" s="8">
        <f t="shared" si="280"/>
        <v>4</v>
      </c>
      <c r="L2988" s="8">
        <f t="shared" si="281"/>
        <v>10</v>
      </c>
    </row>
    <row r="2989" spans="1:12" x14ac:dyDescent="0.25">
      <c r="A2989" s="9">
        <v>45575</v>
      </c>
      <c r="B2989" s="10">
        <v>45575.76287859954</v>
      </c>
      <c r="C2989" s="11">
        <f t="shared" si="276"/>
        <v>18</v>
      </c>
      <c r="D2989" s="11" t="s">
        <v>4</v>
      </c>
      <c r="E2989" s="11" t="s">
        <v>762</v>
      </c>
      <c r="F2989" s="18">
        <v>25.96</v>
      </c>
      <c r="G2989" s="11" t="s">
        <v>17</v>
      </c>
      <c r="H2989" s="11" t="str">
        <f t="shared" si="277"/>
        <v>Night</v>
      </c>
      <c r="I2989" s="11" t="str">
        <f t="shared" si="278"/>
        <v>Thu</v>
      </c>
      <c r="J2989" s="11" t="str">
        <f t="shared" si="279"/>
        <v>Oct</v>
      </c>
      <c r="K2989" s="11">
        <f t="shared" si="280"/>
        <v>4</v>
      </c>
      <c r="L2989" s="11">
        <f t="shared" si="281"/>
        <v>10</v>
      </c>
    </row>
    <row r="2990" spans="1:12" x14ac:dyDescent="0.25">
      <c r="A2990" s="6">
        <v>45575</v>
      </c>
      <c r="B2990" s="7">
        <v>45575.789244189815</v>
      </c>
      <c r="C2990" s="8">
        <f t="shared" si="276"/>
        <v>18</v>
      </c>
      <c r="D2990" s="8" t="s">
        <v>4</v>
      </c>
      <c r="E2990" s="8" t="s">
        <v>733</v>
      </c>
      <c r="F2990" s="17">
        <v>30.86</v>
      </c>
      <c r="G2990" s="8" t="s">
        <v>20</v>
      </c>
      <c r="H2990" s="8" t="str">
        <f t="shared" si="277"/>
        <v>Night</v>
      </c>
      <c r="I2990" s="8" t="str">
        <f t="shared" si="278"/>
        <v>Thu</v>
      </c>
      <c r="J2990" s="8" t="str">
        <f t="shared" si="279"/>
        <v>Oct</v>
      </c>
      <c r="K2990" s="8">
        <f t="shared" si="280"/>
        <v>4</v>
      </c>
      <c r="L2990" s="8">
        <f t="shared" si="281"/>
        <v>10</v>
      </c>
    </row>
    <row r="2991" spans="1:12" x14ac:dyDescent="0.25">
      <c r="A2991" s="9">
        <v>45575</v>
      </c>
      <c r="B2991" s="10">
        <v>45575.789991307873</v>
      </c>
      <c r="C2991" s="11">
        <f t="shared" si="276"/>
        <v>18</v>
      </c>
      <c r="D2991" s="11" t="s">
        <v>4</v>
      </c>
      <c r="E2991" s="11" t="s">
        <v>733</v>
      </c>
      <c r="F2991" s="18">
        <v>35.76</v>
      </c>
      <c r="G2991" s="11" t="s">
        <v>13</v>
      </c>
      <c r="H2991" s="11" t="str">
        <f t="shared" si="277"/>
        <v>Night</v>
      </c>
      <c r="I2991" s="11" t="str">
        <f t="shared" si="278"/>
        <v>Thu</v>
      </c>
      <c r="J2991" s="11" t="str">
        <f t="shared" si="279"/>
        <v>Oct</v>
      </c>
      <c r="K2991" s="11">
        <f t="shared" si="280"/>
        <v>4</v>
      </c>
      <c r="L2991" s="11">
        <f t="shared" si="281"/>
        <v>10</v>
      </c>
    </row>
    <row r="2992" spans="1:12" x14ac:dyDescent="0.25">
      <c r="A2992" s="6">
        <v>45575</v>
      </c>
      <c r="B2992" s="7">
        <v>45575.939779814813</v>
      </c>
      <c r="C2992" s="8">
        <f t="shared" si="276"/>
        <v>22</v>
      </c>
      <c r="D2992" s="8" t="s">
        <v>4</v>
      </c>
      <c r="E2992" s="8" t="s">
        <v>657</v>
      </c>
      <c r="F2992" s="17">
        <v>35.76</v>
      </c>
      <c r="G2992" s="8" t="s">
        <v>15</v>
      </c>
      <c r="H2992" s="8" t="str">
        <f t="shared" si="277"/>
        <v>Night</v>
      </c>
      <c r="I2992" s="8" t="str">
        <f t="shared" si="278"/>
        <v>Thu</v>
      </c>
      <c r="J2992" s="8" t="str">
        <f t="shared" si="279"/>
        <v>Oct</v>
      </c>
      <c r="K2992" s="8">
        <f t="shared" si="280"/>
        <v>4</v>
      </c>
      <c r="L2992" s="8">
        <f t="shared" si="281"/>
        <v>10</v>
      </c>
    </row>
    <row r="2993" spans="1:12" x14ac:dyDescent="0.25">
      <c r="A2993" s="9">
        <v>45575</v>
      </c>
      <c r="B2993" s="10">
        <v>45575.940274641202</v>
      </c>
      <c r="C2993" s="11">
        <f t="shared" si="276"/>
        <v>22</v>
      </c>
      <c r="D2993" s="11" t="s">
        <v>4</v>
      </c>
      <c r="E2993" s="11" t="s">
        <v>657</v>
      </c>
      <c r="F2993" s="18">
        <v>35.76</v>
      </c>
      <c r="G2993" s="11" t="s">
        <v>15</v>
      </c>
      <c r="H2993" s="11" t="str">
        <f t="shared" si="277"/>
        <v>Night</v>
      </c>
      <c r="I2993" s="11" t="str">
        <f t="shared" si="278"/>
        <v>Thu</v>
      </c>
      <c r="J2993" s="11" t="str">
        <f t="shared" si="279"/>
        <v>Oct</v>
      </c>
      <c r="K2993" s="11">
        <f t="shared" si="280"/>
        <v>4</v>
      </c>
      <c r="L2993" s="11">
        <f t="shared" si="281"/>
        <v>10</v>
      </c>
    </row>
    <row r="2994" spans="1:12" x14ac:dyDescent="0.25">
      <c r="A2994" s="6">
        <v>45576</v>
      </c>
      <c r="B2994" s="7">
        <v>45576.329763657406</v>
      </c>
      <c r="C2994" s="8">
        <f t="shared" si="276"/>
        <v>7</v>
      </c>
      <c r="D2994" s="8" t="s">
        <v>4</v>
      </c>
      <c r="E2994" s="8" t="s">
        <v>296</v>
      </c>
      <c r="F2994" s="17">
        <v>30.86</v>
      </c>
      <c r="G2994" s="8" t="s">
        <v>20</v>
      </c>
      <c r="H2994" s="8" t="str">
        <f t="shared" si="277"/>
        <v>Morning</v>
      </c>
      <c r="I2994" s="8" t="str">
        <f t="shared" si="278"/>
        <v>Fri</v>
      </c>
      <c r="J2994" s="8" t="str">
        <f t="shared" si="279"/>
        <v>Oct</v>
      </c>
      <c r="K2994" s="8">
        <f t="shared" si="280"/>
        <v>5</v>
      </c>
      <c r="L2994" s="8">
        <f t="shared" si="281"/>
        <v>10</v>
      </c>
    </row>
    <row r="2995" spans="1:12" x14ac:dyDescent="0.25">
      <c r="A2995" s="9">
        <v>45576</v>
      </c>
      <c r="B2995" s="10">
        <v>45576.333922893522</v>
      </c>
      <c r="C2995" s="11">
        <f t="shared" si="276"/>
        <v>8</v>
      </c>
      <c r="D2995" s="11" t="s">
        <v>4</v>
      </c>
      <c r="E2995" s="11" t="s">
        <v>723</v>
      </c>
      <c r="F2995" s="18">
        <v>35.76</v>
      </c>
      <c r="G2995" s="11" t="s">
        <v>13</v>
      </c>
      <c r="H2995" s="11" t="str">
        <f t="shared" si="277"/>
        <v>Morning</v>
      </c>
      <c r="I2995" s="11" t="str">
        <f t="shared" si="278"/>
        <v>Fri</v>
      </c>
      <c r="J2995" s="11" t="str">
        <f t="shared" si="279"/>
        <v>Oct</v>
      </c>
      <c r="K2995" s="11">
        <f t="shared" si="280"/>
        <v>5</v>
      </c>
      <c r="L2995" s="11">
        <f t="shared" si="281"/>
        <v>10</v>
      </c>
    </row>
    <row r="2996" spans="1:12" x14ac:dyDescent="0.25">
      <c r="A2996" s="6">
        <v>45576</v>
      </c>
      <c r="B2996" s="7">
        <v>45576.341901087966</v>
      </c>
      <c r="C2996" s="8">
        <f t="shared" si="276"/>
        <v>8</v>
      </c>
      <c r="D2996" s="8" t="s">
        <v>4</v>
      </c>
      <c r="E2996" s="8" t="s">
        <v>161</v>
      </c>
      <c r="F2996" s="17">
        <v>25.96</v>
      </c>
      <c r="G2996" s="8" t="s">
        <v>34</v>
      </c>
      <c r="H2996" s="8" t="str">
        <f t="shared" si="277"/>
        <v>Morning</v>
      </c>
      <c r="I2996" s="8" t="str">
        <f t="shared" si="278"/>
        <v>Fri</v>
      </c>
      <c r="J2996" s="8" t="str">
        <f t="shared" si="279"/>
        <v>Oct</v>
      </c>
      <c r="K2996" s="8">
        <f t="shared" si="280"/>
        <v>5</v>
      </c>
      <c r="L2996" s="8">
        <f t="shared" si="281"/>
        <v>10</v>
      </c>
    </row>
    <row r="2997" spans="1:12" x14ac:dyDescent="0.25">
      <c r="A2997" s="9">
        <v>45576</v>
      </c>
      <c r="B2997" s="10">
        <v>45576.352996250003</v>
      </c>
      <c r="C2997" s="11">
        <f t="shared" si="276"/>
        <v>8</v>
      </c>
      <c r="D2997" s="11" t="s">
        <v>4</v>
      </c>
      <c r="E2997" s="11" t="s">
        <v>590</v>
      </c>
      <c r="F2997" s="18">
        <v>35.76</v>
      </c>
      <c r="G2997" s="11" t="s">
        <v>13</v>
      </c>
      <c r="H2997" s="11" t="str">
        <f t="shared" si="277"/>
        <v>Morning</v>
      </c>
      <c r="I2997" s="11" t="str">
        <f t="shared" si="278"/>
        <v>Fri</v>
      </c>
      <c r="J2997" s="11" t="str">
        <f t="shared" si="279"/>
        <v>Oct</v>
      </c>
      <c r="K2997" s="11">
        <f t="shared" si="280"/>
        <v>5</v>
      </c>
      <c r="L2997" s="11">
        <f t="shared" si="281"/>
        <v>10</v>
      </c>
    </row>
    <row r="2998" spans="1:12" x14ac:dyDescent="0.25">
      <c r="A2998" s="6">
        <v>45576</v>
      </c>
      <c r="B2998" s="7">
        <v>45576.353731365743</v>
      </c>
      <c r="C2998" s="8">
        <f t="shared" si="276"/>
        <v>8</v>
      </c>
      <c r="D2998" s="8" t="s">
        <v>4</v>
      </c>
      <c r="E2998" s="8" t="s">
        <v>590</v>
      </c>
      <c r="F2998" s="17">
        <v>35.76</v>
      </c>
      <c r="G2998" s="8" t="s">
        <v>24</v>
      </c>
      <c r="H2998" s="8" t="str">
        <f t="shared" si="277"/>
        <v>Morning</v>
      </c>
      <c r="I2998" s="8" t="str">
        <f t="shared" si="278"/>
        <v>Fri</v>
      </c>
      <c r="J2998" s="8" t="str">
        <f t="shared" si="279"/>
        <v>Oct</v>
      </c>
      <c r="K2998" s="8">
        <f t="shared" si="280"/>
        <v>5</v>
      </c>
      <c r="L2998" s="8">
        <f t="shared" si="281"/>
        <v>10</v>
      </c>
    </row>
    <row r="2999" spans="1:12" x14ac:dyDescent="0.25">
      <c r="A2999" s="9">
        <v>45576</v>
      </c>
      <c r="B2999" s="10">
        <v>45576.372034571759</v>
      </c>
      <c r="C2999" s="11">
        <f t="shared" si="276"/>
        <v>8</v>
      </c>
      <c r="D2999" s="11" t="s">
        <v>4</v>
      </c>
      <c r="E2999" s="11" t="s">
        <v>745</v>
      </c>
      <c r="F2999" s="18">
        <v>35.76</v>
      </c>
      <c r="G2999" s="11" t="s">
        <v>24</v>
      </c>
      <c r="H2999" s="11" t="str">
        <f t="shared" si="277"/>
        <v>Morning</v>
      </c>
      <c r="I2999" s="11" t="str">
        <f t="shared" si="278"/>
        <v>Fri</v>
      </c>
      <c r="J2999" s="11" t="str">
        <f t="shared" si="279"/>
        <v>Oct</v>
      </c>
      <c r="K2999" s="11">
        <f t="shared" si="280"/>
        <v>5</v>
      </c>
      <c r="L2999" s="11">
        <f t="shared" si="281"/>
        <v>10</v>
      </c>
    </row>
    <row r="3000" spans="1:12" x14ac:dyDescent="0.25">
      <c r="A3000" s="6">
        <v>45576</v>
      </c>
      <c r="B3000" s="7">
        <v>45576.372902523151</v>
      </c>
      <c r="C3000" s="8">
        <f t="shared" si="276"/>
        <v>8</v>
      </c>
      <c r="D3000" s="8" t="s">
        <v>4</v>
      </c>
      <c r="E3000" s="8" t="s">
        <v>746</v>
      </c>
      <c r="F3000" s="17">
        <v>30.86</v>
      </c>
      <c r="G3000" s="8" t="s">
        <v>20</v>
      </c>
      <c r="H3000" s="8" t="str">
        <f t="shared" si="277"/>
        <v>Morning</v>
      </c>
      <c r="I3000" s="8" t="str">
        <f t="shared" si="278"/>
        <v>Fri</v>
      </c>
      <c r="J3000" s="8" t="str">
        <f t="shared" si="279"/>
        <v>Oct</v>
      </c>
      <c r="K3000" s="8">
        <f t="shared" si="280"/>
        <v>5</v>
      </c>
      <c r="L3000" s="8">
        <f t="shared" si="281"/>
        <v>10</v>
      </c>
    </row>
    <row r="3001" spans="1:12" x14ac:dyDescent="0.25">
      <c r="A3001" s="9">
        <v>45576</v>
      </c>
      <c r="B3001" s="10">
        <v>45576.373716458336</v>
      </c>
      <c r="C3001" s="11">
        <f t="shared" si="276"/>
        <v>8</v>
      </c>
      <c r="D3001" s="11" t="s">
        <v>4</v>
      </c>
      <c r="E3001" s="11" t="s">
        <v>763</v>
      </c>
      <c r="F3001" s="18">
        <v>35.76</v>
      </c>
      <c r="G3001" s="11" t="s">
        <v>15</v>
      </c>
      <c r="H3001" s="11" t="str">
        <f t="shared" si="277"/>
        <v>Morning</v>
      </c>
      <c r="I3001" s="11" t="str">
        <f t="shared" si="278"/>
        <v>Fri</v>
      </c>
      <c r="J3001" s="11" t="str">
        <f t="shared" si="279"/>
        <v>Oct</v>
      </c>
      <c r="K3001" s="11">
        <f t="shared" si="280"/>
        <v>5</v>
      </c>
      <c r="L3001" s="11">
        <f t="shared" si="281"/>
        <v>10</v>
      </c>
    </row>
    <row r="3002" spans="1:12" x14ac:dyDescent="0.25">
      <c r="A3002" s="6">
        <v>45576</v>
      </c>
      <c r="B3002" s="7">
        <v>45576.397017800926</v>
      </c>
      <c r="C3002" s="8">
        <f t="shared" si="276"/>
        <v>9</v>
      </c>
      <c r="D3002" s="8" t="s">
        <v>4</v>
      </c>
      <c r="E3002" s="8" t="s">
        <v>764</v>
      </c>
      <c r="F3002" s="17">
        <v>30.86</v>
      </c>
      <c r="G3002" s="8" t="s">
        <v>20</v>
      </c>
      <c r="H3002" s="8" t="str">
        <f t="shared" si="277"/>
        <v>Morning</v>
      </c>
      <c r="I3002" s="8" t="str">
        <f t="shared" si="278"/>
        <v>Fri</v>
      </c>
      <c r="J3002" s="8" t="str">
        <f t="shared" si="279"/>
        <v>Oct</v>
      </c>
      <c r="K3002" s="8">
        <f t="shared" si="280"/>
        <v>5</v>
      </c>
      <c r="L3002" s="8">
        <f t="shared" si="281"/>
        <v>10</v>
      </c>
    </row>
    <row r="3003" spans="1:12" x14ac:dyDescent="0.25">
      <c r="A3003" s="9">
        <v>45576</v>
      </c>
      <c r="B3003" s="10">
        <v>45576.401932025467</v>
      </c>
      <c r="C3003" s="11">
        <f t="shared" si="276"/>
        <v>9</v>
      </c>
      <c r="D3003" s="11" t="s">
        <v>4</v>
      </c>
      <c r="E3003" s="11" t="s">
        <v>422</v>
      </c>
      <c r="F3003" s="18">
        <v>25.96</v>
      </c>
      <c r="G3003" s="11" t="s">
        <v>34</v>
      </c>
      <c r="H3003" s="11" t="str">
        <f t="shared" si="277"/>
        <v>Morning</v>
      </c>
      <c r="I3003" s="11" t="str">
        <f t="shared" si="278"/>
        <v>Fri</v>
      </c>
      <c r="J3003" s="11" t="str">
        <f t="shared" si="279"/>
        <v>Oct</v>
      </c>
      <c r="K3003" s="11">
        <f t="shared" si="280"/>
        <v>5</v>
      </c>
      <c r="L3003" s="11">
        <f t="shared" si="281"/>
        <v>10</v>
      </c>
    </row>
    <row r="3004" spans="1:12" x14ac:dyDescent="0.25">
      <c r="A3004" s="6">
        <v>45576</v>
      </c>
      <c r="B3004" s="7">
        <v>45576.41713396991</v>
      </c>
      <c r="C3004" s="8">
        <f t="shared" si="276"/>
        <v>10</v>
      </c>
      <c r="D3004" s="8" t="s">
        <v>4</v>
      </c>
      <c r="E3004" s="8" t="s">
        <v>395</v>
      </c>
      <c r="F3004" s="17">
        <v>25.96</v>
      </c>
      <c r="G3004" s="8" t="s">
        <v>17</v>
      </c>
      <c r="H3004" s="8" t="str">
        <f t="shared" si="277"/>
        <v>Morning</v>
      </c>
      <c r="I3004" s="8" t="str">
        <f t="shared" si="278"/>
        <v>Fri</v>
      </c>
      <c r="J3004" s="8" t="str">
        <f t="shared" si="279"/>
        <v>Oct</v>
      </c>
      <c r="K3004" s="8">
        <f t="shared" si="280"/>
        <v>5</v>
      </c>
      <c r="L3004" s="8">
        <f t="shared" si="281"/>
        <v>10</v>
      </c>
    </row>
    <row r="3005" spans="1:12" x14ac:dyDescent="0.25">
      <c r="A3005" s="9">
        <v>45576</v>
      </c>
      <c r="B3005" s="10">
        <v>45576.417996215278</v>
      </c>
      <c r="C3005" s="11">
        <f t="shared" si="276"/>
        <v>10</v>
      </c>
      <c r="D3005" s="11" t="s">
        <v>4</v>
      </c>
      <c r="E3005" s="11" t="s">
        <v>395</v>
      </c>
      <c r="F3005" s="18">
        <v>25.96</v>
      </c>
      <c r="G3005" s="11" t="s">
        <v>17</v>
      </c>
      <c r="H3005" s="11" t="str">
        <f t="shared" si="277"/>
        <v>Morning</v>
      </c>
      <c r="I3005" s="11" t="str">
        <f t="shared" si="278"/>
        <v>Fri</v>
      </c>
      <c r="J3005" s="11" t="str">
        <f t="shared" si="279"/>
        <v>Oct</v>
      </c>
      <c r="K3005" s="11">
        <f t="shared" si="280"/>
        <v>5</v>
      </c>
      <c r="L3005" s="11">
        <f t="shared" si="281"/>
        <v>10</v>
      </c>
    </row>
    <row r="3006" spans="1:12" x14ac:dyDescent="0.25">
      <c r="A3006" s="6">
        <v>45576</v>
      </c>
      <c r="B3006" s="7">
        <v>45576.437916331015</v>
      </c>
      <c r="C3006" s="8">
        <f t="shared" si="276"/>
        <v>10</v>
      </c>
      <c r="D3006" s="8" t="s">
        <v>4</v>
      </c>
      <c r="E3006" s="8" t="s">
        <v>262</v>
      </c>
      <c r="F3006" s="17">
        <v>30.86</v>
      </c>
      <c r="G3006" s="8" t="s">
        <v>20</v>
      </c>
      <c r="H3006" s="8" t="str">
        <f t="shared" si="277"/>
        <v>Morning</v>
      </c>
      <c r="I3006" s="8" t="str">
        <f t="shared" si="278"/>
        <v>Fri</v>
      </c>
      <c r="J3006" s="8" t="str">
        <f t="shared" si="279"/>
        <v>Oct</v>
      </c>
      <c r="K3006" s="8">
        <f t="shared" si="280"/>
        <v>5</v>
      </c>
      <c r="L3006" s="8">
        <f t="shared" si="281"/>
        <v>10</v>
      </c>
    </row>
    <row r="3007" spans="1:12" x14ac:dyDescent="0.25">
      <c r="A3007" s="9">
        <v>45576</v>
      </c>
      <c r="B3007" s="10">
        <v>45576.545155127315</v>
      </c>
      <c r="C3007" s="11">
        <f t="shared" si="276"/>
        <v>13</v>
      </c>
      <c r="D3007" s="11" t="s">
        <v>4</v>
      </c>
      <c r="E3007" s="11" t="s">
        <v>760</v>
      </c>
      <c r="F3007" s="18">
        <v>35.76</v>
      </c>
      <c r="G3007" s="11" t="s">
        <v>13</v>
      </c>
      <c r="H3007" s="11" t="str">
        <f t="shared" si="277"/>
        <v>Afternoon</v>
      </c>
      <c r="I3007" s="11" t="str">
        <f t="shared" si="278"/>
        <v>Fri</v>
      </c>
      <c r="J3007" s="11" t="str">
        <f t="shared" si="279"/>
        <v>Oct</v>
      </c>
      <c r="K3007" s="11">
        <f t="shared" si="280"/>
        <v>5</v>
      </c>
      <c r="L3007" s="11">
        <f t="shared" si="281"/>
        <v>10</v>
      </c>
    </row>
    <row r="3008" spans="1:12" x14ac:dyDescent="0.25">
      <c r="A3008" s="6">
        <v>45576</v>
      </c>
      <c r="B3008" s="7">
        <v>45576.561833993059</v>
      </c>
      <c r="C3008" s="8">
        <f t="shared" si="276"/>
        <v>13</v>
      </c>
      <c r="D3008" s="8" t="s">
        <v>4</v>
      </c>
      <c r="E3008" s="8" t="s">
        <v>29</v>
      </c>
      <c r="F3008" s="17">
        <v>25.96</v>
      </c>
      <c r="G3008" s="8" t="s">
        <v>17</v>
      </c>
      <c r="H3008" s="8" t="str">
        <f t="shared" si="277"/>
        <v>Afternoon</v>
      </c>
      <c r="I3008" s="8" t="str">
        <f t="shared" si="278"/>
        <v>Fri</v>
      </c>
      <c r="J3008" s="8" t="str">
        <f t="shared" si="279"/>
        <v>Oct</v>
      </c>
      <c r="K3008" s="8">
        <f t="shared" si="280"/>
        <v>5</v>
      </c>
      <c r="L3008" s="8">
        <f t="shared" si="281"/>
        <v>10</v>
      </c>
    </row>
    <row r="3009" spans="1:12" x14ac:dyDescent="0.25">
      <c r="A3009" s="9">
        <v>45576</v>
      </c>
      <c r="B3009" s="10">
        <v>45576.562604409723</v>
      </c>
      <c r="C3009" s="11">
        <f t="shared" si="276"/>
        <v>13</v>
      </c>
      <c r="D3009" s="11" t="s">
        <v>4</v>
      </c>
      <c r="E3009" s="11" t="s">
        <v>29</v>
      </c>
      <c r="F3009" s="18">
        <v>25.96</v>
      </c>
      <c r="G3009" s="11" t="s">
        <v>17</v>
      </c>
      <c r="H3009" s="11" t="str">
        <f t="shared" si="277"/>
        <v>Afternoon</v>
      </c>
      <c r="I3009" s="11" t="str">
        <f t="shared" si="278"/>
        <v>Fri</v>
      </c>
      <c r="J3009" s="11" t="str">
        <f t="shared" si="279"/>
        <v>Oct</v>
      </c>
      <c r="K3009" s="11">
        <f t="shared" si="280"/>
        <v>5</v>
      </c>
      <c r="L3009" s="11">
        <f t="shared" si="281"/>
        <v>10</v>
      </c>
    </row>
    <row r="3010" spans="1:12" x14ac:dyDescent="0.25">
      <c r="A3010" s="6">
        <v>45576</v>
      </c>
      <c r="B3010" s="7">
        <v>45576.60671915509</v>
      </c>
      <c r="C3010" s="8">
        <f t="shared" ref="C3010:C3073" si="282">HOUR(B3010)</f>
        <v>14</v>
      </c>
      <c r="D3010" s="8" t="s">
        <v>4</v>
      </c>
      <c r="E3010" s="8" t="s">
        <v>765</v>
      </c>
      <c r="F3010" s="17">
        <v>35.76</v>
      </c>
      <c r="G3010" s="8" t="s">
        <v>24</v>
      </c>
      <c r="H3010" s="8" t="str">
        <f t="shared" ref="H3010:H3073" si="283">IF(AND(C3010&gt;=5,C3010&lt;12),"Morning",
 IF(AND(C3010&gt;=12,C3010&lt;17),"Afternoon","Night"))</f>
        <v>Afternoon</v>
      </c>
      <c r="I3010" s="8" t="str">
        <f t="shared" ref="I3010:I3073" si="284">TEXT(A3010, "ddd")</f>
        <v>Fri</v>
      </c>
      <c r="J3010" s="8" t="str">
        <f t="shared" ref="J3010:J3073" si="285">TEXT(A3010, "mmm")</f>
        <v>Oct</v>
      </c>
      <c r="K3010" s="8">
        <f t="shared" ref="K3010:K3073" si="286">WEEKDAY(A3010, 2)</f>
        <v>5</v>
      </c>
      <c r="L3010" s="8">
        <f t="shared" ref="L3010:L3073" si="287">MONTH(A3010)</f>
        <v>10</v>
      </c>
    </row>
    <row r="3011" spans="1:12" x14ac:dyDescent="0.25">
      <c r="A3011" s="9">
        <v>45576</v>
      </c>
      <c r="B3011" s="10">
        <v>45576.607978148146</v>
      </c>
      <c r="C3011" s="11">
        <f t="shared" si="282"/>
        <v>14</v>
      </c>
      <c r="D3011" s="11" t="s">
        <v>4</v>
      </c>
      <c r="E3011" s="11" t="s">
        <v>765</v>
      </c>
      <c r="F3011" s="18">
        <v>25.96</v>
      </c>
      <c r="G3011" s="11" t="s">
        <v>17</v>
      </c>
      <c r="H3011" s="11" t="str">
        <f t="shared" si="283"/>
        <v>Afternoon</v>
      </c>
      <c r="I3011" s="11" t="str">
        <f t="shared" si="284"/>
        <v>Fri</v>
      </c>
      <c r="J3011" s="11" t="str">
        <f t="shared" si="285"/>
        <v>Oct</v>
      </c>
      <c r="K3011" s="11">
        <f t="shared" si="286"/>
        <v>5</v>
      </c>
      <c r="L3011" s="11">
        <f t="shared" si="287"/>
        <v>10</v>
      </c>
    </row>
    <row r="3012" spans="1:12" x14ac:dyDescent="0.25">
      <c r="A3012" s="6">
        <v>45576</v>
      </c>
      <c r="B3012" s="7">
        <v>45576.618156956021</v>
      </c>
      <c r="C3012" s="8">
        <f t="shared" si="282"/>
        <v>14</v>
      </c>
      <c r="D3012" s="8" t="s">
        <v>4</v>
      </c>
      <c r="E3012" s="8" t="s">
        <v>734</v>
      </c>
      <c r="F3012" s="17">
        <v>35.76</v>
      </c>
      <c r="G3012" s="8" t="s">
        <v>49</v>
      </c>
      <c r="H3012" s="8" t="str">
        <f t="shared" si="283"/>
        <v>Afternoon</v>
      </c>
      <c r="I3012" s="8" t="str">
        <f t="shared" si="284"/>
        <v>Fri</v>
      </c>
      <c r="J3012" s="8" t="str">
        <f t="shared" si="285"/>
        <v>Oct</v>
      </c>
      <c r="K3012" s="8">
        <f t="shared" si="286"/>
        <v>5</v>
      </c>
      <c r="L3012" s="8">
        <f t="shared" si="287"/>
        <v>10</v>
      </c>
    </row>
    <row r="3013" spans="1:12" x14ac:dyDescent="0.25">
      <c r="A3013" s="9">
        <v>45576</v>
      </c>
      <c r="B3013" s="10">
        <v>45576.716751539352</v>
      </c>
      <c r="C3013" s="11">
        <f t="shared" si="282"/>
        <v>17</v>
      </c>
      <c r="D3013" s="11" t="s">
        <v>4</v>
      </c>
      <c r="E3013" s="11" t="s">
        <v>766</v>
      </c>
      <c r="F3013" s="18">
        <v>35.76</v>
      </c>
      <c r="G3013" s="11" t="s">
        <v>13</v>
      </c>
      <c r="H3013" s="11" t="str">
        <f t="shared" si="283"/>
        <v>Night</v>
      </c>
      <c r="I3013" s="11" t="str">
        <f t="shared" si="284"/>
        <v>Fri</v>
      </c>
      <c r="J3013" s="11" t="str">
        <f t="shared" si="285"/>
        <v>Oct</v>
      </c>
      <c r="K3013" s="11">
        <f t="shared" si="286"/>
        <v>5</v>
      </c>
      <c r="L3013" s="11">
        <f t="shared" si="287"/>
        <v>10</v>
      </c>
    </row>
    <row r="3014" spans="1:12" x14ac:dyDescent="0.25">
      <c r="A3014" s="6">
        <v>45576</v>
      </c>
      <c r="B3014" s="7">
        <v>45576.71761107639</v>
      </c>
      <c r="C3014" s="8">
        <f t="shared" si="282"/>
        <v>17</v>
      </c>
      <c r="D3014" s="8" t="s">
        <v>4</v>
      </c>
      <c r="E3014" s="8" t="s">
        <v>766</v>
      </c>
      <c r="F3014" s="17">
        <v>35.76</v>
      </c>
      <c r="G3014" s="8" t="s">
        <v>15</v>
      </c>
      <c r="H3014" s="8" t="str">
        <f t="shared" si="283"/>
        <v>Night</v>
      </c>
      <c r="I3014" s="8" t="str">
        <f t="shared" si="284"/>
        <v>Fri</v>
      </c>
      <c r="J3014" s="8" t="str">
        <f t="shared" si="285"/>
        <v>Oct</v>
      </c>
      <c r="K3014" s="8">
        <f t="shared" si="286"/>
        <v>5</v>
      </c>
      <c r="L3014" s="8">
        <f t="shared" si="287"/>
        <v>10</v>
      </c>
    </row>
    <row r="3015" spans="1:12" x14ac:dyDescent="0.25">
      <c r="A3015" s="9">
        <v>45576</v>
      </c>
      <c r="B3015" s="10">
        <v>45576.726518124997</v>
      </c>
      <c r="C3015" s="11">
        <f t="shared" si="282"/>
        <v>17</v>
      </c>
      <c r="D3015" s="11" t="s">
        <v>4</v>
      </c>
      <c r="E3015" s="11" t="s">
        <v>767</v>
      </c>
      <c r="F3015" s="18">
        <v>35.76</v>
      </c>
      <c r="G3015" s="11" t="s">
        <v>15</v>
      </c>
      <c r="H3015" s="11" t="str">
        <f t="shared" si="283"/>
        <v>Night</v>
      </c>
      <c r="I3015" s="11" t="str">
        <f t="shared" si="284"/>
        <v>Fri</v>
      </c>
      <c r="J3015" s="11" t="str">
        <f t="shared" si="285"/>
        <v>Oct</v>
      </c>
      <c r="K3015" s="11">
        <f t="shared" si="286"/>
        <v>5</v>
      </c>
      <c r="L3015" s="11">
        <f t="shared" si="287"/>
        <v>10</v>
      </c>
    </row>
    <row r="3016" spans="1:12" x14ac:dyDescent="0.25">
      <c r="A3016" s="6">
        <v>45576</v>
      </c>
      <c r="B3016" s="7">
        <v>45576.908769907408</v>
      </c>
      <c r="C3016" s="8">
        <f t="shared" si="282"/>
        <v>21</v>
      </c>
      <c r="D3016" s="8" t="s">
        <v>4</v>
      </c>
      <c r="E3016" s="8" t="s">
        <v>710</v>
      </c>
      <c r="F3016" s="17">
        <v>35.76</v>
      </c>
      <c r="G3016" s="8" t="s">
        <v>13</v>
      </c>
      <c r="H3016" s="8" t="str">
        <f t="shared" si="283"/>
        <v>Night</v>
      </c>
      <c r="I3016" s="8" t="str">
        <f t="shared" si="284"/>
        <v>Fri</v>
      </c>
      <c r="J3016" s="8" t="str">
        <f t="shared" si="285"/>
        <v>Oct</v>
      </c>
      <c r="K3016" s="8">
        <f t="shared" si="286"/>
        <v>5</v>
      </c>
      <c r="L3016" s="8">
        <f t="shared" si="287"/>
        <v>10</v>
      </c>
    </row>
    <row r="3017" spans="1:12" x14ac:dyDescent="0.25">
      <c r="A3017" s="9">
        <v>45576</v>
      </c>
      <c r="B3017" s="10">
        <v>45576.912426006944</v>
      </c>
      <c r="C3017" s="11">
        <f t="shared" si="282"/>
        <v>21</v>
      </c>
      <c r="D3017" s="11" t="s">
        <v>4</v>
      </c>
      <c r="E3017" s="11" t="s">
        <v>768</v>
      </c>
      <c r="F3017" s="18">
        <v>30.86</v>
      </c>
      <c r="G3017" s="11" t="s">
        <v>20</v>
      </c>
      <c r="H3017" s="11" t="str">
        <f t="shared" si="283"/>
        <v>Night</v>
      </c>
      <c r="I3017" s="11" t="str">
        <f t="shared" si="284"/>
        <v>Fri</v>
      </c>
      <c r="J3017" s="11" t="str">
        <f t="shared" si="285"/>
        <v>Oct</v>
      </c>
      <c r="K3017" s="11">
        <f t="shared" si="286"/>
        <v>5</v>
      </c>
      <c r="L3017" s="11">
        <f t="shared" si="287"/>
        <v>10</v>
      </c>
    </row>
    <row r="3018" spans="1:12" x14ac:dyDescent="0.25">
      <c r="A3018" s="6">
        <v>45576</v>
      </c>
      <c r="B3018" s="7">
        <v>45576.941986493053</v>
      </c>
      <c r="C3018" s="8">
        <f t="shared" si="282"/>
        <v>22</v>
      </c>
      <c r="D3018" s="8" t="s">
        <v>4</v>
      </c>
      <c r="E3018" s="8" t="s">
        <v>769</v>
      </c>
      <c r="F3018" s="17">
        <v>35.76</v>
      </c>
      <c r="G3018" s="8" t="s">
        <v>15</v>
      </c>
      <c r="H3018" s="8" t="str">
        <f t="shared" si="283"/>
        <v>Night</v>
      </c>
      <c r="I3018" s="8" t="str">
        <f t="shared" si="284"/>
        <v>Fri</v>
      </c>
      <c r="J3018" s="8" t="str">
        <f t="shared" si="285"/>
        <v>Oct</v>
      </c>
      <c r="K3018" s="8">
        <f t="shared" si="286"/>
        <v>5</v>
      </c>
      <c r="L3018" s="8">
        <f t="shared" si="287"/>
        <v>10</v>
      </c>
    </row>
    <row r="3019" spans="1:12" x14ac:dyDescent="0.25">
      <c r="A3019" s="9">
        <v>45576</v>
      </c>
      <c r="B3019" s="10">
        <v>45576.942670150464</v>
      </c>
      <c r="C3019" s="11">
        <f t="shared" si="282"/>
        <v>22</v>
      </c>
      <c r="D3019" s="11" t="s">
        <v>4</v>
      </c>
      <c r="E3019" s="11" t="s">
        <v>769</v>
      </c>
      <c r="F3019" s="18">
        <v>35.76</v>
      </c>
      <c r="G3019" s="11" t="s">
        <v>15</v>
      </c>
      <c r="H3019" s="11" t="str">
        <f t="shared" si="283"/>
        <v>Night</v>
      </c>
      <c r="I3019" s="11" t="str">
        <f t="shared" si="284"/>
        <v>Fri</v>
      </c>
      <c r="J3019" s="11" t="str">
        <f t="shared" si="285"/>
        <v>Oct</v>
      </c>
      <c r="K3019" s="11">
        <f t="shared" si="286"/>
        <v>5</v>
      </c>
      <c r="L3019" s="11">
        <f t="shared" si="287"/>
        <v>10</v>
      </c>
    </row>
    <row r="3020" spans="1:12" x14ac:dyDescent="0.25">
      <c r="A3020" s="6">
        <v>45577</v>
      </c>
      <c r="B3020" s="7">
        <v>45577.352957384261</v>
      </c>
      <c r="C3020" s="8">
        <f t="shared" si="282"/>
        <v>8</v>
      </c>
      <c r="D3020" s="8" t="s">
        <v>4</v>
      </c>
      <c r="E3020" s="8" t="s">
        <v>161</v>
      </c>
      <c r="F3020" s="17">
        <v>25.96</v>
      </c>
      <c r="G3020" s="8" t="s">
        <v>34</v>
      </c>
      <c r="H3020" s="8" t="str">
        <f t="shared" si="283"/>
        <v>Morning</v>
      </c>
      <c r="I3020" s="8" t="str">
        <f t="shared" si="284"/>
        <v>Sat</v>
      </c>
      <c r="J3020" s="8" t="str">
        <f t="shared" si="285"/>
        <v>Oct</v>
      </c>
      <c r="K3020" s="8">
        <f t="shared" si="286"/>
        <v>6</v>
      </c>
      <c r="L3020" s="8">
        <f t="shared" si="287"/>
        <v>10</v>
      </c>
    </row>
    <row r="3021" spans="1:12" x14ac:dyDescent="0.25">
      <c r="A3021" s="9">
        <v>45577</v>
      </c>
      <c r="B3021" s="10">
        <v>45577.438644664355</v>
      </c>
      <c r="C3021" s="11">
        <f t="shared" si="282"/>
        <v>10</v>
      </c>
      <c r="D3021" s="11" t="s">
        <v>4</v>
      </c>
      <c r="E3021" s="11" t="s">
        <v>670</v>
      </c>
      <c r="F3021" s="18">
        <v>25.96</v>
      </c>
      <c r="G3021" s="11" t="s">
        <v>34</v>
      </c>
      <c r="H3021" s="11" t="str">
        <f t="shared" si="283"/>
        <v>Morning</v>
      </c>
      <c r="I3021" s="11" t="str">
        <f t="shared" si="284"/>
        <v>Sat</v>
      </c>
      <c r="J3021" s="11" t="str">
        <f t="shared" si="285"/>
        <v>Oct</v>
      </c>
      <c r="K3021" s="11">
        <f t="shared" si="286"/>
        <v>6</v>
      </c>
      <c r="L3021" s="11">
        <f t="shared" si="287"/>
        <v>10</v>
      </c>
    </row>
    <row r="3022" spans="1:12" x14ac:dyDescent="0.25">
      <c r="A3022" s="6">
        <v>45577</v>
      </c>
      <c r="B3022" s="7">
        <v>45577.439531504628</v>
      </c>
      <c r="C3022" s="8">
        <f t="shared" si="282"/>
        <v>10</v>
      </c>
      <c r="D3022" s="8" t="s">
        <v>4</v>
      </c>
      <c r="E3022" s="8" t="s">
        <v>670</v>
      </c>
      <c r="F3022" s="17">
        <v>25.96</v>
      </c>
      <c r="G3022" s="8" t="s">
        <v>34</v>
      </c>
      <c r="H3022" s="8" t="str">
        <f t="shared" si="283"/>
        <v>Morning</v>
      </c>
      <c r="I3022" s="8" t="str">
        <f t="shared" si="284"/>
        <v>Sat</v>
      </c>
      <c r="J3022" s="8" t="str">
        <f t="shared" si="285"/>
        <v>Oct</v>
      </c>
      <c r="K3022" s="8">
        <f t="shared" si="286"/>
        <v>6</v>
      </c>
      <c r="L3022" s="8">
        <f t="shared" si="287"/>
        <v>10</v>
      </c>
    </row>
    <row r="3023" spans="1:12" x14ac:dyDescent="0.25">
      <c r="A3023" s="9">
        <v>45577</v>
      </c>
      <c r="B3023" s="10">
        <v>45577.494623831015</v>
      </c>
      <c r="C3023" s="11">
        <f t="shared" si="282"/>
        <v>11</v>
      </c>
      <c r="D3023" s="11" t="s">
        <v>4</v>
      </c>
      <c r="E3023" s="11" t="s">
        <v>527</v>
      </c>
      <c r="F3023" s="18">
        <v>35.76</v>
      </c>
      <c r="G3023" s="11" t="s">
        <v>13</v>
      </c>
      <c r="H3023" s="11" t="str">
        <f t="shared" si="283"/>
        <v>Morning</v>
      </c>
      <c r="I3023" s="11" t="str">
        <f t="shared" si="284"/>
        <v>Sat</v>
      </c>
      <c r="J3023" s="11" t="str">
        <f t="shared" si="285"/>
        <v>Oct</v>
      </c>
      <c r="K3023" s="11">
        <f t="shared" si="286"/>
        <v>6</v>
      </c>
      <c r="L3023" s="11">
        <f t="shared" si="287"/>
        <v>10</v>
      </c>
    </row>
    <row r="3024" spans="1:12" x14ac:dyDescent="0.25">
      <c r="A3024" s="6">
        <v>45577</v>
      </c>
      <c r="B3024" s="7">
        <v>45577.495614502317</v>
      </c>
      <c r="C3024" s="8">
        <f t="shared" si="282"/>
        <v>11</v>
      </c>
      <c r="D3024" s="8" t="s">
        <v>4</v>
      </c>
      <c r="E3024" s="8" t="s">
        <v>770</v>
      </c>
      <c r="F3024" s="17">
        <v>30.86</v>
      </c>
      <c r="G3024" s="8" t="s">
        <v>20</v>
      </c>
      <c r="H3024" s="8" t="str">
        <f t="shared" si="283"/>
        <v>Morning</v>
      </c>
      <c r="I3024" s="8" t="str">
        <f t="shared" si="284"/>
        <v>Sat</v>
      </c>
      <c r="J3024" s="8" t="str">
        <f t="shared" si="285"/>
        <v>Oct</v>
      </c>
      <c r="K3024" s="8">
        <f t="shared" si="286"/>
        <v>6</v>
      </c>
      <c r="L3024" s="8">
        <f t="shared" si="287"/>
        <v>10</v>
      </c>
    </row>
    <row r="3025" spans="1:12" x14ac:dyDescent="0.25">
      <c r="A3025" s="9">
        <v>45577</v>
      </c>
      <c r="B3025" s="10">
        <v>45577.55471128472</v>
      </c>
      <c r="C3025" s="11">
        <f t="shared" si="282"/>
        <v>13</v>
      </c>
      <c r="D3025" s="11" t="s">
        <v>4</v>
      </c>
      <c r="E3025" s="11" t="s">
        <v>771</v>
      </c>
      <c r="F3025" s="18">
        <v>35.76</v>
      </c>
      <c r="G3025" s="11" t="s">
        <v>49</v>
      </c>
      <c r="H3025" s="11" t="str">
        <f t="shared" si="283"/>
        <v>Afternoon</v>
      </c>
      <c r="I3025" s="11" t="str">
        <f t="shared" si="284"/>
        <v>Sat</v>
      </c>
      <c r="J3025" s="11" t="str">
        <f t="shared" si="285"/>
        <v>Oct</v>
      </c>
      <c r="K3025" s="11">
        <f t="shared" si="286"/>
        <v>6</v>
      </c>
      <c r="L3025" s="11">
        <f t="shared" si="287"/>
        <v>10</v>
      </c>
    </row>
    <row r="3026" spans="1:12" x14ac:dyDescent="0.25">
      <c r="A3026" s="6">
        <v>45577</v>
      </c>
      <c r="B3026" s="7">
        <v>45577.840901759257</v>
      </c>
      <c r="C3026" s="8">
        <f t="shared" si="282"/>
        <v>20</v>
      </c>
      <c r="D3026" s="8" t="s">
        <v>4</v>
      </c>
      <c r="E3026" s="8" t="s">
        <v>527</v>
      </c>
      <c r="F3026" s="17">
        <v>35.76</v>
      </c>
      <c r="G3026" s="8" t="s">
        <v>13</v>
      </c>
      <c r="H3026" s="8" t="str">
        <f t="shared" si="283"/>
        <v>Night</v>
      </c>
      <c r="I3026" s="8" t="str">
        <f t="shared" si="284"/>
        <v>Sat</v>
      </c>
      <c r="J3026" s="8" t="str">
        <f t="shared" si="285"/>
        <v>Oct</v>
      </c>
      <c r="K3026" s="8">
        <f t="shared" si="286"/>
        <v>6</v>
      </c>
      <c r="L3026" s="8">
        <f t="shared" si="287"/>
        <v>10</v>
      </c>
    </row>
    <row r="3027" spans="1:12" x14ac:dyDescent="0.25">
      <c r="A3027" s="9">
        <v>45578</v>
      </c>
      <c r="B3027" s="10">
        <v>45578.413138738426</v>
      </c>
      <c r="C3027" s="11">
        <f t="shared" si="282"/>
        <v>9</v>
      </c>
      <c r="D3027" s="11" t="s">
        <v>4</v>
      </c>
      <c r="E3027" s="11" t="s">
        <v>161</v>
      </c>
      <c r="F3027" s="18">
        <v>25.96</v>
      </c>
      <c r="G3027" s="11" t="s">
        <v>34</v>
      </c>
      <c r="H3027" s="11" t="str">
        <f t="shared" si="283"/>
        <v>Morning</v>
      </c>
      <c r="I3027" s="11" t="str">
        <f t="shared" si="284"/>
        <v>Sun</v>
      </c>
      <c r="J3027" s="11" t="str">
        <f t="shared" si="285"/>
        <v>Oct</v>
      </c>
      <c r="K3027" s="11">
        <f t="shared" si="286"/>
        <v>7</v>
      </c>
      <c r="L3027" s="11">
        <f t="shared" si="287"/>
        <v>10</v>
      </c>
    </row>
    <row r="3028" spans="1:12" x14ac:dyDescent="0.25">
      <c r="A3028" s="6">
        <v>45578</v>
      </c>
      <c r="B3028" s="7">
        <v>45578.514428182869</v>
      </c>
      <c r="C3028" s="8">
        <f t="shared" si="282"/>
        <v>12</v>
      </c>
      <c r="D3028" s="8" t="s">
        <v>4</v>
      </c>
      <c r="E3028" s="8" t="s">
        <v>772</v>
      </c>
      <c r="F3028" s="17">
        <v>30.86</v>
      </c>
      <c r="G3028" s="8" t="s">
        <v>20</v>
      </c>
      <c r="H3028" s="8" t="str">
        <f t="shared" si="283"/>
        <v>Afternoon</v>
      </c>
      <c r="I3028" s="8" t="str">
        <f t="shared" si="284"/>
        <v>Sun</v>
      </c>
      <c r="J3028" s="8" t="str">
        <f t="shared" si="285"/>
        <v>Oct</v>
      </c>
      <c r="K3028" s="8">
        <f t="shared" si="286"/>
        <v>7</v>
      </c>
      <c r="L3028" s="8">
        <f t="shared" si="287"/>
        <v>10</v>
      </c>
    </row>
    <row r="3029" spans="1:12" x14ac:dyDescent="0.25">
      <c r="A3029" s="9">
        <v>45578</v>
      </c>
      <c r="B3029" s="10">
        <v>45578.564230555552</v>
      </c>
      <c r="C3029" s="11">
        <f t="shared" si="282"/>
        <v>13</v>
      </c>
      <c r="D3029" s="11" t="s">
        <v>4</v>
      </c>
      <c r="E3029" s="11" t="s">
        <v>670</v>
      </c>
      <c r="F3029" s="18">
        <v>25.96</v>
      </c>
      <c r="G3029" s="11" t="s">
        <v>34</v>
      </c>
      <c r="H3029" s="11" t="str">
        <f t="shared" si="283"/>
        <v>Afternoon</v>
      </c>
      <c r="I3029" s="11" t="str">
        <f t="shared" si="284"/>
        <v>Sun</v>
      </c>
      <c r="J3029" s="11" t="str">
        <f t="shared" si="285"/>
        <v>Oct</v>
      </c>
      <c r="K3029" s="11">
        <f t="shared" si="286"/>
        <v>7</v>
      </c>
      <c r="L3029" s="11">
        <f t="shared" si="287"/>
        <v>10</v>
      </c>
    </row>
    <row r="3030" spans="1:12" x14ac:dyDescent="0.25">
      <c r="A3030" s="6">
        <v>45578</v>
      </c>
      <c r="B3030" s="7">
        <v>45578.564923437501</v>
      </c>
      <c r="C3030" s="8">
        <f t="shared" si="282"/>
        <v>13</v>
      </c>
      <c r="D3030" s="8" t="s">
        <v>4</v>
      </c>
      <c r="E3030" s="8" t="s">
        <v>670</v>
      </c>
      <c r="F3030" s="17">
        <v>21.06</v>
      </c>
      <c r="G3030" s="8" t="s">
        <v>41</v>
      </c>
      <c r="H3030" s="8" t="str">
        <f t="shared" si="283"/>
        <v>Afternoon</v>
      </c>
      <c r="I3030" s="8" t="str">
        <f t="shared" si="284"/>
        <v>Sun</v>
      </c>
      <c r="J3030" s="8" t="str">
        <f t="shared" si="285"/>
        <v>Oct</v>
      </c>
      <c r="K3030" s="8">
        <f t="shared" si="286"/>
        <v>7</v>
      </c>
      <c r="L3030" s="8">
        <f t="shared" si="287"/>
        <v>10</v>
      </c>
    </row>
    <row r="3031" spans="1:12" x14ac:dyDescent="0.25">
      <c r="A3031" s="9">
        <v>45578</v>
      </c>
      <c r="B3031" s="10">
        <v>45578.565577627312</v>
      </c>
      <c r="C3031" s="11">
        <f t="shared" si="282"/>
        <v>13</v>
      </c>
      <c r="D3031" s="11" t="s">
        <v>4</v>
      </c>
      <c r="E3031" s="11" t="s">
        <v>670</v>
      </c>
      <c r="F3031" s="18">
        <v>25.96</v>
      </c>
      <c r="G3031" s="11" t="s">
        <v>34</v>
      </c>
      <c r="H3031" s="11" t="str">
        <f t="shared" si="283"/>
        <v>Afternoon</v>
      </c>
      <c r="I3031" s="11" t="str">
        <f t="shared" si="284"/>
        <v>Sun</v>
      </c>
      <c r="J3031" s="11" t="str">
        <f t="shared" si="285"/>
        <v>Oct</v>
      </c>
      <c r="K3031" s="11">
        <f t="shared" si="286"/>
        <v>7</v>
      </c>
      <c r="L3031" s="11">
        <f t="shared" si="287"/>
        <v>10</v>
      </c>
    </row>
    <row r="3032" spans="1:12" x14ac:dyDescent="0.25">
      <c r="A3032" s="6">
        <v>45578</v>
      </c>
      <c r="B3032" s="7">
        <v>45578.74537866898</v>
      </c>
      <c r="C3032" s="8">
        <f t="shared" si="282"/>
        <v>17</v>
      </c>
      <c r="D3032" s="8" t="s">
        <v>4</v>
      </c>
      <c r="E3032" s="8" t="s">
        <v>527</v>
      </c>
      <c r="F3032" s="17">
        <v>35.76</v>
      </c>
      <c r="G3032" s="8" t="s">
        <v>13</v>
      </c>
      <c r="H3032" s="8" t="str">
        <f t="shared" si="283"/>
        <v>Night</v>
      </c>
      <c r="I3032" s="8" t="str">
        <f t="shared" si="284"/>
        <v>Sun</v>
      </c>
      <c r="J3032" s="8" t="str">
        <f t="shared" si="285"/>
        <v>Oct</v>
      </c>
      <c r="K3032" s="8">
        <f t="shared" si="286"/>
        <v>7</v>
      </c>
      <c r="L3032" s="8">
        <f t="shared" si="287"/>
        <v>10</v>
      </c>
    </row>
    <row r="3033" spans="1:12" x14ac:dyDescent="0.25">
      <c r="A3033" s="9">
        <v>45578</v>
      </c>
      <c r="B3033" s="10">
        <v>45578.746092939815</v>
      </c>
      <c r="C3033" s="11">
        <f t="shared" si="282"/>
        <v>17</v>
      </c>
      <c r="D3033" s="11" t="s">
        <v>4</v>
      </c>
      <c r="E3033" s="11" t="s">
        <v>527</v>
      </c>
      <c r="F3033" s="18">
        <v>35.76</v>
      </c>
      <c r="G3033" s="11" t="s">
        <v>13</v>
      </c>
      <c r="H3033" s="11" t="str">
        <f t="shared" si="283"/>
        <v>Night</v>
      </c>
      <c r="I3033" s="11" t="str">
        <f t="shared" si="284"/>
        <v>Sun</v>
      </c>
      <c r="J3033" s="11" t="str">
        <f t="shared" si="285"/>
        <v>Oct</v>
      </c>
      <c r="K3033" s="11">
        <f t="shared" si="286"/>
        <v>7</v>
      </c>
      <c r="L3033" s="11">
        <f t="shared" si="287"/>
        <v>10</v>
      </c>
    </row>
    <row r="3034" spans="1:12" x14ac:dyDescent="0.25">
      <c r="A3034" s="6">
        <v>45578</v>
      </c>
      <c r="B3034" s="7">
        <v>45578.765958553238</v>
      </c>
      <c r="C3034" s="8">
        <f t="shared" si="282"/>
        <v>18</v>
      </c>
      <c r="D3034" s="8" t="s">
        <v>4</v>
      </c>
      <c r="E3034" s="8" t="s">
        <v>773</v>
      </c>
      <c r="F3034" s="17">
        <v>35.76</v>
      </c>
      <c r="G3034" s="8" t="s">
        <v>49</v>
      </c>
      <c r="H3034" s="8" t="str">
        <f t="shared" si="283"/>
        <v>Night</v>
      </c>
      <c r="I3034" s="8" t="str">
        <f t="shared" si="284"/>
        <v>Sun</v>
      </c>
      <c r="J3034" s="8" t="str">
        <f t="shared" si="285"/>
        <v>Oct</v>
      </c>
      <c r="K3034" s="8">
        <f t="shared" si="286"/>
        <v>7</v>
      </c>
      <c r="L3034" s="8">
        <f t="shared" si="287"/>
        <v>10</v>
      </c>
    </row>
    <row r="3035" spans="1:12" x14ac:dyDescent="0.25">
      <c r="A3035" s="9">
        <v>45578</v>
      </c>
      <c r="B3035" s="10">
        <v>45578.863251481482</v>
      </c>
      <c r="C3035" s="11">
        <f t="shared" si="282"/>
        <v>20</v>
      </c>
      <c r="D3035" s="11" t="s">
        <v>4</v>
      </c>
      <c r="E3035" s="11" t="s">
        <v>277</v>
      </c>
      <c r="F3035" s="18">
        <v>35.76</v>
      </c>
      <c r="G3035" s="11" t="s">
        <v>49</v>
      </c>
      <c r="H3035" s="11" t="str">
        <f t="shared" si="283"/>
        <v>Night</v>
      </c>
      <c r="I3035" s="11" t="str">
        <f t="shared" si="284"/>
        <v>Sun</v>
      </c>
      <c r="J3035" s="11" t="str">
        <f t="shared" si="285"/>
        <v>Oct</v>
      </c>
      <c r="K3035" s="11">
        <f t="shared" si="286"/>
        <v>7</v>
      </c>
      <c r="L3035" s="11">
        <f t="shared" si="287"/>
        <v>10</v>
      </c>
    </row>
    <row r="3036" spans="1:12" x14ac:dyDescent="0.25">
      <c r="A3036" s="6">
        <v>45579</v>
      </c>
      <c r="B3036" s="7">
        <v>45579.352021284722</v>
      </c>
      <c r="C3036" s="8">
        <f t="shared" si="282"/>
        <v>8</v>
      </c>
      <c r="D3036" s="8" t="s">
        <v>4</v>
      </c>
      <c r="E3036" s="8" t="s">
        <v>296</v>
      </c>
      <c r="F3036" s="17">
        <v>30.86</v>
      </c>
      <c r="G3036" s="8" t="s">
        <v>20</v>
      </c>
      <c r="H3036" s="8" t="str">
        <f t="shared" si="283"/>
        <v>Morning</v>
      </c>
      <c r="I3036" s="8" t="str">
        <f t="shared" si="284"/>
        <v>Mon</v>
      </c>
      <c r="J3036" s="8" t="str">
        <f t="shared" si="285"/>
        <v>Oct</v>
      </c>
      <c r="K3036" s="8">
        <f t="shared" si="286"/>
        <v>1</v>
      </c>
      <c r="L3036" s="8">
        <f t="shared" si="287"/>
        <v>10</v>
      </c>
    </row>
    <row r="3037" spans="1:12" x14ac:dyDescent="0.25">
      <c r="A3037" s="9">
        <v>45579</v>
      </c>
      <c r="B3037" s="10">
        <v>45579.409659155092</v>
      </c>
      <c r="C3037" s="11">
        <f t="shared" si="282"/>
        <v>9</v>
      </c>
      <c r="D3037" s="11" t="s">
        <v>4</v>
      </c>
      <c r="E3037" s="11" t="s">
        <v>774</v>
      </c>
      <c r="F3037" s="18">
        <v>35.76</v>
      </c>
      <c r="G3037" s="11" t="s">
        <v>24</v>
      </c>
      <c r="H3037" s="11" t="str">
        <f t="shared" si="283"/>
        <v>Morning</v>
      </c>
      <c r="I3037" s="11" t="str">
        <f t="shared" si="284"/>
        <v>Mon</v>
      </c>
      <c r="J3037" s="11" t="str">
        <f t="shared" si="285"/>
        <v>Oct</v>
      </c>
      <c r="K3037" s="11">
        <f t="shared" si="286"/>
        <v>1</v>
      </c>
      <c r="L3037" s="11">
        <f t="shared" si="287"/>
        <v>10</v>
      </c>
    </row>
    <row r="3038" spans="1:12" x14ac:dyDescent="0.25">
      <c r="A3038" s="6">
        <v>45579</v>
      </c>
      <c r="B3038" s="7">
        <v>45579.436008171295</v>
      </c>
      <c r="C3038" s="8">
        <f t="shared" si="282"/>
        <v>10</v>
      </c>
      <c r="D3038" s="8" t="s">
        <v>4</v>
      </c>
      <c r="E3038" s="8" t="s">
        <v>161</v>
      </c>
      <c r="F3038" s="17">
        <v>25.96</v>
      </c>
      <c r="G3038" s="8" t="s">
        <v>34</v>
      </c>
      <c r="H3038" s="8" t="str">
        <f t="shared" si="283"/>
        <v>Morning</v>
      </c>
      <c r="I3038" s="8" t="str">
        <f t="shared" si="284"/>
        <v>Mon</v>
      </c>
      <c r="J3038" s="8" t="str">
        <f t="shared" si="285"/>
        <v>Oct</v>
      </c>
      <c r="K3038" s="8">
        <f t="shared" si="286"/>
        <v>1</v>
      </c>
      <c r="L3038" s="8">
        <f t="shared" si="287"/>
        <v>10</v>
      </c>
    </row>
    <row r="3039" spans="1:12" x14ac:dyDescent="0.25">
      <c r="A3039" s="9">
        <v>45579</v>
      </c>
      <c r="B3039" s="10">
        <v>45579.443133773151</v>
      </c>
      <c r="C3039" s="11">
        <f t="shared" si="282"/>
        <v>10</v>
      </c>
      <c r="D3039" s="11" t="s">
        <v>4</v>
      </c>
      <c r="E3039" s="11" t="s">
        <v>460</v>
      </c>
      <c r="F3039" s="18">
        <v>35.76</v>
      </c>
      <c r="G3039" s="11" t="s">
        <v>13</v>
      </c>
      <c r="H3039" s="11" t="str">
        <f t="shared" si="283"/>
        <v>Morning</v>
      </c>
      <c r="I3039" s="11" t="str">
        <f t="shared" si="284"/>
        <v>Mon</v>
      </c>
      <c r="J3039" s="11" t="str">
        <f t="shared" si="285"/>
        <v>Oct</v>
      </c>
      <c r="K3039" s="11">
        <f t="shared" si="286"/>
        <v>1</v>
      </c>
      <c r="L3039" s="11">
        <f t="shared" si="287"/>
        <v>10</v>
      </c>
    </row>
    <row r="3040" spans="1:12" x14ac:dyDescent="0.25">
      <c r="A3040" s="6">
        <v>45579</v>
      </c>
      <c r="B3040" s="7">
        <v>45579.44390875</v>
      </c>
      <c r="C3040" s="8">
        <f t="shared" si="282"/>
        <v>10</v>
      </c>
      <c r="D3040" s="8" t="s">
        <v>4</v>
      </c>
      <c r="E3040" s="8" t="s">
        <v>460</v>
      </c>
      <c r="F3040" s="17">
        <v>35.76</v>
      </c>
      <c r="G3040" s="8" t="s">
        <v>13</v>
      </c>
      <c r="H3040" s="8" t="str">
        <f t="shared" si="283"/>
        <v>Morning</v>
      </c>
      <c r="I3040" s="8" t="str">
        <f t="shared" si="284"/>
        <v>Mon</v>
      </c>
      <c r="J3040" s="8" t="str">
        <f t="shared" si="285"/>
        <v>Oct</v>
      </c>
      <c r="K3040" s="8">
        <f t="shared" si="286"/>
        <v>1</v>
      </c>
      <c r="L3040" s="8">
        <f t="shared" si="287"/>
        <v>10</v>
      </c>
    </row>
    <row r="3041" spans="1:12" x14ac:dyDescent="0.25">
      <c r="A3041" s="9">
        <v>45579</v>
      </c>
      <c r="B3041" s="10">
        <v>45579.474890925929</v>
      </c>
      <c r="C3041" s="11">
        <f t="shared" si="282"/>
        <v>11</v>
      </c>
      <c r="D3041" s="11" t="s">
        <v>4</v>
      </c>
      <c r="E3041" s="11" t="s">
        <v>775</v>
      </c>
      <c r="F3041" s="18">
        <v>35.76</v>
      </c>
      <c r="G3041" s="11" t="s">
        <v>49</v>
      </c>
      <c r="H3041" s="11" t="str">
        <f t="shared" si="283"/>
        <v>Morning</v>
      </c>
      <c r="I3041" s="11" t="str">
        <f t="shared" si="284"/>
        <v>Mon</v>
      </c>
      <c r="J3041" s="11" t="str">
        <f t="shared" si="285"/>
        <v>Oct</v>
      </c>
      <c r="K3041" s="11">
        <f t="shared" si="286"/>
        <v>1</v>
      </c>
      <c r="L3041" s="11">
        <f t="shared" si="287"/>
        <v>10</v>
      </c>
    </row>
    <row r="3042" spans="1:12" x14ac:dyDescent="0.25">
      <c r="A3042" s="6">
        <v>45579</v>
      </c>
      <c r="B3042" s="7">
        <v>45579.476126145833</v>
      </c>
      <c r="C3042" s="8">
        <f t="shared" si="282"/>
        <v>11</v>
      </c>
      <c r="D3042" s="8" t="s">
        <v>4</v>
      </c>
      <c r="E3042" s="8" t="s">
        <v>245</v>
      </c>
      <c r="F3042" s="17">
        <v>25.96</v>
      </c>
      <c r="G3042" s="8" t="s">
        <v>17</v>
      </c>
      <c r="H3042" s="8" t="str">
        <f t="shared" si="283"/>
        <v>Morning</v>
      </c>
      <c r="I3042" s="8" t="str">
        <f t="shared" si="284"/>
        <v>Mon</v>
      </c>
      <c r="J3042" s="8" t="str">
        <f t="shared" si="285"/>
        <v>Oct</v>
      </c>
      <c r="K3042" s="8">
        <f t="shared" si="286"/>
        <v>1</v>
      </c>
      <c r="L3042" s="8">
        <f t="shared" si="287"/>
        <v>10</v>
      </c>
    </row>
    <row r="3043" spans="1:12" x14ac:dyDescent="0.25">
      <c r="A3043" s="9">
        <v>45579</v>
      </c>
      <c r="B3043" s="10">
        <v>45579.476912557868</v>
      </c>
      <c r="C3043" s="11">
        <f t="shared" si="282"/>
        <v>11</v>
      </c>
      <c r="D3043" s="11" t="s">
        <v>4</v>
      </c>
      <c r="E3043" s="11" t="s">
        <v>245</v>
      </c>
      <c r="F3043" s="18">
        <v>25.96</v>
      </c>
      <c r="G3043" s="11" t="s">
        <v>17</v>
      </c>
      <c r="H3043" s="11" t="str">
        <f t="shared" si="283"/>
        <v>Morning</v>
      </c>
      <c r="I3043" s="11" t="str">
        <f t="shared" si="284"/>
        <v>Mon</v>
      </c>
      <c r="J3043" s="11" t="str">
        <f t="shared" si="285"/>
        <v>Oct</v>
      </c>
      <c r="K3043" s="11">
        <f t="shared" si="286"/>
        <v>1</v>
      </c>
      <c r="L3043" s="11">
        <f t="shared" si="287"/>
        <v>10</v>
      </c>
    </row>
    <row r="3044" spans="1:12" x14ac:dyDescent="0.25">
      <c r="A3044" s="6">
        <v>45579</v>
      </c>
      <c r="B3044" s="7">
        <v>45579.608415925926</v>
      </c>
      <c r="C3044" s="8">
        <f t="shared" si="282"/>
        <v>14</v>
      </c>
      <c r="D3044" s="8" t="s">
        <v>4</v>
      </c>
      <c r="E3044" s="8" t="s">
        <v>776</v>
      </c>
      <c r="F3044" s="17">
        <v>35.76</v>
      </c>
      <c r="G3044" s="8" t="s">
        <v>13</v>
      </c>
      <c r="H3044" s="8" t="str">
        <f t="shared" si="283"/>
        <v>Afternoon</v>
      </c>
      <c r="I3044" s="8" t="str">
        <f t="shared" si="284"/>
        <v>Mon</v>
      </c>
      <c r="J3044" s="8" t="str">
        <f t="shared" si="285"/>
        <v>Oct</v>
      </c>
      <c r="K3044" s="8">
        <f t="shared" si="286"/>
        <v>1</v>
      </c>
      <c r="L3044" s="8">
        <f t="shared" si="287"/>
        <v>10</v>
      </c>
    </row>
    <row r="3045" spans="1:12" x14ac:dyDescent="0.25">
      <c r="A3045" s="9">
        <v>45579</v>
      </c>
      <c r="B3045" s="10">
        <v>45579.617956736111</v>
      </c>
      <c r="C3045" s="11">
        <f t="shared" si="282"/>
        <v>14</v>
      </c>
      <c r="D3045" s="11" t="s">
        <v>4</v>
      </c>
      <c r="E3045" s="11" t="s">
        <v>527</v>
      </c>
      <c r="F3045" s="18">
        <v>35.76</v>
      </c>
      <c r="G3045" s="11" t="s">
        <v>13</v>
      </c>
      <c r="H3045" s="11" t="str">
        <f t="shared" si="283"/>
        <v>Afternoon</v>
      </c>
      <c r="I3045" s="11" t="str">
        <f t="shared" si="284"/>
        <v>Mon</v>
      </c>
      <c r="J3045" s="11" t="str">
        <f t="shared" si="285"/>
        <v>Oct</v>
      </c>
      <c r="K3045" s="11">
        <f t="shared" si="286"/>
        <v>1</v>
      </c>
      <c r="L3045" s="11">
        <f t="shared" si="287"/>
        <v>10</v>
      </c>
    </row>
    <row r="3046" spans="1:12" x14ac:dyDescent="0.25">
      <c r="A3046" s="6">
        <v>45579</v>
      </c>
      <c r="B3046" s="7">
        <v>45579.692910486112</v>
      </c>
      <c r="C3046" s="8">
        <f t="shared" si="282"/>
        <v>16</v>
      </c>
      <c r="D3046" s="8" t="s">
        <v>4</v>
      </c>
      <c r="E3046" s="8" t="s">
        <v>777</v>
      </c>
      <c r="F3046" s="17">
        <v>25.96</v>
      </c>
      <c r="G3046" s="8" t="s">
        <v>17</v>
      </c>
      <c r="H3046" s="8" t="str">
        <f t="shared" si="283"/>
        <v>Afternoon</v>
      </c>
      <c r="I3046" s="8" t="str">
        <f t="shared" si="284"/>
        <v>Mon</v>
      </c>
      <c r="J3046" s="8" t="str">
        <f t="shared" si="285"/>
        <v>Oct</v>
      </c>
      <c r="K3046" s="8">
        <f t="shared" si="286"/>
        <v>1</v>
      </c>
      <c r="L3046" s="8">
        <f t="shared" si="287"/>
        <v>10</v>
      </c>
    </row>
    <row r="3047" spans="1:12" x14ac:dyDescent="0.25">
      <c r="A3047" s="9">
        <v>45579</v>
      </c>
      <c r="B3047" s="10">
        <v>45579.763416562499</v>
      </c>
      <c r="C3047" s="11">
        <f t="shared" si="282"/>
        <v>18</v>
      </c>
      <c r="D3047" s="11" t="s">
        <v>4</v>
      </c>
      <c r="E3047" s="11" t="s">
        <v>778</v>
      </c>
      <c r="F3047" s="18">
        <v>35.76</v>
      </c>
      <c r="G3047" s="11" t="s">
        <v>13</v>
      </c>
      <c r="H3047" s="11" t="str">
        <f t="shared" si="283"/>
        <v>Night</v>
      </c>
      <c r="I3047" s="11" t="str">
        <f t="shared" si="284"/>
        <v>Mon</v>
      </c>
      <c r="J3047" s="11" t="str">
        <f t="shared" si="285"/>
        <v>Oct</v>
      </c>
      <c r="K3047" s="11">
        <f t="shared" si="286"/>
        <v>1</v>
      </c>
      <c r="L3047" s="11">
        <f t="shared" si="287"/>
        <v>10</v>
      </c>
    </row>
    <row r="3048" spans="1:12" x14ac:dyDescent="0.25">
      <c r="A3048" s="6">
        <v>45579</v>
      </c>
      <c r="B3048" s="7">
        <v>45579.764127129631</v>
      </c>
      <c r="C3048" s="8">
        <f t="shared" si="282"/>
        <v>18</v>
      </c>
      <c r="D3048" s="8" t="s">
        <v>4</v>
      </c>
      <c r="E3048" s="8" t="s">
        <v>778</v>
      </c>
      <c r="F3048" s="17">
        <v>35.76</v>
      </c>
      <c r="G3048" s="8" t="s">
        <v>49</v>
      </c>
      <c r="H3048" s="8" t="str">
        <f t="shared" si="283"/>
        <v>Night</v>
      </c>
      <c r="I3048" s="8" t="str">
        <f t="shared" si="284"/>
        <v>Mon</v>
      </c>
      <c r="J3048" s="8" t="str">
        <f t="shared" si="285"/>
        <v>Oct</v>
      </c>
      <c r="K3048" s="8">
        <f t="shared" si="286"/>
        <v>1</v>
      </c>
      <c r="L3048" s="8">
        <f t="shared" si="287"/>
        <v>10</v>
      </c>
    </row>
    <row r="3049" spans="1:12" x14ac:dyDescent="0.25">
      <c r="A3049" s="9">
        <v>45579</v>
      </c>
      <c r="B3049" s="10">
        <v>45579.922844097222</v>
      </c>
      <c r="C3049" s="11">
        <f t="shared" si="282"/>
        <v>22</v>
      </c>
      <c r="D3049" s="11" t="s">
        <v>4</v>
      </c>
      <c r="E3049" s="11" t="s">
        <v>779</v>
      </c>
      <c r="F3049" s="18">
        <v>35.76</v>
      </c>
      <c r="G3049" s="11" t="s">
        <v>13</v>
      </c>
      <c r="H3049" s="11" t="str">
        <f t="shared" si="283"/>
        <v>Night</v>
      </c>
      <c r="I3049" s="11" t="str">
        <f t="shared" si="284"/>
        <v>Mon</v>
      </c>
      <c r="J3049" s="11" t="str">
        <f t="shared" si="285"/>
        <v>Oct</v>
      </c>
      <c r="K3049" s="11">
        <f t="shared" si="286"/>
        <v>1</v>
      </c>
      <c r="L3049" s="11">
        <f t="shared" si="287"/>
        <v>10</v>
      </c>
    </row>
    <row r="3050" spans="1:12" x14ac:dyDescent="0.25">
      <c r="A3050" s="6">
        <v>45579</v>
      </c>
      <c r="B3050" s="7">
        <v>45579.92388509259</v>
      </c>
      <c r="C3050" s="8">
        <f t="shared" si="282"/>
        <v>22</v>
      </c>
      <c r="D3050" s="8" t="s">
        <v>4</v>
      </c>
      <c r="E3050" s="8" t="s">
        <v>780</v>
      </c>
      <c r="F3050" s="17">
        <v>35.76</v>
      </c>
      <c r="G3050" s="8" t="s">
        <v>13</v>
      </c>
      <c r="H3050" s="8" t="str">
        <f t="shared" si="283"/>
        <v>Night</v>
      </c>
      <c r="I3050" s="8" t="str">
        <f t="shared" si="284"/>
        <v>Mon</v>
      </c>
      <c r="J3050" s="8" t="str">
        <f t="shared" si="285"/>
        <v>Oct</v>
      </c>
      <c r="K3050" s="8">
        <f t="shared" si="286"/>
        <v>1</v>
      </c>
      <c r="L3050" s="8">
        <f t="shared" si="287"/>
        <v>10</v>
      </c>
    </row>
    <row r="3051" spans="1:12" x14ac:dyDescent="0.25">
      <c r="A3051" s="9">
        <v>45579</v>
      </c>
      <c r="B3051" s="10">
        <v>45579.931873437497</v>
      </c>
      <c r="C3051" s="11">
        <f t="shared" si="282"/>
        <v>22</v>
      </c>
      <c r="D3051" s="11" t="s">
        <v>4</v>
      </c>
      <c r="E3051" s="11" t="s">
        <v>530</v>
      </c>
      <c r="F3051" s="18">
        <v>35.76</v>
      </c>
      <c r="G3051" s="11" t="s">
        <v>13</v>
      </c>
      <c r="H3051" s="11" t="str">
        <f t="shared" si="283"/>
        <v>Night</v>
      </c>
      <c r="I3051" s="11" t="str">
        <f t="shared" si="284"/>
        <v>Mon</v>
      </c>
      <c r="J3051" s="11" t="str">
        <f t="shared" si="285"/>
        <v>Oct</v>
      </c>
      <c r="K3051" s="11">
        <f t="shared" si="286"/>
        <v>1</v>
      </c>
      <c r="L3051" s="11">
        <f t="shared" si="287"/>
        <v>10</v>
      </c>
    </row>
    <row r="3052" spans="1:12" x14ac:dyDescent="0.25">
      <c r="A3052" s="6">
        <v>45580</v>
      </c>
      <c r="B3052" s="7">
        <v>45580.343387349538</v>
      </c>
      <c r="C3052" s="8">
        <f t="shared" si="282"/>
        <v>8</v>
      </c>
      <c r="D3052" s="8" t="s">
        <v>4</v>
      </c>
      <c r="E3052" s="8" t="s">
        <v>161</v>
      </c>
      <c r="F3052" s="17">
        <v>25.96</v>
      </c>
      <c r="G3052" s="8" t="s">
        <v>34</v>
      </c>
      <c r="H3052" s="8" t="str">
        <f t="shared" si="283"/>
        <v>Morning</v>
      </c>
      <c r="I3052" s="8" t="str">
        <f t="shared" si="284"/>
        <v>Tue</v>
      </c>
      <c r="J3052" s="8" t="str">
        <f t="shared" si="285"/>
        <v>Oct</v>
      </c>
      <c r="K3052" s="8">
        <f t="shared" si="286"/>
        <v>2</v>
      </c>
      <c r="L3052" s="8">
        <f t="shared" si="287"/>
        <v>10</v>
      </c>
    </row>
    <row r="3053" spans="1:12" x14ac:dyDescent="0.25">
      <c r="A3053" s="9">
        <v>45580</v>
      </c>
      <c r="B3053" s="10">
        <v>45580.357151238422</v>
      </c>
      <c r="C3053" s="11">
        <f t="shared" si="282"/>
        <v>8</v>
      </c>
      <c r="D3053" s="11" t="s">
        <v>4</v>
      </c>
      <c r="E3053" s="11" t="s">
        <v>781</v>
      </c>
      <c r="F3053" s="18">
        <v>21.06</v>
      </c>
      <c r="G3053" s="11" t="s">
        <v>41</v>
      </c>
      <c r="H3053" s="11" t="str">
        <f t="shared" si="283"/>
        <v>Morning</v>
      </c>
      <c r="I3053" s="11" t="str">
        <f t="shared" si="284"/>
        <v>Tue</v>
      </c>
      <c r="J3053" s="11" t="str">
        <f t="shared" si="285"/>
        <v>Oct</v>
      </c>
      <c r="K3053" s="11">
        <f t="shared" si="286"/>
        <v>2</v>
      </c>
      <c r="L3053" s="11">
        <f t="shared" si="287"/>
        <v>10</v>
      </c>
    </row>
    <row r="3054" spans="1:12" x14ac:dyDescent="0.25">
      <c r="A3054" s="6">
        <v>45580</v>
      </c>
      <c r="B3054" s="7">
        <v>45580.467615312496</v>
      </c>
      <c r="C3054" s="8">
        <f t="shared" si="282"/>
        <v>11</v>
      </c>
      <c r="D3054" s="8" t="s">
        <v>4</v>
      </c>
      <c r="E3054" s="8" t="s">
        <v>782</v>
      </c>
      <c r="F3054" s="17">
        <v>35.76</v>
      </c>
      <c r="G3054" s="8" t="s">
        <v>15</v>
      </c>
      <c r="H3054" s="8" t="str">
        <f t="shared" si="283"/>
        <v>Morning</v>
      </c>
      <c r="I3054" s="8" t="str">
        <f t="shared" si="284"/>
        <v>Tue</v>
      </c>
      <c r="J3054" s="8" t="str">
        <f t="shared" si="285"/>
        <v>Oct</v>
      </c>
      <c r="K3054" s="8">
        <f t="shared" si="286"/>
        <v>2</v>
      </c>
      <c r="L3054" s="8">
        <f t="shared" si="287"/>
        <v>10</v>
      </c>
    </row>
    <row r="3055" spans="1:12" x14ac:dyDescent="0.25">
      <c r="A3055" s="9">
        <v>45580</v>
      </c>
      <c r="B3055" s="10">
        <v>45580.468988680557</v>
      </c>
      <c r="C3055" s="11">
        <f t="shared" si="282"/>
        <v>11</v>
      </c>
      <c r="D3055" s="11" t="s">
        <v>4</v>
      </c>
      <c r="E3055" s="11" t="s">
        <v>756</v>
      </c>
      <c r="F3055" s="18">
        <v>35.76</v>
      </c>
      <c r="G3055" s="11" t="s">
        <v>13</v>
      </c>
      <c r="H3055" s="11" t="str">
        <f t="shared" si="283"/>
        <v>Morning</v>
      </c>
      <c r="I3055" s="11" t="str">
        <f t="shared" si="284"/>
        <v>Tue</v>
      </c>
      <c r="J3055" s="11" t="str">
        <f t="shared" si="285"/>
        <v>Oct</v>
      </c>
      <c r="K3055" s="11">
        <f t="shared" si="286"/>
        <v>2</v>
      </c>
      <c r="L3055" s="11">
        <f t="shared" si="287"/>
        <v>10</v>
      </c>
    </row>
    <row r="3056" spans="1:12" x14ac:dyDescent="0.25">
      <c r="A3056" s="6">
        <v>45580</v>
      </c>
      <c r="B3056" s="7">
        <v>45580.469762372682</v>
      </c>
      <c r="C3056" s="8">
        <f t="shared" si="282"/>
        <v>11</v>
      </c>
      <c r="D3056" s="8" t="s">
        <v>4</v>
      </c>
      <c r="E3056" s="8" t="s">
        <v>756</v>
      </c>
      <c r="F3056" s="17">
        <v>35.76</v>
      </c>
      <c r="G3056" s="8" t="s">
        <v>15</v>
      </c>
      <c r="H3056" s="8" t="str">
        <f t="shared" si="283"/>
        <v>Morning</v>
      </c>
      <c r="I3056" s="8" t="str">
        <f t="shared" si="284"/>
        <v>Tue</v>
      </c>
      <c r="J3056" s="8" t="str">
        <f t="shared" si="285"/>
        <v>Oct</v>
      </c>
      <c r="K3056" s="8">
        <f t="shared" si="286"/>
        <v>2</v>
      </c>
      <c r="L3056" s="8">
        <f t="shared" si="287"/>
        <v>10</v>
      </c>
    </row>
    <row r="3057" spans="1:12" x14ac:dyDescent="0.25">
      <c r="A3057" s="9">
        <v>45580</v>
      </c>
      <c r="B3057" s="10">
        <v>45580.54216704861</v>
      </c>
      <c r="C3057" s="11">
        <f t="shared" si="282"/>
        <v>13</v>
      </c>
      <c r="D3057" s="11" t="s">
        <v>4</v>
      </c>
      <c r="E3057" s="11" t="s">
        <v>783</v>
      </c>
      <c r="F3057" s="18">
        <v>35.76</v>
      </c>
      <c r="G3057" s="11" t="s">
        <v>13</v>
      </c>
      <c r="H3057" s="11" t="str">
        <f t="shared" si="283"/>
        <v>Afternoon</v>
      </c>
      <c r="I3057" s="11" t="str">
        <f t="shared" si="284"/>
        <v>Tue</v>
      </c>
      <c r="J3057" s="11" t="str">
        <f t="shared" si="285"/>
        <v>Oct</v>
      </c>
      <c r="K3057" s="11">
        <f t="shared" si="286"/>
        <v>2</v>
      </c>
      <c r="L3057" s="11">
        <f t="shared" si="287"/>
        <v>10</v>
      </c>
    </row>
    <row r="3058" spans="1:12" x14ac:dyDescent="0.25">
      <c r="A3058" s="6">
        <v>45580</v>
      </c>
      <c r="B3058" s="7">
        <v>45580.552602268515</v>
      </c>
      <c r="C3058" s="8">
        <f t="shared" si="282"/>
        <v>13</v>
      </c>
      <c r="D3058" s="8" t="s">
        <v>4</v>
      </c>
      <c r="E3058" s="8" t="s">
        <v>784</v>
      </c>
      <c r="F3058" s="17">
        <v>30.86</v>
      </c>
      <c r="G3058" s="8" t="s">
        <v>20</v>
      </c>
      <c r="H3058" s="8" t="str">
        <f t="shared" si="283"/>
        <v>Afternoon</v>
      </c>
      <c r="I3058" s="8" t="str">
        <f t="shared" si="284"/>
        <v>Tue</v>
      </c>
      <c r="J3058" s="8" t="str">
        <f t="shared" si="285"/>
        <v>Oct</v>
      </c>
      <c r="K3058" s="8">
        <f t="shared" si="286"/>
        <v>2</v>
      </c>
      <c r="L3058" s="8">
        <f t="shared" si="287"/>
        <v>10</v>
      </c>
    </row>
    <row r="3059" spans="1:12" x14ac:dyDescent="0.25">
      <c r="A3059" s="9">
        <v>45580</v>
      </c>
      <c r="B3059" s="10">
        <v>45580.647352754633</v>
      </c>
      <c r="C3059" s="11">
        <f t="shared" si="282"/>
        <v>15</v>
      </c>
      <c r="D3059" s="11" t="s">
        <v>4</v>
      </c>
      <c r="E3059" s="11" t="s">
        <v>703</v>
      </c>
      <c r="F3059" s="18">
        <v>35.76</v>
      </c>
      <c r="G3059" s="11" t="s">
        <v>13</v>
      </c>
      <c r="H3059" s="11" t="str">
        <f t="shared" si="283"/>
        <v>Afternoon</v>
      </c>
      <c r="I3059" s="11" t="str">
        <f t="shared" si="284"/>
        <v>Tue</v>
      </c>
      <c r="J3059" s="11" t="str">
        <f t="shared" si="285"/>
        <v>Oct</v>
      </c>
      <c r="K3059" s="11">
        <f t="shared" si="286"/>
        <v>2</v>
      </c>
      <c r="L3059" s="11">
        <f t="shared" si="287"/>
        <v>10</v>
      </c>
    </row>
    <row r="3060" spans="1:12" x14ac:dyDescent="0.25">
      <c r="A3060" s="6">
        <v>45580</v>
      </c>
      <c r="B3060" s="7">
        <v>45580.662691122685</v>
      </c>
      <c r="C3060" s="8">
        <f t="shared" si="282"/>
        <v>15</v>
      </c>
      <c r="D3060" s="8" t="s">
        <v>4</v>
      </c>
      <c r="E3060" s="8" t="s">
        <v>785</v>
      </c>
      <c r="F3060" s="17">
        <v>25.96</v>
      </c>
      <c r="G3060" s="8" t="s">
        <v>17</v>
      </c>
      <c r="H3060" s="8" t="str">
        <f t="shared" si="283"/>
        <v>Afternoon</v>
      </c>
      <c r="I3060" s="8" t="str">
        <f t="shared" si="284"/>
        <v>Tue</v>
      </c>
      <c r="J3060" s="8" t="str">
        <f t="shared" si="285"/>
        <v>Oct</v>
      </c>
      <c r="K3060" s="8">
        <f t="shared" si="286"/>
        <v>2</v>
      </c>
      <c r="L3060" s="8">
        <f t="shared" si="287"/>
        <v>10</v>
      </c>
    </row>
    <row r="3061" spans="1:12" x14ac:dyDescent="0.25">
      <c r="A3061" s="9">
        <v>45580</v>
      </c>
      <c r="B3061" s="10">
        <v>45580.663414803239</v>
      </c>
      <c r="C3061" s="11">
        <f t="shared" si="282"/>
        <v>15</v>
      </c>
      <c r="D3061" s="11" t="s">
        <v>4</v>
      </c>
      <c r="E3061" s="11" t="s">
        <v>785</v>
      </c>
      <c r="F3061" s="18">
        <v>21.06</v>
      </c>
      <c r="G3061" s="11" t="s">
        <v>41</v>
      </c>
      <c r="H3061" s="11" t="str">
        <f t="shared" si="283"/>
        <v>Afternoon</v>
      </c>
      <c r="I3061" s="11" t="str">
        <f t="shared" si="284"/>
        <v>Tue</v>
      </c>
      <c r="J3061" s="11" t="str">
        <f t="shared" si="285"/>
        <v>Oct</v>
      </c>
      <c r="K3061" s="11">
        <f t="shared" si="286"/>
        <v>2</v>
      </c>
      <c r="L3061" s="11">
        <f t="shared" si="287"/>
        <v>10</v>
      </c>
    </row>
    <row r="3062" spans="1:12" x14ac:dyDescent="0.25">
      <c r="A3062" s="6">
        <v>45580</v>
      </c>
      <c r="B3062" s="7">
        <v>45580.711242303238</v>
      </c>
      <c r="C3062" s="8">
        <f t="shared" si="282"/>
        <v>17</v>
      </c>
      <c r="D3062" s="8" t="s">
        <v>4</v>
      </c>
      <c r="E3062" s="8" t="s">
        <v>786</v>
      </c>
      <c r="F3062" s="17">
        <v>35.76</v>
      </c>
      <c r="G3062" s="8" t="s">
        <v>15</v>
      </c>
      <c r="H3062" s="8" t="str">
        <f t="shared" si="283"/>
        <v>Night</v>
      </c>
      <c r="I3062" s="8" t="str">
        <f t="shared" si="284"/>
        <v>Tue</v>
      </c>
      <c r="J3062" s="8" t="str">
        <f t="shared" si="285"/>
        <v>Oct</v>
      </c>
      <c r="K3062" s="8">
        <f t="shared" si="286"/>
        <v>2</v>
      </c>
      <c r="L3062" s="8">
        <f t="shared" si="287"/>
        <v>10</v>
      </c>
    </row>
    <row r="3063" spans="1:12" x14ac:dyDescent="0.25">
      <c r="A3063" s="9">
        <v>45580</v>
      </c>
      <c r="B3063" s="10">
        <v>45580.807191886575</v>
      </c>
      <c r="C3063" s="11">
        <f t="shared" si="282"/>
        <v>19</v>
      </c>
      <c r="D3063" s="11" t="s">
        <v>4</v>
      </c>
      <c r="E3063" s="11" t="s">
        <v>787</v>
      </c>
      <c r="F3063" s="18">
        <v>25.96</v>
      </c>
      <c r="G3063" s="11" t="s">
        <v>17</v>
      </c>
      <c r="H3063" s="11" t="str">
        <f t="shared" si="283"/>
        <v>Night</v>
      </c>
      <c r="I3063" s="11" t="str">
        <f t="shared" si="284"/>
        <v>Tue</v>
      </c>
      <c r="J3063" s="11" t="str">
        <f t="shared" si="285"/>
        <v>Oct</v>
      </c>
      <c r="K3063" s="11">
        <f t="shared" si="286"/>
        <v>2</v>
      </c>
      <c r="L3063" s="11">
        <f t="shared" si="287"/>
        <v>10</v>
      </c>
    </row>
    <row r="3064" spans="1:12" x14ac:dyDescent="0.25">
      <c r="A3064" s="6">
        <v>45580</v>
      </c>
      <c r="B3064" s="7">
        <v>45580.807839733796</v>
      </c>
      <c r="C3064" s="8">
        <f t="shared" si="282"/>
        <v>19</v>
      </c>
      <c r="D3064" s="8" t="s">
        <v>4</v>
      </c>
      <c r="E3064" s="8" t="s">
        <v>787</v>
      </c>
      <c r="F3064" s="17">
        <v>35.76</v>
      </c>
      <c r="G3064" s="8" t="s">
        <v>24</v>
      </c>
      <c r="H3064" s="8" t="str">
        <f t="shared" si="283"/>
        <v>Night</v>
      </c>
      <c r="I3064" s="8" t="str">
        <f t="shared" si="284"/>
        <v>Tue</v>
      </c>
      <c r="J3064" s="8" t="str">
        <f t="shared" si="285"/>
        <v>Oct</v>
      </c>
      <c r="K3064" s="8">
        <f t="shared" si="286"/>
        <v>2</v>
      </c>
      <c r="L3064" s="8">
        <f t="shared" si="287"/>
        <v>10</v>
      </c>
    </row>
    <row r="3065" spans="1:12" x14ac:dyDescent="0.25">
      <c r="A3065" s="9">
        <v>45580</v>
      </c>
      <c r="B3065" s="10">
        <v>45580.84114449074</v>
      </c>
      <c r="C3065" s="11">
        <f t="shared" si="282"/>
        <v>20</v>
      </c>
      <c r="D3065" s="11" t="s">
        <v>4</v>
      </c>
      <c r="E3065" s="11" t="s">
        <v>527</v>
      </c>
      <c r="F3065" s="18">
        <v>35.76</v>
      </c>
      <c r="G3065" s="11" t="s">
        <v>13</v>
      </c>
      <c r="H3065" s="11" t="str">
        <f t="shared" si="283"/>
        <v>Night</v>
      </c>
      <c r="I3065" s="11" t="str">
        <f t="shared" si="284"/>
        <v>Tue</v>
      </c>
      <c r="J3065" s="11" t="str">
        <f t="shared" si="285"/>
        <v>Oct</v>
      </c>
      <c r="K3065" s="11">
        <f t="shared" si="286"/>
        <v>2</v>
      </c>
      <c r="L3065" s="11">
        <f t="shared" si="287"/>
        <v>10</v>
      </c>
    </row>
    <row r="3066" spans="1:12" x14ac:dyDescent="0.25">
      <c r="A3066" s="6">
        <v>45580</v>
      </c>
      <c r="B3066" s="7">
        <v>45580.841998043979</v>
      </c>
      <c r="C3066" s="8">
        <f t="shared" si="282"/>
        <v>20</v>
      </c>
      <c r="D3066" s="8" t="s">
        <v>4</v>
      </c>
      <c r="E3066" s="8" t="s">
        <v>527</v>
      </c>
      <c r="F3066" s="17">
        <v>35.76</v>
      </c>
      <c r="G3066" s="8" t="s">
        <v>13</v>
      </c>
      <c r="H3066" s="8" t="str">
        <f t="shared" si="283"/>
        <v>Night</v>
      </c>
      <c r="I3066" s="8" t="str">
        <f t="shared" si="284"/>
        <v>Tue</v>
      </c>
      <c r="J3066" s="8" t="str">
        <f t="shared" si="285"/>
        <v>Oct</v>
      </c>
      <c r="K3066" s="8">
        <f t="shared" si="286"/>
        <v>2</v>
      </c>
      <c r="L3066" s="8">
        <f t="shared" si="287"/>
        <v>10</v>
      </c>
    </row>
    <row r="3067" spans="1:12" x14ac:dyDescent="0.25">
      <c r="A3067" s="9">
        <v>45580</v>
      </c>
      <c r="B3067" s="10">
        <v>45580.887597326386</v>
      </c>
      <c r="C3067" s="11">
        <f t="shared" si="282"/>
        <v>21</v>
      </c>
      <c r="D3067" s="11" t="s">
        <v>4</v>
      </c>
      <c r="E3067" s="11" t="s">
        <v>60</v>
      </c>
      <c r="F3067" s="18">
        <v>35.76</v>
      </c>
      <c r="G3067" s="11" t="s">
        <v>15</v>
      </c>
      <c r="H3067" s="11" t="str">
        <f t="shared" si="283"/>
        <v>Night</v>
      </c>
      <c r="I3067" s="11" t="str">
        <f t="shared" si="284"/>
        <v>Tue</v>
      </c>
      <c r="J3067" s="11" t="str">
        <f t="shared" si="285"/>
        <v>Oct</v>
      </c>
      <c r="K3067" s="11">
        <f t="shared" si="286"/>
        <v>2</v>
      </c>
      <c r="L3067" s="11">
        <f t="shared" si="287"/>
        <v>10</v>
      </c>
    </row>
    <row r="3068" spans="1:12" x14ac:dyDescent="0.25">
      <c r="A3068" s="6">
        <v>45580</v>
      </c>
      <c r="B3068" s="7">
        <v>45580.899536377314</v>
      </c>
      <c r="C3068" s="8">
        <f t="shared" si="282"/>
        <v>21</v>
      </c>
      <c r="D3068" s="8" t="s">
        <v>4</v>
      </c>
      <c r="E3068" s="8" t="s">
        <v>60</v>
      </c>
      <c r="F3068" s="17">
        <v>35.76</v>
      </c>
      <c r="G3068" s="8" t="s">
        <v>15</v>
      </c>
      <c r="H3068" s="8" t="str">
        <f t="shared" si="283"/>
        <v>Night</v>
      </c>
      <c r="I3068" s="8" t="str">
        <f t="shared" si="284"/>
        <v>Tue</v>
      </c>
      <c r="J3068" s="8" t="str">
        <f t="shared" si="285"/>
        <v>Oct</v>
      </c>
      <c r="K3068" s="8">
        <f t="shared" si="286"/>
        <v>2</v>
      </c>
      <c r="L3068" s="8">
        <f t="shared" si="287"/>
        <v>10</v>
      </c>
    </row>
    <row r="3069" spans="1:12" x14ac:dyDescent="0.25">
      <c r="A3069" s="9">
        <v>45580</v>
      </c>
      <c r="B3069" s="10">
        <v>45580.927310798608</v>
      </c>
      <c r="C3069" s="11">
        <f t="shared" si="282"/>
        <v>22</v>
      </c>
      <c r="D3069" s="11" t="s">
        <v>4</v>
      </c>
      <c r="E3069" s="11" t="s">
        <v>710</v>
      </c>
      <c r="F3069" s="18">
        <v>35.76</v>
      </c>
      <c r="G3069" s="11" t="s">
        <v>13</v>
      </c>
      <c r="H3069" s="11" t="str">
        <f t="shared" si="283"/>
        <v>Night</v>
      </c>
      <c r="I3069" s="11" t="str">
        <f t="shared" si="284"/>
        <v>Tue</v>
      </c>
      <c r="J3069" s="11" t="str">
        <f t="shared" si="285"/>
        <v>Oct</v>
      </c>
      <c r="K3069" s="11">
        <f t="shared" si="286"/>
        <v>2</v>
      </c>
      <c r="L3069" s="11">
        <f t="shared" si="287"/>
        <v>10</v>
      </c>
    </row>
    <row r="3070" spans="1:12" x14ac:dyDescent="0.25">
      <c r="A3070" s="6">
        <v>45581</v>
      </c>
      <c r="B3070" s="7">
        <v>45581.348217743056</v>
      </c>
      <c r="C3070" s="8">
        <f t="shared" si="282"/>
        <v>8</v>
      </c>
      <c r="D3070" s="8" t="s">
        <v>4</v>
      </c>
      <c r="E3070" s="8" t="s">
        <v>296</v>
      </c>
      <c r="F3070" s="17">
        <v>30.86</v>
      </c>
      <c r="G3070" s="8" t="s">
        <v>20</v>
      </c>
      <c r="H3070" s="8" t="str">
        <f t="shared" si="283"/>
        <v>Morning</v>
      </c>
      <c r="I3070" s="8" t="str">
        <f t="shared" si="284"/>
        <v>Wed</v>
      </c>
      <c r="J3070" s="8" t="str">
        <f t="shared" si="285"/>
        <v>Oct</v>
      </c>
      <c r="K3070" s="8">
        <f t="shared" si="286"/>
        <v>3</v>
      </c>
      <c r="L3070" s="8">
        <f t="shared" si="287"/>
        <v>10</v>
      </c>
    </row>
    <row r="3071" spans="1:12" x14ac:dyDescent="0.25">
      <c r="A3071" s="9">
        <v>45581</v>
      </c>
      <c r="B3071" s="10">
        <v>45581.35860634259</v>
      </c>
      <c r="C3071" s="11">
        <f t="shared" si="282"/>
        <v>8</v>
      </c>
      <c r="D3071" s="11" t="s">
        <v>4</v>
      </c>
      <c r="E3071" s="11" t="s">
        <v>716</v>
      </c>
      <c r="F3071" s="18">
        <v>35.76</v>
      </c>
      <c r="G3071" s="11" t="s">
        <v>15</v>
      </c>
      <c r="H3071" s="11" t="str">
        <f t="shared" si="283"/>
        <v>Morning</v>
      </c>
      <c r="I3071" s="11" t="str">
        <f t="shared" si="284"/>
        <v>Wed</v>
      </c>
      <c r="J3071" s="11" t="str">
        <f t="shared" si="285"/>
        <v>Oct</v>
      </c>
      <c r="K3071" s="11">
        <f t="shared" si="286"/>
        <v>3</v>
      </c>
      <c r="L3071" s="11">
        <f t="shared" si="287"/>
        <v>10</v>
      </c>
    </row>
    <row r="3072" spans="1:12" x14ac:dyDescent="0.25">
      <c r="A3072" s="6">
        <v>45581</v>
      </c>
      <c r="B3072" s="7">
        <v>45581.392953414354</v>
      </c>
      <c r="C3072" s="8">
        <f t="shared" si="282"/>
        <v>9</v>
      </c>
      <c r="D3072" s="8" t="s">
        <v>4</v>
      </c>
      <c r="E3072" s="8" t="s">
        <v>590</v>
      </c>
      <c r="F3072" s="17">
        <v>35.76</v>
      </c>
      <c r="G3072" s="8" t="s">
        <v>13</v>
      </c>
      <c r="H3072" s="8" t="str">
        <f t="shared" si="283"/>
        <v>Morning</v>
      </c>
      <c r="I3072" s="8" t="str">
        <f t="shared" si="284"/>
        <v>Wed</v>
      </c>
      <c r="J3072" s="8" t="str">
        <f t="shared" si="285"/>
        <v>Oct</v>
      </c>
      <c r="K3072" s="8">
        <f t="shared" si="286"/>
        <v>3</v>
      </c>
      <c r="L3072" s="8">
        <f t="shared" si="287"/>
        <v>10</v>
      </c>
    </row>
    <row r="3073" spans="1:12" x14ac:dyDescent="0.25">
      <c r="A3073" s="9">
        <v>45581</v>
      </c>
      <c r="B3073" s="10">
        <v>45581.427638240741</v>
      </c>
      <c r="C3073" s="11">
        <f t="shared" si="282"/>
        <v>10</v>
      </c>
      <c r="D3073" s="11" t="s">
        <v>4</v>
      </c>
      <c r="E3073" s="11" t="s">
        <v>591</v>
      </c>
      <c r="F3073" s="18">
        <v>30.86</v>
      </c>
      <c r="G3073" s="11" t="s">
        <v>20</v>
      </c>
      <c r="H3073" s="11" t="str">
        <f t="shared" si="283"/>
        <v>Morning</v>
      </c>
      <c r="I3073" s="11" t="str">
        <f t="shared" si="284"/>
        <v>Wed</v>
      </c>
      <c r="J3073" s="11" t="str">
        <f t="shared" si="285"/>
        <v>Oct</v>
      </c>
      <c r="K3073" s="11">
        <f t="shared" si="286"/>
        <v>3</v>
      </c>
      <c r="L3073" s="11">
        <f t="shared" si="287"/>
        <v>10</v>
      </c>
    </row>
    <row r="3074" spans="1:12" x14ac:dyDescent="0.25">
      <c r="A3074" s="6">
        <v>45581</v>
      </c>
      <c r="B3074" s="7">
        <v>45581.428399756944</v>
      </c>
      <c r="C3074" s="8">
        <f t="shared" ref="C3074:C3137" si="288">HOUR(B3074)</f>
        <v>10</v>
      </c>
      <c r="D3074" s="8" t="s">
        <v>4</v>
      </c>
      <c r="E3074" s="8" t="s">
        <v>591</v>
      </c>
      <c r="F3074" s="17">
        <v>30.86</v>
      </c>
      <c r="G3074" s="8" t="s">
        <v>20</v>
      </c>
      <c r="H3074" s="8" t="str">
        <f t="shared" ref="H3074:H3137" si="289">IF(AND(C3074&gt;=5,C3074&lt;12),"Morning",
 IF(AND(C3074&gt;=12,C3074&lt;17),"Afternoon","Night"))</f>
        <v>Morning</v>
      </c>
      <c r="I3074" s="8" t="str">
        <f t="shared" ref="I3074:I3137" si="290">TEXT(A3074, "ddd")</f>
        <v>Wed</v>
      </c>
      <c r="J3074" s="8" t="str">
        <f t="shared" ref="J3074:J3137" si="291">TEXT(A3074, "mmm")</f>
        <v>Oct</v>
      </c>
      <c r="K3074" s="8">
        <f t="shared" ref="K3074:K3137" si="292">WEEKDAY(A3074, 2)</f>
        <v>3</v>
      </c>
      <c r="L3074" s="8">
        <f t="shared" ref="L3074:L3137" si="293">MONTH(A3074)</f>
        <v>10</v>
      </c>
    </row>
    <row r="3075" spans="1:12" x14ac:dyDescent="0.25">
      <c r="A3075" s="9">
        <v>45581</v>
      </c>
      <c r="B3075" s="10">
        <v>45581.448205590277</v>
      </c>
      <c r="C3075" s="11">
        <f t="shared" si="288"/>
        <v>10</v>
      </c>
      <c r="D3075" s="11" t="s">
        <v>4</v>
      </c>
      <c r="E3075" s="11" t="s">
        <v>353</v>
      </c>
      <c r="F3075" s="18">
        <v>30.86</v>
      </c>
      <c r="G3075" s="11" t="s">
        <v>20</v>
      </c>
      <c r="H3075" s="11" t="str">
        <f t="shared" si="289"/>
        <v>Morning</v>
      </c>
      <c r="I3075" s="11" t="str">
        <f t="shared" si="290"/>
        <v>Wed</v>
      </c>
      <c r="J3075" s="11" t="str">
        <f t="shared" si="291"/>
        <v>Oct</v>
      </c>
      <c r="K3075" s="11">
        <f t="shared" si="292"/>
        <v>3</v>
      </c>
      <c r="L3075" s="11">
        <f t="shared" si="293"/>
        <v>10</v>
      </c>
    </row>
    <row r="3076" spans="1:12" x14ac:dyDescent="0.25">
      <c r="A3076" s="6">
        <v>45581</v>
      </c>
      <c r="B3076" s="7">
        <v>45581.492877696757</v>
      </c>
      <c r="C3076" s="8">
        <f t="shared" si="288"/>
        <v>11</v>
      </c>
      <c r="D3076" s="8" t="s">
        <v>4</v>
      </c>
      <c r="E3076" s="8" t="s">
        <v>788</v>
      </c>
      <c r="F3076" s="17">
        <v>25.96</v>
      </c>
      <c r="G3076" s="8" t="s">
        <v>17</v>
      </c>
      <c r="H3076" s="8" t="str">
        <f t="shared" si="289"/>
        <v>Morning</v>
      </c>
      <c r="I3076" s="8" t="str">
        <f t="shared" si="290"/>
        <v>Wed</v>
      </c>
      <c r="J3076" s="8" t="str">
        <f t="shared" si="291"/>
        <v>Oct</v>
      </c>
      <c r="K3076" s="8">
        <f t="shared" si="292"/>
        <v>3</v>
      </c>
      <c r="L3076" s="8">
        <f t="shared" si="293"/>
        <v>10</v>
      </c>
    </row>
    <row r="3077" spans="1:12" x14ac:dyDescent="0.25">
      <c r="A3077" s="9">
        <v>45581</v>
      </c>
      <c r="B3077" s="10">
        <v>45581.520651087965</v>
      </c>
      <c r="C3077" s="11">
        <f t="shared" si="288"/>
        <v>12</v>
      </c>
      <c r="D3077" s="11" t="s">
        <v>4</v>
      </c>
      <c r="E3077" s="11" t="s">
        <v>789</v>
      </c>
      <c r="F3077" s="18">
        <v>30.86</v>
      </c>
      <c r="G3077" s="11" t="s">
        <v>20</v>
      </c>
      <c r="H3077" s="11" t="str">
        <f t="shared" si="289"/>
        <v>Afternoon</v>
      </c>
      <c r="I3077" s="11" t="str">
        <f t="shared" si="290"/>
        <v>Wed</v>
      </c>
      <c r="J3077" s="11" t="str">
        <f t="shared" si="291"/>
        <v>Oct</v>
      </c>
      <c r="K3077" s="11">
        <f t="shared" si="292"/>
        <v>3</v>
      </c>
      <c r="L3077" s="11">
        <f t="shared" si="293"/>
        <v>10</v>
      </c>
    </row>
    <row r="3078" spans="1:12" x14ac:dyDescent="0.25">
      <c r="A3078" s="6">
        <v>45581</v>
      </c>
      <c r="B3078" s="7">
        <v>45581.555676736112</v>
      </c>
      <c r="C3078" s="8">
        <f t="shared" si="288"/>
        <v>13</v>
      </c>
      <c r="D3078" s="8" t="s">
        <v>4</v>
      </c>
      <c r="E3078" s="8" t="s">
        <v>784</v>
      </c>
      <c r="F3078" s="17">
        <v>25.96</v>
      </c>
      <c r="G3078" s="8" t="s">
        <v>17</v>
      </c>
      <c r="H3078" s="8" t="str">
        <f t="shared" si="289"/>
        <v>Afternoon</v>
      </c>
      <c r="I3078" s="8" t="str">
        <f t="shared" si="290"/>
        <v>Wed</v>
      </c>
      <c r="J3078" s="8" t="str">
        <f t="shared" si="291"/>
        <v>Oct</v>
      </c>
      <c r="K3078" s="8">
        <f t="shared" si="292"/>
        <v>3</v>
      </c>
      <c r="L3078" s="8">
        <f t="shared" si="293"/>
        <v>10</v>
      </c>
    </row>
    <row r="3079" spans="1:12" x14ac:dyDescent="0.25">
      <c r="A3079" s="9">
        <v>45581</v>
      </c>
      <c r="B3079" s="10">
        <v>45581.698258530094</v>
      </c>
      <c r="C3079" s="11">
        <f t="shared" si="288"/>
        <v>16</v>
      </c>
      <c r="D3079" s="11" t="s">
        <v>4</v>
      </c>
      <c r="E3079" s="11" t="s">
        <v>790</v>
      </c>
      <c r="F3079" s="18">
        <v>35.76</v>
      </c>
      <c r="G3079" s="11" t="s">
        <v>13</v>
      </c>
      <c r="H3079" s="11" t="str">
        <f t="shared" si="289"/>
        <v>Afternoon</v>
      </c>
      <c r="I3079" s="11" t="str">
        <f t="shared" si="290"/>
        <v>Wed</v>
      </c>
      <c r="J3079" s="11" t="str">
        <f t="shared" si="291"/>
        <v>Oct</v>
      </c>
      <c r="K3079" s="11">
        <f t="shared" si="292"/>
        <v>3</v>
      </c>
      <c r="L3079" s="11">
        <f t="shared" si="293"/>
        <v>10</v>
      </c>
    </row>
    <row r="3080" spans="1:12" x14ac:dyDescent="0.25">
      <c r="A3080" s="6">
        <v>45581</v>
      </c>
      <c r="B3080" s="7">
        <v>45581.738433530096</v>
      </c>
      <c r="C3080" s="8">
        <f t="shared" si="288"/>
        <v>17</v>
      </c>
      <c r="D3080" s="8" t="s">
        <v>4</v>
      </c>
      <c r="E3080" s="8" t="s">
        <v>530</v>
      </c>
      <c r="F3080" s="17">
        <v>30.86</v>
      </c>
      <c r="G3080" s="8" t="s">
        <v>20</v>
      </c>
      <c r="H3080" s="8" t="str">
        <f t="shared" si="289"/>
        <v>Night</v>
      </c>
      <c r="I3080" s="8" t="str">
        <f t="shared" si="290"/>
        <v>Wed</v>
      </c>
      <c r="J3080" s="8" t="str">
        <f t="shared" si="291"/>
        <v>Oct</v>
      </c>
      <c r="K3080" s="8">
        <f t="shared" si="292"/>
        <v>3</v>
      </c>
      <c r="L3080" s="8">
        <f t="shared" si="293"/>
        <v>10</v>
      </c>
    </row>
    <row r="3081" spans="1:12" x14ac:dyDescent="0.25">
      <c r="A3081" s="9">
        <v>45581</v>
      </c>
      <c r="B3081" s="10">
        <v>45581.817851979169</v>
      </c>
      <c r="C3081" s="11">
        <f t="shared" si="288"/>
        <v>19</v>
      </c>
      <c r="D3081" s="11" t="s">
        <v>4</v>
      </c>
      <c r="E3081" s="11" t="s">
        <v>791</v>
      </c>
      <c r="F3081" s="18">
        <v>30.86</v>
      </c>
      <c r="G3081" s="11" t="s">
        <v>20</v>
      </c>
      <c r="H3081" s="11" t="str">
        <f t="shared" si="289"/>
        <v>Night</v>
      </c>
      <c r="I3081" s="11" t="str">
        <f t="shared" si="290"/>
        <v>Wed</v>
      </c>
      <c r="J3081" s="11" t="str">
        <f t="shared" si="291"/>
        <v>Oct</v>
      </c>
      <c r="K3081" s="11">
        <f t="shared" si="292"/>
        <v>3</v>
      </c>
      <c r="L3081" s="11">
        <f t="shared" si="293"/>
        <v>10</v>
      </c>
    </row>
    <row r="3082" spans="1:12" x14ac:dyDescent="0.25">
      <c r="A3082" s="6">
        <v>45581</v>
      </c>
      <c r="B3082" s="7">
        <v>45581.81847972222</v>
      </c>
      <c r="C3082" s="8">
        <f t="shared" si="288"/>
        <v>19</v>
      </c>
      <c r="D3082" s="8" t="s">
        <v>4</v>
      </c>
      <c r="E3082" s="8" t="s">
        <v>791</v>
      </c>
      <c r="F3082" s="17">
        <v>30.86</v>
      </c>
      <c r="G3082" s="8" t="s">
        <v>20</v>
      </c>
      <c r="H3082" s="8" t="str">
        <f t="shared" si="289"/>
        <v>Night</v>
      </c>
      <c r="I3082" s="8" t="str">
        <f t="shared" si="290"/>
        <v>Wed</v>
      </c>
      <c r="J3082" s="8" t="str">
        <f t="shared" si="291"/>
        <v>Oct</v>
      </c>
      <c r="K3082" s="8">
        <f t="shared" si="292"/>
        <v>3</v>
      </c>
      <c r="L3082" s="8">
        <f t="shared" si="293"/>
        <v>10</v>
      </c>
    </row>
    <row r="3083" spans="1:12" x14ac:dyDescent="0.25">
      <c r="A3083" s="9">
        <v>45581</v>
      </c>
      <c r="B3083" s="10">
        <v>45581.889219131946</v>
      </c>
      <c r="C3083" s="11">
        <f t="shared" si="288"/>
        <v>21</v>
      </c>
      <c r="D3083" s="11" t="s">
        <v>4</v>
      </c>
      <c r="E3083" s="11" t="s">
        <v>792</v>
      </c>
      <c r="F3083" s="18">
        <v>35.76</v>
      </c>
      <c r="G3083" s="11" t="s">
        <v>15</v>
      </c>
      <c r="H3083" s="11" t="str">
        <f t="shared" si="289"/>
        <v>Night</v>
      </c>
      <c r="I3083" s="11" t="str">
        <f t="shared" si="290"/>
        <v>Wed</v>
      </c>
      <c r="J3083" s="11" t="str">
        <f t="shared" si="291"/>
        <v>Oct</v>
      </c>
      <c r="K3083" s="11">
        <f t="shared" si="292"/>
        <v>3</v>
      </c>
      <c r="L3083" s="11">
        <f t="shared" si="293"/>
        <v>10</v>
      </c>
    </row>
    <row r="3084" spans="1:12" x14ac:dyDescent="0.25">
      <c r="A3084" s="6">
        <v>45582</v>
      </c>
      <c r="B3084" s="7">
        <v>45582.324316215279</v>
      </c>
      <c r="C3084" s="8">
        <f t="shared" si="288"/>
        <v>7</v>
      </c>
      <c r="D3084" s="8" t="s">
        <v>4</v>
      </c>
      <c r="E3084" s="8" t="s">
        <v>716</v>
      </c>
      <c r="F3084" s="17">
        <v>35.76</v>
      </c>
      <c r="G3084" s="8" t="s">
        <v>13</v>
      </c>
      <c r="H3084" s="8" t="str">
        <f t="shared" si="289"/>
        <v>Morning</v>
      </c>
      <c r="I3084" s="8" t="str">
        <f t="shared" si="290"/>
        <v>Thu</v>
      </c>
      <c r="J3084" s="8" t="str">
        <f t="shared" si="291"/>
        <v>Oct</v>
      </c>
      <c r="K3084" s="8">
        <f t="shared" si="292"/>
        <v>4</v>
      </c>
      <c r="L3084" s="8">
        <f t="shared" si="293"/>
        <v>10</v>
      </c>
    </row>
    <row r="3085" spans="1:12" x14ac:dyDescent="0.25">
      <c r="A3085" s="9">
        <v>45582</v>
      </c>
      <c r="B3085" s="10">
        <v>45582.332022719907</v>
      </c>
      <c r="C3085" s="11">
        <f t="shared" si="288"/>
        <v>7</v>
      </c>
      <c r="D3085" s="11" t="s">
        <v>4</v>
      </c>
      <c r="E3085" s="11" t="s">
        <v>590</v>
      </c>
      <c r="F3085" s="18">
        <v>35.76</v>
      </c>
      <c r="G3085" s="11" t="s">
        <v>13</v>
      </c>
      <c r="H3085" s="11" t="str">
        <f t="shared" si="289"/>
        <v>Morning</v>
      </c>
      <c r="I3085" s="11" t="str">
        <f t="shared" si="290"/>
        <v>Thu</v>
      </c>
      <c r="J3085" s="11" t="str">
        <f t="shared" si="291"/>
        <v>Oct</v>
      </c>
      <c r="K3085" s="11">
        <f t="shared" si="292"/>
        <v>4</v>
      </c>
      <c r="L3085" s="11">
        <f t="shared" si="293"/>
        <v>10</v>
      </c>
    </row>
    <row r="3086" spans="1:12" x14ac:dyDescent="0.25">
      <c r="A3086" s="6">
        <v>45582</v>
      </c>
      <c r="B3086" s="7">
        <v>45582.39198104167</v>
      </c>
      <c r="C3086" s="8">
        <f t="shared" si="288"/>
        <v>9</v>
      </c>
      <c r="D3086" s="8" t="s">
        <v>4</v>
      </c>
      <c r="E3086" s="8" t="s">
        <v>793</v>
      </c>
      <c r="F3086" s="17">
        <v>30.86</v>
      </c>
      <c r="G3086" s="8" t="s">
        <v>20</v>
      </c>
      <c r="H3086" s="8" t="str">
        <f t="shared" si="289"/>
        <v>Morning</v>
      </c>
      <c r="I3086" s="8" t="str">
        <f t="shared" si="290"/>
        <v>Thu</v>
      </c>
      <c r="J3086" s="8" t="str">
        <f t="shared" si="291"/>
        <v>Oct</v>
      </c>
      <c r="K3086" s="8">
        <f t="shared" si="292"/>
        <v>4</v>
      </c>
      <c r="L3086" s="8">
        <f t="shared" si="293"/>
        <v>10</v>
      </c>
    </row>
    <row r="3087" spans="1:12" x14ac:dyDescent="0.25">
      <c r="A3087" s="9">
        <v>45582</v>
      </c>
      <c r="B3087" s="10">
        <v>45582.435159606481</v>
      </c>
      <c r="C3087" s="11">
        <f t="shared" si="288"/>
        <v>10</v>
      </c>
      <c r="D3087" s="11" t="s">
        <v>4</v>
      </c>
      <c r="E3087" s="11" t="s">
        <v>530</v>
      </c>
      <c r="F3087" s="18">
        <v>35.76</v>
      </c>
      <c r="G3087" s="11" t="s">
        <v>13</v>
      </c>
      <c r="H3087" s="11" t="str">
        <f t="shared" si="289"/>
        <v>Morning</v>
      </c>
      <c r="I3087" s="11" t="str">
        <f t="shared" si="290"/>
        <v>Thu</v>
      </c>
      <c r="J3087" s="11" t="str">
        <f t="shared" si="291"/>
        <v>Oct</v>
      </c>
      <c r="K3087" s="11">
        <f t="shared" si="292"/>
        <v>4</v>
      </c>
      <c r="L3087" s="11">
        <f t="shared" si="293"/>
        <v>10</v>
      </c>
    </row>
    <row r="3088" spans="1:12" x14ac:dyDescent="0.25">
      <c r="A3088" s="6">
        <v>45582</v>
      </c>
      <c r="B3088" s="7">
        <v>45582.44784990741</v>
      </c>
      <c r="C3088" s="8">
        <f t="shared" si="288"/>
        <v>10</v>
      </c>
      <c r="D3088" s="8" t="s">
        <v>4</v>
      </c>
      <c r="E3088" s="8" t="s">
        <v>333</v>
      </c>
      <c r="F3088" s="17">
        <v>35.76</v>
      </c>
      <c r="G3088" s="8" t="s">
        <v>15</v>
      </c>
      <c r="H3088" s="8" t="str">
        <f t="shared" si="289"/>
        <v>Morning</v>
      </c>
      <c r="I3088" s="8" t="str">
        <f t="shared" si="290"/>
        <v>Thu</v>
      </c>
      <c r="J3088" s="8" t="str">
        <f t="shared" si="291"/>
        <v>Oct</v>
      </c>
      <c r="K3088" s="8">
        <f t="shared" si="292"/>
        <v>4</v>
      </c>
      <c r="L3088" s="8">
        <f t="shared" si="293"/>
        <v>10</v>
      </c>
    </row>
    <row r="3089" spans="1:12" x14ac:dyDescent="0.25">
      <c r="A3089" s="9">
        <v>45582</v>
      </c>
      <c r="B3089" s="10">
        <v>45582.499616354165</v>
      </c>
      <c r="C3089" s="11">
        <f t="shared" si="288"/>
        <v>11</v>
      </c>
      <c r="D3089" s="11" t="s">
        <v>4</v>
      </c>
      <c r="E3089" s="11" t="s">
        <v>794</v>
      </c>
      <c r="F3089" s="18">
        <v>30.86</v>
      </c>
      <c r="G3089" s="11" t="s">
        <v>20</v>
      </c>
      <c r="H3089" s="11" t="str">
        <f t="shared" si="289"/>
        <v>Morning</v>
      </c>
      <c r="I3089" s="11" t="str">
        <f t="shared" si="290"/>
        <v>Thu</v>
      </c>
      <c r="J3089" s="11" t="str">
        <f t="shared" si="291"/>
        <v>Oct</v>
      </c>
      <c r="K3089" s="11">
        <f t="shared" si="292"/>
        <v>4</v>
      </c>
      <c r="L3089" s="11">
        <f t="shared" si="293"/>
        <v>10</v>
      </c>
    </row>
    <row r="3090" spans="1:12" x14ac:dyDescent="0.25">
      <c r="A3090" s="6">
        <v>45582</v>
      </c>
      <c r="B3090" s="7">
        <v>45582.581538136576</v>
      </c>
      <c r="C3090" s="8">
        <f t="shared" si="288"/>
        <v>13</v>
      </c>
      <c r="D3090" s="8" t="s">
        <v>4</v>
      </c>
      <c r="E3090" s="8" t="s">
        <v>795</v>
      </c>
      <c r="F3090" s="17">
        <v>35.76</v>
      </c>
      <c r="G3090" s="8" t="s">
        <v>13</v>
      </c>
      <c r="H3090" s="8" t="str">
        <f t="shared" si="289"/>
        <v>Afternoon</v>
      </c>
      <c r="I3090" s="8" t="str">
        <f t="shared" si="290"/>
        <v>Thu</v>
      </c>
      <c r="J3090" s="8" t="str">
        <f t="shared" si="291"/>
        <v>Oct</v>
      </c>
      <c r="K3090" s="8">
        <f t="shared" si="292"/>
        <v>4</v>
      </c>
      <c r="L3090" s="8">
        <f t="shared" si="293"/>
        <v>10</v>
      </c>
    </row>
    <row r="3091" spans="1:12" x14ac:dyDescent="0.25">
      <c r="A3091" s="9">
        <v>45582</v>
      </c>
      <c r="B3091" s="10">
        <v>45582.60743747685</v>
      </c>
      <c r="C3091" s="11">
        <f t="shared" si="288"/>
        <v>14</v>
      </c>
      <c r="D3091" s="11" t="s">
        <v>4</v>
      </c>
      <c r="E3091" s="11" t="s">
        <v>796</v>
      </c>
      <c r="F3091" s="18">
        <v>25.96</v>
      </c>
      <c r="G3091" s="11" t="s">
        <v>17</v>
      </c>
      <c r="H3091" s="11" t="str">
        <f t="shared" si="289"/>
        <v>Afternoon</v>
      </c>
      <c r="I3091" s="11" t="str">
        <f t="shared" si="290"/>
        <v>Thu</v>
      </c>
      <c r="J3091" s="11" t="str">
        <f t="shared" si="291"/>
        <v>Oct</v>
      </c>
      <c r="K3091" s="11">
        <f t="shared" si="292"/>
        <v>4</v>
      </c>
      <c r="L3091" s="11">
        <f t="shared" si="293"/>
        <v>10</v>
      </c>
    </row>
    <row r="3092" spans="1:12" x14ac:dyDescent="0.25">
      <c r="A3092" s="6">
        <v>45582</v>
      </c>
      <c r="B3092" s="7">
        <v>45582.692506782405</v>
      </c>
      <c r="C3092" s="8">
        <f t="shared" si="288"/>
        <v>16</v>
      </c>
      <c r="D3092" s="8" t="s">
        <v>4</v>
      </c>
      <c r="E3092" s="8" t="s">
        <v>722</v>
      </c>
      <c r="F3092" s="17">
        <v>35.76</v>
      </c>
      <c r="G3092" s="8" t="s">
        <v>15</v>
      </c>
      <c r="H3092" s="8" t="str">
        <f t="shared" si="289"/>
        <v>Afternoon</v>
      </c>
      <c r="I3092" s="8" t="str">
        <f t="shared" si="290"/>
        <v>Thu</v>
      </c>
      <c r="J3092" s="8" t="str">
        <f t="shared" si="291"/>
        <v>Oct</v>
      </c>
      <c r="K3092" s="8">
        <f t="shared" si="292"/>
        <v>4</v>
      </c>
      <c r="L3092" s="8">
        <f t="shared" si="293"/>
        <v>10</v>
      </c>
    </row>
    <row r="3093" spans="1:12" x14ac:dyDescent="0.25">
      <c r="A3093" s="9">
        <v>45582</v>
      </c>
      <c r="B3093" s="10">
        <v>45582.693263530091</v>
      </c>
      <c r="C3093" s="11">
        <f t="shared" si="288"/>
        <v>16</v>
      </c>
      <c r="D3093" s="11" t="s">
        <v>4</v>
      </c>
      <c r="E3093" s="11" t="s">
        <v>722</v>
      </c>
      <c r="F3093" s="18">
        <v>35.76</v>
      </c>
      <c r="G3093" s="11" t="s">
        <v>15</v>
      </c>
      <c r="H3093" s="11" t="str">
        <f t="shared" si="289"/>
        <v>Afternoon</v>
      </c>
      <c r="I3093" s="11" t="str">
        <f t="shared" si="290"/>
        <v>Thu</v>
      </c>
      <c r="J3093" s="11" t="str">
        <f t="shared" si="291"/>
        <v>Oct</v>
      </c>
      <c r="K3093" s="11">
        <f t="shared" si="292"/>
        <v>4</v>
      </c>
      <c r="L3093" s="11">
        <f t="shared" si="293"/>
        <v>10</v>
      </c>
    </row>
    <row r="3094" spans="1:12" x14ac:dyDescent="0.25">
      <c r="A3094" s="6">
        <v>45582</v>
      </c>
      <c r="B3094" s="7">
        <v>45582.693861180553</v>
      </c>
      <c r="C3094" s="8">
        <f t="shared" si="288"/>
        <v>16</v>
      </c>
      <c r="D3094" s="8" t="s">
        <v>4</v>
      </c>
      <c r="E3094" s="8" t="s">
        <v>722</v>
      </c>
      <c r="F3094" s="17">
        <v>35.76</v>
      </c>
      <c r="G3094" s="8" t="s">
        <v>13</v>
      </c>
      <c r="H3094" s="8" t="str">
        <f t="shared" si="289"/>
        <v>Afternoon</v>
      </c>
      <c r="I3094" s="8" t="str">
        <f t="shared" si="290"/>
        <v>Thu</v>
      </c>
      <c r="J3094" s="8" t="str">
        <f t="shared" si="291"/>
        <v>Oct</v>
      </c>
      <c r="K3094" s="8">
        <f t="shared" si="292"/>
        <v>4</v>
      </c>
      <c r="L3094" s="8">
        <f t="shared" si="293"/>
        <v>10</v>
      </c>
    </row>
    <row r="3095" spans="1:12" x14ac:dyDescent="0.25">
      <c r="A3095" s="9">
        <v>45582</v>
      </c>
      <c r="B3095" s="10">
        <v>45582.700415011575</v>
      </c>
      <c r="C3095" s="11">
        <f t="shared" si="288"/>
        <v>16</v>
      </c>
      <c r="D3095" s="11" t="s">
        <v>4</v>
      </c>
      <c r="E3095" s="11" t="s">
        <v>797</v>
      </c>
      <c r="F3095" s="18">
        <v>35.76</v>
      </c>
      <c r="G3095" s="11" t="s">
        <v>15</v>
      </c>
      <c r="H3095" s="11" t="str">
        <f t="shared" si="289"/>
        <v>Afternoon</v>
      </c>
      <c r="I3095" s="11" t="str">
        <f t="shared" si="290"/>
        <v>Thu</v>
      </c>
      <c r="J3095" s="11" t="str">
        <f t="shared" si="291"/>
        <v>Oct</v>
      </c>
      <c r="K3095" s="11">
        <f t="shared" si="292"/>
        <v>4</v>
      </c>
      <c r="L3095" s="11">
        <f t="shared" si="293"/>
        <v>10</v>
      </c>
    </row>
    <row r="3096" spans="1:12" x14ac:dyDescent="0.25">
      <c r="A3096" s="6">
        <v>45582</v>
      </c>
      <c r="B3096" s="7">
        <v>45582.701078194441</v>
      </c>
      <c r="C3096" s="8">
        <f t="shared" si="288"/>
        <v>16</v>
      </c>
      <c r="D3096" s="8" t="s">
        <v>4</v>
      </c>
      <c r="E3096" s="8" t="s">
        <v>797</v>
      </c>
      <c r="F3096" s="17">
        <v>35.76</v>
      </c>
      <c r="G3096" s="8" t="s">
        <v>15</v>
      </c>
      <c r="H3096" s="8" t="str">
        <f t="shared" si="289"/>
        <v>Afternoon</v>
      </c>
      <c r="I3096" s="8" t="str">
        <f t="shared" si="290"/>
        <v>Thu</v>
      </c>
      <c r="J3096" s="8" t="str">
        <f t="shared" si="291"/>
        <v>Oct</v>
      </c>
      <c r="K3096" s="8">
        <f t="shared" si="292"/>
        <v>4</v>
      </c>
      <c r="L3096" s="8">
        <f t="shared" si="293"/>
        <v>10</v>
      </c>
    </row>
    <row r="3097" spans="1:12" x14ac:dyDescent="0.25">
      <c r="A3097" s="9">
        <v>45582</v>
      </c>
      <c r="B3097" s="10">
        <v>45582.714210081016</v>
      </c>
      <c r="C3097" s="11">
        <f t="shared" si="288"/>
        <v>17</v>
      </c>
      <c r="D3097" s="11" t="s">
        <v>4</v>
      </c>
      <c r="E3097" s="11" t="s">
        <v>278</v>
      </c>
      <c r="F3097" s="18">
        <v>35.76</v>
      </c>
      <c r="G3097" s="11" t="s">
        <v>49</v>
      </c>
      <c r="H3097" s="11" t="str">
        <f t="shared" si="289"/>
        <v>Night</v>
      </c>
      <c r="I3097" s="11" t="str">
        <f t="shared" si="290"/>
        <v>Thu</v>
      </c>
      <c r="J3097" s="11" t="str">
        <f t="shared" si="291"/>
        <v>Oct</v>
      </c>
      <c r="K3097" s="11">
        <f t="shared" si="292"/>
        <v>4</v>
      </c>
      <c r="L3097" s="11">
        <f t="shared" si="293"/>
        <v>10</v>
      </c>
    </row>
    <row r="3098" spans="1:12" x14ac:dyDescent="0.25">
      <c r="A3098" s="6">
        <v>45582</v>
      </c>
      <c r="B3098" s="7">
        <v>45582.714934062496</v>
      </c>
      <c r="C3098" s="8">
        <f t="shared" si="288"/>
        <v>17</v>
      </c>
      <c r="D3098" s="8" t="s">
        <v>4</v>
      </c>
      <c r="E3098" s="8" t="s">
        <v>278</v>
      </c>
      <c r="F3098" s="17">
        <v>35.76</v>
      </c>
      <c r="G3098" s="8" t="s">
        <v>15</v>
      </c>
      <c r="H3098" s="8" t="str">
        <f t="shared" si="289"/>
        <v>Night</v>
      </c>
      <c r="I3098" s="8" t="str">
        <f t="shared" si="290"/>
        <v>Thu</v>
      </c>
      <c r="J3098" s="8" t="str">
        <f t="shared" si="291"/>
        <v>Oct</v>
      </c>
      <c r="K3098" s="8">
        <f t="shared" si="292"/>
        <v>4</v>
      </c>
      <c r="L3098" s="8">
        <f t="shared" si="293"/>
        <v>10</v>
      </c>
    </row>
    <row r="3099" spans="1:12" x14ac:dyDescent="0.25">
      <c r="A3099" s="9">
        <v>45582</v>
      </c>
      <c r="B3099" s="10">
        <v>45582.821668599536</v>
      </c>
      <c r="C3099" s="11">
        <f t="shared" si="288"/>
        <v>19</v>
      </c>
      <c r="D3099" s="11" t="s">
        <v>4</v>
      </c>
      <c r="E3099" s="11" t="s">
        <v>527</v>
      </c>
      <c r="F3099" s="18">
        <v>35.76</v>
      </c>
      <c r="G3099" s="11" t="s">
        <v>13</v>
      </c>
      <c r="H3099" s="11" t="str">
        <f t="shared" si="289"/>
        <v>Night</v>
      </c>
      <c r="I3099" s="11" t="str">
        <f t="shared" si="290"/>
        <v>Thu</v>
      </c>
      <c r="J3099" s="11" t="str">
        <f t="shared" si="291"/>
        <v>Oct</v>
      </c>
      <c r="K3099" s="11">
        <f t="shared" si="292"/>
        <v>4</v>
      </c>
      <c r="L3099" s="11">
        <f t="shared" si="293"/>
        <v>10</v>
      </c>
    </row>
    <row r="3100" spans="1:12" x14ac:dyDescent="0.25">
      <c r="A3100" s="6">
        <v>45582</v>
      </c>
      <c r="B3100" s="7">
        <v>45582.841393564813</v>
      </c>
      <c r="C3100" s="8">
        <f t="shared" si="288"/>
        <v>20</v>
      </c>
      <c r="D3100" s="8" t="s">
        <v>4</v>
      </c>
      <c r="E3100" s="8" t="s">
        <v>798</v>
      </c>
      <c r="F3100" s="17">
        <v>30.86</v>
      </c>
      <c r="G3100" s="8" t="s">
        <v>20</v>
      </c>
      <c r="H3100" s="8" t="str">
        <f t="shared" si="289"/>
        <v>Night</v>
      </c>
      <c r="I3100" s="8" t="str">
        <f t="shared" si="290"/>
        <v>Thu</v>
      </c>
      <c r="J3100" s="8" t="str">
        <f t="shared" si="291"/>
        <v>Oct</v>
      </c>
      <c r="K3100" s="8">
        <f t="shared" si="292"/>
        <v>4</v>
      </c>
      <c r="L3100" s="8">
        <f t="shared" si="293"/>
        <v>10</v>
      </c>
    </row>
    <row r="3101" spans="1:12" x14ac:dyDescent="0.25">
      <c r="A3101" s="9">
        <v>45582</v>
      </c>
      <c r="B3101" s="10">
        <v>45582.907094270835</v>
      </c>
      <c r="C3101" s="11">
        <f t="shared" si="288"/>
        <v>21</v>
      </c>
      <c r="D3101" s="11" t="s">
        <v>4</v>
      </c>
      <c r="E3101" s="11" t="s">
        <v>799</v>
      </c>
      <c r="F3101" s="18">
        <v>35.76</v>
      </c>
      <c r="G3101" s="11" t="s">
        <v>13</v>
      </c>
      <c r="H3101" s="11" t="str">
        <f t="shared" si="289"/>
        <v>Night</v>
      </c>
      <c r="I3101" s="11" t="str">
        <f t="shared" si="290"/>
        <v>Thu</v>
      </c>
      <c r="J3101" s="11" t="str">
        <f t="shared" si="291"/>
        <v>Oct</v>
      </c>
      <c r="K3101" s="11">
        <f t="shared" si="292"/>
        <v>4</v>
      </c>
      <c r="L3101" s="11">
        <f t="shared" si="293"/>
        <v>10</v>
      </c>
    </row>
    <row r="3102" spans="1:12" x14ac:dyDescent="0.25">
      <c r="A3102" s="6">
        <v>45582</v>
      </c>
      <c r="B3102" s="7">
        <v>45582.90787570602</v>
      </c>
      <c r="C3102" s="8">
        <f t="shared" si="288"/>
        <v>21</v>
      </c>
      <c r="D3102" s="8" t="s">
        <v>4</v>
      </c>
      <c r="E3102" s="8" t="s">
        <v>799</v>
      </c>
      <c r="F3102" s="17">
        <v>35.76</v>
      </c>
      <c r="G3102" s="8" t="s">
        <v>13</v>
      </c>
      <c r="H3102" s="8" t="str">
        <f t="shared" si="289"/>
        <v>Night</v>
      </c>
      <c r="I3102" s="8" t="str">
        <f t="shared" si="290"/>
        <v>Thu</v>
      </c>
      <c r="J3102" s="8" t="str">
        <f t="shared" si="291"/>
        <v>Oct</v>
      </c>
      <c r="K3102" s="8">
        <f t="shared" si="292"/>
        <v>4</v>
      </c>
      <c r="L3102" s="8">
        <f t="shared" si="293"/>
        <v>10</v>
      </c>
    </row>
    <row r="3103" spans="1:12" x14ac:dyDescent="0.25">
      <c r="A3103" s="9">
        <v>45582</v>
      </c>
      <c r="B3103" s="10">
        <v>45582.908700219908</v>
      </c>
      <c r="C3103" s="11">
        <f t="shared" si="288"/>
        <v>21</v>
      </c>
      <c r="D3103" s="11" t="s">
        <v>4</v>
      </c>
      <c r="E3103" s="11" t="s">
        <v>799</v>
      </c>
      <c r="F3103" s="18">
        <v>35.76</v>
      </c>
      <c r="G3103" s="11" t="s">
        <v>13</v>
      </c>
      <c r="H3103" s="11" t="str">
        <f t="shared" si="289"/>
        <v>Night</v>
      </c>
      <c r="I3103" s="11" t="str">
        <f t="shared" si="290"/>
        <v>Thu</v>
      </c>
      <c r="J3103" s="11" t="str">
        <f t="shared" si="291"/>
        <v>Oct</v>
      </c>
      <c r="K3103" s="11">
        <f t="shared" si="292"/>
        <v>4</v>
      </c>
      <c r="L3103" s="11">
        <f t="shared" si="293"/>
        <v>10</v>
      </c>
    </row>
    <row r="3104" spans="1:12" x14ac:dyDescent="0.25">
      <c r="A3104" s="6">
        <v>45582</v>
      </c>
      <c r="B3104" s="7">
        <v>45582.909659942132</v>
      </c>
      <c r="C3104" s="8">
        <f t="shared" si="288"/>
        <v>21</v>
      </c>
      <c r="D3104" s="8" t="s">
        <v>4</v>
      </c>
      <c r="E3104" s="8" t="s">
        <v>799</v>
      </c>
      <c r="F3104" s="17">
        <v>35.76</v>
      </c>
      <c r="G3104" s="8" t="s">
        <v>15</v>
      </c>
      <c r="H3104" s="8" t="str">
        <f t="shared" si="289"/>
        <v>Night</v>
      </c>
      <c r="I3104" s="8" t="str">
        <f t="shared" si="290"/>
        <v>Thu</v>
      </c>
      <c r="J3104" s="8" t="str">
        <f t="shared" si="291"/>
        <v>Oct</v>
      </c>
      <c r="K3104" s="8">
        <f t="shared" si="292"/>
        <v>4</v>
      </c>
      <c r="L3104" s="8">
        <f t="shared" si="293"/>
        <v>10</v>
      </c>
    </row>
    <row r="3105" spans="1:12" x14ac:dyDescent="0.25">
      <c r="A3105" s="9">
        <v>45583</v>
      </c>
      <c r="B3105" s="10">
        <v>45583.362494085646</v>
      </c>
      <c r="C3105" s="11">
        <f t="shared" si="288"/>
        <v>8</v>
      </c>
      <c r="D3105" s="11" t="s">
        <v>4</v>
      </c>
      <c r="E3105" s="11" t="s">
        <v>29</v>
      </c>
      <c r="F3105" s="18">
        <v>35.76</v>
      </c>
      <c r="G3105" s="11" t="s">
        <v>24</v>
      </c>
      <c r="H3105" s="11" t="str">
        <f t="shared" si="289"/>
        <v>Morning</v>
      </c>
      <c r="I3105" s="11" t="str">
        <f t="shared" si="290"/>
        <v>Fri</v>
      </c>
      <c r="J3105" s="11" t="str">
        <f t="shared" si="291"/>
        <v>Oct</v>
      </c>
      <c r="K3105" s="11">
        <f t="shared" si="292"/>
        <v>5</v>
      </c>
      <c r="L3105" s="11">
        <f t="shared" si="293"/>
        <v>10</v>
      </c>
    </row>
    <row r="3106" spans="1:12" x14ac:dyDescent="0.25">
      <c r="A3106" s="6">
        <v>45583</v>
      </c>
      <c r="B3106" s="7">
        <v>45583.363184907408</v>
      </c>
      <c r="C3106" s="8">
        <f t="shared" si="288"/>
        <v>8</v>
      </c>
      <c r="D3106" s="8" t="s">
        <v>4</v>
      </c>
      <c r="E3106" s="8" t="s">
        <v>74</v>
      </c>
      <c r="F3106" s="17">
        <v>35.76</v>
      </c>
      <c r="G3106" s="8" t="s">
        <v>24</v>
      </c>
      <c r="H3106" s="8" t="str">
        <f t="shared" si="289"/>
        <v>Morning</v>
      </c>
      <c r="I3106" s="8" t="str">
        <f t="shared" si="290"/>
        <v>Fri</v>
      </c>
      <c r="J3106" s="8" t="str">
        <f t="shared" si="291"/>
        <v>Oct</v>
      </c>
      <c r="K3106" s="8">
        <f t="shared" si="292"/>
        <v>5</v>
      </c>
      <c r="L3106" s="8">
        <f t="shared" si="293"/>
        <v>10</v>
      </c>
    </row>
    <row r="3107" spans="1:12" x14ac:dyDescent="0.25">
      <c r="A3107" s="9">
        <v>45583</v>
      </c>
      <c r="B3107" s="10">
        <v>45583.397702557872</v>
      </c>
      <c r="C3107" s="11">
        <f t="shared" si="288"/>
        <v>9</v>
      </c>
      <c r="D3107" s="11" t="s">
        <v>4</v>
      </c>
      <c r="E3107" s="11" t="s">
        <v>16</v>
      </c>
      <c r="F3107" s="18">
        <v>35.76</v>
      </c>
      <c r="G3107" s="11" t="s">
        <v>24</v>
      </c>
      <c r="H3107" s="11" t="str">
        <f t="shared" si="289"/>
        <v>Morning</v>
      </c>
      <c r="I3107" s="11" t="str">
        <f t="shared" si="290"/>
        <v>Fri</v>
      </c>
      <c r="J3107" s="11" t="str">
        <f t="shared" si="291"/>
        <v>Oct</v>
      </c>
      <c r="K3107" s="11">
        <f t="shared" si="292"/>
        <v>5</v>
      </c>
      <c r="L3107" s="11">
        <f t="shared" si="293"/>
        <v>10</v>
      </c>
    </row>
    <row r="3108" spans="1:12" x14ac:dyDescent="0.25">
      <c r="A3108" s="6">
        <v>45583</v>
      </c>
      <c r="B3108" s="7">
        <v>45583.398703946761</v>
      </c>
      <c r="C3108" s="8">
        <f t="shared" si="288"/>
        <v>9</v>
      </c>
      <c r="D3108" s="8" t="s">
        <v>4</v>
      </c>
      <c r="E3108" s="8" t="s">
        <v>16</v>
      </c>
      <c r="F3108" s="17">
        <v>35.76</v>
      </c>
      <c r="G3108" s="8" t="s">
        <v>24</v>
      </c>
      <c r="H3108" s="8" t="str">
        <f t="shared" si="289"/>
        <v>Morning</v>
      </c>
      <c r="I3108" s="8" t="str">
        <f t="shared" si="290"/>
        <v>Fri</v>
      </c>
      <c r="J3108" s="8" t="str">
        <f t="shared" si="291"/>
        <v>Oct</v>
      </c>
      <c r="K3108" s="8">
        <f t="shared" si="292"/>
        <v>5</v>
      </c>
      <c r="L3108" s="8">
        <f t="shared" si="293"/>
        <v>10</v>
      </c>
    </row>
    <row r="3109" spans="1:12" x14ac:dyDescent="0.25">
      <c r="A3109" s="9">
        <v>45583</v>
      </c>
      <c r="B3109" s="10">
        <v>45583.413428576387</v>
      </c>
      <c r="C3109" s="11">
        <f t="shared" si="288"/>
        <v>9</v>
      </c>
      <c r="D3109" s="11" t="s">
        <v>4</v>
      </c>
      <c r="E3109" s="11" t="s">
        <v>800</v>
      </c>
      <c r="F3109" s="18">
        <v>35.76</v>
      </c>
      <c r="G3109" s="11" t="s">
        <v>49</v>
      </c>
      <c r="H3109" s="11" t="str">
        <f t="shared" si="289"/>
        <v>Morning</v>
      </c>
      <c r="I3109" s="11" t="str">
        <f t="shared" si="290"/>
        <v>Fri</v>
      </c>
      <c r="J3109" s="11" t="str">
        <f t="shared" si="291"/>
        <v>Oct</v>
      </c>
      <c r="K3109" s="11">
        <f t="shared" si="292"/>
        <v>5</v>
      </c>
      <c r="L3109" s="11">
        <f t="shared" si="293"/>
        <v>10</v>
      </c>
    </row>
    <row r="3110" spans="1:12" x14ac:dyDescent="0.25">
      <c r="A3110" s="6">
        <v>45583</v>
      </c>
      <c r="B3110" s="7">
        <v>45583.496514074075</v>
      </c>
      <c r="C3110" s="8">
        <f t="shared" si="288"/>
        <v>11</v>
      </c>
      <c r="D3110" s="8" t="s">
        <v>4</v>
      </c>
      <c r="E3110" s="8" t="s">
        <v>800</v>
      </c>
      <c r="F3110" s="17">
        <v>35.76</v>
      </c>
      <c r="G3110" s="8" t="s">
        <v>49</v>
      </c>
      <c r="H3110" s="8" t="str">
        <f t="shared" si="289"/>
        <v>Morning</v>
      </c>
      <c r="I3110" s="8" t="str">
        <f t="shared" si="290"/>
        <v>Fri</v>
      </c>
      <c r="J3110" s="8" t="str">
        <f t="shared" si="291"/>
        <v>Oct</v>
      </c>
      <c r="K3110" s="8">
        <f t="shared" si="292"/>
        <v>5</v>
      </c>
      <c r="L3110" s="8">
        <f t="shared" si="293"/>
        <v>10</v>
      </c>
    </row>
    <row r="3111" spans="1:12" x14ac:dyDescent="0.25">
      <c r="A3111" s="9">
        <v>45583</v>
      </c>
      <c r="B3111" s="10">
        <v>45583.618797650466</v>
      </c>
      <c r="C3111" s="11">
        <f t="shared" si="288"/>
        <v>14</v>
      </c>
      <c r="D3111" s="11" t="s">
        <v>4</v>
      </c>
      <c r="E3111" s="11" t="s">
        <v>801</v>
      </c>
      <c r="F3111" s="18">
        <v>35.76</v>
      </c>
      <c r="G3111" s="11" t="s">
        <v>13</v>
      </c>
      <c r="H3111" s="11" t="str">
        <f t="shared" si="289"/>
        <v>Afternoon</v>
      </c>
      <c r="I3111" s="11" t="str">
        <f t="shared" si="290"/>
        <v>Fri</v>
      </c>
      <c r="J3111" s="11" t="str">
        <f t="shared" si="291"/>
        <v>Oct</v>
      </c>
      <c r="K3111" s="11">
        <f t="shared" si="292"/>
        <v>5</v>
      </c>
      <c r="L3111" s="11">
        <f t="shared" si="293"/>
        <v>10</v>
      </c>
    </row>
    <row r="3112" spans="1:12" x14ac:dyDescent="0.25">
      <c r="A3112" s="6">
        <v>45583</v>
      </c>
      <c r="B3112" s="7">
        <v>45583.619621817132</v>
      </c>
      <c r="C3112" s="8">
        <f t="shared" si="288"/>
        <v>14</v>
      </c>
      <c r="D3112" s="8" t="s">
        <v>4</v>
      </c>
      <c r="E3112" s="8" t="s">
        <v>801</v>
      </c>
      <c r="F3112" s="17">
        <v>35.76</v>
      </c>
      <c r="G3112" s="8" t="s">
        <v>49</v>
      </c>
      <c r="H3112" s="8" t="str">
        <f t="shared" si="289"/>
        <v>Afternoon</v>
      </c>
      <c r="I3112" s="8" t="str">
        <f t="shared" si="290"/>
        <v>Fri</v>
      </c>
      <c r="J3112" s="8" t="str">
        <f t="shared" si="291"/>
        <v>Oct</v>
      </c>
      <c r="K3112" s="8">
        <f t="shared" si="292"/>
        <v>5</v>
      </c>
      <c r="L3112" s="8">
        <f t="shared" si="293"/>
        <v>10</v>
      </c>
    </row>
    <row r="3113" spans="1:12" x14ac:dyDescent="0.25">
      <c r="A3113" s="9">
        <v>45583</v>
      </c>
      <c r="B3113" s="10">
        <v>45583.652314467596</v>
      </c>
      <c r="C3113" s="11">
        <f t="shared" si="288"/>
        <v>15</v>
      </c>
      <c r="D3113" s="11" t="s">
        <v>4</v>
      </c>
      <c r="E3113" s="11" t="s">
        <v>703</v>
      </c>
      <c r="F3113" s="18">
        <v>25.96</v>
      </c>
      <c r="G3113" s="11" t="s">
        <v>17</v>
      </c>
      <c r="H3113" s="11" t="str">
        <f t="shared" si="289"/>
        <v>Afternoon</v>
      </c>
      <c r="I3113" s="11" t="str">
        <f t="shared" si="290"/>
        <v>Fri</v>
      </c>
      <c r="J3113" s="11" t="str">
        <f t="shared" si="291"/>
        <v>Oct</v>
      </c>
      <c r="K3113" s="11">
        <f t="shared" si="292"/>
        <v>5</v>
      </c>
      <c r="L3113" s="11">
        <f t="shared" si="293"/>
        <v>10</v>
      </c>
    </row>
    <row r="3114" spans="1:12" x14ac:dyDescent="0.25">
      <c r="A3114" s="6">
        <v>45583</v>
      </c>
      <c r="B3114" s="7">
        <v>45583.673586527781</v>
      </c>
      <c r="C3114" s="8">
        <f t="shared" si="288"/>
        <v>16</v>
      </c>
      <c r="D3114" s="8" t="s">
        <v>4</v>
      </c>
      <c r="E3114" s="8" t="s">
        <v>802</v>
      </c>
      <c r="F3114" s="17">
        <v>35.76</v>
      </c>
      <c r="G3114" s="8" t="s">
        <v>13</v>
      </c>
      <c r="H3114" s="8" t="str">
        <f t="shared" si="289"/>
        <v>Afternoon</v>
      </c>
      <c r="I3114" s="8" t="str">
        <f t="shared" si="290"/>
        <v>Fri</v>
      </c>
      <c r="J3114" s="8" t="str">
        <f t="shared" si="291"/>
        <v>Oct</v>
      </c>
      <c r="K3114" s="8">
        <f t="shared" si="292"/>
        <v>5</v>
      </c>
      <c r="L3114" s="8">
        <f t="shared" si="293"/>
        <v>10</v>
      </c>
    </row>
    <row r="3115" spans="1:12" x14ac:dyDescent="0.25">
      <c r="A3115" s="9">
        <v>45583</v>
      </c>
      <c r="B3115" s="10">
        <v>45583.740034467592</v>
      </c>
      <c r="C3115" s="11">
        <f t="shared" si="288"/>
        <v>17</v>
      </c>
      <c r="D3115" s="11" t="s">
        <v>4</v>
      </c>
      <c r="E3115" s="11" t="s">
        <v>803</v>
      </c>
      <c r="F3115" s="18">
        <v>35.76</v>
      </c>
      <c r="G3115" s="11" t="s">
        <v>15</v>
      </c>
      <c r="H3115" s="11" t="str">
        <f t="shared" si="289"/>
        <v>Night</v>
      </c>
      <c r="I3115" s="11" t="str">
        <f t="shared" si="290"/>
        <v>Fri</v>
      </c>
      <c r="J3115" s="11" t="str">
        <f t="shared" si="291"/>
        <v>Oct</v>
      </c>
      <c r="K3115" s="11">
        <f t="shared" si="292"/>
        <v>5</v>
      </c>
      <c r="L3115" s="11">
        <f t="shared" si="293"/>
        <v>10</v>
      </c>
    </row>
    <row r="3116" spans="1:12" x14ac:dyDescent="0.25">
      <c r="A3116" s="6">
        <v>45583</v>
      </c>
      <c r="B3116" s="7">
        <v>45583.885187997686</v>
      </c>
      <c r="C3116" s="8">
        <f t="shared" si="288"/>
        <v>21</v>
      </c>
      <c r="D3116" s="8" t="s">
        <v>4</v>
      </c>
      <c r="E3116" s="8" t="s">
        <v>29</v>
      </c>
      <c r="F3116" s="17">
        <v>35.76</v>
      </c>
      <c r="G3116" s="8" t="s">
        <v>24</v>
      </c>
      <c r="H3116" s="8" t="str">
        <f t="shared" si="289"/>
        <v>Night</v>
      </c>
      <c r="I3116" s="8" t="str">
        <f t="shared" si="290"/>
        <v>Fri</v>
      </c>
      <c r="J3116" s="8" t="str">
        <f t="shared" si="291"/>
        <v>Oct</v>
      </c>
      <c r="K3116" s="8">
        <f t="shared" si="292"/>
        <v>5</v>
      </c>
      <c r="L3116" s="8">
        <f t="shared" si="293"/>
        <v>10</v>
      </c>
    </row>
    <row r="3117" spans="1:12" x14ac:dyDescent="0.25">
      <c r="A3117" s="9">
        <v>45583</v>
      </c>
      <c r="B3117" s="10">
        <v>45583.885677233797</v>
      </c>
      <c r="C3117" s="11">
        <f t="shared" si="288"/>
        <v>21</v>
      </c>
      <c r="D3117" s="11" t="s">
        <v>4</v>
      </c>
      <c r="E3117" s="11" t="s">
        <v>29</v>
      </c>
      <c r="F3117" s="18">
        <v>35.76</v>
      </c>
      <c r="G3117" s="11" t="s">
        <v>24</v>
      </c>
      <c r="H3117" s="11" t="str">
        <f t="shared" si="289"/>
        <v>Night</v>
      </c>
      <c r="I3117" s="11" t="str">
        <f t="shared" si="290"/>
        <v>Fri</v>
      </c>
      <c r="J3117" s="11" t="str">
        <f t="shared" si="291"/>
        <v>Oct</v>
      </c>
      <c r="K3117" s="11">
        <f t="shared" si="292"/>
        <v>5</v>
      </c>
      <c r="L3117" s="11">
        <f t="shared" si="293"/>
        <v>10</v>
      </c>
    </row>
    <row r="3118" spans="1:12" x14ac:dyDescent="0.25">
      <c r="A3118" s="6">
        <v>45583</v>
      </c>
      <c r="B3118" s="7">
        <v>45583.91138203704</v>
      </c>
      <c r="C3118" s="8">
        <f t="shared" si="288"/>
        <v>21</v>
      </c>
      <c r="D3118" s="8" t="s">
        <v>4</v>
      </c>
      <c r="E3118" s="8" t="s">
        <v>804</v>
      </c>
      <c r="F3118" s="17">
        <v>30.86</v>
      </c>
      <c r="G3118" s="8" t="s">
        <v>20</v>
      </c>
      <c r="H3118" s="8" t="str">
        <f t="shared" si="289"/>
        <v>Night</v>
      </c>
      <c r="I3118" s="8" t="str">
        <f t="shared" si="290"/>
        <v>Fri</v>
      </c>
      <c r="J3118" s="8" t="str">
        <f t="shared" si="291"/>
        <v>Oct</v>
      </c>
      <c r="K3118" s="8">
        <f t="shared" si="292"/>
        <v>5</v>
      </c>
      <c r="L3118" s="8">
        <f t="shared" si="293"/>
        <v>10</v>
      </c>
    </row>
    <row r="3119" spans="1:12" x14ac:dyDescent="0.25">
      <c r="A3119" s="9">
        <v>45583</v>
      </c>
      <c r="B3119" s="10">
        <v>45583.919062083332</v>
      </c>
      <c r="C3119" s="11">
        <f t="shared" si="288"/>
        <v>22</v>
      </c>
      <c r="D3119" s="11" t="s">
        <v>4</v>
      </c>
      <c r="E3119" s="11" t="s">
        <v>710</v>
      </c>
      <c r="F3119" s="18">
        <v>35.76</v>
      </c>
      <c r="G3119" s="11" t="s">
        <v>13</v>
      </c>
      <c r="H3119" s="11" t="str">
        <f t="shared" si="289"/>
        <v>Night</v>
      </c>
      <c r="I3119" s="11" t="str">
        <f t="shared" si="290"/>
        <v>Fri</v>
      </c>
      <c r="J3119" s="11" t="str">
        <f t="shared" si="291"/>
        <v>Oct</v>
      </c>
      <c r="K3119" s="11">
        <f t="shared" si="292"/>
        <v>5</v>
      </c>
      <c r="L3119" s="11">
        <f t="shared" si="293"/>
        <v>10</v>
      </c>
    </row>
    <row r="3120" spans="1:12" x14ac:dyDescent="0.25">
      <c r="A3120" s="6">
        <v>45584</v>
      </c>
      <c r="B3120" s="7">
        <v>45584.357102476853</v>
      </c>
      <c r="C3120" s="8">
        <f t="shared" si="288"/>
        <v>8</v>
      </c>
      <c r="D3120" s="8" t="s">
        <v>4</v>
      </c>
      <c r="E3120" s="8" t="s">
        <v>805</v>
      </c>
      <c r="F3120" s="17">
        <v>30.86</v>
      </c>
      <c r="G3120" s="8" t="s">
        <v>20</v>
      </c>
      <c r="H3120" s="8" t="str">
        <f t="shared" si="289"/>
        <v>Morning</v>
      </c>
      <c r="I3120" s="8" t="str">
        <f t="shared" si="290"/>
        <v>Sat</v>
      </c>
      <c r="J3120" s="8" t="str">
        <f t="shared" si="291"/>
        <v>Oct</v>
      </c>
      <c r="K3120" s="8">
        <f t="shared" si="292"/>
        <v>6</v>
      </c>
      <c r="L3120" s="8">
        <f t="shared" si="293"/>
        <v>10</v>
      </c>
    </row>
    <row r="3121" spans="1:12" x14ac:dyDescent="0.25">
      <c r="A3121" s="9">
        <v>45584</v>
      </c>
      <c r="B3121" s="10">
        <v>45584.557014907405</v>
      </c>
      <c r="C3121" s="11">
        <f t="shared" si="288"/>
        <v>13</v>
      </c>
      <c r="D3121" s="11" t="s">
        <v>4</v>
      </c>
      <c r="E3121" s="11" t="s">
        <v>37</v>
      </c>
      <c r="F3121" s="18">
        <v>35.76</v>
      </c>
      <c r="G3121" s="11" t="s">
        <v>13</v>
      </c>
      <c r="H3121" s="11" t="str">
        <f t="shared" si="289"/>
        <v>Afternoon</v>
      </c>
      <c r="I3121" s="11" t="str">
        <f t="shared" si="290"/>
        <v>Sat</v>
      </c>
      <c r="J3121" s="11" t="str">
        <f t="shared" si="291"/>
        <v>Oct</v>
      </c>
      <c r="K3121" s="11">
        <f t="shared" si="292"/>
        <v>6</v>
      </c>
      <c r="L3121" s="11">
        <f t="shared" si="293"/>
        <v>10</v>
      </c>
    </row>
    <row r="3122" spans="1:12" x14ac:dyDescent="0.25">
      <c r="A3122" s="6">
        <v>45584</v>
      </c>
      <c r="B3122" s="7">
        <v>45584.590655196756</v>
      </c>
      <c r="C3122" s="8">
        <f t="shared" si="288"/>
        <v>14</v>
      </c>
      <c r="D3122" s="8" t="s">
        <v>4</v>
      </c>
      <c r="E3122" s="8" t="s">
        <v>375</v>
      </c>
      <c r="F3122" s="17">
        <v>35.76</v>
      </c>
      <c r="G3122" s="8" t="s">
        <v>49</v>
      </c>
      <c r="H3122" s="8" t="str">
        <f t="shared" si="289"/>
        <v>Afternoon</v>
      </c>
      <c r="I3122" s="8" t="str">
        <f t="shared" si="290"/>
        <v>Sat</v>
      </c>
      <c r="J3122" s="8" t="str">
        <f t="shared" si="291"/>
        <v>Oct</v>
      </c>
      <c r="K3122" s="8">
        <f t="shared" si="292"/>
        <v>6</v>
      </c>
      <c r="L3122" s="8">
        <f t="shared" si="293"/>
        <v>10</v>
      </c>
    </row>
    <row r="3123" spans="1:12" x14ac:dyDescent="0.25">
      <c r="A3123" s="9">
        <v>45584</v>
      </c>
      <c r="B3123" s="10">
        <v>45584.664527986111</v>
      </c>
      <c r="C3123" s="11">
        <f t="shared" si="288"/>
        <v>15</v>
      </c>
      <c r="D3123" s="11" t="s">
        <v>4</v>
      </c>
      <c r="E3123" s="11" t="s">
        <v>527</v>
      </c>
      <c r="F3123" s="18">
        <v>35.76</v>
      </c>
      <c r="G3123" s="11" t="s">
        <v>15</v>
      </c>
      <c r="H3123" s="11" t="str">
        <f t="shared" si="289"/>
        <v>Afternoon</v>
      </c>
      <c r="I3123" s="11" t="str">
        <f t="shared" si="290"/>
        <v>Sat</v>
      </c>
      <c r="J3123" s="11" t="str">
        <f t="shared" si="291"/>
        <v>Oct</v>
      </c>
      <c r="K3123" s="11">
        <f t="shared" si="292"/>
        <v>6</v>
      </c>
      <c r="L3123" s="11">
        <f t="shared" si="293"/>
        <v>10</v>
      </c>
    </row>
    <row r="3124" spans="1:12" x14ac:dyDescent="0.25">
      <c r="A3124" s="6">
        <v>45584</v>
      </c>
      <c r="B3124" s="7">
        <v>45584.666250879629</v>
      </c>
      <c r="C3124" s="8">
        <f t="shared" si="288"/>
        <v>15</v>
      </c>
      <c r="D3124" s="8" t="s">
        <v>4</v>
      </c>
      <c r="E3124" s="8" t="s">
        <v>527</v>
      </c>
      <c r="F3124" s="17">
        <v>35.76</v>
      </c>
      <c r="G3124" s="8" t="s">
        <v>13</v>
      </c>
      <c r="H3124" s="8" t="str">
        <f t="shared" si="289"/>
        <v>Afternoon</v>
      </c>
      <c r="I3124" s="8" t="str">
        <f t="shared" si="290"/>
        <v>Sat</v>
      </c>
      <c r="J3124" s="8" t="str">
        <f t="shared" si="291"/>
        <v>Oct</v>
      </c>
      <c r="K3124" s="8">
        <f t="shared" si="292"/>
        <v>6</v>
      </c>
      <c r="L3124" s="8">
        <f t="shared" si="293"/>
        <v>10</v>
      </c>
    </row>
    <row r="3125" spans="1:12" x14ac:dyDescent="0.25">
      <c r="A3125" s="9">
        <v>45584</v>
      </c>
      <c r="B3125" s="10">
        <v>45584.668586006941</v>
      </c>
      <c r="C3125" s="11">
        <f t="shared" si="288"/>
        <v>16</v>
      </c>
      <c r="D3125" s="11" t="s">
        <v>4</v>
      </c>
      <c r="E3125" s="11" t="s">
        <v>514</v>
      </c>
      <c r="F3125" s="18">
        <v>35.76</v>
      </c>
      <c r="G3125" s="11" t="s">
        <v>13</v>
      </c>
      <c r="H3125" s="11" t="str">
        <f t="shared" si="289"/>
        <v>Afternoon</v>
      </c>
      <c r="I3125" s="11" t="str">
        <f t="shared" si="290"/>
        <v>Sat</v>
      </c>
      <c r="J3125" s="11" t="str">
        <f t="shared" si="291"/>
        <v>Oct</v>
      </c>
      <c r="K3125" s="11">
        <f t="shared" si="292"/>
        <v>6</v>
      </c>
      <c r="L3125" s="11">
        <f t="shared" si="293"/>
        <v>10</v>
      </c>
    </row>
    <row r="3126" spans="1:12" x14ac:dyDescent="0.25">
      <c r="A3126" s="6">
        <v>45584</v>
      </c>
      <c r="B3126" s="7">
        <v>45584.678964293984</v>
      </c>
      <c r="C3126" s="8">
        <f t="shared" si="288"/>
        <v>16</v>
      </c>
      <c r="D3126" s="8" t="s">
        <v>4</v>
      </c>
      <c r="E3126" s="8" t="s">
        <v>716</v>
      </c>
      <c r="F3126" s="17">
        <v>35.76</v>
      </c>
      <c r="G3126" s="8" t="s">
        <v>13</v>
      </c>
      <c r="H3126" s="8" t="str">
        <f t="shared" si="289"/>
        <v>Afternoon</v>
      </c>
      <c r="I3126" s="8" t="str">
        <f t="shared" si="290"/>
        <v>Sat</v>
      </c>
      <c r="J3126" s="8" t="str">
        <f t="shared" si="291"/>
        <v>Oct</v>
      </c>
      <c r="K3126" s="8">
        <f t="shared" si="292"/>
        <v>6</v>
      </c>
      <c r="L3126" s="8">
        <f t="shared" si="293"/>
        <v>10</v>
      </c>
    </row>
    <row r="3127" spans="1:12" x14ac:dyDescent="0.25">
      <c r="A3127" s="9">
        <v>45584</v>
      </c>
      <c r="B3127" s="10">
        <v>45584.907471261577</v>
      </c>
      <c r="C3127" s="11">
        <f t="shared" si="288"/>
        <v>21</v>
      </c>
      <c r="D3127" s="11" t="s">
        <v>4</v>
      </c>
      <c r="E3127" s="11" t="s">
        <v>710</v>
      </c>
      <c r="F3127" s="18">
        <v>35.76</v>
      </c>
      <c r="G3127" s="11" t="s">
        <v>24</v>
      </c>
      <c r="H3127" s="11" t="str">
        <f t="shared" si="289"/>
        <v>Night</v>
      </c>
      <c r="I3127" s="11" t="str">
        <f t="shared" si="290"/>
        <v>Sat</v>
      </c>
      <c r="J3127" s="11" t="str">
        <f t="shared" si="291"/>
        <v>Oct</v>
      </c>
      <c r="K3127" s="11">
        <f t="shared" si="292"/>
        <v>6</v>
      </c>
      <c r="L3127" s="11">
        <f t="shared" si="293"/>
        <v>10</v>
      </c>
    </row>
    <row r="3128" spans="1:12" x14ac:dyDescent="0.25">
      <c r="A3128" s="6">
        <v>45584</v>
      </c>
      <c r="B3128" s="7">
        <v>45584.949047418981</v>
      </c>
      <c r="C3128" s="8">
        <f t="shared" si="288"/>
        <v>22</v>
      </c>
      <c r="D3128" s="8" t="s">
        <v>4</v>
      </c>
      <c r="E3128" s="8" t="s">
        <v>806</v>
      </c>
      <c r="F3128" s="17">
        <v>35.76</v>
      </c>
      <c r="G3128" s="8" t="s">
        <v>49</v>
      </c>
      <c r="H3128" s="8" t="str">
        <f t="shared" si="289"/>
        <v>Night</v>
      </c>
      <c r="I3128" s="8" t="str">
        <f t="shared" si="290"/>
        <v>Sat</v>
      </c>
      <c r="J3128" s="8" t="str">
        <f t="shared" si="291"/>
        <v>Oct</v>
      </c>
      <c r="K3128" s="8">
        <f t="shared" si="292"/>
        <v>6</v>
      </c>
      <c r="L3128" s="8">
        <f t="shared" si="293"/>
        <v>10</v>
      </c>
    </row>
    <row r="3129" spans="1:12" x14ac:dyDescent="0.25">
      <c r="A3129" s="9">
        <v>45585</v>
      </c>
      <c r="B3129" s="10">
        <v>45585.361619976851</v>
      </c>
      <c r="C3129" s="11">
        <f t="shared" si="288"/>
        <v>8</v>
      </c>
      <c r="D3129" s="11" t="s">
        <v>4</v>
      </c>
      <c r="E3129" s="11" t="s">
        <v>590</v>
      </c>
      <c r="F3129" s="18">
        <v>35.76</v>
      </c>
      <c r="G3129" s="11" t="s">
        <v>13</v>
      </c>
      <c r="H3129" s="11" t="str">
        <f t="shared" si="289"/>
        <v>Morning</v>
      </c>
      <c r="I3129" s="11" t="str">
        <f t="shared" si="290"/>
        <v>Sun</v>
      </c>
      <c r="J3129" s="11" t="str">
        <f t="shared" si="291"/>
        <v>Oct</v>
      </c>
      <c r="K3129" s="11">
        <f t="shared" si="292"/>
        <v>7</v>
      </c>
      <c r="L3129" s="11">
        <f t="shared" si="293"/>
        <v>10</v>
      </c>
    </row>
    <row r="3130" spans="1:12" x14ac:dyDescent="0.25">
      <c r="A3130" s="6">
        <v>45585</v>
      </c>
      <c r="B3130" s="7">
        <v>45585.362389710652</v>
      </c>
      <c r="C3130" s="8">
        <f t="shared" si="288"/>
        <v>8</v>
      </c>
      <c r="D3130" s="8" t="s">
        <v>4</v>
      </c>
      <c r="E3130" s="8" t="s">
        <v>590</v>
      </c>
      <c r="F3130" s="17">
        <v>35.76</v>
      </c>
      <c r="G3130" s="8" t="s">
        <v>24</v>
      </c>
      <c r="H3130" s="8" t="str">
        <f t="shared" si="289"/>
        <v>Morning</v>
      </c>
      <c r="I3130" s="8" t="str">
        <f t="shared" si="290"/>
        <v>Sun</v>
      </c>
      <c r="J3130" s="8" t="str">
        <f t="shared" si="291"/>
        <v>Oct</v>
      </c>
      <c r="K3130" s="8">
        <f t="shared" si="292"/>
        <v>7</v>
      </c>
      <c r="L3130" s="8">
        <f t="shared" si="293"/>
        <v>10</v>
      </c>
    </row>
    <row r="3131" spans="1:12" x14ac:dyDescent="0.25">
      <c r="A3131" s="9">
        <v>45585</v>
      </c>
      <c r="B3131" s="10">
        <v>45585.470044456022</v>
      </c>
      <c r="C3131" s="11">
        <f t="shared" si="288"/>
        <v>11</v>
      </c>
      <c r="D3131" s="11" t="s">
        <v>4</v>
      </c>
      <c r="E3131" s="11" t="s">
        <v>807</v>
      </c>
      <c r="F3131" s="18">
        <v>35.76</v>
      </c>
      <c r="G3131" s="11" t="s">
        <v>13</v>
      </c>
      <c r="H3131" s="11" t="str">
        <f t="shared" si="289"/>
        <v>Morning</v>
      </c>
      <c r="I3131" s="11" t="str">
        <f t="shared" si="290"/>
        <v>Sun</v>
      </c>
      <c r="J3131" s="11" t="str">
        <f t="shared" si="291"/>
        <v>Oct</v>
      </c>
      <c r="K3131" s="11">
        <f t="shared" si="292"/>
        <v>7</v>
      </c>
      <c r="L3131" s="11">
        <f t="shared" si="293"/>
        <v>10</v>
      </c>
    </row>
    <row r="3132" spans="1:12" x14ac:dyDescent="0.25">
      <c r="A3132" s="6">
        <v>45585</v>
      </c>
      <c r="B3132" s="7">
        <v>45585.603310694445</v>
      </c>
      <c r="C3132" s="8">
        <f t="shared" si="288"/>
        <v>14</v>
      </c>
      <c r="D3132" s="8" t="s">
        <v>4</v>
      </c>
      <c r="E3132" s="8" t="s">
        <v>670</v>
      </c>
      <c r="F3132" s="17">
        <v>35.76</v>
      </c>
      <c r="G3132" s="8" t="s">
        <v>15</v>
      </c>
      <c r="H3132" s="8" t="str">
        <f t="shared" si="289"/>
        <v>Afternoon</v>
      </c>
      <c r="I3132" s="8" t="str">
        <f t="shared" si="290"/>
        <v>Sun</v>
      </c>
      <c r="J3132" s="8" t="str">
        <f t="shared" si="291"/>
        <v>Oct</v>
      </c>
      <c r="K3132" s="8">
        <f t="shared" si="292"/>
        <v>7</v>
      </c>
      <c r="L3132" s="8">
        <f t="shared" si="293"/>
        <v>10</v>
      </c>
    </row>
    <row r="3133" spans="1:12" x14ac:dyDescent="0.25">
      <c r="A3133" s="9">
        <v>45585</v>
      </c>
      <c r="B3133" s="10">
        <v>45585.60397621528</v>
      </c>
      <c r="C3133" s="11">
        <f t="shared" si="288"/>
        <v>14</v>
      </c>
      <c r="D3133" s="11" t="s">
        <v>4</v>
      </c>
      <c r="E3133" s="11" t="s">
        <v>670</v>
      </c>
      <c r="F3133" s="18">
        <v>25.96</v>
      </c>
      <c r="G3133" s="11" t="s">
        <v>34</v>
      </c>
      <c r="H3133" s="11" t="str">
        <f t="shared" si="289"/>
        <v>Afternoon</v>
      </c>
      <c r="I3133" s="11" t="str">
        <f t="shared" si="290"/>
        <v>Sun</v>
      </c>
      <c r="J3133" s="11" t="str">
        <f t="shared" si="291"/>
        <v>Oct</v>
      </c>
      <c r="K3133" s="11">
        <f t="shared" si="292"/>
        <v>7</v>
      </c>
      <c r="L3133" s="11">
        <f t="shared" si="293"/>
        <v>10</v>
      </c>
    </row>
    <row r="3134" spans="1:12" x14ac:dyDescent="0.25">
      <c r="A3134" s="6">
        <v>45585</v>
      </c>
      <c r="B3134" s="7">
        <v>45585.661632581017</v>
      </c>
      <c r="C3134" s="8">
        <f t="shared" si="288"/>
        <v>15</v>
      </c>
      <c r="D3134" s="8" t="s">
        <v>4</v>
      </c>
      <c r="E3134" s="8" t="s">
        <v>475</v>
      </c>
      <c r="F3134" s="17">
        <v>30.86</v>
      </c>
      <c r="G3134" s="8" t="s">
        <v>20</v>
      </c>
      <c r="H3134" s="8" t="str">
        <f t="shared" si="289"/>
        <v>Afternoon</v>
      </c>
      <c r="I3134" s="8" t="str">
        <f t="shared" si="290"/>
        <v>Sun</v>
      </c>
      <c r="J3134" s="8" t="str">
        <f t="shared" si="291"/>
        <v>Oct</v>
      </c>
      <c r="K3134" s="8">
        <f t="shared" si="292"/>
        <v>7</v>
      </c>
      <c r="L3134" s="8">
        <f t="shared" si="293"/>
        <v>10</v>
      </c>
    </row>
    <row r="3135" spans="1:12" x14ac:dyDescent="0.25">
      <c r="A3135" s="9">
        <v>45585</v>
      </c>
      <c r="B3135" s="10">
        <v>45585.698029895837</v>
      </c>
      <c r="C3135" s="11">
        <f t="shared" si="288"/>
        <v>16</v>
      </c>
      <c r="D3135" s="11" t="s">
        <v>4</v>
      </c>
      <c r="E3135" s="11" t="s">
        <v>808</v>
      </c>
      <c r="F3135" s="18">
        <v>35.76</v>
      </c>
      <c r="G3135" s="11" t="s">
        <v>13</v>
      </c>
      <c r="H3135" s="11" t="str">
        <f t="shared" si="289"/>
        <v>Afternoon</v>
      </c>
      <c r="I3135" s="11" t="str">
        <f t="shared" si="290"/>
        <v>Sun</v>
      </c>
      <c r="J3135" s="11" t="str">
        <f t="shared" si="291"/>
        <v>Oct</v>
      </c>
      <c r="K3135" s="11">
        <f t="shared" si="292"/>
        <v>7</v>
      </c>
      <c r="L3135" s="11">
        <f t="shared" si="293"/>
        <v>10</v>
      </c>
    </row>
    <row r="3136" spans="1:12" x14ac:dyDescent="0.25">
      <c r="A3136" s="6">
        <v>45585</v>
      </c>
      <c r="B3136" s="7">
        <v>45585.698666840275</v>
      </c>
      <c r="C3136" s="8">
        <f t="shared" si="288"/>
        <v>16</v>
      </c>
      <c r="D3136" s="8" t="s">
        <v>4</v>
      </c>
      <c r="E3136" s="8" t="s">
        <v>808</v>
      </c>
      <c r="F3136" s="17">
        <v>35.76</v>
      </c>
      <c r="G3136" s="8" t="s">
        <v>13</v>
      </c>
      <c r="H3136" s="8" t="str">
        <f t="shared" si="289"/>
        <v>Afternoon</v>
      </c>
      <c r="I3136" s="8" t="str">
        <f t="shared" si="290"/>
        <v>Sun</v>
      </c>
      <c r="J3136" s="8" t="str">
        <f t="shared" si="291"/>
        <v>Oct</v>
      </c>
      <c r="K3136" s="8">
        <f t="shared" si="292"/>
        <v>7</v>
      </c>
      <c r="L3136" s="8">
        <f t="shared" si="293"/>
        <v>10</v>
      </c>
    </row>
    <row r="3137" spans="1:12" x14ac:dyDescent="0.25">
      <c r="A3137" s="9">
        <v>45585</v>
      </c>
      <c r="B3137" s="10">
        <v>45585.727150775463</v>
      </c>
      <c r="C3137" s="11">
        <f t="shared" si="288"/>
        <v>17</v>
      </c>
      <c r="D3137" s="11" t="s">
        <v>4</v>
      </c>
      <c r="E3137" s="11" t="s">
        <v>527</v>
      </c>
      <c r="F3137" s="18">
        <v>35.76</v>
      </c>
      <c r="G3137" s="11" t="s">
        <v>13</v>
      </c>
      <c r="H3137" s="11" t="str">
        <f t="shared" si="289"/>
        <v>Night</v>
      </c>
      <c r="I3137" s="11" t="str">
        <f t="shared" si="290"/>
        <v>Sun</v>
      </c>
      <c r="J3137" s="11" t="str">
        <f t="shared" si="291"/>
        <v>Oct</v>
      </c>
      <c r="K3137" s="11">
        <f t="shared" si="292"/>
        <v>7</v>
      </c>
      <c r="L3137" s="11">
        <f t="shared" si="293"/>
        <v>10</v>
      </c>
    </row>
    <row r="3138" spans="1:12" x14ac:dyDescent="0.25">
      <c r="A3138" s="6">
        <v>45585</v>
      </c>
      <c r="B3138" s="7">
        <v>45585.77380077546</v>
      </c>
      <c r="C3138" s="8">
        <f t="shared" ref="C3138:C3201" si="294">HOUR(B3138)</f>
        <v>18</v>
      </c>
      <c r="D3138" s="8" t="s">
        <v>4</v>
      </c>
      <c r="E3138" s="8" t="s">
        <v>29</v>
      </c>
      <c r="F3138" s="17">
        <v>35.76</v>
      </c>
      <c r="G3138" s="8" t="s">
        <v>24</v>
      </c>
      <c r="H3138" s="8" t="str">
        <f t="shared" ref="H3138:H3201" si="295">IF(AND(C3138&gt;=5,C3138&lt;12),"Morning",
 IF(AND(C3138&gt;=12,C3138&lt;17),"Afternoon","Night"))</f>
        <v>Night</v>
      </c>
      <c r="I3138" s="8" t="str">
        <f t="shared" ref="I3138:I3201" si="296">TEXT(A3138, "ddd")</f>
        <v>Sun</v>
      </c>
      <c r="J3138" s="8" t="str">
        <f t="shared" ref="J3138:J3201" si="297">TEXT(A3138, "mmm")</f>
        <v>Oct</v>
      </c>
      <c r="K3138" s="8">
        <f t="shared" ref="K3138:K3201" si="298">WEEKDAY(A3138, 2)</f>
        <v>7</v>
      </c>
      <c r="L3138" s="8">
        <f t="shared" ref="L3138:L3201" si="299">MONTH(A3138)</f>
        <v>10</v>
      </c>
    </row>
    <row r="3139" spans="1:12" x14ac:dyDescent="0.25">
      <c r="A3139" s="9">
        <v>45585</v>
      </c>
      <c r="B3139" s="10">
        <v>45585.774400023147</v>
      </c>
      <c r="C3139" s="11">
        <f t="shared" si="294"/>
        <v>18</v>
      </c>
      <c r="D3139" s="11" t="s">
        <v>4</v>
      </c>
      <c r="E3139" s="11" t="s">
        <v>29</v>
      </c>
      <c r="F3139" s="18">
        <v>35.76</v>
      </c>
      <c r="G3139" s="11" t="s">
        <v>24</v>
      </c>
      <c r="H3139" s="11" t="str">
        <f t="shared" si="295"/>
        <v>Night</v>
      </c>
      <c r="I3139" s="11" t="str">
        <f t="shared" si="296"/>
        <v>Sun</v>
      </c>
      <c r="J3139" s="11" t="str">
        <f t="shared" si="297"/>
        <v>Oct</v>
      </c>
      <c r="K3139" s="11">
        <f t="shared" si="298"/>
        <v>7</v>
      </c>
      <c r="L3139" s="11">
        <f t="shared" si="299"/>
        <v>10</v>
      </c>
    </row>
    <row r="3140" spans="1:12" x14ac:dyDescent="0.25">
      <c r="A3140" s="6">
        <v>45585</v>
      </c>
      <c r="B3140" s="7">
        <v>45585.884931076391</v>
      </c>
      <c r="C3140" s="8">
        <f t="shared" si="294"/>
        <v>21</v>
      </c>
      <c r="D3140" s="8" t="s">
        <v>4</v>
      </c>
      <c r="E3140" s="8" t="s">
        <v>809</v>
      </c>
      <c r="F3140" s="17">
        <v>35.76</v>
      </c>
      <c r="G3140" s="8" t="s">
        <v>15</v>
      </c>
      <c r="H3140" s="8" t="str">
        <f t="shared" si="295"/>
        <v>Night</v>
      </c>
      <c r="I3140" s="8" t="str">
        <f t="shared" si="296"/>
        <v>Sun</v>
      </c>
      <c r="J3140" s="8" t="str">
        <f t="shared" si="297"/>
        <v>Oct</v>
      </c>
      <c r="K3140" s="8">
        <f t="shared" si="298"/>
        <v>7</v>
      </c>
      <c r="L3140" s="8">
        <f t="shared" si="299"/>
        <v>10</v>
      </c>
    </row>
    <row r="3141" spans="1:12" x14ac:dyDescent="0.25">
      <c r="A3141" s="9">
        <v>45585</v>
      </c>
      <c r="B3141" s="10">
        <v>45585.885622453701</v>
      </c>
      <c r="C3141" s="11">
        <f t="shared" si="294"/>
        <v>21</v>
      </c>
      <c r="D3141" s="11" t="s">
        <v>4</v>
      </c>
      <c r="E3141" s="11" t="s">
        <v>810</v>
      </c>
      <c r="F3141" s="18">
        <v>25.96</v>
      </c>
      <c r="G3141" s="11" t="s">
        <v>34</v>
      </c>
      <c r="H3141" s="11" t="str">
        <f t="shared" si="295"/>
        <v>Night</v>
      </c>
      <c r="I3141" s="11" t="str">
        <f t="shared" si="296"/>
        <v>Sun</v>
      </c>
      <c r="J3141" s="11" t="str">
        <f t="shared" si="297"/>
        <v>Oct</v>
      </c>
      <c r="K3141" s="11">
        <f t="shared" si="298"/>
        <v>7</v>
      </c>
      <c r="L3141" s="11">
        <f t="shared" si="299"/>
        <v>10</v>
      </c>
    </row>
    <row r="3142" spans="1:12" x14ac:dyDescent="0.25">
      <c r="A3142" s="6">
        <v>45585</v>
      </c>
      <c r="B3142" s="7">
        <v>45585.887116493053</v>
      </c>
      <c r="C3142" s="8">
        <f t="shared" si="294"/>
        <v>21</v>
      </c>
      <c r="D3142" s="8" t="s">
        <v>4</v>
      </c>
      <c r="E3142" s="8" t="s">
        <v>811</v>
      </c>
      <c r="F3142" s="17">
        <v>35.76</v>
      </c>
      <c r="G3142" s="8" t="s">
        <v>24</v>
      </c>
      <c r="H3142" s="8" t="str">
        <f t="shared" si="295"/>
        <v>Night</v>
      </c>
      <c r="I3142" s="8" t="str">
        <f t="shared" si="296"/>
        <v>Sun</v>
      </c>
      <c r="J3142" s="8" t="str">
        <f t="shared" si="297"/>
        <v>Oct</v>
      </c>
      <c r="K3142" s="8">
        <f t="shared" si="298"/>
        <v>7</v>
      </c>
      <c r="L3142" s="8">
        <f t="shared" si="299"/>
        <v>10</v>
      </c>
    </row>
    <row r="3143" spans="1:12" x14ac:dyDescent="0.25">
      <c r="A3143" s="9">
        <v>45585</v>
      </c>
      <c r="B3143" s="10">
        <v>45585.892362094906</v>
      </c>
      <c r="C3143" s="11">
        <f t="shared" si="294"/>
        <v>21</v>
      </c>
      <c r="D3143" s="11" t="s">
        <v>4</v>
      </c>
      <c r="E3143" s="11" t="s">
        <v>812</v>
      </c>
      <c r="F3143" s="18">
        <v>35.76</v>
      </c>
      <c r="G3143" s="11" t="s">
        <v>13</v>
      </c>
      <c r="H3143" s="11" t="str">
        <f t="shared" si="295"/>
        <v>Night</v>
      </c>
      <c r="I3143" s="11" t="str">
        <f t="shared" si="296"/>
        <v>Sun</v>
      </c>
      <c r="J3143" s="11" t="str">
        <f t="shared" si="297"/>
        <v>Oct</v>
      </c>
      <c r="K3143" s="11">
        <f t="shared" si="298"/>
        <v>7</v>
      </c>
      <c r="L3143" s="11">
        <f t="shared" si="299"/>
        <v>10</v>
      </c>
    </row>
    <row r="3144" spans="1:12" x14ac:dyDescent="0.25">
      <c r="A3144" s="6">
        <v>45585</v>
      </c>
      <c r="B3144" s="7">
        <v>45585.928808344906</v>
      </c>
      <c r="C3144" s="8">
        <f t="shared" si="294"/>
        <v>22</v>
      </c>
      <c r="D3144" s="8" t="s">
        <v>4</v>
      </c>
      <c r="E3144" s="8" t="s">
        <v>570</v>
      </c>
      <c r="F3144" s="17">
        <v>35.76</v>
      </c>
      <c r="G3144" s="8" t="s">
        <v>49</v>
      </c>
      <c r="H3144" s="8" t="str">
        <f t="shared" si="295"/>
        <v>Night</v>
      </c>
      <c r="I3144" s="8" t="str">
        <f t="shared" si="296"/>
        <v>Sun</v>
      </c>
      <c r="J3144" s="8" t="str">
        <f t="shared" si="297"/>
        <v>Oct</v>
      </c>
      <c r="K3144" s="8">
        <f t="shared" si="298"/>
        <v>7</v>
      </c>
      <c r="L3144" s="8">
        <f t="shared" si="299"/>
        <v>10</v>
      </c>
    </row>
    <row r="3145" spans="1:12" x14ac:dyDescent="0.25">
      <c r="A3145" s="9">
        <v>45586</v>
      </c>
      <c r="B3145" s="10">
        <v>45586.325498692131</v>
      </c>
      <c r="C3145" s="11">
        <f t="shared" si="294"/>
        <v>7</v>
      </c>
      <c r="D3145" s="11" t="s">
        <v>4</v>
      </c>
      <c r="E3145" s="11" t="s">
        <v>716</v>
      </c>
      <c r="F3145" s="18">
        <v>35.76</v>
      </c>
      <c r="G3145" s="11" t="s">
        <v>13</v>
      </c>
      <c r="H3145" s="11" t="str">
        <f t="shared" si="295"/>
        <v>Morning</v>
      </c>
      <c r="I3145" s="11" t="str">
        <f t="shared" si="296"/>
        <v>Mon</v>
      </c>
      <c r="J3145" s="11" t="str">
        <f t="shared" si="297"/>
        <v>Oct</v>
      </c>
      <c r="K3145" s="11">
        <f t="shared" si="298"/>
        <v>1</v>
      </c>
      <c r="L3145" s="11">
        <f t="shared" si="299"/>
        <v>10</v>
      </c>
    </row>
    <row r="3146" spans="1:12" x14ac:dyDescent="0.25">
      <c r="A3146" s="6">
        <v>45586</v>
      </c>
      <c r="B3146" s="7">
        <v>45586.347180358796</v>
      </c>
      <c r="C3146" s="8">
        <f t="shared" si="294"/>
        <v>8</v>
      </c>
      <c r="D3146" s="8" t="s">
        <v>4</v>
      </c>
      <c r="E3146" s="8" t="s">
        <v>117</v>
      </c>
      <c r="F3146" s="17">
        <v>35.76</v>
      </c>
      <c r="G3146" s="8" t="s">
        <v>13</v>
      </c>
      <c r="H3146" s="8" t="str">
        <f t="shared" si="295"/>
        <v>Morning</v>
      </c>
      <c r="I3146" s="8" t="str">
        <f t="shared" si="296"/>
        <v>Mon</v>
      </c>
      <c r="J3146" s="8" t="str">
        <f t="shared" si="297"/>
        <v>Oct</v>
      </c>
      <c r="K3146" s="8">
        <f t="shared" si="298"/>
        <v>1</v>
      </c>
      <c r="L3146" s="8">
        <f t="shared" si="299"/>
        <v>10</v>
      </c>
    </row>
    <row r="3147" spans="1:12" x14ac:dyDescent="0.25">
      <c r="A3147" s="9">
        <v>45586</v>
      </c>
      <c r="B3147" s="10">
        <v>45586.378407800927</v>
      </c>
      <c r="C3147" s="11">
        <f t="shared" si="294"/>
        <v>9</v>
      </c>
      <c r="D3147" s="11" t="s">
        <v>4</v>
      </c>
      <c r="E3147" s="11" t="s">
        <v>405</v>
      </c>
      <c r="F3147" s="18">
        <v>30.86</v>
      </c>
      <c r="G3147" s="11" t="s">
        <v>20</v>
      </c>
      <c r="H3147" s="11" t="str">
        <f t="shared" si="295"/>
        <v>Morning</v>
      </c>
      <c r="I3147" s="11" t="str">
        <f t="shared" si="296"/>
        <v>Mon</v>
      </c>
      <c r="J3147" s="11" t="str">
        <f t="shared" si="297"/>
        <v>Oct</v>
      </c>
      <c r="K3147" s="11">
        <f t="shared" si="298"/>
        <v>1</v>
      </c>
      <c r="L3147" s="11">
        <f t="shared" si="299"/>
        <v>10</v>
      </c>
    </row>
    <row r="3148" spans="1:12" x14ac:dyDescent="0.25">
      <c r="A3148" s="6">
        <v>45586</v>
      </c>
      <c r="B3148" s="7">
        <v>45586.398906793984</v>
      </c>
      <c r="C3148" s="8">
        <f t="shared" si="294"/>
        <v>9</v>
      </c>
      <c r="D3148" s="8" t="s">
        <v>4</v>
      </c>
      <c r="E3148" s="8" t="s">
        <v>813</v>
      </c>
      <c r="F3148" s="17">
        <v>35.76</v>
      </c>
      <c r="G3148" s="8" t="s">
        <v>13</v>
      </c>
      <c r="H3148" s="8" t="str">
        <f t="shared" si="295"/>
        <v>Morning</v>
      </c>
      <c r="I3148" s="8" t="str">
        <f t="shared" si="296"/>
        <v>Mon</v>
      </c>
      <c r="J3148" s="8" t="str">
        <f t="shared" si="297"/>
        <v>Oct</v>
      </c>
      <c r="K3148" s="8">
        <f t="shared" si="298"/>
        <v>1</v>
      </c>
      <c r="L3148" s="8">
        <f t="shared" si="299"/>
        <v>10</v>
      </c>
    </row>
    <row r="3149" spans="1:12" x14ac:dyDescent="0.25">
      <c r="A3149" s="9">
        <v>45586</v>
      </c>
      <c r="B3149" s="10">
        <v>45586.434135925927</v>
      </c>
      <c r="C3149" s="11">
        <f t="shared" si="294"/>
        <v>10</v>
      </c>
      <c r="D3149" s="11" t="s">
        <v>4</v>
      </c>
      <c r="E3149" s="11" t="s">
        <v>720</v>
      </c>
      <c r="F3149" s="18">
        <v>25.96</v>
      </c>
      <c r="G3149" s="11" t="s">
        <v>17</v>
      </c>
      <c r="H3149" s="11" t="str">
        <f t="shared" si="295"/>
        <v>Morning</v>
      </c>
      <c r="I3149" s="11" t="str">
        <f t="shared" si="296"/>
        <v>Mon</v>
      </c>
      <c r="J3149" s="11" t="str">
        <f t="shared" si="297"/>
        <v>Oct</v>
      </c>
      <c r="K3149" s="11">
        <f t="shared" si="298"/>
        <v>1</v>
      </c>
      <c r="L3149" s="11">
        <f t="shared" si="299"/>
        <v>10</v>
      </c>
    </row>
    <row r="3150" spans="1:12" x14ac:dyDescent="0.25">
      <c r="A3150" s="6">
        <v>45586</v>
      </c>
      <c r="B3150" s="7">
        <v>45586.445656539348</v>
      </c>
      <c r="C3150" s="8">
        <f t="shared" si="294"/>
        <v>10</v>
      </c>
      <c r="D3150" s="8" t="s">
        <v>4</v>
      </c>
      <c r="E3150" s="8" t="s">
        <v>161</v>
      </c>
      <c r="F3150" s="17">
        <v>25.96</v>
      </c>
      <c r="G3150" s="8" t="s">
        <v>34</v>
      </c>
      <c r="H3150" s="8" t="str">
        <f t="shared" si="295"/>
        <v>Morning</v>
      </c>
      <c r="I3150" s="8" t="str">
        <f t="shared" si="296"/>
        <v>Mon</v>
      </c>
      <c r="J3150" s="8" t="str">
        <f t="shared" si="297"/>
        <v>Oct</v>
      </c>
      <c r="K3150" s="8">
        <f t="shared" si="298"/>
        <v>1</v>
      </c>
      <c r="L3150" s="8">
        <f t="shared" si="299"/>
        <v>10</v>
      </c>
    </row>
    <row r="3151" spans="1:12" x14ac:dyDescent="0.25">
      <c r="A3151" s="9">
        <v>45586</v>
      </c>
      <c r="B3151" s="10">
        <v>45586.44624484954</v>
      </c>
      <c r="C3151" s="11">
        <f t="shared" si="294"/>
        <v>10</v>
      </c>
      <c r="D3151" s="11" t="s">
        <v>4</v>
      </c>
      <c r="E3151" s="11" t="s">
        <v>161</v>
      </c>
      <c r="F3151" s="18">
        <v>25.96</v>
      </c>
      <c r="G3151" s="11" t="s">
        <v>34</v>
      </c>
      <c r="H3151" s="11" t="str">
        <f t="shared" si="295"/>
        <v>Morning</v>
      </c>
      <c r="I3151" s="11" t="str">
        <f t="shared" si="296"/>
        <v>Mon</v>
      </c>
      <c r="J3151" s="11" t="str">
        <f t="shared" si="297"/>
        <v>Oct</v>
      </c>
      <c r="K3151" s="11">
        <f t="shared" si="298"/>
        <v>1</v>
      </c>
      <c r="L3151" s="11">
        <f t="shared" si="299"/>
        <v>10</v>
      </c>
    </row>
    <row r="3152" spans="1:12" x14ac:dyDescent="0.25">
      <c r="A3152" s="6">
        <v>45586</v>
      </c>
      <c r="B3152" s="7">
        <v>45586.477565439818</v>
      </c>
      <c r="C3152" s="8">
        <f t="shared" si="294"/>
        <v>11</v>
      </c>
      <c r="D3152" s="8" t="s">
        <v>4</v>
      </c>
      <c r="E3152" s="8" t="s">
        <v>294</v>
      </c>
      <c r="F3152" s="17">
        <v>21.06</v>
      </c>
      <c r="G3152" s="8" t="s">
        <v>41</v>
      </c>
      <c r="H3152" s="8" t="str">
        <f t="shared" si="295"/>
        <v>Morning</v>
      </c>
      <c r="I3152" s="8" t="str">
        <f t="shared" si="296"/>
        <v>Mon</v>
      </c>
      <c r="J3152" s="8" t="str">
        <f t="shared" si="297"/>
        <v>Oct</v>
      </c>
      <c r="K3152" s="8">
        <f t="shared" si="298"/>
        <v>1</v>
      </c>
      <c r="L3152" s="8">
        <f t="shared" si="299"/>
        <v>10</v>
      </c>
    </row>
    <row r="3153" spans="1:12" x14ac:dyDescent="0.25">
      <c r="A3153" s="9">
        <v>45586</v>
      </c>
      <c r="B3153" s="10">
        <v>45586.528058958334</v>
      </c>
      <c r="C3153" s="11">
        <f t="shared" si="294"/>
        <v>12</v>
      </c>
      <c r="D3153" s="11" t="s">
        <v>4</v>
      </c>
      <c r="E3153" s="11" t="s">
        <v>771</v>
      </c>
      <c r="F3153" s="18">
        <v>35.76</v>
      </c>
      <c r="G3153" s="11" t="s">
        <v>49</v>
      </c>
      <c r="H3153" s="11" t="str">
        <f t="shared" si="295"/>
        <v>Afternoon</v>
      </c>
      <c r="I3153" s="11" t="str">
        <f t="shared" si="296"/>
        <v>Mon</v>
      </c>
      <c r="J3153" s="11" t="str">
        <f t="shared" si="297"/>
        <v>Oct</v>
      </c>
      <c r="K3153" s="11">
        <f t="shared" si="298"/>
        <v>1</v>
      </c>
      <c r="L3153" s="11">
        <f t="shared" si="299"/>
        <v>10</v>
      </c>
    </row>
    <row r="3154" spans="1:12" x14ac:dyDescent="0.25">
      <c r="A3154" s="6">
        <v>45586</v>
      </c>
      <c r="B3154" s="7">
        <v>45586.613148715274</v>
      </c>
      <c r="C3154" s="8">
        <f t="shared" si="294"/>
        <v>14</v>
      </c>
      <c r="D3154" s="8" t="s">
        <v>4</v>
      </c>
      <c r="E3154" s="8" t="s">
        <v>814</v>
      </c>
      <c r="F3154" s="17">
        <v>35.76</v>
      </c>
      <c r="G3154" s="8" t="s">
        <v>13</v>
      </c>
      <c r="H3154" s="8" t="str">
        <f t="shared" si="295"/>
        <v>Afternoon</v>
      </c>
      <c r="I3154" s="8" t="str">
        <f t="shared" si="296"/>
        <v>Mon</v>
      </c>
      <c r="J3154" s="8" t="str">
        <f t="shared" si="297"/>
        <v>Oct</v>
      </c>
      <c r="K3154" s="8">
        <f t="shared" si="298"/>
        <v>1</v>
      </c>
      <c r="L3154" s="8">
        <f t="shared" si="299"/>
        <v>10</v>
      </c>
    </row>
    <row r="3155" spans="1:12" x14ac:dyDescent="0.25">
      <c r="A3155" s="9">
        <v>45586</v>
      </c>
      <c r="B3155" s="10">
        <v>45586.613866284722</v>
      </c>
      <c r="C3155" s="11">
        <f t="shared" si="294"/>
        <v>14</v>
      </c>
      <c r="D3155" s="11" t="s">
        <v>4</v>
      </c>
      <c r="E3155" s="11" t="s">
        <v>746</v>
      </c>
      <c r="F3155" s="18">
        <v>35.76</v>
      </c>
      <c r="G3155" s="11" t="s">
        <v>13</v>
      </c>
      <c r="H3155" s="11" t="str">
        <f t="shared" si="295"/>
        <v>Afternoon</v>
      </c>
      <c r="I3155" s="11" t="str">
        <f t="shared" si="296"/>
        <v>Mon</v>
      </c>
      <c r="J3155" s="11" t="str">
        <f t="shared" si="297"/>
        <v>Oct</v>
      </c>
      <c r="K3155" s="11">
        <f t="shared" si="298"/>
        <v>1</v>
      </c>
      <c r="L3155" s="11">
        <f t="shared" si="299"/>
        <v>10</v>
      </c>
    </row>
    <row r="3156" spans="1:12" x14ac:dyDescent="0.25">
      <c r="A3156" s="6">
        <v>45586</v>
      </c>
      <c r="B3156" s="7">
        <v>45586.643778252313</v>
      </c>
      <c r="C3156" s="8">
        <f t="shared" si="294"/>
        <v>15</v>
      </c>
      <c r="D3156" s="8" t="s">
        <v>4</v>
      </c>
      <c r="E3156" s="8" t="s">
        <v>815</v>
      </c>
      <c r="F3156" s="17">
        <v>30.86</v>
      </c>
      <c r="G3156" s="8" t="s">
        <v>20</v>
      </c>
      <c r="H3156" s="8" t="str">
        <f t="shared" si="295"/>
        <v>Afternoon</v>
      </c>
      <c r="I3156" s="8" t="str">
        <f t="shared" si="296"/>
        <v>Mon</v>
      </c>
      <c r="J3156" s="8" t="str">
        <f t="shared" si="297"/>
        <v>Oct</v>
      </c>
      <c r="K3156" s="8">
        <f t="shared" si="298"/>
        <v>1</v>
      </c>
      <c r="L3156" s="8">
        <f t="shared" si="299"/>
        <v>10</v>
      </c>
    </row>
    <row r="3157" spans="1:12" x14ac:dyDescent="0.25">
      <c r="A3157" s="9">
        <v>45586</v>
      </c>
      <c r="B3157" s="10">
        <v>45586.652137569443</v>
      </c>
      <c r="C3157" s="11">
        <f t="shared" si="294"/>
        <v>15</v>
      </c>
      <c r="D3157" s="11" t="s">
        <v>4</v>
      </c>
      <c r="E3157" s="11" t="s">
        <v>816</v>
      </c>
      <c r="F3157" s="18">
        <v>25.96</v>
      </c>
      <c r="G3157" s="11" t="s">
        <v>34</v>
      </c>
      <c r="H3157" s="11" t="str">
        <f t="shared" si="295"/>
        <v>Afternoon</v>
      </c>
      <c r="I3157" s="11" t="str">
        <f t="shared" si="296"/>
        <v>Mon</v>
      </c>
      <c r="J3157" s="11" t="str">
        <f t="shared" si="297"/>
        <v>Oct</v>
      </c>
      <c r="K3157" s="11">
        <f t="shared" si="298"/>
        <v>1</v>
      </c>
      <c r="L3157" s="11">
        <f t="shared" si="299"/>
        <v>10</v>
      </c>
    </row>
    <row r="3158" spans="1:12" x14ac:dyDescent="0.25">
      <c r="A3158" s="6">
        <v>45586</v>
      </c>
      <c r="B3158" s="7">
        <v>45586.696498472222</v>
      </c>
      <c r="C3158" s="8">
        <f t="shared" si="294"/>
        <v>16</v>
      </c>
      <c r="D3158" s="8" t="s">
        <v>4</v>
      </c>
      <c r="E3158" s="8" t="s">
        <v>245</v>
      </c>
      <c r="F3158" s="17">
        <v>35.76</v>
      </c>
      <c r="G3158" s="8" t="s">
        <v>24</v>
      </c>
      <c r="H3158" s="8" t="str">
        <f t="shared" si="295"/>
        <v>Afternoon</v>
      </c>
      <c r="I3158" s="8" t="str">
        <f t="shared" si="296"/>
        <v>Mon</v>
      </c>
      <c r="J3158" s="8" t="str">
        <f t="shared" si="297"/>
        <v>Oct</v>
      </c>
      <c r="K3158" s="8">
        <f t="shared" si="298"/>
        <v>1</v>
      </c>
      <c r="L3158" s="8">
        <f t="shared" si="299"/>
        <v>10</v>
      </c>
    </row>
    <row r="3159" spans="1:12" x14ac:dyDescent="0.25">
      <c r="A3159" s="9">
        <v>45586</v>
      </c>
      <c r="B3159" s="10">
        <v>45586.705122094907</v>
      </c>
      <c r="C3159" s="11">
        <f t="shared" si="294"/>
        <v>16</v>
      </c>
      <c r="D3159" s="11" t="s">
        <v>4</v>
      </c>
      <c r="E3159" s="11" t="s">
        <v>817</v>
      </c>
      <c r="F3159" s="18">
        <v>35.76</v>
      </c>
      <c r="G3159" s="11" t="s">
        <v>13</v>
      </c>
      <c r="H3159" s="11" t="str">
        <f t="shared" si="295"/>
        <v>Afternoon</v>
      </c>
      <c r="I3159" s="11" t="str">
        <f t="shared" si="296"/>
        <v>Mon</v>
      </c>
      <c r="J3159" s="11" t="str">
        <f t="shared" si="297"/>
        <v>Oct</v>
      </c>
      <c r="K3159" s="11">
        <f t="shared" si="298"/>
        <v>1</v>
      </c>
      <c r="L3159" s="11">
        <f t="shared" si="299"/>
        <v>10</v>
      </c>
    </row>
    <row r="3160" spans="1:12" x14ac:dyDescent="0.25">
      <c r="A3160" s="6">
        <v>45586</v>
      </c>
      <c r="B3160" s="7">
        <v>45586.806404537034</v>
      </c>
      <c r="C3160" s="8">
        <f t="shared" si="294"/>
        <v>19</v>
      </c>
      <c r="D3160" s="8" t="s">
        <v>4</v>
      </c>
      <c r="E3160" s="8" t="s">
        <v>818</v>
      </c>
      <c r="F3160" s="17">
        <v>35.76</v>
      </c>
      <c r="G3160" s="8" t="s">
        <v>15</v>
      </c>
      <c r="H3160" s="8" t="str">
        <f t="shared" si="295"/>
        <v>Night</v>
      </c>
      <c r="I3160" s="8" t="str">
        <f t="shared" si="296"/>
        <v>Mon</v>
      </c>
      <c r="J3160" s="8" t="str">
        <f t="shared" si="297"/>
        <v>Oct</v>
      </c>
      <c r="K3160" s="8">
        <f t="shared" si="298"/>
        <v>1</v>
      </c>
      <c r="L3160" s="8">
        <f t="shared" si="299"/>
        <v>10</v>
      </c>
    </row>
    <row r="3161" spans="1:12" x14ac:dyDescent="0.25">
      <c r="A3161" s="9">
        <v>45586</v>
      </c>
      <c r="B3161" s="10">
        <v>45586.878890115739</v>
      </c>
      <c r="C3161" s="11">
        <f t="shared" si="294"/>
        <v>21</v>
      </c>
      <c r="D3161" s="11" t="s">
        <v>4</v>
      </c>
      <c r="E3161" s="11" t="s">
        <v>819</v>
      </c>
      <c r="F3161" s="18">
        <v>35.76</v>
      </c>
      <c r="G3161" s="11" t="s">
        <v>13</v>
      </c>
      <c r="H3161" s="11" t="str">
        <f t="shared" si="295"/>
        <v>Night</v>
      </c>
      <c r="I3161" s="11" t="str">
        <f t="shared" si="296"/>
        <v>Mon</v>
      </c>
      <c r="J3161" s="11" t="str">
        <f t="shared" si="297"/>
        <v>Oct</v>
      </c>
      <c r="K3161" s="11">
        <f t="shared" si="298"/>
        <v>1</v>
      </c>
      <c r="L3161" s="11">
        <f t="shared" si="299"/>
        <v>10</v>
      </c>
    </row>
    <row r="3162" spans="1:12" x14ac:dyDescent="0.25">
      <c r="A3162" s="6">
        <v>45586</v>
      </c>
      <c r="B3162" s="7">
        <v>45586.938014467596</v>
      </c>
      <c r="C3162" s="8">
        <f t="shared" si="294"/>
        <v>22</v>
      </c>
      <c r="D3162" s="8" t="s">
        <v>4</v>
      </c>
      <c r="E3162" s="8" t="s">
        <v>809</v>
      </c>
      <c r="F3162" s="17">
        <v>35.76</v>
      </c>
      <c r="G3162" s="8" t="s">
        <v>24</v>
      </c>
      <c r="H3162" s="8" t="str">
        <f t="shared" si="295"/>
        <v>Night</v>
      </c>
      <c r="I3162" s="8" t="str">
        <f t="shared" si="296"/>
        <v>Mon</v>
      </c>
      <c r="J3162" s="8" t="str">
        <f t="shared" si="297"/>
        <v>Oct</v>
      </c>
      <c r="K3162" s="8">
        <f t="shared" si="298"/>
        <v>1</v>
      </c>
      <c r="L3162" s="8">
        <f t="shared" si="299"/>
        <v>10</v>
      </c>
    </row>
    <row r="3163" spans="1:12" x14ac:dyDescent="0.25">
      <c r="A3163" s="9">
        <v>45586</v>
      </c>
      <c r="B3163" s="10">
        <v>45586.938587569442</v>
      </c>
      <c r="C3163" s="11">
        <f t="shared" si="294"/>
        <v>22</v>
      </c>
      <c r="D3163" s="11" t="s">
        <v>4</v>
      </c>
      <c r="E3163" s="11" t="s">
        <v>811</v>
      </c>
      <c r="F3163" s="18">
        <v>35.76</v>
      </c>
      <c r="G3163" s="11" t="s">
        <v>15</v>
      </c>
      <c r="H3163" s="11" t="str">
        <f t="shared" si="295"/>
        <v>Night</v>
      </c>
      <c r="I3163" s="11" t="str">
        <f t="shared" si="296"/>
        <v>Mon</v>
      </c>
      <c r="J3163" s="11" t="str">
        <f t="shared" si="297"/>
        <v>Oct</v>
      </c>
      <c r="K3163" s="11">
        <f t="shared" si="298"/>
        <v>1</v>
      </c>
      <c r="L3163" s="11">
        <f t="shared" si="299"/>
        <v>10</v>
      </c>
    </row>
    <row r="3164" spans="1:12" x14ac:dyDescent="0.25">
      <c r="A3164" s="6">
        <v>45587</v>
      </c>
      <c r="B3164" s="7">
        <v>45587.314577893521</v>
      </c>
      <c r="C3164" s="8">
        <f t="shared" si="294"/>
        <v>7</v>
      </c>
      <c r="D3164" s="8" t="s">
        <v>4</v>
      </c>
      <c r="E3164" s="8" t="s">
        <v>716</v>
      </c>
      <c r="F3164" s="17">
        <v>35.76</v>
      </c>
      <c r="G3164" s="8" t="s">
        <v>13</v>
      </c>
      <c r="H3164" s="8" t="str">
        <f t="shared" si="295"/>
        <v>Morning</v>
      </c>
      <c r="I3164" s="8" t="str">
        <f t="shared" si="296"/>
        <v>Tue</v>
      </c>
      <c r="J3164" s="8" t="str">
        <f t="shared" si="297"/>
        <v>Oct</v>
      </c>
      <c r="K3164" s="8">
        <f t="shared" si="298"/>
        <v>2</v>
      </c>
      <c r="L3164" s="8">
        <f t="shared" si="299"/>
        <v>10</v>
      </c>
    </row>
    <row r="3165" spans="1:12" x14ac:dyDescent="0.25">
      <c r="A3165" s="9">
        <v>45587</v>
      </c>
      <c r="B3165" s="10">
        <v>45587.315278287038</v>
      </c>
      <c r="C3165" s="11">
        <f t="shared" si="294"/>
        <v>7</v>
      </c>
      <c r="D3165" s="11" t="s">
        <v>4</v>
      </c>
      <c r="E3165" s="11" t="s">
        <v>716</v>
      </c>
      <c r="F3165" s="18">
        <v>35.76</v>
      </c>
      <c r="G3165" s="11" t="s">
        <v>49</v>
      </c>
      <c r="H3165" s="11" t="str">
        <f t="shared" si="295"/>
        <v>Morning</v>
      </c>
      <c r="I3165" s="11" t="str">
        <f t="shared" si="296"/>
        <v>Tue</v>
      </c>
      <c r="J3165" s="11" t="str">
        <f t="shared" si="297"/>
        <v>Oct</v>
      </c>
      <c r="K3165" s="11">
        <f t="shared" si="298"/>
        <v>2</v>
      </c>
      <c r="L3165" s="11">
        <f t="shared" si="299"/>
        <v>10</v>
      </c>
    </row>
    <row r="3166" spans="1:12" x14ac:dyDescent="0.25">
      <c r="A3166" s="6">
        <v>45587</v>
      </c>
      <c r="B3166" s="7">
        <v>45587.351067361109</v>
      </c>
      <c r="C3166" s="8">
        <f t="shared" si="294"/>
        <v>8</v>
      </c>
      <c r="D3166" s="8" t="s">
        <v>4</v>
      </c>
      <c r="E3166" s="8" t="s">
        <v>296</v>
      </c>
      <c r="F3166" s="17">
        <v>30.86</v>
      </c>
      <c r="G3166" s="8" t="s">
        <v>20</v>
      </c>
      <c r="H3166" s="8" t="str">
        <f t="shared" si="295"/>
        <v>Morning</v>
      </c>
      <c r="I3166" s="8" t="str">
        <f t="shared" si="296"/>
        <v>Tue</v>
      </c>
      <c r="J3166" s="8" t="str">
        <f t="shared" si="297"/>
        <v>Oct</v>
      </c>
      <c r="K3166" s="8">
        <f t="shared" si="298"/>
        <v>2</v>
      </c>
      <c r="L3166" s="8">
        <f t="shared" si="299"/>
        <v>10</v>
      </c>
    </row>
    <row r="3167" spans="1:12" x14ac:dyDescent="0.25">
      <c r="A3167" s="9">
        <v>45587</v>
      </c>
      <c r="B3167" s="10">
        <v>45587.38738896991</v>
      </c>
      <c r="C3167" s="11">
        <f t="shared" si="294"/>
        <v>9</v>
      </c>
      <c r="D3167" s="11" t="s">
        <v>4</v>
      </c>
      <c r="E3167" s="11" t="s">
        <v>820</v>
      </c>
      <c r="F3167" s="18">
        <v>25.96</v>
      </c>
      <c r="G3167" s="11" t="s">
        <v>34</v>
      </c>
      <c r="H3167" s="11" t="str">
        <f t="shared" si="295"/>
        <v>Morning</v>
      </c>
      <c r="I3167" s="11" t="str">
        <f t="shared" si="296"/>
        <v>Tue</v>
      </c>
      <c r="J3167" s="11" t="str">
        <f t="shared" si="297"/>
        <v>Oct</v>
      </c>
      <c r="K3167" s="11">
        <f t="shared" si="298"/>
        <v>2</v>
      </c>
      <c r="L3167" s="11">
        <f t="shared" si="299"/>
        <v>10</v>
      </c>
    </row>
    <row r="3168" spans="1:12" x14ac:dyDescent="0.25">
      <c r="A3168" s="6">
        <v>45587</v>
      </c>
      <c r="B3168" s="7">
        <v>45587.452457013889</v>
      </c>
      <c r="C3168" s="8">
        <f t="shared" si="294"/>
        <v>10</v>
      </c>
      <c r="D3168" s="8" t="s">
        <v>4</v>
      </c>
      <c r="E3168" s="8" t="s">
        <v>422</v>
      </c>
      <c r="F3168" s="17">
        <v>21.06</v>
      </c>
      <c r="G3168" s="8" t="s">
        <v>41</v>
      </c>
      <c r="H3168" s="8" t="str">
        <f t="shared" si="295"/>
        <v>Morning</v>
      </c>
      <c r="I3168" s="8" t="str">
        <f t="shared" si="296"/>
        <v>Tue</v>
      </c>
      <c r="J3168" s="8" t="str">
        <f t="shared" si="297"/>
        <v>Oct</v>
      </c>
      <c r="K3168" s="8">
        <f t="shared" si="298"/>
        <v>2</v>
      </c>
      <c r="L3168" s="8">
        <f t="shared" si="299"/>
        <v>10</v>
      </c>
    </row>
    <row r="3169" spans="1:12" x14ac:dyDescent="0.25">
      <c r="A3169" s="9">
        <v>45587</v>
      </c>
      <c r="B3169" s="10">
        <v>45587.452975706015</v>
      </c>
      <c r="C3169" s="11">
        <f t="shared" si="294"/>
        <v>10</v>
      </c>
      <c r="D3169" s="11" t="s">
        <v>4</v>
      </c>
      <c r="E3169" s="11" t="s">
        <v>422</v>
      </c>
      <c r="F3169" s="18">
        <v>25.96</v>
      </c>
      <c r="G3169" s="11" t="s">
        <v>34</v>
      </c>
      <c r="H3169" s="11" t="str">
        <f t="shared" si="295"/>
        <v>Morning</v>
      </c>
      <c r="I3169" s="11" t="str">
        <f t="shared" si="296"/>
        <v>Tue</v>
      </c>
      <c r="J3169" s="11" t="str">
        <f t="shared" si="297"/>
        <v>Oct</v>
      </c>
      <c r="K3169" s="11">
        <f t="shared" si="298"/>
        <v>2</v>
      </c>
      <c r="L3169" s="11">
        <f t="shared" si="299"/>
        <v>10</v>
      </c>
    </row>
    <row r="3170" spans="1:12" x14ac:dyDescent="0.25">
      <c r="A3170" s="6">
        <v>45587</v>
      </c>
      <c r="B3170" s="7">
        <v>45587.754890902776</v>
      </c>
      <c r="C3170" s="8">
        <f t="shared" si="294"/>
        <v>18</v>
      </c>
      <c r="D3170" s="8" t="s">
        <v>4</v>
      </c>
      <c r="E3170" s="8" t="s">
        <v>821</v>
      </c>
      <c r="F3170" s="17">
        <v>25.96</v>
      </c>
      <c r="G3170" s="8" t="s">
        <v>17</v>
      </c>
      <c r="H3170" s="8" t="str">
        <f t="shared" si="295"/>
        <v>Night</v>
      </c>
      <c r="I3170" s="8" t="str">
        <f t="shared" si="296"/>
        <v>Tue</v>
      </c>
      <c r="J3170" s="8" t="str">
        <f t="shared" si="297"/>
        <v>Oct</v>
      </c>
      <c r="K3170" s="8">
        <f t="shared" si="298"/>
        <v>2</v>
      </c>
      <c r="L3170" s="8">
        <f t="shared" si="299"/>
        <v>10</v>
      </c>
    </row>
    <row r="3171" spans="1:12" x14ac:dyDescent="0.25">
      <c r="A3171" s="9">
        <v>45587</v>
      </c>
      <c r="B3171" s="10">
        <v>45587.82406496528</v>
      </c>
      <c r="C3171" s="11">
        <f t="shared" si="294"/>
        <v>19</v>
      </c>
      <c r="D3171" s="11" t="s">
        <v>4</v>
      </c>
      <c r="E3171" s="11" t="s">
        <v>527</v>
      </c>
      <c r="F3171" s="18">
        <v>35.76</v>
      </c>
      <c r="G3171" s="11" t="s">
        <v>15</v>
      </c>
      <c r="H3171" s="11" t="str">
        <f t="shared" si="295"/>
        <v>Night</v>
      </c>
      <c r="I3171" s="11" t="str">
        <f t="shared" si="296"/>
        <v>Tue</v>
      </c>
      <c r="J3171" s="11" t="str">
        <f t="shared" si="297"/>
        <v>Oct</v>
      </c>
      <c r="K3171" s="11">
        <f t="shared" si="298"/>
        <v>2</v>
      </c>
      <c r="L3171" s="11">
        <f t="shared" si="299"/>
        <v>10</v>
      </c>
    </row>
    <row r="3172" spans="1:12" x14ac:dyDescent="0.25">
      <c r="A3172" s="6">
        <v>45587</v>
      </c>
      <c r="B3172" s="7">
        <v>45587.82488965278</v>
      </c>
      <c r="C3172" s="8">
        <f t="shared" si="294"/>
        <v>19</v>
      </c>
      <c r="D3172" s="8" t="s">
        <v>4</v>
      </c>
      <c r="E3172" s="8" t="s">
        <v>527</v>
      </c>
      <c r="F3172" s="17">
        <v>35.76</v>
      </c>
      <c r="G3172" s="8" t="s">
        <v>13</v>
      </c>
      <c r="H3172" s="8" t="str">
        <f t="shared" si="295"/>
        <v>Night</v>
      </c>
      <c r="I3172" s="8" t="str">
        <f t="shared" si="296"/>
        <v>Tue</v>
      </c>
      <c r="J3172" s="8" t="str">
        <f t="shared" si="297"/>
        <v>Oct</v>
      </c>
      <c r="K3172" s="8">
        <f t="shared" si="298"/>
        <v>2</v>
      </c>
      <c r="L3172" s="8">
        <f t="shared" si="299"/>
        <v>10</v>
      </c>
    </row>
    <row r="3173" spans="1:12" x14ac:dyDescent="0.25">
      <c r="A3173" s="9">
        <v>45588</v>
      </c>
      <c r="B3173" s="10">
        <v>45588.332022766204</v>
      </c>
      <c r="C3173" s="11">
        <f t="shared" si="294"/>
        <v>7</v>
      </c>
      <c r="D3173" s="11" t="s">
        <v>4</v>
      </c>
      <c r="E3173" s="11" t="s">
        <v>716</v>
      </c>
      <c r="F3173" s="18">
        <v>35.76</v>
      </c>
      <c r="G3173" s="11" t="s">
        <v>13</v>
      </c>
      <c r="H3173" s="11" t="str">
        <f t="shared" si="295"/>
        <v>Morning</v>
      </c>
      <c r="I3173" s="11" t="str">
        <f t="shared" si="296"/>
        <v>Wed</v>
      </c>
      <c r="J3173" s="11" t="str">
        <f t="shared" si="297"/>
        <v>Oct</v>
      </c>
      <c r="K3173" s="11">
        <f t="shared" si="298"/>
        <v>3</v>
      </c>
      <c r="L3173" s="11">
        <f t="shared" si="299"/>
        <v>10</v>
      </c>
    </row>
    <row r="3174" spans="1:12" x14ac:dyDescent="0.25">
      <c r="A3174" s="6">
        <v>45588</v>
      </c>
      <c r="B3174" s="7">
        <v>45588.364754606482</v>
      </c>
      <c r="C3174" s="8">
        <f t="shared" si="294"/>
        <v>8</v>
      </c>
      <c r="D3174" s="8" t="s">
        <v>4</v>
      </c>
      <c r="E3174" s="8" t="s">
        <v>296</v>
      </c>
      <c r="F3174" s="17">
        <v>30.86</v>
      </c>
      <c r="G3174" s="8" t="s">
        <v>20</v>
      </c>
      <c r="H3174" s="8" t="str">
        <f t="shared" si="295"/>
        <v>Morning</v>
      </c>
      <c r="I3174" s="8" t="str">
        <f t="shared" si="296"/>
        <v>Wed</v>
      </c>
      <c r="J3174" s="8" t="str">
        <f t="shared" si="297"/>
        <v>Oct</v>
      </c>
      <c r="K3174" s="8">
        <f t="shared" si="298"/>
        <v>3</v>
      </c>
      <c r="L3174" s="8">
        <f t="shared" si="299"/>
        <v>10</v>
      </c>
    </row>
    <row r="3175" spans="1:12" x14ac:dyDescent="0.25">
      <c r="A3175" s="9">
        <v>45588</v>
      </c>
      <c r="B3175" s="10">
        <v>45588.434002187503</v>
      </c>
      <c r="C3175" s="11">
        <f t="shared" si="294"/>
        <v>10</v>
      </c>
      <c r="D3175" s="11" t="s">
        <v>4</v>
      </c>
      <c r="E3175" s="11" t="s">
        <v>161</v>
      </c>
      <c r="F3175" s="18">
        <v>25.96</v>
      </c>
      <c r="G3175" s="11" t="s">
        <v>34</v>
      </c>
      <c r="H3175" s="11" t="str">
        <f t="shared" si="295"/>
        <v>Morning</v>
      </c>
      <c r="I3175" s="11" t="str">
        <f t="shared" si="296"/>
        <v>Wed</v>
      </c>
      <c r="J3175" s="11" t="str">
        <f t="shared" si="297"/>
        <v>Oct</v>
      </c>
      <c r="K3175" s="11">
        <f t="shared" si="298"/>
        <v>3</v>
      </c>
      <c r="L3175" s="11">
        <f t="shared" si="299"/>
        <v>10</v>
      </c>
    </row>
    <row r="3176" spans="1:12" x14ac:dyDescent="0.25">
      <c r="A3176" s="6">
        <v>45588</v>
      </c>
      <c r="B3176" s="7">
        <v>45588.521590567128</v>
      </c>
      <c r="C3176" s="8">
        <f t="shared" si="294"/>
        <v>12</v>
      </c>
      <c r="D3176" s="8" t="s">
        <v>4</v>
      </c>
      <c r="E3176" s="8" t="s">
        <v>822</v>
      </c>
      <c r="F3176" s="17">
        <v>30.86</v>
      </c>
      <c r="G3176" s="8" t="s">
        <v>20</v>
      </c>
      <c r="H3176" s="8" t="str">
        <f t="shared" si="295"/>
        <v>Afternoon</v>
      </c>
      <c r="I3176" s="8" t="str">
        <f t="shared" si="296"/>
        <v>Wed</v>
      </c>
      <c r="J3176" s="8" t="str">
        <f t="shared" si="297"/>
        <v>Oct</v>
      </c>
      <c r="K3176" s="8">
        <f t="shared" si="298"/>
        <v>3</v>
      </c>
      <c r="L3176" s="8">
        <f t="shared" si="299"/>
        <v>10</v>
      </c>
    </row>
    <row r="3177" spans="1:12" x14ac:dyDescent="0.25">
      <c r="A3177" s="9">
        <v>45588</v>
      </c>
      <c r="B3177" s="10">
        <v>45588.680581736109</v>
      </c>
      <c r="C3177" s="11">
        <f t="shared" si="294"/>
        <v>16</v>
      </c>
      <c r="D3177" s="11" t="s">
        <v>4</v>
      </c>
      <c r="E3177" s="11" t="s">
        <v>823</v>
      </c>
      <c r="F3177" s="18">
        <v>30.86</v>
      </c>
      <c r="G3177" s="11" t="s">
        <v>20</v>
      </c>
      <c r="H3177" s="11" t="str">
        <f t="shared" si="295"/>
        <v>Afternoon</v>
      </c>
      <c r="I3177" s="11" t="str">
        <f t="shared" si="296"/>
        <v>Wed</v>
      </c>
      <c r="J3177" s="11" t="str">
        <f t="shared" si="297"/>
        <v>Oct</v>
      </c>
      <c r="K3177" s="11">
        <f t="shared" si="298"/>
        <v>3</v>
      </c>
      <c r="L3177" s="11">
        <f t="shared" si="299"/>
        <v>10</v>
      </c>
    </row>
    <row r="3178" spans="1:12" x14ac:dyDescent="0.25">
      <c r="A3178" s="6">
        <v>45588</v>
      </c>
      <c r="B3178" s="7">
        <v>45588.68135457176</v>
      </c>
      <c r="C3178" s="8">
        <f t="shared" si="294"/>
        <v>16</v>
      </c>
      <c r="D3178" s="8" t="s">
        <v>4</v>
      </c>
      <c r="E3178" s="8" t="s">
        <v>823</v>
      </c>
      <c r="F3178" s="17">
        <v>30.86</v>
      </c>
      <c r="G3178" s="8" t="s">
        <v>20</v>
      </c>
      <c r="H3178" s="8" t="str">
        <f t="shared" si="295"/>
        <v>Afternoon</v>
      </c>
      <c r="I3178" s="8" t="str">
        <f t="shared" si="296"/>
        <v>Wed</v>
      </c>
      <c r="J3178" s="8" t="str">
        <f t="shared" si="297"/>
        <v>Oct</v>
      </c>
      <c r="K3178" s="8">
        <f t="shared" si="298"/>
        <v>3</v>
      </c>
      <c r="L3178" s="8">
        <f t="shared" si="299"/>
        <v>10</v>
      </c>
    </row>
    <row r="3179" spans="1:12" x14ac:dyDescent="0.25">
      <c r="A3179" s="9">
        <v>45588</v>
      </c>
      <c r="B3179" s="10">
        <v>45588.696183101849</v>
      </c>
      <c r="C3179" s="11">
        <f t="shared" si="294"/>
        <v>16</v>
      </c>
      <c r="D3179" s="11" t="s">
        <v>4</v>
      </c>
      <c r="E3179" s="11" t="s">
        <v>824</v>
      </c>
      <c r="F3179" s="18">
        <v>35.76</v>
      </c>
      <c r="G3179" s="11" t="s">
        <v>49</v>
      </c>
      <c r="H3179" s="11" t="str">
        <f t="shared" si="295"/>
        <v>Afternoon</v>
      </c>
      <c r="I3179" s="11" t="str">
        <f t="shared" si="296"/>
        <v>Wed</v>
      </c>
      <c r="J3179" s="11" t="str">
        <f t="shared" si="297"/>
        <v>Oct</v>
      </c>
      <c r="K3179" s="11">
        <f t="shared" si="298"/>
        <v>3</v>
      </c>
      <c r="L3179" s="11">
        <f t="shared" si="299"/>
        <v>10</v>
      </c>
    </row>
    <row r="3180" spans="1:12" x14ac:dyDescent="0.25">
      <c r="A3180" s="6">
        <v>45588</v>
      </c>
      <c r="B3180" s="7">
        <v>45588.710258437502</v>
      </c>
      <c r="C3180" s="8">
        <f t="shared" si="294"/>
        <v>17</v>
      </c>
      <c r="D3180" s="8" t="s">
        <v>4</v>
      </c>
      <c r="E3180" s="8" t="s">
        <v>825</v>
      </c>
      <c r="F3180" s="17">
        <v>21.06</v>
      </c>
      <c r="G3180" s="8" t="s">
        <v>41</v>
      </c>
      <c r="H3180" s="8" t="str">
        <f t="shared" si="295"/>
        <v>Night</v>
      </c>
      <c r="I3180" s="8" t="str">
        <f t="shared" si="296"/>
        <v>Wed</v>
      </c>
      <c r="J3180" s="8" t="str">
        <f t="shared" si="297"/>
        <v>Oct</v>
      </c>
      <c r="K3180" s="8">
        <f t="shared" si="298"/>
        <v>3</v>
      </c>
      <c r="L3180" s="8">
        <f t="shared" si="299"/>
        <v>10</v>
      </c>
    </row>
    <row r="3181" spans="1:12" x14ac:dyDescent="0.25">
      <c r="A3181" s="9">
        <v>45588</v>
      </c>
      <c r="B3181" s="10">
        <v>45588.790954988428</v>
      </c>
      <c r="C3181" s="11">
        <f t="shared" si="294"/>
        <v>18</v>
      </c>
      <c r="D3181" s="11" t="s">
        <v>4</v>
      </c>
      <c r="E3181" s="11" t="s">
        <v>60</v>
      </c>
      <c r="F3181" s="18">
        <v>35.76</v>
      </c>
      <c r="G3181" s="11" t="s">
        <v>24</v>
      </c>
      <c r="H3181" s="11" t="str">
        <f t="shared" si="295"/>
        <v>Night</v>
      </c>
      <c r="I3181" s="11" t="str">
        <f t="shared" si="296"/>
        <v>Wed</v>
      </c>
      <c r="J3181" s="11" t="str">
        <f t="shared" si="297"/>
        <v>Oct</v>
      </c>
      <c r="K3181" s="11">
        <f t="shared" si="298"/>
        <v>3</v>
      </c>
      <c r="L3181" s="11">
        <f t="shared" si="299"/>
        <v>10</v>
      </c>
    </row>
    <row r="3182" spans="1:12" x14ac:dyDescent="0.25">
      <c r="A3182" s="6">
        <v>45588</v>
      </c>
      <c r="B3182" s="7">
        <v>45588.792164687497</v>
      </c>
      <c r="C3182" s="8">
        <f t="shared" si="294"/>
        <v>19</v>
      </c>
      <c r="D3182" s="8" t="s">
        <v>4</v>
      </c>
      <c r="E3182" s="8" t="s">
        <v>60</v>
      </c>
      <c r="F3182" s="17">
        <v>35.76</v>
      </c>
      <c r="G3182" s="8" t="s">
        <v>49</v>
      </c>
      <c r="H3182" s="8" t="str">
        <f t="shared" si="295"/>
        <v>Night</v>
      </c>
      <c r="I3182" s="8" t="str">
        <f t="shared" si="296"/>
        <v>Wed</v>
      </c>
      <c r="J3182" s="8" t="str">
        <f t="shared" si="297"/>
        <v>Oct</v>
      </c>
      <c r="K3182" s="8">
        <f t="shared" si="298"/>
        <v>3</v>
      </c>
      <c r="L3182" s="8">
        <f t="shared" si="299"/>
        <v>10</v>
      </c>
    </row>
    <row r="3183" spans="1:12" x14ac:dyDescent="0.25">
      <c r="A3183" s="9">
        <v>45588</v>
      </c>
      <c r="B3183" s="10">
        <v>45588.914823437502</v>
      </c>
      <c r="C3183" s="11">
        <f t="shared" si="294"/>
        <v>21</v>
      </c>
      <c r="D3183" s="11" t="s">
        <v>4</v>
      </c>
      <c r="E3183" s="11" t="s">
        <v>538</v>
      </c>
      <c r="F3183" s="18">
        <v>30.86</v>
      </c>
      <c r="G3183" s="11" t="s">
        <v>20</v>
      </c>
      <c r="H3183" s="11" t="str">
        <f t="shared" si="295"/>
        <v>Night</v>
      </c>
      <c r="I3183" s="11" t="str">
        <f t="shared" si="296"/>
        <v>Wed</v>
      </c>
      <c r="J3183" s="11" t="str">
        <f t="shared" si="297"/>
        <v>Oct</v>
      </c>
      <c r="K3183" s="11">
        <f t="shared" si="298"/>
        <v>3</v>
      </c>
      <c r="L3183" s="11">
        <f t="shared" si="299"/>
        <v>10</v>
      </c>
    </row>
    <row r="3184" spans="1:12" x14ac:dyDescent="0.25">
      <c r="A3184" s="6">
        <v>45588</v>
      </c>
      <c r="B3184" s="7">
        <v>45588.915552627317</v>
      </c>
      <c r="C3184" s="8">
        <f t="shared" si="294"/>
        <v>21</v>
      </c>
      <c r="D3184" s="8" t="s">
        <v>4</v>
      </c>
      <c r="E3184" s="8" t="s">
        <v>826</v>
      </c>
      <c r="F3184" s="17">
        <v>35.76</v>
      </c>
      <c r="G3184" s="8" t="s">
        <v>15</v>
      </c>
      <c r="H3184" s="8" t="str">
        <f t="shared" si="295"/>
        <v>Night</v>
      </c>
      <c r="I3184" s="8" t="str">
        <f t="shared" si="296"/>
        <v>Wed</v>
      </c>
      <c r="J3184" s="8" t="str">
        <f t="shared" si="297"/>
        <v>Oct</v>
      </c>
      <c r="K3184" s="8">
        <f t="shared" si="298"/>
        <v>3</v>
      </c>
      <c r="L3184" s="8">
        <f t="shared" si="299"/>
        <v>10</v>
      </c>
    </row>
    <row r="3185" spans="1:12" x14ac:dyDescent="0.25">
      <c r="A3185" s="9">
        <v>45588</v>
      </c>
      <c r="B3185" s="10">
        <v>45588.933082291667</v>
      </c>
      <c r="C3185" s="11">
        <f t="shared" si="294"/>
        <v>22</v>
      </c>
      <c r="D3185" s="11" t="s">
        <v>4</v>
      </c>
      <c r="E3185" s="11" t="s">
        <v>827</v>
      </c>
      <c r="F3185" s="18">
        <v>35.76</v>
      </c>
      <c r="G3185" s="11" t="s">
        <v>13</v>
      </c>
      <c r="H3185" s="11" t="str">
        <f t="shared" si="295"/>
        <v>Night</v>
      </c>
      <c r="I3185" s="11" t="str">
        <f t="shared" si="296"/>
        <v>Wed</v>
      </c>
      <c r="J3185" s="11" t="str">
        <f t="shared" si="297"/>
        <v>Oct</v>
      </c>
      <c r="K3185" s="11">
        <f t="shared" si="298"/>
        <v>3</v>
      </c>
      <c r="L3185" s="11">
        <f t="shared" si="299"/>
        <v>10</v>
      </c>
    </row>
    <row r="3186" spans="1:12" x14ac:dyDescent="0.25">
      <c r="A3186" s="6">
        <v>45589</v>
      </c>
      <c r="B3186" s="7">
        <v>45589.505400023147</v>
      </c>
      <c r="C3186" s="8">
        <f t="shared" si="294"/>
        <v>12</v>
      </c>
      <c r="D3186" s="8" t="s">
        <v>4</v>
      </c>
      <c r="E3186" s="8" t="s">
        <v>828</v>
      </c>
      <c r="F3186" s="17">
        <v>25.96</v>
      </c>
      <c r="G3186" s="8" t="s">
        <v>17</v>
      </c>
      <c r="H3186" s="8" t="str">
        <f t="shared" si="295"/>
        <v>Afternoon</v>
      </c>
      <c r="I3186" s="8" t="str">
        <f t="shared" si="296"/>
        <v>Thu</v>
      </c>
      <c r="J3186" s="8" t="str">
        <f t="shared" si="297"/>
        <v>Oct</v>
      </c>
      <c r="K3186" s="8">
        <f t="shared" si="298"/>
        <v>4</v>
      </c>
      <c r="L3186" s="8">
        <f t="shared" si="299"/>
        <v>10</v>
      </c>
    </row>
    <row r="3187" spans="1:12" x14ac:dyDescent="0.25">
      <c r="A3187" s="9">
        <v>45589</v>
      </c>
      <c r="B3187" s="10">
        <v>45589.558328483799</v>
      </c>
      <c r="C3187" s="11">
        <f t="shared" si="294"/>
        <v>13</v>
      </c>
      <c r="D3187" s="11" t="s">
        <v>4</v>
      </c>
      <c r="E3187" s="11" t="s">
        <v>829</v>
      </c>
      <c r="F3187" s="18">
        <v>35.76</v>
      </c>
      <c r="G3187" s="11" t="s">
        <v>49</v>
      </c>
      <c r="H3187" s="11" t="str">
        <f t="shared" si="295"/>
        <v>Afternoon</v>
      </c>
      <c r="I3187" s="11" t="str">
        <f t="shared" si="296"/>
        <v>Thu</v>
      </c>
      <c r="J3187" s="11" t="str">
        <f t="shared" si="297"/>
        <v>Oct</v>
      </c>
      <c r="K3187" s="11">
        <f t="shared" si="298"/>
        <v>4</v>
      </c>
      <c r="L3187" s="11">
        <f t="shared" si="299"/>
        <v>10</v>
      </c>
    </row>
    <row r="3188" spans="1:12" x14ac:dyDescent="0.25">
      <c r="A3188" s="6">
        <v>45589</v>
      </c>
      <c r="B3188" s="7">
        <v>45589.590123969909</v>
      </c>
      <c r="C3188" s="8">
        <f t="shared" si="294"/>
        <v>14</v>
      </c>
      <c r="D3188" s="8" t="s">
        <v>4</v>
      </c>
      <c r="E3188" s="8" t="s">
        <v>824</v>
      </c>
      <c r="F3188" s="17">
        <v>35.76</v>
      </c>
      <c r="G3188" s="8" t="s">
        <v>49</v>
      </c>
      <c r="H3188" s="8" t="str">
        <f t="shared" si="295"/>
        <v>Afternoon</v>
      </c>
      <c r="I3188" s="8" t="str">
        <f t="shared" si="296"/>
        <v>Thu</v>
      </c>
      <c r="J3188" s="8" t="str">
        <f t="shared" si="297"/>
        <v>Oct</v>
      </c>
      <c r="K3188" s="8">
        <f t="shared" si="298"/>
        <v>4</v>
      </c>
      <c r="L3188" s="8">
        <f t="shared" si="299"/>
        <v>10</v>
      </c>
    </row>
    <row r="3189" spans="1:12" x14ac:dyDescent="0.25">
      <c r="A3189" s="9">
        <v>45589</v>
      </c>
      <c r="B3189" s="10">
        <v>45589.617382627315</v>
      </c>
      <c r="C3189" s="11">
        <f t="shared" si="294"/>
        <v>14</v>
      </c>
      <c r="D3189" s="11" t="s">
        <v>4</v>
      </c>
      <c r="E3189" s="11" t="s">
        <v>830</v>
      </c>
      <c r="F3189" s="18">
        <v>35.76</v>
      </c>
      <c r="G3189" s="11" t="s">
        <v>15</v>
      </c>
      <c r="H3189" s="11" t="str">
        <f t="shared" si="295"/>
        <v>Afternoon</v>
      </c>
      <c r="I3189" s="11" t="str">
        <f t="shared" si="296"/>
        <v>Thu</v>
      </c>
      <c r="J3189" s="11" t="str">
        <f t="shared" si="297"/>
        <v>Oct</v>
      </c>
      <c r="K3189" s="11">
        <f t="shared" si="298"/>
        <v>4</v>
      </c>
      <c r="L3189" s="11">
        <f t="shared" si="299"/>
        <v>10</v>
      </c>
    </row>
    <row r="3190" spans="1:12" x14ac:dyDescent="0.25">
      <c r="A3190" s="6">
        <v>45589</v>
      </c>
      <c r="B3190" s="7">
        <v>45589.617932175926</v>
      </c>
      <c r="C3190" s="8">
        <f t="shared" si="294"/>
        <v>14</v>
      </c>
      <c r="D3190" s="8" t="s">
        <v>4</v>
      </c>
      <c r="E3190" s="8" t="s">
        <v>830</v>
      </c>
      <c r="F3190" s="17">
        <v>35.76</v>
      </c>
      <c r="G3190" s="8" t="s">
        <v>13</v>
      </c>
      <c r="H3190" s="8" t="str">
        <f t="shared" si="295"/>
        <v>Afternoon</v>
      </c>
      <c r="I3190" s="8" t="str">
        <f t="shared" si="296"/>
        <v>Thu</v>
      </c>
      <c r="J3190" s="8" t="str">
        <f t="shared" si="297"/>
        <v>Oct</v>
      </c>
      <c r="K3190" s="8">
        <f t="shared" si="298"/>
        <v>4</v>
      </c>
      <c r="L3190" s="8">
        <f t="shared" si="299"/>
        <v>10</v>
      </c>
    </row>
    <row r="3191" spans="1:12" x14ac:dyDescent="0.25">
      <c r="A3191" s="9">
        <v>45589</v>
      </c>
      <c r="B3191" s="10">
        <v>45589.658018425929</v>
      </c>
      <c r="C3191" s="11">
        <f t="shared" si="294"/>
        <v>15</v>
      </c>
      <c r="D3191" s="11" t="s">
        <v>4</v>
      </c>
      <c r="E3191" s="11" t="s">
        <v>808</v>
      </c>
      <c r="F3191" s="18">
        <v>35.76</v>
      </c>
      <c r="G3191" s="11" t="s">
        <v>13</v>
      </c>
      <c r="H3191" s="11" t="str">
        <f t="shared" si="295"/>
        <v>Afternoon</v>
      </c>
      <c r="I3191" s="11" t="str">
        <f t="shared" si="296"/>
        <v>Thu</v>
      </c>
      <c r="J3191" s="11" t="str">
        <f t="shared" si="297"/>
        <v>Oct</v>
      </c>
      <c r="K3191" s="11">
        <f t="shared" si="298"/>
        <v>4</v>
      </c>
      <c r="L3191" s="11">
        <f t="shared" si="299"/>
        <v>10</v>
      </c>
    </row>
    <row r="3192" spans="1:12" x14ac:dyDescent="0.25">
      <c r="A3192" s="6">
        <v>45589</v>
      </c>
      <c r="B3192" s="7">
        <v>45589.658679826389</v>
      </c>
      <c r="C3192" s="8">
        <f t="shared" si="294"/>
        <v>15</v>
      </c>
      <c r="D3192" s="8" t="s">
        <v>4</v>
      </c>
      <c r="E3192" s="8" t="s">
        <v>808</v>
      </c>
      <c r="F3192" s="17">
        <v>35.76</v>
      </c>
      <c r="G3192" s="8" t="s">
        <v>13</v>
      </c>
      <c r="H3192" s="8" t="str">
        <f t="shared" si="295"/>
        <v>Afternoon</v>
      </c>
      <c r="I3192" s="8" t="str">
        <f t="shared" si="296"/>
        <v>Thu</v>
      </c>
      <c r="J3192" s="8" t="str">
        <f t="shared" si="297"/>
        <v>Oct</v>
      </c>
      <c r="K3192" s="8">
        <f t="shared" si="298"/>
        <v>4</v>
      </c>
      <c r="L3192" s="8">
        <f t="shared" si="299"/>
        <v>10</v>
      </c>
    </row>
    <row r="3193" spans="1:12" x14ac:dyDescent="0.25">
      <c r="A3193" s="9">
        <v>45589</v>
      </c>
      <c r="B3193" s="10">
        <v>45589.787353217595</v>
      </c>
      <c r="C3193" s="11">
        <f t="shared" si="294"/>
        <v>18</v>
      </c>
      <c r="D3193" s="11" t="s">
        <v>4</v>
      </c>
      <c r="E3193" s="11" t="s">
        <v>831</v>
      </c>
      <c r="F3193" s="18">
        <v>25.96</v>
      </c>
      <c r="G3193" s="11" t="s">
        <v>17</v>
      </c>
      <c r="H3193" s="11" t="str">
        <f t="shared" si="295"/>
        <v>Night</v>
      </c>
      <c r="I3193" s="11" t="str">
        <f t="shared" si="296"/>
        <v>Thu</v>
      </c>
      <c r="J3193" s="11" t="str">
        <f t="shared" si="297"/>
        <v>Oct</v>
      </c>
      <c r="K3193" s="11">
        <f t="shared" si="298"/>
        <v>4</v>
      </c>
      <c r="L3193" s="11">
        <f t="shared" si="299"/>
        <v>10</v>
      </c>
    </row>
    <row r="3194" spans="1:12" x14ac:dyDescent="0.25">
      <c r="A3194" s="6">
        <v>45589</v>
      </c>
      <c r="B3194" s="7">
        <v>45589.788282106485</v>
      </c>
      <c r="C3194" s="8">
        <f t="shared" si="294"/>
        <v>18</v>
      </c>
      <c r="D3194" s="8" t="s">
        <v>4</v>
      </c>
      <c r="E3194" s="8" t="s">
        <v>831</v>
      </c>
      <c r="F3194" s="17">
        <v>25.96</v>
      </c>
      <c r="G3194" s="8" t="s">
        <v>17</v>
      </c>
      <c r="H3194" s="8" t="str">
        <f t="shared" si="295"/>
        <v>Night</v>
      </c>
      <c r="I3194" s="8" t="str">
        <f t="shared" si="296"/>
        <v>Thu</v>
      </c>
      <c r="J3194" s="8" t="str">
        <f t="shared" si="297"/>
        <v>Oct</v>
      </c>
      <c r="K3194" s="8">
        <f t="shared" si="298"/>
        <v>4</v>
      </c>
      <c r="L3194" s="8">
        <f t="shared" si="299"/>
        <v>10</v>
      </c>
    </row>
    <row r="3195" spans="1:12" x14ac:dyDescent="0.25">
      <c r="A3195" s="9">
        <v>45589</v>
      </c>
      <c r="B3195" s="10">
        <v>45589.826605740738</v>
      </c>
      <c r="C3195" s="11">
        <f t="shared" si="294"/>
        <v>19</v>
      </c>
      <c r="D3195" s="11" t="s">
        <v>4</v>
      </c>
      <c r="E3195" s="11" t="s">
        <v>527</v>
      </c>
      <c r="F3195" s="18">
        <v>35.76</v>
      </c>
      <c r="G3195" s="11" t="s">
        <v>13</v>
      </c>
      <c r="H3195" s="11" t="str">
        <f t="shared" si="295"/>
        <v>Night</v>
      </c>
      <c r="I3195" s="11" t="str">
        <f t="shared" si="296"/>
        <v>Thu</v>
      </c>
      <c r="J3195" s="11" t="str">
        <f t="shared" si="297"/>
        <v>Oct</v>
      </c>
      <c r="K3195" s="11">
        <f t="shared" si="298"/>
        <v>4</v>
      </c>
      <c r="L3195" s="11">
        <f t="shared" si="299"/>
        <v>10</v>
      </c>
    </row>
    <row r="3196" spans="1:12" x14ac:dyDescent="0.25">
      <c r="A3196" s="6">
        <v>45589</v>
      </c>
      <c r="B3196" s="7">
        <v>45589.864021712965</v>
      </c>
      <c r="C3196" s="8">
        <f t="shared" si="294"/>
        <v>20</v>
      </c>
      <c r="D3196" s="8" t="s">
        <v>4</v>
      </c>
      <c r="E3196" s="8" t="s">
        <v>832</v>
      </c>
      <c r="F3196" s="17">
        <v>25.96</v>
      </c>
      <c r="G3196" s="8" t="s">
        <v>17</v>
      </c>
      <c r="H3196" s="8" t="str">
        <f t="shared" si="295"/>
        <v>Night</v>
      </c>
      <c r="I3196" s="8" t="str">
        <f t="shared" si="296"/>
        <v>Thu</v>
      </c>
      <c r="J3196" s="8" t="str">
        <f t="shared" si="297"/>
        <v>Oct</v>
      </c>
      <c r="K3196" s="8">
        <f t="shared" si="298"/>
        <v>4</v>
      </c>
      <c r="L3196" s="8">
        <f t="shared" si="299"/>
        <v>10</v>
      </c>
    </row>
    <row r="3197" spans="1:12" x14ac:dyDescent="0.25">
      <c r="A3197" s="9">
        <v>45589</v>
      </c>
      <c r="B3197" s="10">
        <v>45589.885241759257</v>
      </c>
      <c r="C3197" s="11">
        <f t="shared" si="294"/>
        <v>21</v>
      </c>
      <c r="D3197" s="11" t="s">
        <v>4</v>
      </c>
      <c r="E3197" s="11" t="s">
        <v>833</v>
      </c>
      <c r="F3197" s="18">
        <v>35.76</v>
      </c>
      <c r="G3197" s="11" t="s">
        <v>15</v>
      </c>
      <c r="H3197" s="11" t="str">
        <f t="shared" si="295"/>
        <v>Night</v>
      </c>
      <c r="I3197" s="11" t="str">
        <f t="shared" si="296"/>
        <v>Thu</v>
      </c>
      <c r="J3197" s="11" t="str">
        <f t="shared" si="297"/>
        <v>Oct</v>
      </c>
      <c r="K3197" s="11">
        <f t="shared" si="298"/>
        <v>4</v>
      </c>
      <c r="L3197" s="11">
        <f t="shared" si="299"/>
        <v>10</v>
      </c>
    </row>
    <row r="3198" spans="1:12" x14ac:dyDescent="0.25">
      <c r="A3198" s="6">
        <v>45589</v>
      </c>
      <c r="B3198" s="7">
        <v>45589.885753773146</v>
      </c>
      <c r="C3198" s="8">
        <f t="shared" si="294"/>
        <v>21</v>
      </c>
      <c r="D3198" s="8" t="s">
        <v>4</v>
      </c>
      <c r="E3198" s="8" t="s">
        <v>833</v>
      </c>
      <c r="F3198" s="17">
        <v>35.76</v>
      </c>
      <c r="G3198" s="8" t="s">
        <v>15</v>
      </c>
      <c r="H3198" s="8" t="str">
        <f t="shared" si="295"/>
        <v>Night</v>
      </c>
      <c r="I3198" s="8" t="str">
        <f t="shared" si="296"/>
        <v>Thu</v>
      </c>
      <c r="J3198" s="8" t="str">
        <f t="shared" si="297"/>
        <v>Oct</v>
      </c>
      <c r="K3198" s="8">
        <f t="shared" si="298"/>
        <v>4</v>
      </c>
      <c r="L3198" s="8">
        <f t="shared" si="299"/>
        <v>10</v>
      </c>
    </row>
    <row r="3199" spans="1:12" x14ac:dyDescent="0.25">
      <c r="A3199" s="9">
        <v>45589</v>
      </c>
      <c r="B3199" s="10">
        <v>45589.914121099537</v>
      </c>
      <c r="C3199" s="11">
        <f t="shared" si="294"/>
        <v>21</v>
      </c>
      <c r="D3199" s="11" t="s">
        <v>4</v>
      </c>
      <c r="E3199" s="11" t="s">
        <v>657</v>
      </c>
      <c r="F3199" s="18">
        <v>35.76</v>
      </c>
      <c r="G3199" s="11" t="s">
        <v>15</v>
      </c>
      <c r="H3199" s="11" t="str">
        <f t="shared" si="295"/>
        <v>Night</v>
      </c>
      <c r="I3199" s="11" t="str">
        <f t="shared" si="296"/>
        <v>Thu</v>
      </c>
      <c r="J3199" s="11" t="str">
        <f t="shared" si="297"/>
        <v>Oct</v>
      </c>
      <c r="K3199" s="11">
        <f t="shared" si="298"/>
        <v>4</v>
      </c>
      <c r="L3199" s="11">
        <f t="shared" si="299"/>
        <v>10</v>
      </c>
    </row>
    <row r="3200" spans="1:12" x14ac:dyDescent="0.25">
      <c r="A3200" s="6">
        <v>45589</v>
      </c>
      <c r="B3200" s="7">
        <v>45589.914699398149</v>
      </c>
      <c r="C3200" s="8">
        <f t="shared" si="294"/>
        <v>21</v>
      </c>
      <c r="D3200" s="8" t="s">
        <v>4</v>
      </c>
      <c r="E3200" s="8" t="s">
        <v>657</v>
      </c>
      <c r="F3200" s="17">
        <v>35.76</v>
      </c>
      <c r="G3200" s="8" t="s">
        <v>49</v>
      </c>
      <c r="H3200" s="8" t="str">
        <f t="shared" si="295"/>
        <v>Night</v>
      </c>
      <c r="I3200" s="8" t="str">
        <f t="shared" si="296"/>
        <v>Thu</v>
      </c>
      <c r="J3200" s="8" t="str">
        <f t="shared" si="297"/>
        <v>Oct</v>
      </c>
      <c r="K3200" s="8">
        <f t="shared" si="298"/>
        <v>4</v>
      </c>
      <c r="L3200" s="8">
        <f t="shared" si="299"/>
        <v>10</v>
      </c>
    </row>
    <row r="3201" spans="1:12" x14ac:dyDescent="0.25">
      <c r="A3201" s="9">
        <v>45590</v>
      </c>
      <c r="B3201" s="10">
        <v>45590.318184548611</v>
      </c>
      <c r="C3201" s="11">
        <f t="shared" si="294"/>
        <v>7</v>
      </c>
      <c r="D3201" s="11" t="s">
        <v>4</v>
      </c>
      <c r="E3201" s="11" t="s">
        <v>716</v>
      </c>
      <c r="F3201" s="18">
        <v>35.76</v>
      </c>
      <c r="G3201" s="11" t="s">
        <v>49</v>
      </c>
      <c r="H3201" s="11" t="str">
        <f t="shared" si="295"/>
        <v>Morning</v>
      </c>
      <c r="I3201" s="11" t="str">
        <f t="shared" si="296"/>
        <v>Fri</v>
      </c>
      <c r="J3201" s="11" t="str">
        <f t="shared" si="297"/>
        <v>Oct</v>
      </c>
      <c r="K3201" s="11">
        <f t="shared" si="298"/>
        <v>5</v>
      </c>
      <c r="L3201" s="11">
        <f t="shared" si="299"/>
        <v>10</v>
      </c>
    </row>
    <row r="3202" spans="1:12" x14ac:dyDescent="0.25">
      <c r="A3202" s="6">
        <v>45590</v>
      </c>
      <c r="B3202" s="7">
        <v>45590.323181168984</v>
      </c>
      <c r="C3202" s="8">
        <f t="shared" ref="C3202:C3265" si="300">HOUR(B3202)</f>
        <v>7</v>
      </c>
      <c r="D3202" s="8" t="s">
        <v>4</v>
      </c>
      <c r="E3202" s="8" t="s">
        <v>422</v>
      </c>
      <c r="F3202" s="17">
        <v>21.06</v>
      </c>
      <c r="G3202" s="8" t="s">
        <v>41</v>
      </c>
      <c r="H3202" s="8" t="str">
        <f t="shared" ref="H3202:H3265" si="301">IF(AND(C3202&gt;=5,C3202&lt;12),"Morning",
 IF(AND(C3202&gt;=12,C3202&lt;17),"Afternoon","Night"))</f>
        <v>Morning</v>
      </c>
      <c r="I3202" s="8" t="str">
        <f t="shared" ref="I3202:I3265" si="302">TEXT(A3202, "ddd")</f>
        <v>Fri</v>
      </c>
      <c r="J3202" s="8" t="str">
        <f t="shared" ref="J3202:J3265" si="303">TEXT(A3202, "mmm")</f>
        <v>Oct</v>
      </c>
      <c r="K3202" s="8">
        <f t="shared" ref="K3202:K3265" si="304">WEEKDAY(A3202, 2)</f>
        <v>5</v>
      </c>
      <c r="L3202" s="8">
        <f t="shared" ref="L3202:L3265" si="305">MONTH(A3202)</f>
        <v>10</v>
      </c>
    </row>
    <row r="3203" spans="1:12" x14ac:dyDescent="0.25">
      <c r="A3203" s="9">
        <v>45590</v>
      </c>
      <c r="B3203" s="10">
        <v>45590.340333483793</v>
      </c>
      <c r="C3203" s="11">
        <f t="shared" si="300"/>
        <v>8</v>
      </c>
      <c r="D3203" s="11" t="s">
        <v>4</v>
      </c>
      <c r="E3203" s="11" t="s">
        <v>590</v>
      </c>
      <c r="F3203" s="18">
        <v>35.76</v>
      </c>
      <c r="G3203" s="11" t="s">
        <v>24</v>
      </c>
      <c r="H3203" s="11" t="str">
        <f t="shared" si="301"/>
        <v>Morning</v>
      </c>
      <c r="I3203" s="11" t="str">
        <f t="shared" si="302"/>
        <v>Fri</v>
      </c>
      <c r="J3203" s="11" t="str">
        <f t="shared" si="303"/>
        <v>Oct</v>
      </c>
      <c r="K3203" s="11">
        <f t="shared" si="304"/>
        <v>5</v>
      </c>
      <c r="L3203" s="11">
        <f t="shared" si="305"/>
        <v>10</v>
      </c>
    </row>
    <row r="3204" spans="1:12" x14ac:dyDescent="0.25">
      <c r="A3204" s="6">
        <v>45590</v>
      </c>
      <c r="B3204" s="7">
        <v>45590.340909340281</v>
      </c>
      <c r="C3204" s="8">
        <f t="shared" si="300"/>
        <v>8</v>
      </c>
      <c r="D3204" s="8" t="s">
        <v>4</v>
      </c>
      <c r="E3204" s="8" t="s">
        <v>590</v>
      </c>
      <c r="F3204" s="17">
        <v>35.76</v>
      </c>
      <c r="G3204" s="8" t="s">
        <v>13</v>
      </c>
      <c r="H3204" s="8" t="str">
        <f t="shared" si="301"/>
        <v>Morning</v>
      </c>
      <c r="I3204" s="8" t="str">
        <f t="shared" si="302"/>
        <v>Fri</v>
      </c>
      <c r="J3204" s="8" t="str">
        <f t="shared" si="303"/>
        <v>Oct</v>
      </c>
      <c r="K3204" s="8">
        <f t="shared" si="304"/>
        <v>5</v>
      </c>
      <c r="L3204" s="8">
        <f t="shared" si="305"/>
        <v>10</v>
      </c>
    </row>
    <row r="3205" spans="1:12" x14ac:dyDescent="0.25">
      <c r="A3205" s="9">
        <v>45590</v>
      </c>
      <c r="B3205" s="10">
        <v>45590.346409490739</v>
      </c>
      <c r="C3205" s="11">
        <f t="shared" si="300"/>
        <v>8</v>
      </c>
      <c r="D3205" s="11" t="s">
        <v>4</v>
      </c>
      <c r="E3205" s="11" t="s">
        <v>104</v>
      </c>
      <c r="F3205" s="18">
        <v>35.76</v>
      </c>
      <c r="G3205" s="11" t="s">
        <v>24</v>
      </c>
      <c r="H3205" s="11" t="str">
        <f t="shared" si="301"/>
        <v>Morning</v>
      </c>
      <c r="I3205" s="11" t="str">
        <f t="shared" si="302"/>
        <v>Fri</v>
      </c>
      <c r="J3205" s="11" t="str">
        <f t="shared" si="303"/>
        <v>Oct</v>
      </c>
      <c r="K3205" s="11">
        <f t="shared" si="304"/>
        <v>5</v>
      </c>
      <c r="L3205" s="11">
        <f t="shared" si="305"/>
        <v>10</v>
      </c>
    </row>
    <row r="3206" spans="1:12" x14ac:dyDescent="0.25">
      <c r="A3206" s="6">
        <v>45590</v>
      </c>
      <c r="B3206" s="7">
        <v>45590.419077592589</v>
      </c>
      <c r="C3206" s="8">
        <f t="shared" si="300"/>
        <v>10</v>
      </c>
      <c r="D3206" s="8" t="s">
        <v>4</v>
      </c>
      <c r="E3206" s="8" t="s">
        <v>703</v>
      </c>
      <c r="F3206" s="17">
        <v>25.96</v>
      </c>
      <c r="G3206" s="8" t="s">
        <v>17</v>
      </c>
      <c r="H3206" s="8" t="str">
        <f t="shared" si="301"/>
        <v>Morning</v>
      </c>
      <c r="I3206" s="8" t="str">
        <f t="shared" si="302"/>
        <v>Fri</v>
      </c>
      <c r="J3206" s="8" t="str">
        <f t="shared" si="303"/>
        <v>Oct</v>
      </c>
      <c r="K3206" s="8">
        <f t="shared" si="304"/>
        <v>5</v>
      </c>
      <c r="L3206" s="8">
        <f t="shared" si="305"/>
        <v>10</v>
      </c>
    </row>
    <row r="3207" spans="1:12" x14ac:dyDescent="0.25">
      <c r="A3207" s="9">
        <v>45590</v>
      </c>
      <c r="B3207" s="10">
        <v>45590.420382083335</v>
      </c>
      <c r="C3207" s="11">
        <f t="shared" si="300"/>
        <v>10</v>
      </c>
      <c r="D3207" s="11" t="s">
        <v>4</v>
      </c>
      <c r="E3207" s="11" t="s">
        <v>703</v>
      </c>
      <c r="F3207" s="18">
        <v>25.96</v>
      </c>
      <c r="G3207" s="11" t="s">
        <v>17</v>
      </c>
      <c r="H3207" s="11" t="str">
        <f t="shared" si="301"/>
        <v>Morning</v>
      </c>
      <c r="I3207" s="11" t="str">
        <f t="shared" si="302"/>
        <v>Fri</v>
      </c>
      <c r="J3207" s="11" t="str">
        <f t="shared" si="303"/>
        <v>Oct</v>
      </c>
      <c r="K3207" s="11">
        <f t="shared" si="304"/>
        <v>5</v>
      </c>
      <c r="L3207" s="11">
        <f t="shared" si="305"/>
        <v>10</v>
      </c>
    </row>
    <row r="3208" spans="1:12" x14ac:dyDescent="0.25">
      <c r="A3208" s="6">
        <v>45590</v>
      </c>
      <c r="B3208" s="7">
        <v>45590.45209835648</v>
      </c>
      <c r="C3208" s="8">
        <f t="shared" si="300"/>
        <v>10</v>
      </c>
      <c r="D3208" s="8" t="s">
        <v>4</v>
      </c>
      <c r="E3208" s="8" t="s">
        <v>296</v>
      </c>
      <c r="F3208" s="17">
        <v>30.86</v>
      </c>
      <c r="G3208" s="8" t="s">
        <v>20</v>
      </c>
      <c r="H3208" s="8" t="str">
        <f t="shared" si="301"/>
        <v>Morning</v>
      </c>
      <c r="I3208" s="8" t="str">
        <f t="shared" si="302"/>
        <v>Fri</v>
      </c>
      <c r="J3208" s="8" t="str">
        <f t="shared" si="303"/>
        <v>Oct</v>
      </c>
      <c r="K3208" s="8">
        <f t="shared" si="304"/>
        <v>5</v>
      </c>
      <c r="L3208" s="8">
        <f t="shared" si="305"/>
        <v>10</v>
      </c>
    </row>
    <row r="3209" spans="1:12" x14ac:dyDescent="0.25">
      <c r="A3209" s="9">
        <v>45590</v>
      </c>
      <c r="B3209" s="10">
        <v>45590.492857361111</v>
      </c>
      <c r="C3209" s="11">
        <f t="shared" si="300"/>
        <v>11</v>
      </c>
      <c r="D3209" s="11" t="s">
        <v>4</v>
      </c>
      <c r="E3209" s="11" t="s">
        <v>29</v>
      </c>
      <c r="F3209" s="18">
        <v>35.76</v>
      </c>
      <c r="G3209" s="11" t="s">
        <v>24</v>
      </c>
      <c r="H3209" s="11" t="str">
        <f t="shared" si="301"/>
        <v>Morning</v>
      </c>
      <c r="I3209" s="11" t="str">
        <f t="shared" si="302"/>
        <v>Fri</v>
      </c>
      <c r="J3209" s="11" t="str">
        <f t="shared" si="303"/>
        <v>Oct</v>
      </c>
      <c r="K3209" s="11">
        <f t="shared" si="304"/>
        <v>5</v>
      </c>
      <c r="L3209" s="11">
        <f t="shared" si="305"/>
        <v>10</v>
      </c>
    </row>
    <row r="3210" spans="1:12" x14ac:dyDescent="0.25">
      <c r="A3210" s="6">
        <v>45590</v>
      </c>
      <c r="B3210" s="7">
        <v>45590.49340738426</v>
      </c>
      <c r="C3210" s="8">
        <f t="shared" si="300"/>
        <v>11</v>
      </c>
      <c r="D3210" s="8" t="s">
        <v>4</v>
      </c>
      <c r="E3210" s="8" t="s">
        <v>29</v>
      </c>
      <c r="F3210" s="17">
        <v>35.76</v>
      </c>
      <c r="G3210" s="8" t="s">
        <v>24</v>
      </c>
      <c r="H3210" s="8" t="str">
        <f t="shared" si="301"/>
        <v>Morning</v>
      </c>
      <c r="I3210" s="8" t="str">
        <f t="shared" si="302"/>
        <v>Fri</v>
      </c>
      <c r="J3210" s="8" t="str">
        <f t="shared" si="303"/>
        <v>Oct</v>
      </c>
      <c r="K3210" s="8">
        <f t="shared" si="304"/>
        <v>5</v>
      </c>
      <c r="L3210" s="8">
        <f t="shared" si="305"/>
        <v>10</v>
      </c>
    </row>
    <row r="3211" spans="1:12" x14ac:dyDescent="0.25">
      <c r="A3211" s="9">
        <v>45590</v>
      </c>
      <c r="B3211" s="10">
        <v>45590.504747407409</v>
      </c>
      <c r="C3211" s="11">
        <f t="shared" si="300"/>
        <v>12</v>
      </c>
      <c r="D3211" s="11" t="s">
        <v>4</v>
      </c>
      <c r="E3211" s="11" t="s">
        <v>161</v>
      </c>
      <c r="F3211" s="18">
        <v>25.96</v>
      </c>
      <c r="G3211" s="11" t="s">
        <v>34</v>
      </c>
      <c r="H3211" s="11" t="str">
        <f t="shared" si="301"/>
        <v>Afternoon</v>
      </c>
      <c r="I3211" s="11" t="str">
        <f t="shared" si="302"/>
        <v>Fri</v>
      </c>
      <c r="J3211" s="11" t="str">
        <f t="shared" si="303"/>
        <v>Oct</v>
      </c>
      <c r="K3211" s="11">
        <f t="shared" si="304"/>
        <v>5</v>
      </c>
      <c r="L3211" s="11">
        <f t="shared" si="305"/>
        <v>10</v>
      </c>
    </row>
    <row r="3212" spans="1:12" x14ac:dyDescent="0.25">
      <c r="A3212" s="6">
        <v>45590</v>
      </c>
      <c r="B3212" s="7">
        <v>45590.528211412035</v>
      </c>
      <c r="C3212" s="8">
        <f t="shared" si="300"/>
        <v>12</v>
      </c>
      <c r="D3212" s="8" t="s">
        <v>4</v>
      </c>
      <c r="E3212" s="8" t="s">
        <v>834</v>
      </c>
      <c r="F3212" s="17">
        <v>35.76</v>
      </c>
      <c r="G3212" s="8" t="s">
        <v>13</v>
      </c>
      <c r="H3212" s="8" t="str">
        <f t="shared" si="301"/>
        <v>Afternoon</v>
      </c>
      <c r="I3212" s="8" t="str">
        <f t="shared" si="302"/>
        <v>Fri</v>
      </c>
      <c r="J3212" s="8" t="str">
        <f t="shared" si="303"/>
        <v>Oct</v>
      </c>
      <c r="K3212" s="8">
        <f t="shared" si="304"/>
        <v>5</v>
      </c>
      <c r="L3212" s="8">
        <f t="shared" si="305"/>
        <v>10</v>
      </c>
    </row>
    <row r="3213" spans="1:12" x14ac:dyDescent="0.25">
      <c r="A3213" s="9">
        <v>45590</v>
      </c>
      <c r="B3213" s="10">
        <v>45590.599497314812</v>
      </c>
      <c r="C3213" s="11">
        <f t="shared" si="300"/>
        <v>14</v>
      </c>
      <c r="D3213" s="11" t="s">
        <v>4</v>
      </c>
      <c r="E3213" s="11" t="s">
        <v>157</v>
      </c>
      <c r="F3213" s="18">
        <v>35.76</v>
      </c>
      <c r="G3213" s="11" t="s">
        <v>49</v>
      </c>
      <c r="H3213" s="11" t="str">
        <f t="shared" si="301"/>
        <v>Afternoon</v>
      </c>
      <c r="I3213" s="11" t="str">
        <f t="shared" si="302"/>
        <v>Fri</v>
      </c>
      <c r="J3213" s="11" t="str">
        <f t="shared" si="303"/>
        <v>Oct</v>
      </c>
      <c r="K3213" s="11">
        <f t="shared" si="304"/>
        <v>5</v>
      </c>
      <c r="L3213" s="11">
        <f t="shared" si="305"/>
        <v>10</v>
      </c>
    </row>
    <row r="3214" spans="1:12" x14ac:dyDescent="0.25">
      <c r="A3214" s="6">
        <v>45590</v>
      </c>
      <c r="B3214" s="7">
        <v>45590.930138414355</v>
      </c>
      <c r="C3214" s="8">
        <f t="shared" si="300"/>
        <v>22</v>
      </c>
      <c r="D3214" s="8" t="s">
        <v>4</v>
      </c>
      <c r="E3214" s="8" t="s">
        <v>835</v>
      </c>
      <c r="F3214" s="17">
        <v>35.76</v>
      </c>
      <c r="G3214" s="8" t="s">
        <v>15</v>
      </c>
      <c r="H3214" s="8" t="str">
        <f t="shared" si="301"/>
        <v>Night</v>
      </c>
      <c r="I3214" s="8" t="str">
        <f t="shared" si="302"/>
        <v>Fri</v>
      </c>
      <c r="J3214" s="8" t="str">
        <f t="shared" si="303"/>
        <v>Oct</v>
      </c>
      <c r="K3214" s="8">
        <f t="shared" si="304"/>
        <v>5</v>
      </c>
      <c r="L3214" s="8">
        <f t="shared" si="305"/>
        <v>10</v>
      </c>
    </row>
    <row r="3215" spans="1:12" x14ac:dyDescent="0.25">
      <c r="A3215" s="9">
        <v>45590</v>
      </c>
      <c r="B3215" s="10">
        <v>45590.932311863427</v>
      </c>
      <c r="C3215" s="11">
        <f t="shared" si="300"/>
        <v>22</v>
      </c>
      <c r="D3215" s="11" t="s">
        <v>4</v>
      </c>
      <c r="E3215" s="11" t="s">
        <v>835</v>
      </c>
      <c r="F3215" s="18">
        <v>21.06</v>
      </c>
      <c r="G3215" s="11" t="s">
        <v>41</v>
      </c>
      <c r="H3215" s="11" t="str">
        <f t="shared" si="301"/>
        <v>Night</v>
      </c>
      <c r="I3215" s="11" t="str">
        <f t="shared" si="302"/>
        <v>Fri</v>
      </c>
      <c r="J3215" s="11" t="str">
        <f t="shared" si="303"/>
        <v>Oct</v>
      </c>
      <c r="K3215" s="11">
        <f t="shared" si="304"/>
        <v>5</v>
      </c>
      <c r="L3215" s="11">
        <f t="shared" si="305"/>
        <v>10</v>
      </c>
    </row>
    <row r="3216" spans="1:12" x14ac:dyDescent="0.25">
      <c r="A3216" s="6">
        <v>45591</v>
      </c>
      <c r="B3216" s="7">
        <v>45591.326379930557</v>
      </c>
      <c r="C3216" s="8">
        <f t="shared" si="300"/>
        <v>7</v>
      </c>
      <c r="D3216" s="8" t="s">
        <v>4</v>
      </c>
      <c r="E3216" s="8" t="s">
        <v>702</v>
      </c>
      <c r="F3216" s="17">
        <v>35.76</v>
      </c>
      <c r="G3216" s="8" t="s">
        <v>49</v>
      </c>
      <c r="H3216" s="8" t="str">
        <f t="shared" si="301"/>
        <v>Morning</v>
      </c>
      <c r="I3216" s="8" t="str">
        <f t="shared" si="302"/>
        <v>Sat</v>
      </c>
      <c r="J3216" s="8" t="str">
        <f t="shared" si="303"/>
        <v>Oct</v>
      </c>
      <c r="K3216" s="8">
        <f t="shared" si="304"/>
        <v>6</v>
      </c>
      <c r="L3216" s="8">
        <f t="shared" si="305"/>
        <v>10</v>
      </c>
    </row>
    <row r="3217" spans="1:12" x14ac:dyDescent="0.25">
      <c r="A3217" s="9">
        <v>45591</v>
      </c>
      <c r="B3217" s="10">
        <v>45591.362320624998</v>
      </c>
      <c r="C3217" s="11">
        <f t="shared" si="300"/>
        <v>8</v>
      </c>
      <c r="D3217" s="11" t="s">
        <v>4</v>
      </c>
      <c r="E3217" s="11" t="s">
        <v>161</v>
      </c>
      <c r="F3217" s="18">
        <v>25.96</v>
      </c>
      <c r="G3217" s="11" t="s">
        <v>34</v>
      </c>
      <c r="H3217" s="11" t="str">
        <f t="shared" si="301"/>
        <v>Morning</v>
      </c>
      <c r="I3217" s="11" t="str">
        <f t="shared" si="302"/>
        <v>Sat</v>
      </c>
      <c r="J3217" s="11" t="str">
        <f t="shared" si="303"/>
        <v>Oct</v>
      </c>
      <c r="K3217" s="11">
        <f t="shared" si="304"/>
        <v>6</v>
      </c>
      <c r="L3217" s="11">
        <f t="shared" si="305"/>
        <v>10</v>
      </c>
    </row>
    <row r="3218" spans="1:12" x14ac:dyDescent="0.25">
      <c r="A3218" s="6">
        <v>45591</v>
      </c>
      <c r="B3218" s="7">
        <v>45591.370133750002</v>
      </c>
      <c r="C3218" s="8">
        <f t="shared" si="300"/>
        <v>8</v>
      </c>
      <c r="D3218" s="8" t="s">
        <v>4</v>
      </c>
      <c r="E3218" s="8" t="s">
        <v>354</v>
      </c>
      <c r="F3218" s="17">
        <v>35.76</v>
      </c>
      <c r="G3218" s="8" t="s">
        <v>49</v>
      </c>
      <c r="H3218" s="8" t="str">
        <f t="shared" si="301"/>
        <v>Morning</v>
      </c>
      <c r="I3218" s="8" t="str">
        <f t="shared" si="302"/>
        <v>Sat</v>
      </c>
      <c r="J3218" s="8" t="str">
        <f t="shared" si="303"/>
        <v>Oct</v>
      </c>
      <c r="K3218" s="8">
        <f t="shared" si="304"/>
        <v>6</v>
      </c>
      <c r="L3218" s="8">
        <f t="shared" si="305"/>
        <v>10</v>
      </c>
    </row>
    <row r="3219" spans="1:12" x14ac:dyDescent="0.25">
      <c r="A3219" s="9">
        <v>45591</v>
      </c>
      <c r="B3219" s="10">
        <v>45591.433776631944</v>
      </c>
      <c r="C3219" s="11">
        <f t="shared" si="300"/>
        <v>10</v>
      </c>
      <c r="D3219" s="11" t="s">
        <v>4</v>
      </c>
      <c r="E3219" s="11" t="s">
        <v>836</v>
      </c>
      <c r="F3219" s="18">
        <v>25.96</v>
      </c>
      <c r="G3219" s="11" t="s">
        <v>17</v>
      </c>
      <c r="H3219" s="11" t="str">
        <f t="shared" si="301"/>
        <v>Morning</v>
      </c>
      <c r="I3219" s="11" t="str">
        <f t="shared" si="302"/>
        <v>Sat</v>
      </c>
      <c r="J3219" s="11" t="str">
        <f t="shared" si="303"/>
        <v>Oct</v>
      </c>
      <c r="K3219" s="11">
        <f t="shared" si="304"/>
        <v>6</v>
      </c>
      <c r="L3219" s="11">
        <f t="shared" si="305"/>
        <v>10</v>
      </c>
    </row>
    <row r="3220" spans="1:12" x14ac:dyDescent="0.25">
      <c r="A3220" s="6">
        <v>45591</v>
      </c>
      <c r="B3220" s="7">
        <v>45591.512608124998</v>
      </c>
      <c r="C3220" s="8">
        <f t="shared" si="300"/>
        <v>12</v>
      </c>
      <c r="D3220" s="8" t="s">
        <v>4</v>
      </c>
      <c r="E3220" s="8" t="s">
        <v>60</v>
      </c>
      <c r="F3220" s="17">
        <v>35.76</v>
      </c>
      <c r="G3220" s="8" t="s">
        <v>24</v>
      </c>
      <c r="H3220" s="8" t="str">
        <f t="shared" si="301"/>
        <v>Afternoon</v>
      </c>
      <c r="I3220" s="8" t="str">
        <f t="shared" si="302"/>
        <v>Sat</v>
      </c>
      <c r="J3220" s="8" t="str">
        <f t="shared" si="303"/>
        <v>Oct</v>
      </c>
      <c r="K3220" s="8">
        <f t="shared" si="304"/>
        <v>6</v>
      </c>
      <c r="L3220" s="8">
        <f t="shared" si="305"/>
        <v>10</v>
      </c>
    </row>
    <row r="3221" spans="1:12" x14ac:dyDescent="0.25">
      <c r="A3221" s="9">
        <v>45591</v>
      </c>
      <c r="B3221" s="10">
        <v>45591.544109247683</v>
      </c>
      <c r="C3221" s="11">
        <f t="shared" si="300"/>
        <v>13</v>
      </c>
      <c r="D3221" s="11" t="s">
        <v>4</v>
      </c>
      <c r="E3221" s="11" t="s">
        <v>837</v>
      </c>
      <c r="F3221" s="18">
        <v>35.76</v>
      </c>
      <c r="G3221" s="11" t="s">
        <v>13</v>
      </c>
      <c r="H3221" s="11" t="str">
        <f t="shared" si="301"/>
        <v>Afternoon</v>
      </c>
      <c r="I3221" s="11" t="str">
        <f t="shared" si="302"/>
        <v>Sat</v>
      </c>
      <c r="J3221" s="11" t="str">
        <f t="shared" si="303"/>
        <v>Oct</v>
      </c>
      <c r="K3221" s="11">
        <f t="shared" si="304"/>
        <v>6</v>
      </c>
      <c r="L3221" s="11">
        <f t="shared" si="305"/>
        <v>10</v>
      </c>
    </row>
    <row r="3222" spans="1:12" x14ac:dyDescent="0.25">
      <c r="A3222" s="6">
        <v>45591</v>
      </c>
      <c r="B3222" s="7">
        <v>45591.607623310185</v>
      </c>
      <c r="C3222" s="8">
        <f t="shared" si="300"/>
        <v>14</v>
      </c>
      <c r="D3222" s="8" t="s">
        <v>4</v>
      </c>
      <c r="E3222" s="8" t="s">
        <v>296</v>
      </c>
      <c r="F3222" s="17">
        <v>35.76</v>
      </c>
      <c r="G3222" s="8" t="s">
        <v>13</v>
      </c>
      <c r="H3222" s="8" t="str">
        <f t="shared" si="301"/>
        <v>Afternoon</v>
      </c>
      <c r="I3222" s="8" t="str">
        <f t="shared" si="302"/>
        <v>Sat</v>
      </c>
      <c r="J3222" s="8" t="str">
        <f t="shared" si="303"/>
        <v>Oct</v>
      </c>
      <c r="K3222" s="8">
        <f t="shared" si="304"/>
        <v>6</v>
      </c>
      <c r="L3222" s="8">
        <f t="shared" si="305"/>
        <v>10</v>
      </c>
    </row>
    <row r="3223" spans="1:12" x14ac:dyDescent="0.25">
      <c r="A3223" s="9">
        <v>45591</v>
      </c>
      <c r="B3223" s="10">
        <v>45591.60850628472</v>
      </c>
      <c r="C3223" s="11">
        <f t="shared" si="300"/>
        <v>14</v>
      </c>
      <c r="D3223" s="11" t="s">
        <v>4</v>
      </c>
      <c r="E3223" s="11" t="s">
        <v>296</v>
      </c>
      <c r="F3223" s="18">
        <v>30.86</v>
      </c>
      <c r="G3223" s="11" t="s">
        <v>20</v>
      </c>
      <c r="H3223" s="11" t="str">
        <f t="shared" si="301"/>
        <v>Afternoon</v>
      </c>
      <c r="I3223" s="11" t="str">
        <f t="shared" si="302"/>
        <v>Sat</v>
      </c>
      <c r="J3223" s="11" t="str">
        <f t="shared" si="303"/>
        <v>Oct</v>
      </c>
      <c r="K3223" s="11">
        <f t="shared" si="304"/>
        <v>6</v>
      </c>
      <c r="L3223" s="11">
        <f t="shared" si="305"/>
        <v>10</v>
      </c>
    </row>
    <row r="3224" spans="1:12" x14ac:dyDescent="0.25">
      <c r="A3224" s="6">
        <v>45591</v>
      </c>
      <c r="B3224" s="7">
        <v>45591.628727685187</v>
      </c>
      <c r="C3224" s="8">
        <f t="shared" si="300"/>
        <v>15</v>
      </c>
      <c r="D3224" s="8" t="s">
        <v>4</v>
      </c>
      <c r="E3224" s="8" t="s">
        <v>161</v>
      </c>
      <c r="F3224" s="17">
        <v>25.96</v>
      </c>
      <c r="G3224" s="8" t="s">
        <v>34</v>
      </c>
      <c r="H3224" s="8" t="str">
        <f t="shared" si="301"/>
        <v>Afternoon</v>
      </c>
      <c r="I3224" s="8" t="str">
        <f t="shared" si="302"/>
        <v>Sat</v>
      </c>
      <c r="J3224" s="8" t="str">
        <f t="shared" si="303"/>
        <v>Oct</v>
      </c>
      <c r="K3224" s="8">
        <f t="shared" si="304"/>
        <v>6</v>
      </c>
      <c r="L3224" s="8">
        <f t="shared" si="305"/>
        <v>10</v>
      </c>
    </row>
    <row r="3225" spans="1:12" x14ac:dyDescent="0.25">
      <c r="A3225" s="9">
        <v>45591</v>
      </c>
      <c r="B3225" s="10">
        <v>45591.629387430556</v>
      </c>
      <c r="C3225" s="11">
        <f t="shared" si="300"/>
        <v>15</v>
      </c>
      <c r="D3225" s="11" t="s">
        <v>4</v>
      </c>
      <c r="E3225" s="11" t="s">
        <v>161</v>
      </c>
      <c r="F3225" s="18">
        <v>25.96</v>
      </c>
      <c r="G3225" s="11" t="s">
        <v>34</v>
      </c>
      <c r="H3225" s="11" t="str">
        <f t="shared" si="301"/>
        <v>Afternoon</v>
      </c>
      <c r="I3225" s="11" t="str">
        <f t="shared" si="302"/>
        <v>Sat</v>
      </c>
      <c r="J3225" s="11" t="str">
        <f t="shared" si="303"/>
        <v>Oct</v>
      </c>
      <c r="K3225" s="11">
        <f t="shared" si="304"/>
        <v>6</v>
      </c>
      <c r="L3225" s="11">
        <f t="shared" si="305"/>
        <v>10</v>
      </c>
    </row>
    <row r="3226" spans="1:12" x14ac:dyDescent="0.25">
      <c r="A3226" s="6">
        <v>45591</v>
      </c>
      <c r="B3226" s="7">
        <v>45591.651721400463</v>
      </c>
      <c r="C3226" s="8">
        <f t="shared" si="300"/>
        <v>15</v>
      </c>
      <c r="D3226" s="8" t="s">
        <v>4</v>
      </c>
      <c r="E3226" s="8" t="s">
        <v>838</v>
      </c>
      <c r="F3226" s="17">
        <v>35.76</v>
      </c>
      <c r="G3226" s="8" t="s">
        <v>13</v>
      </c>
      <c r="H3226" s="8" t="str">
        <f t="shared" si="301"/>
        <v>Afternoon</v>
      </c>
      <c r="I3226" s="8" t="str">
        <f t="shared" si="302"/>
        <v>Sat</v>
      </c>
      <c r="J3226" s="8" t="str">
        <f t="shared" si="303"/>
        <v>Oct</v>
      </c>
      <c r="K3226" s="8">
        <f t="shared" si="304"/>
        <v>6</v>
      </c>
      <c r="L3226" s="8">
        <f t="shared" si="305"/>
        <v>10</v>
      </c>
    </row>
    <row r="3227" spans="1:12" x14ac:dyDescent="0.25">
      <c r="A3227" s="9">
        <v>45591</v>
      </c>
      <c r="B3227" s="10">
        <v>45591.652425613429</v>
      </c>
      <c r="C3227" s="11">
        <f t="shared" si="300"/>
        <v>15</v>
      </c>
      <c r="D3227" s="11" t="s">
        <v>4</v>
      </c>
      <c r="E3227" s="11" t="s">
        <v>838</v>
      </c>
      <c r="F3227" s="18">
        <v>35.76</v>
      </c>
      <c r="G3227" s="11" t="s">
        <v>13</v>
      </c>
      <c r="H3227" s="11" t="str">
        <f t="shared" si="301"/>
        <v>Afternoon</v>
      </c>
      <c r="I3227" s="11" t="str">
        <f t="shared" si="302"/>
        <v>Sat</v>
      </c>
      <c r="J3227" s="11" t="str">
        <f t="shared" si="303"/>
        <v>Oct</v>
      </c>
      <c r="K3227" s="11">
        <f t="shared" si="304"/>
        <v>6</v>
      </c>
      <c r="L3227" s="11">
        <f t="shared" si="305"/>
        <v>10</v>
      </c>
    </row>
    <row r="3228" spans="1:12" x14ac:dyDescent="0.25">
      <c r="A3228" s="6">
        <v>45591</v>
      </c>
      <c r="B3228" s="7">
        <v>45591.661130324072</v>
      </c>
      <c r="C3228" s="8">
        <f t="shared" si="300"/>
        <v>15</v>
      </c>
      <c r="D3228" s="8" t="s">
        <v>4</v>
      </c>
      <c r="E3228" s="8" t="s">
        <v>839</v>
      </c>
      <c r="F3228" s="17">
        <v>30.86</v>
      </c>
      <c r="G3228" s="8" t="s">
        <v>20</v>
      </c>
      <c r="H3228" s="8" t="str">
        <f t="shared" si="301"/>
        <v>Afternoon</v>
      </c>
      <c r="I3228" s="8" t="str">
        <f t="shared" si="302"/>
        <v>Sat</v>
      </c>
      <c r="J3228" s="8" t="str">
        <f t="shared" si="303"/>
        <v>Oct</v>
      </c>
      <c r="K3228" s="8">
        <f t="shared" si="304"/>
        <v>6</v>
      </c>
      <c r="L3228" s="8">
        <f t="shared" si="305"/>
        <v>10</v>
      </c>
    </row>
    <row r="3229" spans="1:12" x14ac:dyDescent="0.25">
      <c r="A3229" s="9">
        <v>45591</v>
      </c>
      <c r="B3229" s="10">
        <v>45591.66205446759</v>
      </c>
      <c r="C3229" s="11">
        <f t="shared" si="300"/>
        <v>15</v>
      </c>
      <c r="D3229" s="11" t="s">
        <v>4</v>
      </c>
      <c r="E3229" s="11" t="s">
        <v>840</v>
      </c>
      <c r="F3229" s="18">
        <v>30.86</v>
      </c>
      <c r="G3229" s="11" t="s">
        <v>20</v>
      </c>
      <c r="H3229" s="11" t="str">
        <f t="shared" si="301"/>
        <v>Afternoon</v>
      </c>
      <c r="I3229" s="11" t="str">
        <f t="shared" si="302"/>
        <v>Sat</v>
      </c>
      <c r="J3229" s="11" t="str">
        <f t="shared" si="303"/>
        <v>Oct</v>
      </c>
      <c r="K3229" s="11">
        <f t="shared" si="304"/>
        <v>6</v>
      </c>
      <c r="L3229" s="11">
        <f t="shared" si="305"/>
        <v>10</v>
      </c>
    </row>
    <row r="3230" spans="1:12" x14ac:dyDescent="0.25">
      <c r="A3230" s="6">
        <v>45591</v>
      </c>
      <c r="B3230" s="7">
        <v>45591.80510769676</v>
      </c>
      <c r="C3230" s="8">
        <f t="shared" si="300"/>
        <v>19</v>
      </c>
      <c r="D3230" s="8" t="s">
        <v>4</v>
      </c>
      <c r="E3230" s="8" t="s">
        <v>735</v>
      </c>
      <c r="F3230" s="17">
        <v>35.76</v>
      </c>
      <c r="G3230" s="8" t="s">
        <v>49</v>
      </c>
      <c r="H3230" s="8" t="str">
        <f t="shared" si="301"/>
        <v>Night</v>
      </c>
      <c r="I3230" s="8" t="str">
        <f t="shared" si="302"/>
        <v>Sat</v>
      </c>
      <c r="J3230" s="8" t="str">
        <f t="shared" si="303"/>
        <v>Oct</v>
      </c>
      <c r="K3230" s="8">
        <f t="shared" si="304"/>
        <v>6</v>
      </c>
      <c r="L3230" s="8">
        <f t="shared" si="305"/>
        <v>10</v>
      </c>
    </row>
    <row r="3231" spans="1:12" x14ac:dyDescent="0.25">
      <c r="A3231" s="9">
        <v>45591</v>
      </c>
      <c r="B3231" s="10">
        <v>45591.857485162036</v>
      </c>
      <c r="C3231" s="11">
        <f t="shared" si="300"/>
        <v>20</v>
      </c>
      <c r="D3231" s="11" t="s">
        <v>4</v>
      </c>
      <c r="E3231" s="11" t="s">
        <v>841</v>
      </c>
      <c r="F3231" s="18">
        <v>30.86</v>
      </c>
      <c r="G3231" s="11" t="s">
        <v>20</v>
      </c>
      <c r="H3231" s="11" t="str">
        <f t="shared" si="301"/>
        <v>Night</v>
      </c>
      <c r="I3231" s="11" t="str">
        <f t="shared" si="302"/>
        <v>Sat</v>
      </c>
      <c r="J3231" s="11" t="str">
        <f t="shared" si="303"/>
        <v>Oct</v>
      </c>
      <c r="K3231" s="11">
        <f t="shared" si="304"/>
        <v>6</v>
      </c>
      <c r="L3231" s="11">
        <f t="shared" si="305"/>
        <v>10</v>
      </c>
    </row>
    <row r="3232" spans="1:12" x14ac:dyDescent="0.25">
      <c r="A3232" s="6">
        <v>45592</v>
      </c>
      <c r="B3232" s="7">
        <v>45592.459686365743</v>
      </c>
      <c r="C3232" s="8">
        <f t="shared" si="300"/>
        <v>11</v>
      </c>
      <c r="D3232" s="8" t="s">
        <v>4</v>
      </c>
      <c r="E3232" s="8" t="s">
        <v>367</v>
      </c>
      <c r="F3232" s="17">
        <v>30.86</v>
      </c>
      <c r="G3232" s="8" t="s">
        <v>20</v>
      </c>
      <c r="H3232" s="8" t="str">
        <f t="shared" si="301"/>
        <v>Morning</v>
      </c>
      <c r="I3232" s="8" t="str">
        <f t="shared" si="302"/>
        <v>Sun</v>
      </c>
      <c r="J3232" s="8" t="str">
        <f t="shared" si="303"/>
        <v>Oct</v>
      </c>
      <c r="K3232" s="8">
        <f t="shared" si="304"/>
        <v>7</v>
      </c>
      <c r="L3232" s="8">
        <f t="shared" si="305"/>
        <v>10</v>
      </c>
    </row>
    <row r="3233" spans="1:12" x14ac:dyDescent="0.25">
      <c r="A3233" s="9">
        <v>45592</v>
      </c>
      <c r="B3233" s="10">
        <v>45592.537106354168</v>
      </c>
      <c r="C3233" s="11">
        <f t="shared" si="300"/>
        <v>12</v>
      </c>
      <c r="D3233" s="11" t="s">
        <v>4</v>
      </c>
      <c r="E3233" s="11" t="s">
        <v>296</v>
      </c>
      <c r="F3233" s="18">
        <v>35.76</v>
      </c>
      <c r="G3233" s="11" t="s">
        <v>13</v>
      </c>
      <c r="H3233" s="11" t="str">
        <f t="shared" si="301"/>
        <v>Afternoon</v>
      </c>
      <c r="I3233" s="11" t="str">
        <f t="shared" si="302"/>
        <v>Sun</v>
      </c>
      <c r="J3233" s="11" t="str">
        <f t="shared" si="303"/>
        <v>Oct</v>
      </c>
      <c r="K3233" s="11">
        <f t="shared" si="304"/>
        <v>7</v>
      </c>
      <c r="L3233" s="11">
        <f t="shared" si="305"/>
        <v>10</v>
      </c>
    </row>
    <row r="3234" spans="1:12" x14ac:dyDescent="0.25">
      <c r="A3234" s="6">
        <v>45592</v>
      </c>
      <c r="B3234" s="7">
        <v>45592.537818414348</v>
      </c>
      <c r="C3234" s="8">
        <f t="shared" si="300"/>
        <v>12</v>
      </c>
      <c r="D3234" s="8" t="s">
        <v>4</v>
      </c>
      <c r="E3234" s="8" t="s">
        <v>296</v>
      </c>
      <c r="F3234" s="17">
        <v>30.86</v>
      </c>
      <c r="G3234" s="8" t="s">
        <v>20</v>
      </c>
      <c r="H3234" s="8" t="str">
        <f t="shared" si="301"/>
        <v>Afternoon</v>
      </c>
      <c r="I3234" s="8" t="str">
        <f t="shared" si="302"/>
        <v>Sun</v>
      </c>
      <c r="J3234" s="8" t="str">
        <f t="shared" si="303"/>
        <v>Oct</v>
      </c>
      <c r="K3234" s="8">
        <f t="shared" si="304"/>
        <v>7</v>
      </c>
      <c r="L3234" s="8">
        <f t="shared" si="305"/>
        <v>10</v>
      </c>
    </row>
    <row r="3235" spans="1:12" x14ac:dyDescent="0.25">
      <c r="A3235" s="9">
        <v>45592</v>
      </c>
      <c r="B3235" s="10">
        <v>45592.572067233799</v>
      </c>
      <c r="C3235" s="11">
        <f t="shared" si="300"/>
        <v>13</v>
      </c>
      <c r="D3235" s="11" t="s">
        <v>4</v>
      </c>
      <c r="E3235" s="11" t="s">
        <v>842</v>
      </c>
      <c r="F3235" s="18">
        <v>35.76</v>
      </c>
      <c r="G3235" s="11" t="s">
        <v>49</v>
      </c>
      <c r="H3235" s="11" t="str">
        <f t="shared" si="301"/>
        <v>Afternoon</v>
      </c>
      <c r="I3235" s="11" t="str">
        <f t="shared" si="302"/>
        <v>Sun</v>
      </c>
      <c r="J3235" s="11" t="str">
        <f t="shared" si="303"/>
        <v>Oct</v>
      </c>
      <c r="K3235" s="11">
        <f t="shared" si="304"/>
        <v>7</v>
      </c>
      <c r="L3235" s="11">
        <f t="shared" si="305"/>
        <v>10</v>
      </c>
    </row>
    <row r="3236" spans="1:12" x14ac:dyDescent="0.25">
      <c r="A3236" s="6">
        <v>45592</v>
      </c>
      <c r="B3236" s="7">
        <v>45592.678543692127</v>
      </c>
      <c r="C3236" s="8">
        <f t="shared" si="300"/>
        <v>16</v>
      </c>
      <c r="D3236" s="8" t="s">
        <v>4</v>
      </c>
      <c r="E3236" s="8" t="s">
        <v>527</v>
      </c>
      <c r="F3236" s="17">
        <v>35.76</v>
      </c>
      <c r="G3236" s="8" t="s">
        <v>13</v>
      </c>
      <c r="H3236" s="8" t="str">
        <f t="shared" si="301"/>
        <v>Afternoon</v>
      </c>
      <c r="I3236" s="8" t="str">
        <f t="shared" si="302"/>
        <v>Sun</v>
      </c>
      <c r="J3236" s="8" t="str">
        <f t="shared" si="303"/>
        <v>Oct</v>
      </c>
      <c r="K3236" s="8">
        <f t="shared" si="304"/>
        <v>7</v>
      </c>
      <c r="L3236" s="8">
        <f t="shared" si="305"/>
        <v>10</v>
      </c>
    </row>
    <row r="3237" spans="1:12" x14ac:dyDescent="0.25">
      <c r="A3237" s="9">
        <v>45593</v>
      </c>
      <c r="B3237" s="10">
        <v>45593.323937349538</v>
      </c>
      <c r="C3237" s="11">
        <f t="shared" si="300"/>
        <v>7</v>
      </c>
      <c r="D3237" s="11" t="s">
        <v>4</v>
      </c>
      <c r="E3237" s="11" t="s">
        <v>716</v>
      </c>
      <c r="F3237" s="18">
        <v>35.76</v>
      </c>
      <c r="G3237" s="11" t="s">
        <v>49</v>
      </c>
      <c r="H3237" s="11" t="str">
        <f t="shared" si="301"/>
        <v>Morning</v>
      </c>
      <c r="I3237" s="11" t="str">
        <f t="shared" si="302"/>
        <v>Mon</v>
      </c>
      <c r="J3237" s="11" t="str">
        <f t="shared" si="303"/>
        <v>Oct</v>
      </c>
      <c r="K3237" s="11">
        <f t="shared" si="304"/>
        <v>1</v>
      </c>
      <c r="L3237" s="11">
        <f t="shared" si="305"/>
        <v>10</v>
      </c>
    </row>
    <row r="3238" spans="1:12" x14ac:dyDescent="0.25">
      <c r="A3238" s="6">
        <v>45593</v>
      </c>
      <c r="B3238" s="7">
        <v>45593.334170127317</v>
      </c>
      <c r="C3238" s="8">
        <f t="shared" si="300"/>
        <v>8</v>
      </c>
      <c r="D3238" s="8" t="s">
        <v>4</v>
      </c>
      <c r="E3238" s="8" t="s">
        <v>843</v>
      </c>
      <c r="F3238" s="17">
        <v>25.96</v>
      </c>
      <c r="G3238" s="8" t="s">
        <v>17</v>
      </c>
      <c r="H3238" s="8" t="str">
        <f t="shared" si="301"/>
        <v>Morning</v>
      </c>
      <c r="I3238" s="8" t="str">
        <f t="shared" si="302"/>
        <v>Mon</v>
      </c>
      <c r="J3238" s="8" t="str">
        <f t="shared" si="303"/>
        <v>Oct</v>
      </c>
      <c r="K3238" s="8">
        <f t="shared" si="304"/>
        <v>1</v>
      </c>
      <c r="L3238" s="8">
        <f t="shared" si="305"/>
        <v>10</v>
      </c>
    </row>
    <row r="3239" spans="1:12" x14ac:dyDescent="0.25">
      <c r="A3239" s="9">
        <v>45593</v>
      </c>
      <c r="B3239" s="10">
        <v>45593.357672465281</v>
      </c>
      <c r="C3239" s="11">
        <f t="shared" si="300"/>
        <v>8</v>
      </c>
      <c r="D3239" s="11" t="s">
        <v>4</v>
      </c>
      <c r="E3239" s="11" t="s">
        <v>703</v>
      </c>
      <c r="F3239" s="18">
        <v>35.76</v>
      </c>
      <c r="G3239" s="11" t="s">
        <v>13</v>
      </c>
      <c r="H3239" s="11" t="str">
        <f t="shared" si="301"/>
        <v>Morning</v>
      </c>
      <c r="I3239" s="11" t="str">
        <f t="shared" si="302"/>
        <v>Mon</v>
      </c>
      <c r="J3239" s="11" t="str">
        <f t="shared" si="303"/>
        <v>Oct</v>
      </c>
      <c r="K3239" s="11">
        <f t="shared" si="304"/>
        <v>1</v>
      </c>
      <c r="L3239" s="11">
        <f t="shared" si="305"/>
        <v>10</v>
      </c>
    </row>
    <row r="3240" spans="1:12" x14ac:dyDescent="0.25">
      <c r="A3240" s="6">
        <v>45593</v>
      </c>
      <c r="B3240" s="7">
        <v>45593.385911817131</v>
      </c>
      <c r="C3240" s="8">
        <f t="shared" si="300"/>
        <v>9</v>
      </c>
      <c r="D3240" s="8" t="s">
        <v>4</v>
      </c>
      <c r="E3240" s="8" t="s">
        <v>262</v>
      </c>
      <c r="F3240" s="17">
        <v>30.86</v>
      </c>
      <c r="G3240" s="8" t="s">
        <v>20</v>
      </c>
      <c r="H3240" s="8" t="str">
        <f t="shared" si="301"/>
        <v>Morning</v>
      </c>
      <c r="I3240" s="8" t="str">
        <f t="shared" si="302"/>
        <v>Mon</v>
      </c>
      <c r="J3240" s="8" t="str">
        <f t="shared" si="303"/>
        <v>Oct</v>
      </c>
      <c r="K3240" s="8">
        <f t="shared" si="304"/>
        <v>1</v>
      </c>
      <c r="L3240" s="8">
        <f t="shared" si="305"/>
        <v>10</v>
      </c>
    </row>
    <row r="3241" spans="1:12" x14ac:dyDescent="0.25">
      <c r="A3241" s="9">
        <v>45593</v>
      </c>
      <c r="B3241" s="10">
        <v>45593.487922395834</v>
      </c>
      <c r="C3241" s="11">
        <f t="shared" si="300"/>
        <v>11</v>
      </c>
      <c r="D3241" s="11" t="s">
        <v>4</v>
      </c>
      <c r="E3241" s="11" t="s">
        <v>844</v>
      </c>
      <c r="F3241" s="18">
        <v>35.76</v>
      </c>
      <c r="G3241" s="11" t="s">
        <v>13</v>
      </c>
      <c r="H3241" s="11" t="str">
        <f t="shared" si="301"/>
        <v>Morning</v>
      </c>
      <c r="I3241" s="11" t="str">
        <f t="shared" si="302"/>
        <v>Mon</v>
      </c>
      <c r="J3241" s="11" t="str">
        <f t="shared" si="303"/>
        <v>Oct</v>
      </c>
      <c r="K3241" s="11">
        <f t="shared" si="304"/>
        <v>1</v>
      </c>
      <c r="L3241" s="11">
        <f t="shared" si="305"/>
        <v>10</v>
      </c>
    </row>
    <row r="3242" spans="1:12" x14ac:dyDescent="0.25">
      <c r="A3242" s="6">
        <v>45593</v>
      </c>
      <c r="B3242" s="7">
        <v>45593.488695856482</v>
      </c>
      <c r="C3242" s="8">
        <f t="shared" si="300"/>
        <v>11</v>
      </c>
      <c r="D3242" s="8" t="s">
        <v>4</v>
      </c>
      <c r="E3242" s="8" t="s">
        <v>844</v>
      </c>
      <c r="F3242" s="17">
        <v>35.76</v>
      </c>
      <c r="G3242" s="8" t="s">
        <v>13</v>
      </c>
      <c r="H3242" s="8" t="str">
        <f t="shared" si="301"/>
        <v>Morning</v>
      </c>
      <c r="I3242" s="8" t="str">
        <f t="shared" si="302"/>
        <v>Mon</v>
      </c>
      <c r="J3242" s="8" t="str">
        <f t="shared" si="303"/>
        <v>Oct</v>
      </c>
      <c r="K3242" s="8">
        <f t="shared" si="304"/>
        <v>1</v>
      </c>
      <c r="L3242" s="8">
        <f t="shared" si="305"/>
        <v>10</v>
      </c>
    </row>
    <row r="3243" spans="1:12" x14ac:dyDescent="0.25">
      <c r="A3243" s="9">
        <v>45593</v>
      </c>
      <c r="B3243" s="10">
        <v>45593.501111736114</v>
      </c>
      <c r="C3243" s="11">
        <f t="shared" si="300"/>
        <v>12</v>
      </c>
      <c r="D3243" s="11" t="s">
        <v>4</v>
      </c>
      <c r="E3243" s="11" t="s">
        <v>727</v>
      </c>
      <c r="F3243" s="18">
        <v>35.76</v>
      </c>
      <c r="G3243" s="11" t="s">
        <v>15</v>
      </c>
      <c r="H3243" s="11" t="str">
        <f t="shared" si="301"/>
        <v>Afternoon</v>
      </c>
      <c r="I3243" s="11" t="str">
        <f t="shared" si="302"/>
        <v>Mon</v>
      </c>
      <c r="J3243" s="11" t="str">
        <f t="shared" si="303"/>
        <v>Oct</v>
      </c>
      <c r="K3243" s="11">
        <f t="shared" si="304"/>
        <v>1</v>
      </c>
      <c r="L3243" s="11">
        <f t="shared" si="305"/>
        <v>10</v>
      </c>
    </row>
    <row r="3244" spans="1:12" x14ac:dyDescent="0.25">
      <c r="A3244" s="6">
        <v>45593</v>
      </c>
      <c r="B3244" s="7">
        <v>45593.501791747687</v>
      </c>
      <c r="C3244" s="8">
        <f t="shared" si="300"/>
        <v>12</v>
      </c>
      <c r="D3244" s="8" t="s">
        <v>4</v>
      </c>
      <c r="E3244" s="8" t="s">
        <v>845</v>
      </c>
      <c r="F3244" s="17">
        <v>30.86</v>
      </c>
      <c r="G3244" s="8" t="s">
        <v>20</v>
      </c>
      <c r="H3244" s="8" t="str">
        <f t="shared" si="301"/>
        <v>Afternoon</v>
      </c>
      <c r="I3244" s="8" t="str">
        <f t="shared" si="302"/>
        <v>Mon</v>
      </c>
      <c r="J3244" s="8" t="str">
        <f t="shared" si="303"/>
        <v>Oct</v>
      </c>
      <c r="K3244" s="8">
        <f t="shared" si="304"/>
        <v>1</v>
      </c>
      <c r="L3244" s="8">
        <f t="shared" si="305"/>
        <v>10</v>
      </c>
    </row>
    <row r="3245" spans="1:12" x14ac:dyDescent="0.25">
      <c r="A3245" s="9">
        <v>45593</v>
      </c>
      <c r="B3245" s="10">
        <v>45593.514935393519</v>
      </c>
      <c r="C3245" s="11">
        <f t="shared" si="300"/>
        <v>12</v>
      </c>
      <c r="D3245" s="11" t="s">
        <v>4</v>
      </c>
      <c r="E3245" s="11" t="s">
        <v>846</v>
      </c>
      <c r="F3245" s="18">
        <v>35.76</v>
      </c>
      <c r="G3245" s="11" t="s">
        <v>49</v>
      </c>
      <c r="H3245" s="11" t="str">
        <f t="shared" si="301"/>
        <v>Afternoon</v>
      </c>
      <c r="I3245" s="11" t="str">
        <f t="shared" si="302"/>
        <v>Mon</v>
      </c>
      <c r="J3245" s="11" t="str">
        <f t="shared" si="303"/>
        <v>Oct</v>
      </c>
      <c r="K3245" s="11">
        <f t="shared" si="304"/>
        <v>1</v>
      </c>
      <c r="L3245" s="11">
        <f t="shared" si="305"/>
        <v>10</v>
      </c>
    </row>
    <row r="3246" spans="1:12" x14ac:dyDescent="0.25">
      <c r="A3246" s="6">
        <v>45593</v>
      </c>
      <c r="B3246" s="7">
        <v>45593.590909849539</v>
      </c>
      <c r="C3246" s="8">
        <f t="shared" si="300"/>
        <v>14</v>
      </c>
      <c r="D3246" s="8" t="s">
        <v>4</v>
      </c>
      <c r="E3246" s="8" t="s">
        <v>839</v>
      </c>
      <c r="F3246" s="17">
        <v>30.86</v>
      </c>
      <c r="G3246" s="8" t="s">
        <v>20</v>
      </c>
      <c r="H3246" s="8" t="str">
        <f t="shared" si="301"/>
        <v>Afternoon</v>
      </c>
      <c r="I3246" s="8" t="str">
        <f t="shared" si="302"/>
        <v>Mon</v>
      </c>
      <c r="J3246" s="8" t="str">
        <f t="shared" si="303"/>
        <v>Oct</v>
      </c>
      <c r="K3246" s="8">
        <f t="shared" si="304"/>
        <v>1</v>
      </c>
      <c r="L3246" s="8">
        <f t="shared" si="305"/>
        <v>10</v>
      </c>
    </row>
    <row r="3247" spans="1:12" x14ac:dyDescent="0.25">
      <c r="A3247" s="9">
        <v>45593</v>
      </c>
      <c r="B3247" s="10">
        <v>45593.59162402778</v>
      </c>
      <c r="C3247" s="11">
        <f t="shared" si="300"/>
        <v>14</v>
      </c>
      <c r="D3247" s="11" t="s">
        <v>4</v>
      </c>
      <c r="E3247" s="11" t="s">
        <v>839</v>
      </c>
      <c r="F3247" s="18">
        <v>30.86</v>
      </c>
      <c r="G3247" s="11" t="s">
        <v>20</v>
      </c>
      <c r="H3247" s="11" t="str">
        <f t="shared" si="301"/>
        <v>Afternoon</v>
      </c>
      <c r="I3247" s="11" t="str">
        <f t="shared" si="302"/>
        <v>Mon</v>
      </c>
      <c r="J3247" s="11" t="str">
        <f t="shared" si="303"/>
        <v>Oct</v>
      </c>
      <c r="K3247" s="11">
        <f t="shared" si="304"/>
        <v>1</v>
      </c>
      <c r="L3247" s="11">
        <f t="shared" si="305"/>
        <v>10</v>
      </c>
    </row>
    <row r="3248" spans="1:12" x14ac:dyDescent="0.25">
      <c r="A3248" s="6">
        <v>45593</v>
      </c>
      <c r="B3248" s="7">
        <v>45593.604856030091</v>
      </c>
      <c r="C3248" s="8">
        <f t="shared" si="300"/>
        <v>14</v>
      </c>
      <c r="D3248" s="8" t="s">
        <v>4</v>
      </c>
      <c r="E3248" s="8" t="s">
        <v>847</v>
      </c>
      <c r="F3248" s="17">
        <v>30.86</v>
      </c>
      <c r="G3248" s="8" t="s">
        <v>20</v>
      </c>
      <c r="H3248" s="8" t="str">
        <f t="shared" si="301"/>
        <v>Afternoon</v>
      </c>
      <c r="I3248" s="8" t="str">
        <f t="shared" si="302"/>
        <v>Mon</v>
      </c>
      <c r="J3248" s="8" t="str">
        <f t="shared" si="303"/>
        <v>Oct</v>
      </c>
      <c r="K3248" s="8">
        <f t="shared" si="304"/>
        <v>1</v>
      </c>
      <c r="L3248" s="8">
        <f t="shared" si="305"/>
        <v>10</v>
      </c>
    </row>
    <row r="3249" spans="1:12" x14ac:dyDescent="0.25">
      <c r="A3249" s="9">
        <v>45593</v>
      </c>
      <c r="B3249" s="10">
        <v>45593.667598460648</v>
      </c>
      <c r="C3249" s="11">
        <f t="shared" si="300"/>
        <v>16</v>
      </c>
      <c r="D3249" s="11" t="s">
        <v>4</v>
      </c>
      <c r="E3249" s="11" t="s">
        <v>179</v>
      </c>
      <c r="F3249" s="18">
        <v>35.76</v>
      </c>
      <c r="G3249" s="11" t="s">
        <v>13</v>
      </c>
      <c r="H3249" s="11" t="str">
        <f t="shared" si="301"/>
        <v>Afternoon</v>
      </c>
      <c r="I3249" s="11" t="str">
        <f t="shared" si="302"/>
        <v>Mon</v>
      </c>
      <c r="J3249" s="11" t="str">
        <f t="shared" si="303"/>
        <v>Oct</v>
      </c>
      <c r="K3249" s="11">
        <f t="shared" si="304"/>
        <v>1</v>
      </c>
      <c r="L3249" s="11">
        <f t="shared" si="305"/>
        <v>10</v>
      </c>
    </row>
    <row r="3250" spans="1:12" x14ac:dyDescent="0.25">
      <c r="A3250" s="6">
        <v>45593</v>
      </c>
      <c r="B3250" s="7">
        <v>45593.746737488429</v>
      </c>
      <c r="C3250" s="8">
        <f t="shared" si="300"/>
        <v>17</v>
      </c>
      <c r="D3250" s="8" t="s">
        <v>4</v>
      </c>
      <c r="E3250" s="8" t="s">
        <v>848</v>
      </c>
      <c r="F3250" s="17">
        <v>35.76</v>
      </c>
      <c r="G3250" s="8" t="s">
        <v>24</v>
      </c>
      <c r="H3250" s="8" t="str">
        <f t="shared" si="301"/>
        <v>Night</v>
      </c>
      <c r="I3250" s="8" t="str">
        <f t="shared" si="302"/>
        <v>Mon</v>
      </c>
      <c r="J3250" s="8" t="str">
        <f t="shared" si="303"/>
        <v>Oct</v>
      </c>
      <c r="K3250" s="8">
        <f t="shared" si="304"/>
        <v>1</v>
      </c>
      <c r="L3250" s="8">
        <f t="shared" si="305"/>
        <v>10</v>
      </c>
    </row>
    <row r="3251" spans="1:12" x14ac:dyDescent="0.25">
      <c r="A3251" s="9">
        <v>45593</v>
      </c>
      <c r="B3251" s="10">
        <v>45593.747249965279</v>
      </c>
      <c r="C3251" s="11">
        <f t="shared" si="300"/>
        <v>17</v>
      </c>
      <c r="D3251" s="11" t="s">
        <v>4</v>
      </c>
      <c r="E3251" s="11" t="s">
        <v>848</v>
      </c>
      <c r="F3251" s="18">
        <v>35.76</v>
      </c>
      <c r="G3251" s="11" t="s">
        <v>24</v>
      </c>
      <c r="H3251" s="11" t="str">
        <f t="shared" si="301"/>
        <v>Night</v>
      </c>
      <c r="I3251" s="11" t="str">
        <f t="shared" si="302"/>
        <v>Mon</v>
      </c>
      <c r="J3251" s="11" t="str">
        <f t="shared" si="303"/>
        <v>Oct</v>
      </c>
      <c r="K3251" s="11">
        <f t="shared" si="304"/>
        <v>1</v>
      </c>
      <c r="L3251" s="11">
        <f t="shared" si="305"/>
        <v>10</v>
      </c>
    </row>
    <row r="3252" spans="1:12" x14ac:dyDescent="0.25">
      <c r="A3252" s="6">
        <v>45593</v>
      </c>
      <c r="B3252" s="7">
        <v>45593.798903414354</v>
      </c>
      <c r="C3252" s="8">
        <f t="shared" si="300"/>
        <v>19</v>
      </c>
      <c r="D3252" s="8" t="s">
        <v>4</v>
      </c>
      <c r="E3252" s="8" t="s">
        <v>277</v>
      </c>
      <c r="F3252" s="17">
        <v>35.76</v>
      </c>
      <c r="G3252" s="8" t="s">
        <v>49</v>
      </c>
      <c r="H3252" s="8" t="str">
        <f t="shared" si="301"/>
        <v>Night</v>
      </c>
      <c r="I3252" s="8" t="str">
        <f t="shared" si="302"/>
        <v>Mon</v>
      </c>
      <c r="J3252" s="8" t="str">
        <f t="shared" si="303"/>
        <v>Oct</v>
      </c>
      <c r="K3252" s="8">
        <f t="shared" si="304"/>
        <v>1</v>
      </c>
      <c r="L3252" s="8">
        <f t="shared" si="305"/>
        <v>10</v>
      </c>
    </row>
    <row r="3253" spans="1:12" x14ac:dyDescent="0.25">
      <c r="A3253" s="9">
        <v>45593</v>
      </c>
      <c r="B3253" s="10">
        <v>45593.888930810186</v>
      </c>
      <c r="C3253" s="11">
        <f t="shared" si="300"/>
        <v>21</v>
      </c>
      <c r="D3253" s="11" t="s">
        <v>4</v>
      </c>
      <c r="E3253" s="11" t="s">
        <v>349</v>
      </c>
      <c r="F3253" s="18">
        <v>30.86</v>
      </c>
      <c r="G3253" s="11" t="s">
        <v>20</v>
      </c>
      <c r="H3253" s="11" t="str">
        <f t="shared" si="301"/>
        <v>Night</v>
      </c>
      <c r="I3253" s="11" t="str">
        <f t="shared" si="302"/>
        <v>Mon</v>
      </c>
      <c r="J3253" s="11" t="str">
        <f t="shared" si="303"/>
        <v>Oct</v>
      </c>
      <c r="K3253" s="11">
        <f t="shared" si="304"/>
        <v>1</v>
      </c>
      <c r="L3253" s="11">
        <f t="shared" si="305"/>
        <v>10</v>
      </c>
    </row>
    <row r="3254" spans="1:12" x14ac:dyDescent="0.25">
      <c r="A3254" s="6">
        <v>45593</v>
      </c>
      <c r="B3254" s="7">
        <v>45593.92072652778</v>
      </c>
      <c r="C3254" s="8">
        <f t="shared" si="300"/>
        <v>22</v>
      </c>
      <c r="D3254" s="8" t="s">
        <v>4</v>
      </c>
      <c r="E3254" s="8" t="s">
        <v>715</v>
      </c>
      <c r="F3254" s="17">
        <v>30.86</v>
      </c>
      <c r="G3254" s="8" t="s">
        <v>20</v>
      </c>
      <c r="H3254" s="8" t="str">
        <f t="shared" si="301"/>
        <v>Night</v>
      </c>
      <c r="I3254" s="8" t="str">
        <f t="shared" si="302"/>
        <v>Mon</v>
      </c>
      <c r="J3254" s="8" t="str">
        <f t="shared" si="303"/>
        <v>Oct</v>
      </c>
      <c r="K3254" s="8">
        <f t="shared" si="304"/>
        <v>1</v>
      </c>
      <c r="L3254" s="8">
        <f t="shared" si="305"/>
        <v>10</v>
      </c>
    </row>
    <row r="3255" spans="1:12" x14ac:dyDescent="0.25">
      <c r="A3255" s="9">
        <v>45594</v>
      </c>
      <c r="B3255" s="10">
        <v>45594.361717071763</v>
      </c>
      <c r="C3255" s="11">
        <f t="shared" si="300"/>
        <v>8</v>
      </c>
      <c r="D3255" s="11" t="s">
        <v>4</v>
      </c>
      <c r="E3255" s="11" t="s">
        <v>824</v>
      </c>
      <c r="F3255" s="18">
        <v>35.76</v>
      </c>
      <c r="G3255" s="11" t="s">
        <v>13</v>
      </c>
      <c r="H3255" s="11" t="str">
        <f t="shared" si="301"/>
        <v>Morning</v>
      </c>
      <c r="I3255" s="11" t="str">
        <f t="shared" si="302"/>
        <v>Tue</v>
      </c>
      <c r="J3255" s="11" t="str">
        <f t="shared" si="303"/>
        <v>Oct</v>
      </c>
      <c r="K3255" s="11">
        <f t="shared" si="304"/>
        <v>2</v>
      </c>
      <c r="L3255" s="11">
        <f t="shared" si="305"/>
        <v>10</v>
      </c>
    </row>
    <row r="3256" spans="1:12" x14ac:dyDescent="0.25">
      <c r="A3256" s="6">
        <v>45594</v>
      </c>
      <c r="B3256" s="7">
        <v>45594.366037569445</v>
      </c>
      <c r="C3256" s="8">
        <f t="shared" si="300"/>
        <v>8</v>
      </c>
      <c r="D3256" s="8" t="s">
        <v>4</v>
      </c>
      <c r="E3256" s="8" t="s">
        <v>703</v>
      </c>
      <c r="F3256" s="17">
        <v>35.76</v>
      </c>
      <c r="G3256" s="8" t="s">
        <v>13</v>
      </c>
      <c r="H3256" s="8" t="str">
        <f t="shared" si="301"/>
        <v>Morning</v>
      </c>
      <c r="I3256" s="8" t="str">
        <f t="shared" si="302"/>
        <v>Tue</v>
      </c>
      <c r="J3256" s="8" t="str">
        <f t="shared" si="303"/>
        <v>Oct</v>
      </c>
      <c r="K3256" s="8">
        <f t="shared" si="304"/>
        <v>2</v>
      </c>
      <c r="L3256" s="8">
        <f t="shared" si="305"/>
        <v>10</v>
      </c>
    </row>
    <row r="3257" spans="1:12" x14ac:dyDescent="0.25">
      <c r="A3257" s="9">
        <v>45594</v>
      </c>
      <c r="B3257" s="10">
        <v>45594.397195370373</v>
      </c>
      <c r="C3257" s="11">
        <f t="shared" si="300"/>
        <v>9</v>
      </c>
      <c r="D3257" s="11" t="s">
        <v>4</v>
      </c>
      <c r="E3257" s="11" t="s">
        <v>590</v>
      </c>
      <c r="F3257" s="18">
        <v>35.76</v>
      </c>
      <c r="G3257" s="11" t="s">
        <v>13</v>
      </c>
      <c r="H3257" s="11" t="str">
        <f t="shared" si="301"/>
        <v>Morning</v>
      </c>
      <c r="I3257" s="11" t="str">
        <f t="shared" si="302"/>
        <v>Tue</v>
      </c>
      <c r="J3257" s="11" t="str">
        <f t="shared" si="303"/>
        <v>Oct</v>
      </c>
      <c r="K3257" s="11">
        <f t="shared" si="304"/>
        <v>2</v>
      </c>
      <c r="L3257" s="11">
        <f t="shared" si="305"/>
        <v>10</v>
      </c>
    </row>
    <row r="3258" spans="1:12" x14ac:dyDescent="0.25">
      <c r="A3258" s="6">
        <v>45594</v>
      </c>
      <c r="B3258" s="7">
        <v>45594.499845833336</v>
      </c>
      <c r="C3258" s="8">
        <f t="shared" si="300"/>
        <v>11</v>
      </c>
      <c r="D3258" s="8" t="s">
        <v>4</v>
      </c>
      <c r="E3258" s="8" t="s">
        <v>849</v>
      </c>
      <c r="F3258" s="17">
        <v>30.86</v>
      </c>
      <c r="G3258" s="8" t="s">
        <v>20</v>
      </c>
      <c r="H3258" s="8" t="str">
        <f t="shared" si="301"/>
        <v>Morning</v>
      </c>
      <c r="I3258" s="8" t="str">
        <f t="shared" si="302"/>
        <v>Tue</v>
      </c>
      <c r="J3258" s="8" t="str">
        <f t="shared" si="303"/>
        <v>Oct</v>
      </c>
      <c r="K3258" s="8">
        <f t="shared" si="304"/>
        <v>2</v>
      </c>
      <c r="L3258" s="8">
        <f t="shared" si="305"/>
        <v>10</v>
      </c>
    </row>
    <row r="3259" spans="1:12" x14ac:dyDescent="0.25">
      <c r="A3259" s="9">
        <v>45594</v>
      </c>
      <c r="B3259" s="10">
        <v>45594.515009328701</v>
      </c>
      <c r="C3259" s="11">
        <f t="shared" si="300"/>
        <v>12</v>
      </c>
      <c r="D3259" s="11" t="s">
        <v>4</v>
      </c>
      <c r="E3259" s="11" t="s">
        <v>850</v>
      </c>
      <c r="F3259" s="18">
        <v>21.06</v>
      </c>
      <c r="G3259" s="11" t="s">
        <v>41</v>
      </c>
      <c r="H3259" s="11" t="str">
        <f t="shared" si="301"/>
        <v>Afternoon</v>
      </c>
      <c r="I3259" s="11" t="str">
        <f t="shared" si="302"/>
        <v>Tue</v>
      </c>
      <c r="J3259" s="11" t="str">
        <f t="shared" si="303"/>
        <v>Oct</v>
      </c>
      <c r="K3259" s="11">
        <f t="shared" si="304"/>
        <v>2</v>
      </c>
      <c r="L3259" s="11">
        <f t="shared" si="305"/>
        <v>10</v>
      </c>
    </row>
    <row r="3260" spans="1:12" x14ac:dyDescent="0.25">
      <c r="A3260" s="6">
        <v>45594</v>
      </c>
      <c r="B3260" s="7">
        <v>45594.594257384262</v>
      </c>
      <c r="C3260" s="8">
        <f t="shared" si="300"/>
        <v>14</v>
      </c>
      <c r="D3260" s="8" t="s">
        <v>4</v>
      </c>
      <c r="E3260" s="8" t="s">
        <v>851</v>
      </c>
      <c r="F3260" s="17">
        <v>25.96</v>
      </c>
      <c r="G3260" s="8" t="s">
        <v>34</v>
      </c>
      <c r="H3260" s="8" t="str">
        <f t="shared" si="301"/>
        <v>Afternoon</v>
      </c>
      <c r="I3260" s="8" t="str">
        <f t="shared" si="302"/>
        <v>Tue</v>
      </c>
      <c r="J3260" s="8" t="str">
        <f t="shared" si="303"/>
        <v>Oct</v>
      </c>
      <c r="K3260" s="8">
        <f t="shared" si="304"/>
        <v>2</v>
      </c>
      <c r="L3260" s="8">
        <f t="shared" si="305"/>
        <v>10</v>
      </c>
    </row>
    <row r="3261" spans="1:12" x14ac:dyDescent="0.25">
      <c r="A3261" s="9">
        <v>45594</v>
      </c>
      <c r="B3261" s="10">
        <v>45594.595146956017</v>
      </c>
      <c r="C3261" s="11">
        <f t="shared" si="300"/>
        <v>14</v>
      </c>
      <c r="D3261" s="11" t="s">
        <v>4</v>
      </c>
      <c r="E3261" s="11" t="s">
        <v>851</v>
      </c>
      <c r="F3261" s="18">
        <v>25.96</v>
      </c>
      <c r="G3261" s="11" t="s">
        <v>34</v>
      </c>
      <c r="H3261" s="11" t="str">
        <f t="shared" si="301"/>
        <v>Afternoon</v>
      </c>
      <c r="I3261" s="11" t="str">
        <f t="shared" si="302"/>
        <v>Tue</v>
      </c>
      <c r="J3261" s="11" t="str">
        <f t="shared" si="303"/>
        <v>Oct</v>
      </c>
      <c r="K3261" s="11">
        <f t="shared" si="304"/>
        <v>2</v>
      </c>
      <c r="L3261" s="11">
        <f t="shared" si="305"/>
        <v>10</v>
      </c>
    </row>
    <row r="3262" spans="1:12" x14ac:dyDescent="0.25">
      <c r="A3262" s="6">
        <v>45594</v>
      </c>
      <c r="B3262" s="7">
        <v>45594.609443993053</v>
      </c>
      <c r="C3262" s="8">
        <f t="shared" si="300"/>
        <v>14</v>
      </c>
      <c r="D3262" s="8" t="s">
        <v>4</v>
      </c>
      <c r="E3262" s="8" t="s">
        <v>852</v>
      </c>
      <c r="F3262" s="17">
        <v>35.76</v>
      </c>
      <c r="G3262" s="8" t="s">
        <v>49</v>
      </c>
      <c r="H3262" s="8" t="str">
        <f t="shared" si="301"/>
        <v>Afternoon</v>
      </c>
      <c r="I3262" s="8" t="str">
        <f t="shared" si="302"/>
        <v>Tue</v>
      </c>
      <c r="J3262" s="8" t="str">
        <f t="shared" si="303"/>
        <v>Oct</v>
      </c>
      <c r="K3262" s="8">
        <f t="shared" si="304"/>
        <v>2</v>
      </c>
      <c r="L3262" s="8">
        <f t="shared" si="305"/>
        <v>10</v>
      </c>
    </row>
    <row r="3263" spans="1:12" x14ac:dyDescent="0.25">
      <c r="A3263" s="9">
        <v>45594</v>
      </c>
      <c r="B3263" s="10">
        <v>45594.673307199075</v>
      </c>
      <c r="C3263" s="11">
        <f t="shared" si="300"/>
        <v>16</v>
      </c>
      <c r="D3263" s="11" t="s">
        <v>4</v>
      </c>
      <c r="E3263" s="11" t="s">
        <v>853</v>
      </c>
      <c r="F3263" s="18">
        <v>35.76</v>
      </c>
      <c r="G3263" s="11" t="s">
        <v>15</v>
      </c>
      <c r="H3263" s="11" t="str">
        <f t="shared" si="301"/>
        <v>Afternoon</v>
      </c>
      <c r="I3263" s="11" t="str">
        <f t="shared" si="302"/>
        <v>Tue</v>
      </c>
      <c r="J3263" s="11" t="str">
        <f t="shared" si="303"/>
        <v>Oct</v>
      </c>
      <c r="K3263" s="11">
        <f t="shared" si="304"/>
        <v>2</v>
      </c>
      <c r="L3263" s="11">
        <f t="shared" si="305"/>
        <v>10</v>
      </c>
    </row>
    <row r="3264" spans="1:12" x14ac:dyDescent="0.25">
      <c r="A3264" s="6">
        <v>45594</v>
      </c>
      <c r="B3264" s="7">
        <v>45594.674268692128</v>
      </c>
      <c r="C3264" s="8">
        <f t="shared" si="300"/>
        <v>16</v>
      </c>
      <c r="D3264" s="8" t="s">
        <v>4</v>
      </c>
      <c r="E3264" s="8" t="s">
        <v>854</v>
      </c>
      <c r="F3264" s="17">
        <v>35.76</v>
      </c>
      <c r="G3264" s="8" t="s">
        <v>24</v>
      </c>
      <c r="H3264" s="8" t="str">
        <f t="shared" si="301"/>
        <v>Afternoon</v>
      </c>
      <c r="I3264" s="8" t="str">
        <f t="shared" si="302"/>
        <v>Tue</v>
      </c>
      <c r="J3264" s="8" t="str">
        <f t="shared" si="303"/>
        <v>Oct</v>
      </c>
      <c r="K3264" s="8">
        <f t="shared" si="304"/>
        <v>2</v>
      </c>
      <c r="L3264" s="8">
        <f t="shared" si="305"/>
        <v>10</v>
      </c>
    </row>
    <row r="3265" spans="1:12" x14ac:dyDescent="0.25">
      <c r="A3265" s="9">
        <v>45594</v>
      </c>
      <c r="B3265" s="10">
        <v>45594.678859293985</v>
      </c>
      <c r="C3265" s="11">
        <f t="shared" si="300"/>
        <v>16</v>
      </c>
      <c r="D3265" s="11" t="s">
        <v>4</v>
      </c>
      <c r="E3265" s="11" t="s">
        <v>245</v>
      </c>
      <c r="F3265" s="18">
        <v>35.76</v>
      </c>
      <c r="G3265" s="11" t="s">
        <v>24</v>
      </c>
      <c r="H3265" s="11" t="str">
        <f t="shared" si="301"/>
        <v>Afternoon</v>
      </c>
      <c r="I3265" s="11" t="str">
        <f t="shared" si="302"/>
        <v>Tue</v>
      </c>
      <c r="J3265" s="11" t="str">
        <f t="shared" si="303"/>
        <v>Oct</v>
      </c>
      <c r="K3265" s="11">
        <f t="shared" si="304"/>
        <v>2</v>
      </c>
      <c r="L3265" s="11">
        <f t="shared" si="305"/>
        <v>10</v>
      </c>
    </row>
    <row r="3266" spans="1:12" x14ac:dyDescent="0.25">
      <c r="A3266" s="6">
        <v>45594</v>
      </c>
      <c r="B3266" s="7">
        <v>45594.751439444444</v>
      </c>
      <c r="C3266" s="8">
        <f t="shared" ref="C3266:C3329" si="306">HOUR(B3266)</f>
        <v>18</v>
      </c>
      <c r="D3266" s="8" t="s">
        <v>4</v>
      </c>
      <c r="E3266" s="8" t="s">
        <v>855</v>
      </c>
      <c r="F3266" s="17">
        <v>30.86</v>
      </c>
      <c r="G3266" s="8" t="s">
        <v>20</v>
      </c>
      <c r="H3266" s="8" t="str">
        <f t="shared" ref="H3266:H3329" si="307">IF(AND(C3266&gt;=5,C3266&lt;12),"Morning",
 IF(AND(C3266&gt;=12,C3266&lt;17),"Afternoon","Night"))</f>
        <v>Night</v>
      </c>
      <c r="I3266" s="8" t="str">
        <f t="shared" ref="I3266:I3329" si="308">TEXT(A3266, "ddd")</f>
        <v>Tue</v>
      </c>
      <c r="J3266" s="8" t="str">
        <f t="shared" ref="J3266:J3329" si="309">TEXT(A3266, "mmm")</f>
        <v>Oct</v>
      </c>
      <c r="K3266" s="8">
        <f t="shared" ref="K3266:K3329" si="310">WEEKDAY(A3266, 2)</f>
        <v>2</v>
      </c>
      <c r="L3266" s="8">
        <f t="shared" ref="L3266:L3329" si="311">MONTH(A3266)</f>
        <v>10</v>
      </c>
    </row>
    <row r="3267" spans="1:12" x14ac:dyDescent="0.25">
      <c r="A3267" s="9">
        <v>45594</v>
      </c>
      <c r="B3267" s="10">
        <v>45594.752053611111</v>
      </c>
      <c r="C3267" s="11">
        <f t="shared" si="306"/>
        <v>18</v>
      </c>
      <c r="D3267" s="11" t="s">
        <v>4</v>
      </c>
      <c r="E3267" s="11" t="s">
        <v>855</v>
      </c>
      <c r="F3267" s="18">
        <v>30.86</v>
      </c>
      <c r="G3267" s="11" t="s">
        <v>20</v>
      </c>
      <c r="H3267" s="11" t="str">
        <f t="shared" si="307"/>
        <v>Night</v>
      </c>
      <c r="I3267" s="11" t="str">
        <f t="shared" si="308"/>
        <v>Tue</v>
      </c>
      <c r="J3267" s="11" t="str">
        <f t="shared" si="309"/>
        <v>Oct</v>
      </c>
      <c r="K3267" s="11">
        <f t="shared" si="310"/>
        <v>2</v>
      </c>
      <c r="L3267" s="11">
        <f t="shared" si="311"/>
        <v>10</v>
      </c>
    </row>
    <row r="3268" spans="1:12" x14ac:dyDescent="0.25">
      <c r="A3268" s="6">
        <v>45594</v>
      </c>
      <c r="B3268" s="7">
        <v>45594.793117615744</v>
      </c>
      <c r="C3268" s="8">
        <f t="shared" si="306"/>
        <v>19</v>
      </c>
      <c r="D3268" s="8" t="s">
        <v>4</v>
      </c>
      <c r="E3268" s="8" t="s">
        <v>856</v>
      </c>
      <c r="F3268" s="17">
        <v>30.86</v>
      </c>
      <c r="G3268" s="8" t="s">
        <v>20</v>
      </c>
      <c r="H3268" s="8" t="str">
        <f t="shared" si="307"/>
        <v>Night</v>
      </c>
      <c r="I3268" s="8" t="str">
        <f t="shared" si="308"/>
        <v>Tue</v>
      </c>
      <c r="J3268" s="8" t="str">
        <f t="shared" si="309"/>
        <v>Oct</v>
      </c>
      <c r="K3268" s="8">
        <f t="shared" si="310"/>
        <v>2</v>
      </c>
      <c r="L3268" s="8">
        <f t="shared" si="311"/>
        <v>10</v>
      </c>
    </row>
    <row r="3269" spans="1:12" x14ac:dyDescent="0.25">
      <c r="A3269" s="9">
        <v>45594</v>
      </c>
      <c r="B3269" s="10">
        <v>45594.795653194444</v>
      </c>
      <c r="C3269" s="11">
        <f t="shared" si="306"/>
        <v>19</v>
      </c>
      <c r="D3269" s="11" t="s">
        <v>4</v>
      </c>
      <c r="E3269" s="11" t="s">
        <v>226</v>
      </c>
      <c r="F3269" s="18">
        <v>35.76</v>
      </c>
      <c r="G3269" s="11" t="s">
        <v>49</v>
      </c>
      <c r="H3269" s="11" t="str">
        <f t="shared" si="307"/>
        <v>Night</v>
      </c>
      <c r="I3269" s="11" t="str">
        <f t="shared" si="308"/>
        <v>Tue</v>
      </c>
      <c r="J3269" s="11" t="str">
        <f t="shared" si="309"/>
        <v>Oct</v>
      </c>
      <c r="K3269" s="11">
        <f t="shared" si="310"/>
        <v>2</v>
      </c>
      <c r="L3269" s="11">
        <f t="shared" si="311"/>
        <v>10</v>
      </c>
    </row>
    <row r="3270" spans="1:12" x14ac:dyDescent="0.25">
      <c r="A3270" s="6">
        <v>45594</v>
      </c>
      <c r="B3270" s="7">
        <v>45594.827232939817</v>
      </c>
      <c r="C3270" s="8">
        <f t="shared" si="306"/>
        <v>19</v>
      </c>
      <c r="D3270" s="8" t="s">
        <v>4</v>
      </c>
      <c r="E3270" s="8" t="s">
        <v>527</v>
      </c>
      <c r="F3270" s="17">
        <v>35.76</v>
      </c>
      <c r="G3270" s="8" t="s">
        <v>15</v>
      </c>
      <c r="H3270" s="8" t="str">
        <f t="shared" si="307"/>
        <v>Night</v>
      </c>
      <c r="I3270" s="8" t="str">
        <f t="shared" si="308"/>
        <v>Tue</v>
      </c>
      <c r="J3270" s="8" t="str">
        <f t="shared" si="309"/>
        <v>Oct</v>
      </c>
      <c r="K3270" s="8">
        <f t="shared" si="310"/>
        <v>2</v>
      </c>
      <c r="L3270" s="8">
        <f t="shared" si="311"/>
        <v>10</v>
      </c>
    </row>
    <row r="3271" spans="1:12" x14ac:dyDescent="0.25">
      <c r="A3271" s="9">
        <v>45594</v>
      </c>
      <c r="B3271" s="10">
        <v>45594.829194317128</v>
      </c>
      <c r="C3271" s="11">
        <f t="shared" si="306"/>
        <v>19</v>
      </c>
      <c r="D3271" s="11" t="s">
        <v>4</v>
      </c>
      <c r="E3271" s="11" t="s">
        <v>527</v>
      </c>
      <c r="F3271" s="18">
        <v>35.76</v>
      </c>
      <c r="G3271" s="11" t="s">
        <v>13</v>
      </c>
      <c r="H3271" s="11" t="str">
        <f t="shared" si="307"/>
        <v>Night</v>
      </c>
      <c r="I3271" s="11" t="str">
        <f t="shared" si="308"/>
        <v>Tue</v>
      </c>
      <c r="J3271" s="11" t="str">
        <f t="shared" si="309"/>
        <v>Oct</v>
      </c>
      <c r="K3271" s="11">
        <f t="shared" si="310"/>
        <v>2</v>
      </c>
      <c r="L3271" s="11">
        <f t="shared" si="311"/>
        <v>10</v>
      </c>
    </row>
    <row r="3272" spans="1:12" x14ac:dyDescent="0.25">
      <c r="A3272" s="6">
        <v>45594</v>
      </c>
      <c r="B3272" s="7">
        <v>45594.838607164354</v>
      </c>
      <c r="C3272" s="8">
        <f t="shared" si="306"/>
        <v>20</v>
      </c>
      <c r="D3272" s="8" t="s">
        <v>4</v>
      </c>
      <c r="E3272" s="8" t="s">
        <v>819</v>
      </c>
      <c r="F3272" s="17">
        <v>35.76</v>
      </c>
      <c r="G3272" s="8" t="s">
        <v>13</v>
      </c>
      <c r="H3272" s="8" t="str">
        <f t="shared" si="307"/>
        <v>Night</v>
      </c>
      <c r="I3272" s="8" t="str">
        <f t="shared" si="308"/>
        <v>Tue</v>
      </c>
      <c r="J3272" s="8" t="str">
        <f t="shared" si="309"/>
        <v>Oct</v>
      </c>
      <c r="K3272" s="8">
        <f t="shared" si="310"/>
        <v>2</v>
      </c>
      <c r="L3272" s="8">
        <f t="shared" si="311"/>
        <v>10</v>
      </c>
    </row>
    <row r="3273" spans="1:12" x14ac:dyDescent="0.25">
      <c r="A3273" s="9">
        <v>45595</v>
      </c>
      <c r="B3273" s="10">
        <v>45595.327841307873</v>
      </c>
      <c r="C3273" s="11">
        <f t="shared" si="306"/>
        <v>7</v>
      </c>
      <c r="D3273" s="11" t="s">
        <v>4</v>
      </c>
      <c r="E3273" s="11" t="s">
        <v>723</v>
      </c>
      <c r="F3273" s="18">
        <v>35.76</v>
      </c>
      <c r="G3273" s="11" t="s">
        <v>13</v>
      </c>
      <c r="H3273" s="11" t="str">
        <f t="shared" si="307"/>
        <v>Morning</v>
      </c>
      <c r="I3273" s="11" t="str">
        <f t="shared" si="308"/>
        <v>Wed</v>
      </c>
      <c r="J3273" s="11" t="str">
        <f t="shared" si="309"/>
        <v>Oct</v>
      </c>
      <c r="K3273" s="11">
        <f t="shared" si="310"/>
        <v>3</v>
      </c>
      <c r="L3273" s="11">
        <f t="shared" si="311"/>
        <v>10</v>
      </c>
    </row>
    <row r="3274" spans="1:12" x14ac:dyDescent="0.25">
      <c r="A3274" s="6">
        <v>45595</v>
      </c>
      <c r="B3274" s="7">
        <v>45595.36558769676</v>
      </c>
      <c r="C3274" s="8">
        <f t="shared" si="306"/>
        <v>8</v>
      </c>
      <c r="D3274" s="8" t="s">
        <v>4</v>
      </c>
      <c r="E3274" s="8" t="s">
        <v>591</v>
      </c>
      <c r="F3274" s="17">
        <v>30.86</v>
      </c>
      <c r="G3274" s="8" t="s">
        <v>20</v>
      </c>
      <c r="H3274" s="8" t="str">
        <f t="shared" si="307"/>
        <v>Morning</v>
      </c>
      <c r="I3274" s="8" t="str">
        <f t="shared" si="308"/>
        <v>Wed</v>
      </c>
      <c r="J3274" s="8" t="str">
        <f t="shared" si="309"/>
        <v>Oct</v>
      </c>
      <c r="K3274" s="8">
        <f t="shared" si="310"/>
        <v>3</v>
      </c>
      <c r="L3274" s="8">
        <f t="shared" si="311"/>
        <v>10</v>
      </c>
    </row>
    <row r="3275" spans="1:12" x14ac:dyDescent="0.25">
      <c r="A3275" s="9">
        <v>45595</v>
      </c>
      <c r="B3275" s="10">
        <v>45595.366311122685</v>
      </c>
      <c r="C3275" s="11">
        <f t="shared" si="306"/>
        <v>8</v>
      </c>
      <c r="D3275" s="11" t="s">
        <v>4</v>
      </c>
      <c r="E3275" s="11" t="s">
        <v>591</v>
      </c>
      <c r="F3275" s="18">
        <v>30.86</v>
      </c>
      <c r="G3275" s="11" t="s">
        <v>20</v>
      </c>
      <c r="H3275" s="11" t="str">
        <f t="shared" si="307"/>
        <v>Morning</v>
      </c>
      <c r="I3275" s="11" t="str">
        <f t="shared" si="308"/>
        <v>Wed</v>
      </c>
      <c r="J3275" s="11" t="str">
        <f t="shared" si="309"/>
        <v>Oct</v>
      </c>
      <c r="K3275" s="11">
        <f t="shared" si="310"/>
        <v>3</v>
      </c>
      <c r="L3275" s="11">
        <f t="shared" si="311"/>
        <v>10</v>
      </c>
    </row>
    <row r="3276" spans="1:12" x14ac:dyDescent="0.25">
      <c r="A3276" s="6">
        <v>45595</v>
      </c>
      <c r="B3276" s="7">
        <v>45595.382978692127</v>
      </c>
      <c r="C3276" s="8">
        <f t="shared" si="306"/>
        <v>9</v>
      </c>
      <c r="D3276" s="8" t="s">
        <v>4</v>
      </c>
      <c r="E3276" s="8" t="s">
        <v>857</v>
      </c>
      <c r="F3276" s="17">
        <v>35.76</v>
      </c>
      <c r="G3276" s="8" t="s">
        <v>13</v>
      </c>
      <c r="H3276" s="8" t="str">
        <f t="shared" si="307"/>
        <v>Morning</v>
      </c>
      <c r="I3276" s="8" t="str">
        <f t="shared" si="308"/>
        <v>Wed</v>
      </c>
      <c r="J3276" s="8" t="str">
        <f t="shared" si="309"/>
        <v>Oct</v>
      </c>
      <c r="K3276" s="8">
        <f t="shared" si="310"/>
        <v>3</v>
      </c>
      <c r="L3276" s="8">
        <f t="shared" si="311"/>
        <v>10</v>
      </c>
    </row>
    <row r="3277" spans="1:12" x14ac:dyDescent="0.25">
      <c r="A3277" s="9">
        <v>45595</v>
      </c>
      <c r="B3277" s="10">
        <v>45595.438809618056</v>
      </c>
      <c r="C3277" s="11">
        <f t="shared" si="306"/>
        <v>10</v>
      </c>
      <c r="D3277" s="11" t="s">
        <v>4</v>
      </c>
      <c r="E3277" s="11" t="s">
        <v>858</v>
      </c>
      <c r="F3277" s="18">
        <v>35.76</v>
      </c>
      <c r="G3277" s="11" t="s">
        <v>13</v>
      </c>
      <c r="H3277" s="11" t="str">
        <f t="shared" si="307"/>
        <v>Morning</v>
      </c>
      <c r="I3277" s="11" t="str">
        <f t="shared" si="308"/>
        <v>Wed</v>
      </c>
      <c r="J3277" s="11" t="str">
        <f t="shared" si="309"/>
        <v>Oct</v>
      </c>
      <c r="K3277" s="11">
        <f t="shared" si="310"/>
        <v>3</v>
      </c>
      <c r="L3277" s="11">
        <f t="shared" si="311"/>
        <v>10</v>
      </c>
    </row>
    <row r="3278" spans="1:12" x14ac:dyDescent="0.25">
      <c r="A3278" s="6">
        <v>45595</v>
      </c>
      <c r="B3278" s="7">
        <v>45595.439672442131</v>
      </c>
      <c r="C3278" s="8">
        <f t="shared" si="306"/>
        <v>10</v>
      </c>
      <c r="D3278" s="8" t="s">
        <v>4</v>
      </c>
      <c r="E3278" s="8" t="s">
        <v>858</v>
      </c>
      <c r="F3278" s="17">
        <v>35.76</v>
      </c>
      <c r="G3278" s="8" t="s">
        <v>13</v>
      </c>
      <c r="H3278" s="8" t="str">
        <f t="shared" si="307"/>
        <v>Morning</v>
      </c>
      <c r="I3278" s="8" t="str">
        <f t="shared" si="308"/>
        <v>Wed</v>
      </c>
      <c r="J3278" s="8" t="str">
        <f t="shared" si="309"/>
        <v>Oct</v>
      </c>
      <c r="K3278" s="8">
        <f t="shared" si="310"/>
        <v>3</v>
      </c>
      <c r="L3278" s="8">
        <f t="shared" si="311"/>
        <v>10</v>
      </c>
    </row>
    <row r="3279" spans="1:12" x14ac:dyDescent="0.25">
      <c r="A3279" s="9">
        <v>45595</v>
      </c>
      <c r="B3279" s="10">
        <v>45595.506087187503</v>
      </c>
      <c r="C3279" s="11">
        <f t="shared" si="306"/>
        <v>12</v>
      </c>
      <c r="D3279" s="11" t="s">
        <v>4</v>
      </c>
      <c r="E3279" s="11" t="s">
        <v>395</v>
      </c>
      <c r="F3279" s="18">
        <v>35.76</v>
      </c>
      <c r="G3279" s="11" t="s">
        <v>13</v>
      </c>
      <c r="H3279" s="11" t="str">
        <f t="shared" si="307"/>
        <v>Afternoon</v>
      </c>
      <c r="I3279" s="11" t="str">
        <f t="shared" si="308"/>
        <v>Wed</v>
      </c>
      <c r="J3279" s="11" t="str">
        <f t="shared" si="309"/>
        <v>Oct</v>
      </c>
      <c r="K3279" s="11">
        <f t="shared" si="310"/>
        <v>3</v>
      </c>
      <c r="L3279" s="11">
        <f t="shared" si="311"/>
        <v>10</v>
      </c>
    </row>
    <row r="3280" spans="1:12" x14ac:dyDescent="0.25">
      <c r="A3280" s="6">
        <v>45595</v>
      </c>
      <c r="B3280" s="7">
        <v>45595.506791539352</v>
      </c>
      <c r="C3280" s="8">
        <f t="shared" si="306"/>
        <v>12</v>
      </c>
      <c r="D3280" s="8" t="s">
        <v>4</v>
      </c>
      <c r="E3280" s="8" t="s">
        <v>395</v>
      </c>
      <c r="F3280" s="17">
        <v>25.96</v>
      </c>
      <c r="G3280" s="8" t="s">
        <v>17</v>
      </c>
      <c r="H3280" s="8" t="str">
        <f t="shared" si="307"/>
        <v>Afternoon</v>
      </c>
      <c r="I3280" s="8" t="str">
        <f t="shared" si="308"/>
        <v>Wed</v>
      </c>
      <c r="J3280" s="8" t="str">
        <f t="shared" si="309"/>
        <v>Oct</v>
      </c>
      <c r="K3280" s="8">
        <f t="shared" si="310"/>
        <v>3</v>
      </c>
      <c r="L3280" s="8">
        <f t="shared" si="311"/>
        <v>10</v>
      </c>
    </row>
    <row r="3281" spans="1:12" x14ac:dyDescent="0.25">
      <c r="A3281" s="9">
        <v>45595</v>
      </c>
      <c r="B3281" s="10">
        <v>45595.507620266202</v>
      </c>
      <c r="C3281" s="11">
        <f t="shared" si="306"/>
        <v>12</v>
      </c>
      <c r="D3281" s="11" t="s">
        <v>4</v>
      </c>
      <c r="E3281" s="11" t="s">
        <v>754</v>
      </c>
      <c r="F3281" s="18">
        <v>30.86</v>
      </c>
      <c r="G3281" s="11" t="s">
        <v>20</v>
      </c>
      <c r="H3281" s="11" t="str">
        <f t="shared" si="307"/>
        <v>Afternoon</v>
      </c>
      <c r="I3281" s="11" t="str">
        <f t="shared" si="308"/>
        <v>Wed</v>
      </c>
      <c r="J3281" s="11" t="str">
        <f t="shared" si="309"/>
        <v>Oct</v>
      </c>
      <c r="K3281" s="11">
        <f t="shared" si="310"/>
        <v>3</v>
      </c>
      <c r="L3281" s="11">
        <f t="shared" si="311"/>
        <v>10</v>
      </c>
    </row>
    <row r="3282" spans="1:12" x14ac:dyDescent="0.25">
      <c r="A3282" s="6">
        <v>45595</v>
      </c>
      <c r="B3282" s="7">
        <v>45595.525703298612</v>
      </c>
      <c r="C3282" s="8">
        <f t="shared" si="306"/>
        <v>12</v>
      </c>
      <c r="D3282" s="8" t="s">
        <v>4</v>
      </c>
      <c r="E3282" s="8" t="s">
        <v>859</v>
      </c>
      <c r="F3282" s="17">
        <v>25.96</v>
      </c>
      <c r="G3282" s="8" t="s">
        <v>17</v>
      </c>
      <c r="H3282" s="8" t="str">
        <f t="shared" si="307"/>
        <v>Afternoon</v>
      </c>
      <c r="I3282" s="8" t="str">
        <f t="shared" si="308"/>
        <v>Wed</v>
      </c>
      <c r="J3282" s="8" t="str">
        <f t="shared" si="309"/>
        <v>Oct</v>
      </c>
      <c r="K3282" s="8">
        <f t="shared" si="310"/>
        <v>3</v>
      </c>
      <c r="L3282" s="8">
        <f t="shared" si="311"/>
        <v>10</v>
      </c>
    </row>
    <row r="3283" spans="1:12" x14ac:dyDescent="0.25">
      <c r="A3283" s="9">
        <v>45595</v>
      </c>
      <c r="B3283" s="10">
        <v>45595.628648067126</v>
      </c>
      <c r="C3283" s="11">
        <f t="shared" si="306"/>
        <v>15</v>
      </c>
      <c r="D3283" s="11" t="s">
        <v>4</v>
      </c>
      <c r="E3283" s="11" t="s">
        <v>527</v>
      </c>
      <c r="F3283" s="18">
        <v>35.76</v>
      </c>
      <c r="G3283" s="11" t="s">
        <v>13</v>
      </c>
      <c r="H3283" s="11" t="str">
        <f t="shared" si="307"/>
        <v>Afternoon</v>
      </c>
      <c r="I3283" s="11" t="str">
        <f t="shared" si="308"/>
        <v>Wed</v>
      </c>
      <c r="J3283" s="11" t="str">
        <f t="shared" si="309"/>
        <v>Oct</v>
      </c>
      <c r="K3283" s="11">
        <f t="shared" si="310"/>
        <v>3</v>
      </c>
      <c r="L3283" s="11">
        <f t="shared" si="311"/>
        <v>10</v>
      </c>
    </row>
    <row r="3284" spans="1:12" x14ac:dyDescent="0.25">
      <c r="A3284" s="6">
        <v>45595</v>
      </c>
      <c r="B3284" s="7">
        <v>45595.629896331018</v>
      </c>
      <c r="C3284" s="8">
        <f t="shared" si="306"/>
        <v>15</v>
      </c>
      <c r="D3284" s="8" t="s">
        <v>4</v>
      </c>
      <c r="E3284" s="8" t="s">
        <v>527</v>
      </c>
      <c r="F3284" s="17">
        <v>35.76</v>
      </c>
      <c r="G3284" s="8" t="s">
        <v>13</v>
      </c>
      <c r="H3284" s="8" t="str">
        <f t="shared" si="307"/>
        <v>Afternoon</v>
      </c>
      <c r="I3284" s="8" t="str">
        <f t="shared" si="308"/>
        <v>Wed</v>
      </c>
      <c r="J3284" s="8" t="str">
        <f t="shared" si="309"/>
        <v>Oct</v>
      </c>
      <c r="K3284" s="8">
        <f t="shared" si="310"/>
        <v>3</v>
      </c>
      <c r="L3284" s="8">
        <f t="shared" si="311"/>
        <v>10</v>
      </c>
    </row>
    <row r="3285" spans="1:12" x14ac:dyDescent="0.25">
      <c r="A3285" s="9">
        <v>45595</v>
      </c>
      <c r="B3285" s="10">
        <v>45595.670004340274</v>
      </c>
      <c r="C3285" s="11">
        <f t="shared" si="306"/>
        <v>16</v>
      </c>
      <c r="D3285" s="11" t="s">
        <v>4</v>
      </c>
      <c r="E3285" s="11" t="s">
        <v>860</v>
      </c>
      <c r="F3285" s="18">
        <v>30.86</v>
      </c>
      <c r="G3285" s="11" t="s">
        <v>20</v>
      </c>
      <c r="H3285" s="11" t="str">
        <f t="shared" si="307"/>
        <v>Afternoon</v>
      </c>
      <c r="I3285" s="11" t="str">
        <f t="shared" si="308"/>
        <v>Wed</v>
      </c>
      <c r="J3285" s="11" t="str">
        <f t="shared" si="309"/>
        <v>Oct</v>
      </c>
      <c r="K3285" s="11">
        <f t="shared" si="310"/>
        <v>3</v>
      </c>
      <c r="L3285" s="11">
        <f t="shared" si="311"/>
        <v>10</v>
      </c>
    </row>
    <row r="3286" spans="1:12" x14ac:dyDescent="0.25">
      <c r="A3286" s="6">
        <v>45595</v>
      </c>
      <c r="B3286" s="7">
        <v>45595.755700150461</v>
      </c>
      <c r="C3286" s="8">
        <f t="shared" si="306"/>
        <v>18</v>
      </c>
      <c r="D3286" s="8" t="s">
        <v>4</v>
      </c>
      <c r="E3286" s="8" t="s">
        <v>861</v>
      </c>
      <c r="F3286" s="17">
        <v>35.76</v>
      </c>
      <c r="G3286" s="8" t="s">
        <v>15</v>
      </c>
      <c r="H3286" s="8" t="str">
        <f t="shared" si="307"/>
        <v>Night</v>
      </c>
      <c r="I3286" s="8" t="str">
        <f t="shared" si="308"/>
        <v>Wed</v>
      </c>
      <c r="J3286" s="8" t="str">
        <f t="shared" si="309"/>
        <v>Oct</v>
      </c>
      <c r="K3286" s="8">
        <f t="shared" si="310"/>
        <v>3</v>
      </c>
      <c r="L3286" s="8">
        <f t="shared" si="311"/>
        <v>10</v>
      </c>
    </row>
    <row r="3287" spans="1:12" x14ac:dyDescent="0.25">
      <c r="A3287" s="9">
        <v>45595</v>
      </c>
      <c r="B3287" s="10">
        <v>45595.804531076392</v>
      </c>
      <c r="C3287" s="11">
        <f t="shared" si="306"/>
        <v>19</v>
      </c>
      <c r="D3287" s="11" t="s">
        <v>4</v>
      </c>
      <c r="E3287" s="11" t="s">
        <v>839</v>
      </c>
      <c r="F3287" s="18">
        <v>30.86</v>
      </c>
      <c r="G3287" s="11" t="s">
        <v>20</v>
      </c>
      <c r="H3287" s="11" t="str">
        <f t="shared" si="307"/>
        <v>Night</v>
      </c>
      <c r="I3287" s="11" t="str">
        <f t="shared" si="308"/>
        <v>Wed</v>
      </c>
      <c r="J3287" s="11" t="str">
        <f t="shared" si="309"/>
        <v>Oct</v>
      </c>
      <c r="K3287" s="11">
        <f t="shared" si="310"/>
        <v>3</v>
      </c>
      <c r="L3287" s="11">
        <f t="shared" si="311"/>
        <v>10</v>
      </c>
    </row>
    <row r="3288" spans="1:12" x14ac:dyDescent="0.25">
      <c r="A3288" s="6">
        <v>45595</v>
      </c>
      <c r="B3288" s="7">
        <v>45595.82177303241</v>
      </c>
      <c r="C3288" s="8">
        <f t="shared" si="306"/>
        <v>19</v>
      </c>
      <c r="D3288" s="8" t="s">
        <v>4</v>
      </c>
      <c r="E3288" s="8" t="s">
        <v>862</v>
      </c>
      <c r="F3288" s="17">
        <v>30.86</v>
      </c>
      <c r="G3288" s="8" t="s">
        <v>20</v>
      </c>
      <c r="H3288" s="8" t="str">
        <f t="shared" si="307"/>
        <v>Night</v>
      </c>
      <c r="I3288" s="8" t="str">
        <f t="shared" si="308"/>
        <v>Wed</v>
      </c>
      <c r="J3288" s="8" t="str">
        <f t="shared" si="309"/>
        <v>Oct</v>
      </c>
      <c r="K3288" s="8">
        <f t="shared" si="310"/>
        <v>3</v>
      </c>
      <c r="L3288" s="8">
        <f t="shared" si="311"/>
        <v>10</v>
      </c>
    </row>
    <row r="3289" spans="1:12" x14ac:dyDescent="0.25">
      <c r="A3289" s="9">
        <v>45596</v>
      </c>
      <c r="B3289" s="10">
        <v>45596.329367256942</v>
      </c>
      <c r="C3289" s="11">
        <f t="shared" si="306"/>
        <v>7</v>
      </c>
      <c r="D3289" s="11" t="s">
        <v>4</v>
      </c>
      <c r="E3289" s="11" t="s">
        <v>723</v>
      </c>
      <c r="F3289" s="18">
        <v>35.76</v>
      </c>
      <c r="G3289" s="11" t="s">
        <v>13</v>
      </c>
      <c r="H3289" s="11" t="str">
        <f t="shared" si="307"/>
        <v>Morning</v>
      </c>
      <c r="I3289" s="11" t="str">
        <f t="shared" si="308"/>
        <v>Thu</v>
      </c>
      <c r="J3289" s="11" t="str">
        <f t="shared" si="309"/>
        <v>Oct</v>
      </c>
      <c r="K3289" s="11">
        <f t="shared" si="310"/>
        <v>4</v>
      </c>
      <c r="L3289" s="11">
        <f t="shared" si="311"/>
        <v>10</v>
      </c>
    </row>
    <row r="3290" spans="1:12" x14ac:dyDescent="0.25">
      <c r="A3290" s="6">
        <v>45596</v>
      </c>
      <c r="B3290" s="7">
        <v>45596.360346041663</v>
      </c>
      <c r="C3290" s="8">
        <f t="shared" si="306"/>
        <v>8</v>
      </c>
      <c r="D3290" s="8" t="s">
        <v>4</v>
      </c>
      <c r="E3290" s="8" t="s">
        <v>703</v>
      </c>
      <c r="F3290" s="17">
        <v>35.76</v>
      </c>
      <c r="G3290" s="8" t="s">
        <v>13</v>
      </c>
      <c r="H3290" s="8" t="str">
        <f t="shared" si="307"/>
        <v>Morning</v>
      </c>
      <c r="I3290" s="8" t="str">
        <f t="shared" si="308"/>
        <v>Thu</v>
      </c>
      <c r="J3290" s="8" t="str">
        <f t="shared" si="309"/>
        <v>Oct</v>
      </c>
      <c r="K3290" s="8">
        <f t="shared" si="310"/>
        <v>4</v>
      </c>
      <c r="L3290" s="8">
        <f t="shared" si="311"/>
        <v>10</v>
      </c>
    </row>
    <row r="3291" spans="1:12" x14ac:dyDescent="0.25">
      <c r="A3291" s="9">
        <v>45596</v>
      </c>
      <c r="B3291" s="10">
        <v>45596.387721064813</v>
      </c>
      <c r="C3291" s="11">
        <f t="shared" si="306"/>
        <v>9</v>
      </c>
      <c r="D3291" s="11" t="s">
        <v>4</v>
      </c>
      <c r="E3291" s="11" t="s">
        <v>296</v>
      </c>
      <c r="F3291" s="18">
        <v>30.86</v>
      </c>
      <c r="G3291" s="11" t="s">
        <v>20</v>
      </c>
      <c r="H3291" s="11" t="str">
        <f t="shared" si="307"/>
        <v>Morning</v>
      </c>
      <c r="I3291" s="11" t="str">
        <f t="shared" si="308"/>
        <v>Thu</v>
      </c>
      <c r="J3291" s="11" t="str">
        <f t="shared" si="309"/>
        <v>Oct</v>
      </c>
      <c r="K3291" s="11">
        <f t="shared" si="310"/>
        <v>4</v>
      </c>
      <c r="L3291" s="11">
        <f t="shared" si="311"/>
        <v>10</v>
      </c>
    </row>
    <row r="3292" spans="1:12" x14ac:dyDescent="0.25">
      <c r="A3292" s="6">
        <v>45596</v>
      </c>
      <c r="B3292" s="7">
        <v>45596.666281111109</v>
      </c>
      <c r="C3292" s="8">
        <f t="shared" si="306"/>
        <v>15</v>
      </c>
      <c r="D3292" s="8" t="s">
        <v>4</v>
      </c>
      <c r="E3292" s="8" t="s">
        <v>863</v>
      </c>
      <c r="F3292" s="17">
        <v>35.76</v>
      </c>
      <c r="G3292" s="8" t="s">
        <v>13</v>
      </c>
      <c r="H3292" s="8" t="str">
        <f t="shared" si="307"/>
        <v>Afternoon</v>
      </c>
      <c r="I3292" s="8" t="str">
        <f t="shared" si="308"/>
        <v>Thu</v>
      </c>
      <c r="J3292" s="8" t="str">
        <f t="shared" si="309"/>
        <v>Oct</v>
      </c>
      <c r="K3292" s="8">
        <f t="shared" si="310"/>
        <v>4</v>
      </c>
      <c r="L3292" s="8">
        <f t="shared" si="311"/>
        <v>10</v>
      </c>
    </row>
    <row r="3293" spans="1:12" x14ac:dyDescent="0.25">
      <c r="A3293" s="9">
        <v>45596</v>
      </c>
      <c r="B3293" s="10">
        <v>45596.667025266201</v>
      </c>
      <c r="C3293" s="11">
        <f t="shared" si="306"/>
        <v>16</v>
      </c>
      <c r="D3293" s="11" t="s">
        <v>4</v>
      </c>
      <c r="E3293" s="11" t="s">
        <v>864</v>
      </c>
      <c r="F3293" s="18">
        <v>30.86</v>
      </c>
      <c r="G3293" s="11" t="s">
        <v>20</v>
      </c>
      <c r="H3293" s="11" t="str">
        <f t="shared" si="307"/>
        <v>Afternoon</v>
      </c>
      <c r="I3293" s="11" t="str">
        <f t="shared" si="308"/>
        <v>Thu</v>
      </c>
      <c r="J3293" s="11" t="str">
        <f t="shared" si="309"/>
        <v>Oct</v>
      </c>
      <c r="K3293" s="11">
        <f t="shared" si="310"/>
        <v>4</v>
      </c>
      <c r="L3293" s="11">
        <f t="shared" si="311"/>
        <v>10</v>
      </c>
    </row>
    <row r="3294" spans="1:12" x14ac:dyDescent="0.25">
      <c r="A3294" s="6">
        <v>45536</v>
      </c>
      <c r="B3294" s="7">
        <v>45536.398787372687</v>
      </c>
      <c r="C3294" s="8">
        <f t="shared" si="306"/>
        <v>9</v>
      </c>
      <c r="D3294" s="8" t="s">
        <v>4</v>
      </c>
      <c r="E3294" s="8" t="s">
        <v>161</v>
      </c>
      <c r="F3294" s="17">
        <v>23.02</v>
      </c>
      <c r="G3294" s="8" t="s">
        <v>34</v>
      </c>
      <c r="H3294" s="8" t="str">
        <f t="shared" si="307"/>
        <v>Morning</v>
      </c>
      <c r="I3294" s="8" t="str">
        <f t="shared" si="308"/>
        <v>Sun</v>
      </c>
      <c r="J3294" s="8" t="str">
        <f t="shared" si="309"/>
        <v>Sep</v>
      </c>
      <c r="K3294" s="8">
        <f t="shared" si="310"/>
        <v>7</v>
      </c>
      <c r="L3294" s="8">
        <f t="shared" si="311"/>
        <v>9</v>
      </c>
    </row>
    <row r="3295" spans="1:12" x14ac:dyDescent="0.25">
      <c r="A3295" s="9">
        <v>45536</v>
      </c>
      <c r="B3295" s="10">
        <v>45536.507925289348</v>
      </c>
      <c r="C3295" s="11">
        <f t="shared" si="306"/>
        <v>12</v>
      </c>
      <c r="D3295" s="11" t="s">
        <v>4</v>
      </c>
      <c r="E3295" s="11" t="s">
        <v>578</v>
      </c>
      <c r="F3295" s="18">
        <v>32.82</v>
      </c>
      <c r="G3295" s="11" t="s">
        <v>49</v>
      </c>
      <c r="H3295" s="11" t="str">
        <f t="shared" si="307"/>
        <v>Afternoon</v>
      </c>
      <c r="I3295" s="11" t="str">
        <f t="shared" si="308"/>
        <v>Sun</v>
      </c>
      <c r="J3295" s="11" t="str">
        <f t="shared" si="309"/>
        <v>Sep</v>
      </c>
      <c r="K3295" s="11">
        <f t="shared" si="310"/>
        <v>7</v>
      </c>
      <c r="L3295" s="11">
        <f t="shared" si="311"/>
        <v>9</v>
      </c>
    </row>
    <row r="3296" spans="1:12" x14ac:dyDescent="0.25">
      <c r="A3296" s="6">
        <v>45536</v>
      </c>
      <c r="B3296" s="7">
        <v>45536.520933101849</v>
      </c>
      <c r="C3296" s="8">
        <f t="shared" si="306"/>
        <v>12</v>
      </c>
      <c r="D3296" s="8" t="s">
        <v>4</v>
      </c>
      <c r="E3296" s="8" t="s">
        <v>201</v>
      </c>
      <c r="F3296" s="17">
        <v>27.92</v>
      </c>
      <c r="G3296" s="8" t="s">
        <v>20</v>
      </c>
      <c r="H3296" s="8" t="str">
        <f t="shared" si="307"/>
        <v>Afternoon</v>
      </c>
      <c r="I3296" s="8" t="str">
        <f t="shared" si="308"/>
        <v>Sun</v>
      </c>
      <c r="J3296" s="8" t="str">
        <f t="shared" si="309"/>
        <v>Sep</v>
      </c>
      <c r="K3296" s="8">
        <f t="shared" si="310"/>
        <v>7</v>
      </c>
      <c r="L3296" s="8">
        <f t="shared" si="311"/>
        <v>9</v>
      </c>
    </row>
    <row r="3297" spans="1:12" x14ac:dyDescent="0.25">
      <c r="A3297" s="9">
        <v>45536</v>
      </c>
      <c r="B3297" s="10">
        <v>45536.522476932871</v>
      </c>
      <c r="C3297" s="11">
        <f t="shared" si="306"/>
        <v>12</v>
      </c>
      <c r="D3297" s="11" t="s">
        <v>4</v>
      </c>
      <c r="E3297" s="11" t="s">
        <v>201</v>
      </c>
      <c r="F3297" s="18">
        <v>23.02</v>
      </c>
      <c r="G3297" s="11" t="s">
        <v>17</v>
      </c>
      <c r="H3297" s="11" t="str">
        <f t="shared" si="307"/>
        <v>Afternoon</v>
      </c>
      <c r="I3297" s="11" t="str">
        <f t="shared" si="308"/>
        <v>Sun</v>
      </c>
      <c r="J3297" s="11" t="str">
        <f t="shared" si="309"/>
        <v>Sep</v>
      </c>
      <c r="K3297" s="11">
        <f t="shared" si="310"/>
        <v>7</v>
      </c>
      <c r="L3297" s="11">
        <f t="shared" si="311"/>
        <v>9</v>
      </c>
    </row>
    <row r="3298" spans="1:12" x14ac:dyDescent="0.25">
      <c r="A3298" s="6">
        <v>45536</v>
      </c>
      <c r="B3298" s="7">
        <v>45536.53492416667</v>
      </c>
      <c r="C3298" s="8">
        <f t="shared" si="306"/>
        <v>12</v>
      </c>
      <c r="D3298" s="8" t="s">
        <v>4</v>
      </c>
      <c r="E3298" s="8" t="s">
        <v>579</v>
      </c>
      <c r="F3298" s="17">
        <v>27.92</v>
      </c>
      <c r="G3298" s="8" t="s">
        <v>20</v>
      </c>
      <c r="H3298" s="8" t="str">
        <f t="shared" si="307"/>
        <v>Afternoon</v>
      </c>
      <c r="I3298" s="8" t="str">
        <f t="shared" si="308"/>
        <v>Sun</v>
      </c>
      <c r="J3298" s="8" t="str">
        <f t="shared" si="309"/>
        <v>Sep</v>
      </c>
      <c r="K3298" s="8">
        <f t="shared" si="310"/>
        <v>7</v>
      </c>
      <c r="L3298" s="8">
        <f t="shared" si="311"/>
        <v>9</v>
      </c>
    </row>
    <row r="3299" spans="1:12" x14ac:dyDescent="0.25">
      <c r="A3299" s="9">
        <v>45536</v>
      </c>
      <c r="B3299" s="10">
        <v>45536.581642916666</v>
      </c>
      <c r="C3299" s="11">
        <f t="shared" si="306"/>
        <v>13</v>
      </c>
      <c r="D3299" s="11" t="s">
        <v>4</v>
      </c>
      <c r="E3299" s="11" t="s">
        <v>580</v>
      </c>
      <c r="F3299" s="18">
        <v>32.82</v>
      </c>
      <c r="G3299" s="11" t="s">
        <v>13</v>
      </c>
      <c r="H3299" s="11" t="str">
        <f t="shared" si="307"/>
        <v>Afternoon</v>
      </c>
      <c r="I3299" s="11" t="str">
        <f t="shared" si="308"/>
        <v>Sun</v>
      </c>
      <c r="J3299" s="11" t="str">
        <f t="shared" si="309"/>
        <v>Sep</v>
      </c>
      <c r="K3299" s="11">
        <f t="shared" si="310"/>
        <v>7</v>
      </c>
      <c r="L3299" s="11">
        <f t="shared" si="311"/>
        <v>9</v>
      </c>
    </row>
    <row r="3300" spans="1:12" x14ac:dyDescent="0.25">
      <c r="A3300" s="6">
        <v>45536</v>
      </c>
      <c r="B3300" s="7">
        <v>45536.613935497684</v>
      </c>
      <c r="C3300" s="8">
        <f t="shared" si="306"/>
        <v>14</v>
      </c>
      <c r="D3300" s="8" t="s">
        <v>4</v>
      </c>
      <c r="E3300" s="8" t="s">
        <v>405</v>
      </c>
      <c r="F3300" s="17">
        <v>27.92</v>
      </c>
      <c r="G3300" s="8" t="s">
        <v>20</v>
      </c>
      <c r="H3300" s="8" t="str">
        <f t="shared" si="307"/>
        <v>Afternoon</v>
      </c>
      <c r="I3300" s="8" t="str">
        <f t="shared" si="308"/>
        <v>Sun</v>
      </c>
      <c r="J3300" s="8" t="str">
        <f t="shared" si="309"/>
        <v>Sep</v>
      </c>
      <c r="K3300" s="8">
        <f t="shared" si="310"/>
        <v>7</v>
      </c>
      <c r="L3300" s="8">
        <f t="shared" si="311"/>
        <v>9</v>
      </c>
    </row>
    <row r="3301" spans="1:12" x14ac:dyDescent="0.25">
      <c r="A3301" s="9">
        <v>45536</v>
      </c>
      <c r="B3301" s="10">
        <v>45536.722758414355</v>
      </c>
      <c r="C3301" s="11">
        <f t="shared" si="306"/>
        <v>17</v>
      </c>
      <c r="D3301" s="11" t="s">
        <v>4</v>
      </c>
      <c r="E3301" s="11" t="s">
        <v>581</v>
      </c>
      <c r="F3301" s="18">
        <v>32.82</v>
      </c>
      <c r="G3301" s="11" t="s">
        <v>13</v>
      </c>
      <c r="H3301" s="11" t="str">
        <f t="shared" si="307"/>
        <v>Night</v>
      </c>
      <c r="I3301" s="11" t="str">
        <f t="shared" si="308"/>
        <v>Sun</v>
      </c>
      <c r="J3301" s="11" t="str">
        <f t="shared" si="309"/>
        <v>Sep</v>
      </c>
      <c r="K3301" s="11">
        <f t="shared" si="310"/>
        <v>7</v>
      </c>
      <c r="L3301" s="11">
        <f t="shared" si="311"/>
        <v>9</v>
      </c>
    </row>
    <row r="3302" spans="1:12" x14ac:dyDescent="0.25">
      <c r="A3302" s="6">
        <v>45536</v>
      </c>
      <c r="B3302" s="7">
        <v>45536.72446607639</v>
      </c>
      <c r="C3302" s="8">
        <f t="shared" si="306"/>
        <v>17</v>
      </c>
      <c r="D3302" s="8" t="s">
        <v>4</v>
      </c>
      <c r="E3302" s="8" t="s">
        <v>582</v>
      </c>
      <c r="F3302" s="17">
        <v>32.82</v>
      </c>
      <c r="G3302" s="8" t="s">
        <v>13</v>
      </c>
      <c r="H3302" s="8" t="str">
        <f t="shared" si="307"/>
        <v>Night</v>
      </c>
      <c r="I3302" s="8" t="str">
        <f t="shared" si="308"/>
        <v>Sun</v>
      </c>
      <c r="J3302" s="8" t="str">
        <f t="shared" si="309"/>
        <v>Sep</v>
      </c>
      <c r="K3302" s="8">
        <f t="shared" si="310"/>
        <v>7</v>
      </c>
      <c r="L3302" s="8">
        <f t="shared" si="311"/>
        <v>9</v>
      </c>
    </row>
    <row r="3303" spans="1:12" x14ac:dyDescent="0.25">
      <c r="A3303" s="9">
        <v>45536</v>
      </c>
      <c r="B3303" s="10">
        <v>45536.725575104167</v>
      </c>
      <c r="C3303" s="11">
        <f t="shared" si="306"/>
        <v>17</v>
      </c>
      <c r="D3303" s="11" t="s">
        <v>4</v>
      </c>
      <c r="E3303" s="11" t="s">
        <v>583</v>
      </c>
      <c r="F3303" s="18">
        <v>32.82</v>
      </c>
      <c r="G3303" s="11" t="s">
        <v>13</v>
      </c>
      <c r="H3303" s="11" t="str">
        <f t="shared" si="307"/>
        <v>Night</v>
      </c>
      <c r="I3303" s="11" t="str">
        <f t="shared" si="308"/>
        <v>Sun</v>
      </c>
      <c r="J3303" s="11" t="str">
        <f t="shared" si="309"/>
        <v>Sep</v>
      </c>
      <c r="K3303" s="11">
        <f t="shared" si="310"/>
        <v>7</v>
      </c>
      <c r="L3303" s="11">
        <f t="shared" si="311"/>
        <v>9</v>
      </c>
    </row>
    <row r="3304" spans="1:12" x14ac:dyDescent="0.25">
      <c r="A3304" s="6">
        <v>45537</v>
      </c>
      <c r="B3304" s="7">
        <v>45537.350460706017</v>
      </c>
      <c r="C3304" s="8">
        <f t="shared" si="306"/>
        <v>8</v>
      </c>
      <c r="D3304" s="8" t="s">
        <v>4</v>
      </c>
      <c r="E3304" s="8" t="s">
        <v>445</v>
      </c>
      <c r="F3304" s="17">
        <v>32.82</v>
      </c>
      <c r="G3304" s="8" t="s">
        <v>13</v>
      </c>
      <c r="H3304" s="8" t="str">
        <f t="shared" si="307"/>
        <v>Morning</v>
      </c>
      <c r="I3304" s="8" t="str">
        <f t="shared" si="308"/>
        <v>Mon</v>
      </c>
      <c r="J3304" s="8" t="str">
        <f t="shared" si="309"/>
        <v>Sep</v>
      </c>
      <c r="K3304" s="8">
        <f t="shared" si="310"/>
        <v>1</v>
      </c>
      <c r="L3304" s="8">
        <f t="shared" si="311"/>
        <v>9</v>
      </c>
    </row>
    <row r="3305" spans="1:12" x14ac:dyDescent="0.25">
      <c r="A3305" s="9">
        <v>45537</v>
      </c>
      <c r="B3305" s="10">
        <v>45537.368259791663</v>
      </c>
      <c r="C3305" s="11">
        <f t="shared" si="306"/>
        <v>8</v>
      </c>
      <c r="D3305" s="11" t="s">
        <v>4</v>
      </c>
      <c r="E3305" s="11" t="s">
        <v>584</v>
      </c>
      <c r="F3305" s="18">
        <v>27.92</v>
      </c>
      <c r="G3305" s="11" t="s">
        <v>20</v>
      </c>
      <c r="H3305" s="11" t="str">
        <f t="shared" si="307"/>
        <v>Morning</v>
      </c>
      <c r="I3305" s="11" t="str">
        <f t="shared" si="308"/>
        <v>Mon</v>
      </c>
      <c r="J3305" s="11" t="str">
        <f t="shared" si="309"/>
        <v>Sep</v>
      </c>
      <c r="K3305" s="11">
        <f t="shared" si="310"/>
        <v>1</v>
      </c>
      <c r="L3305" s="11">
        <f t="shared" si="311"/>
        <v>9</v>
      </c>
    </row>
    <row r="3306" spans="1:12" x14ac:dyDescent="0.25">
      <c r="A3306" s="6">
        <v>45537</v>
      </c>
      <c r="B3306" s="7">
        <v>45537.369133657405</v>
      </c>
      <c r="C3306" s="8">
        <f t="shared" si="306"/>
        <v>8</v>
      </c>
      <c r="D3306" s="8" t="s">
        <v>4</v>
      </c>
      <c r="E3306" s="8" t="s">
        <v>585</v>
      </c>
      <c r="F3306" s="17">
        <v>32.82</v>
      </c>
      <c r="G3306" s="8" t="s">
        <v>13</v>
      </c>
      <c r="H3306" s="8" t="str">
        <f t="shared" si="307"/>
        <v>Morning</v>
      </c>
      <c r="I3306" s="8" t="str">
        <f t="shared" si="308"/>
        <v>Mon</v>
      </c>
      <c r="J3306" s="8" t="str">
        <f t="shared" si="309"/>
        <v>Sep</v>
      </c>
      <c r="K3306" s="8">
        <f t="shared" si="310"/>
        <v>1</v>
      </c>
      <c r="L3306" s="8">
        <f t="shared" si="311"/>
        <v>9</v>
      </c>
    </row>
    <row r="3307" spans="1:12" x14ac:dyDescent="0.25">
      <c r="A3307" s="9">
        <v>45537</v>
      </c>
      <c r="B3307" s="10">
        <v>45537.624156747683</v>
      </c>
      <c r="C3307" s="11">
        <f t="shared" si="306"/>
        <v>14</v>
      </c>
      <c r="D3307" s="11" t="s">
        <v>4</v>
      </c>
      <c r="E3307" s="11" t="s">
        <v>586</v>
      </c>
      <c r="F3307" s="18">
        <v>27.92</v>
      </c>
      <c r="G3307" s="11" t="s">
        <v>20</v>
      </c>
      <c r="H3307" s="11" t="str">
        <f t="shared" si="307"/>
        <v>Afternoon</v>
      </c>
      <c r="I3307" s="11" t="str">
        <f t="shared" si="308"/>
        <v>Mon</v>
      </c>
      <c r="J3307" s="11" t="str">
        <f t="shared" si="309"/>
        <v>Sep</v>
      </c>
      <c r="K3307" s="11">
        <f t="shared" si="310"/>
        <v>1</v>
      </c>
      <c r="L3307" s="11">
        <f t="shared" si="311"/>
        <v>9</v>
      </c>
    </row>
    <row r="3308" spans="1:12" x14ac:dyDescent="0.25">
      <c r="A3308" s="6">
        <v>45537</v>
      </c>
      <c r="B3308" s="7">
        <v>45537.840091701386</v>
      </c>
      <c r="C3308" s="8">
        <f t="shared" si="306"/>
        <v>20</v>
      </c>
      <c r="D3308" s="8" t="s">
        <v>4</v>
      </c>
      <c r="E3308" s="8" t="s">
        <v>587</v>
      </c>
      <c r="F3308" s="17">
        <v>32.82</v>
      </c>
      <c r="G3308" s="8" t="s">
        <v>49</v>
      </c>
      <c r="H3308" s="8" t="str">
        <f t="shared" si="307"/>
        <v>Night</v>
      </c>
      <c r="I3308" s="8" t="str">
        <f t="shared" si="308"/>
        <v>Mon</v>
      </c>
      <c r="J3308" s="8" t="str">
        <f t="shared" si="309"/>
        <v>Sep</v>
      </c>
      <c r="K3308" s="8">
        <f t="shared" si="310"/>
        <v>1</v>
      </c>
      <c r="L3308" s="8">
        <f t="shared" si="311"/>
        <v>9</v>
      </c>
    </row>
    <row r="3309" spans="1:12" x14ac:dyDescent="0.25">
      <c r="A3309" s="9">
        <v>45537</v>
      </c>
      <c r="B3309" s="10">
        <v>45537.841179814815</v>
      </c>
      <c r="C3309" s="11">
        <f t="shared" si="306"/>
        <v>20</v>
      </c>
      <c r="D3309" s="11" t="s">
        <v>4</v>
      </c>
      <c r="E3309" s="11" t="s">
        <v>199</v>
      </c>
      <c r="F3309" s="18">
        <v>32.82</v>
      </c>
      <c r="G3309" s="11" t="s">
        <v>24</v>
      </c>
      <c r="H3309" s="11" t="str">
        <f t="shared" si="307"/>
        <v>Night</v>
      </c>
      <c r="I3309" s="11" t="str">
        <f t="shared" si="308"/>
        <v>Mon</v>
      </c>
      <c r="J3309" s="11" t="str">
        <f t="shared" si="309"/>
        <v>Sep</v>
      </c>
      <c r="K3309" s="11">
        <f t="shared" si="310"/>
        <v>1</v>
      </c>
      <c r="L3309" s="11">
        <f t="shared" si="311"/>
        <v>9</v>
      </c>
    </row>
    <row r="3310" spans="1:12" x14ac:dyDescent="0.25">
      <c r="A3310" s="6">
        <v>45537</v>
      </c>
      <c r="B3310" s="7">
        <v>45537.86981462963</v>
      </c>
      <c r="C3310" s="8">
        <f t="shared" si="306"/>
        <v>20</v>
      </c>
      <c r="D3310" s="8" t="s">
        <v>4</v>
      </c>
      <c r="E3310" s="8" t="s">
        <v>588</v>
      </c>
      <c r="F3310" s="17">
        <v>23.02</v>
      </c>
      <c r="G3310" s="8" t="s">
        <v>17</v>
      </c>
      <c r="H3310" s="8" t="str">
        <f t="shared" si="307"/>
        <v>Night</v>
      </c>
      <c r="I3310" s="8" t="str">
        <f t="shared" si="308"/>
        <v>Mon</v>
      </c>
      <c r="J3310" s="8" t="str">
        <f t="shared" si="309"/>
        <v>Sep</v>
      </c>
      <c r="K3310" s="8">
        <f t="shared" si="310"/>
        <v>1</v>
      </c>
      <c r="L3310" s="8">
        <f t="shared" si="311"/>
        <v>9</v>
      </c>
    </row>
    <row r="3311" spans="1:12" x14ac:dyDescent="0.25">
      <c r="A3311" s="9">
        <v>45537</v>
      </c>
      <c r="B3311" s="10">
        <v>45537.870475578704</v>
      </c>
      <c r="C3311" s="11">
        <f t="shared" si="306"/>
        <v>20</v>
      </c>
      <c r="D3311" s="11" t="s">
        <v>4</v>
      </c>
      <c r="E3311" s="11" t="s">
        <v>588</v>
      </c>
      <c r="F3311" s="18">
        <v>23.02</v>
      </c>
      <c r="G3311" s="11" t="s">
        <v>17</v>
      </c>
      <c r="H3311" s="11" t="str">
        <f t="shared" si="307"/>
        <v>Night</v>
      </c>
      <c r="I3311" s="11" t="str">
        <f t="shared" si="308"/>
        <v>Mon</v>
      </c>
      <c r="J3311" s="11" t="str">
        <f t="shared" si="309"/>
        <v>Sep</v>
      </c>
      <c r="K3311" s="11">
        <f t="shared" si="310"/>
        <v>1</v>
      </c>
      <c r="L3311" s="11">
        <f t="shared" si="311"/>
        <v>9</v>
      </c>
    </row>
    <row r="3312" spans="1:12" x14ac:dyDescent="0.25">
      <c r="A3312" s="6">
        <v>45538</v>
      </c>
      <c r="B3312" s="7">
        <v>45538.348788981479</v>
      </c>
      <c r="C3312" s="8">
        <f t="shared" si="306"/>
        <v>8</v>
      </c>
      <c r="D3312" s="8" t="s">
        <v>4</v>
      </c>
      <c r="E3312" s="8" t="s">
        <v>589</v>
      </c>
      <c r="F3312" s="17">
        <v>32.82</v>
      </c>
      <c r="G3312" s="8" t="s">
        <v>24</v>
      </c>
      <c r="H3312" s="8" t="str">
        <f t="shared" si="307"/>
        <v>Morning</v>
      </c>
      <c r="I3312" s="8" t="str">
        <f t="shared" si="308"/>
        <v>Tue</v>
      </c>
      <c r="J3312" s="8" t="str">
        <f t="shared" si="309"/>
        <v>Sep</v>
      </c>
      <c r="K3312" s="8">
        <f t="shared" si="310"/>
        <v>2</v>
      </c>
      <c r="L3312" s="8">
        <f t="shared" si="311"/>
        <v>9</v>
      </c>
    </row>
    <row r="3313" spans="1:12" x14ac:dyDescent="0.25">
      <c r="A3313" s="9">
        <v>45538</v>
      </c>
      <c r="B3313" s="10">
        <v>45538.35292164352</v>
      </c>
      <c r="C3313" s="11">
        <f t="shared" si="306"/>
        <v>8</v>
      </c>
      <c r="D3313" s="11" t="s">
        <v>4</v>
      </c>
      <c r="E3313" s="11" t="s">
        <v>188</v>
      </c>
      <c r="F3313" s="18">
        <v>32.82</v>
      </c>
      <c r="G3313" s="11" t="s">
        <v>49</v>
      </c>
      <c r="H3313" s="11" t="str">
        <f t="shared" si="307"/>
        <v>Morning</v>
      </c>
      <c r="I3313" s="11" t="str">
        <f t="shared" si="308"/>
        <v>Tue</v>
      </c>
      <c r="J3313" s="11" t="str">
        <f t="shared" si="309"/>
        <v>Sep</v>
      </c>
      <c r="K3313" s="11">
        <f t="shared" si="310"/>
        <v>2</v>
      </c>
      <c r="L3313" s="11">
        <f t="shared" si="311"/>
        <v>9</v>
      </c>
    </row>
    <row r="3314" spans="1:12" x14ac:dyDescent="0.25">
      <c r="A3314" s="6">
        <v>45538</v>
      </c>
      <c r="B3314" s="7">
        <v>45538.361940949071</v>
      </c>
      <c r="C3314" s="8">
        <f t="shared" si="306"/>
        <v>8</v>
      </c>
      <c r="D3314" s="8" t="s">
        <v>4</v>
      </c>
      <c r="E3314" s="8" t="s">
        <v>590</v>
      </c>
      <c r="F3314" s="17">
        <v>32.82</v>
      </c>
      <c r="G3314" s="8" t="s">
        <v>13</v>
      </c>
      <c r="H3314" s="8" t="str">
        <f t="shared" si="307"/>
        <v>Morning</v>
      </c>
      <c r="I3314" s="8" t="str">
        <f t="shared" si="308"/>
        <v>Tue</v>
      </c>
      <c r="J3314" s="8" t="str">
        <f t="shared" si="309"/>
        <v>Sep</v>
      </c>
      <c r="K3314" s="8">
        <f t="shared" si="310"/>
        <v>2</v>
      </c>
      <c r="L3314" s="8">
        <f t="shared" si="311"/>
        <v>9</v>
      </c>
    </row>
    <row r="3315" spans="1:12" x14ac:dyDescent="0.25">
      <c r="A3315" s="9">
        <v>45538</v>
      </c>
      <c r="B3315" s="10">
        <v>45538.377227696757</v>
      </c>
      <c r="C3315" s="11">
        <f t="shared" si="306"/>
        <v>9</v>
      </c>
      <c r="D3315" s="11" t="s">
        <v>4</v>
      </c>
      <c r="E3315" s="11" t="s">
        <v>591</v>
      </c>
      <c r="F3315" s="18">
        <v>27.92</v>
      </c>
      <c r="G3315" s="11" t="s">
        <v>20</v>
      </c>
      <c r="H3315" s="11" t="str">
        <f t="shared" si="307"/>
        <v>Morning</v>
      </c>
      <c r="I3315" s="11" t="str">
        <f t="shared" si="308"/>
        <v>Tue</v>
      </c>
      <c r="J3315" s="11" t="str">
        <f t="shared" si="309"/>
        <v>Sep</v>
      </c>
      <c r="K3315" s="11">
        <f t="shared" si="310"/>
        <v>2</v>
      </c>
      <c r="L3315" s="11">
        <f t="shared" si="311"/>
        <v>9</v>
      </c>
    </row>
    <row r="3316" spans="1:12" x14ac:dyDescent="0.25">
      <c r="A3316" s="6">
        <v>45538</v>
      </c>
      <c r="B3316" s="7">
        <v>45538.377913773147</v>
      </c>
      <c r="C3316" s="8">
        <f t="shared" si="306"/>
        <v>9</v>
      </c>
      <c r="D3316" s="8" t="s">
        <v>4</v>
      </c>
      <c r="E3316" s="8" t="s">
        <v>591</v>
      </c>
      <c r="F3316" s="17">
        <v>32.82</v>
      </c>
      <c r="G3316" s="8" t="s">
        <v>49</v>
      </c>
      <c r="H3316" s="8" t="str">
        <f t="shared" si="307"/>
        <v>Morning</v>
      </c>
      <c r="I3316" s="8" t="str">
        <f t="shared" si="308"/>
        <v>Tue</v>
      </c>
      <c r="J3316" s="8" t="str">
        <f t="shared" si="309"/>
        <v>Sep</v>
      </c>
      <c r="K3316" s="8">
        <f t="shared" si="310"/>
        <v>2</v>
      </c>
      <c r="L3316" s="8">
        <f t="shared" si="311"/>
        <v>9</v>
      </c>
    </row>
    <row r="3317" spans="1:12" x14ac:dyDescent="0.25">
      <c r="A3317" s="9">
        <v>45538</v>
      </c>
      <c r="B3317" s="10">
        <v>45538.383890671299</v>
      </c>
      <c r="C3317" s="11">
        <f t="shared" si="306"/>
        <v>9</v>
      </c>
      <c r="D3317" s="11" t="s">
        <v>4</v>
      </c>
      <c r="E3317" s="11" t="s">
        <v>592</v>
      </c>
      <c r="F3317" s="18">
        <v>32.82</v>
      </c>
      <c r="G3317" s="11" t="s">
        <v>24</v>
      </c>
      <c r="H3317" s="11" t="str">
        <f t="shared" si="307"/>
        <v>Morning</v>
      </c>
      <c r="I3317" s="11" t="str">
        <f t="shared" si="308"/>
        <v>Tue</v>
      </c>
      <c r="J3317" s="11" t="str">
        <f t="shared" si="309"/>
        <v>Sep</v>
      </c>
      <c r="K3317" s="11">
        <f t="shared" si="310"/>
        <v>2</v>
      </c>
      <c r="L3317" s="11">
        <f t="shared" si="311"/>
        <v>9</v>
      </c>
    </row>
    <row r="3318" spans="1:12" x14ac:dyDescent="0.25">
      <c r="A3318" s="6">
        <v>45538</v>
      </c>
      <c r="B3318" s="7">
        <v>45538.384417303241</v>
      </c>
      <c r="C3318" s="8">
        <f t="shared" si="306"/>
        <v>9</v>
      </c>
      <c r="D3318" s="8" t="s">
        <v>4</v>
      </c>
      <c r="E3318" s="8" t="s">
        <v>592</v>
      </c>
      <c r="F3318" s="17">
        <v>32.82</v>
      </c>
      <c r="G3318" s="8" t="s">
        <v>24</v>
      </c>
      <c r="H3318" s="8" t="str">
        <f t="shared" si="307"/>
        <v>Morning</v>
      </c>
      <c r="I3318" s="8" t="str">
        <f t="shared" si="308"/>
        <v>Tue</v>
      </c>
      <c r="J3318" s="8" t="str">
        <f t="shared" si="309"/>
        <v>Sep</v>
      </c>
      <c r="K3318" s="8">
        <f t="shared" si="310"/>
        <v>2</v>
      </c>
      <c r="L3318" s="8">
        <f t="shared" si="311"/>
        <v>9</v>
      </c>
    </row>
    <row r="3319" spans="1:12" x14ac:dyDescent="0.25">
      <c r="A3319" s="9">
        <v>45538</v>
      </c>
      <c r="B3319" s="10">
        <v>45538.386831134259</v>
      </c>
      <c r="C3319" s="11">
        <f t="shared" si="306"/>
        <v>9</v>
      </c>
      <c r="D3319" s="11" t="s">
        <v>4</v>
      </c>
      <c r="E3319" s="11" t="s">
        <v>405</v>
      </c>
      <c r="F3319" s="18">
        <v>27.92</v>
      </c>
      <c r="G3319" s="11" t="s">
        <v>20</v>
      </c>
      <c r="H3319" s="11" t="str">
        <f t="shared" si="307"/>
        <v>Morning</v>
      </c>
      <c r="I3319" s="11" t="str">
        <f t="shared" si="308"/>
        <v>Tue</v>
      </c>
      <c r="J3319" s="11" t="str">
        <f t="shared" si="309"/>
        <v>Sep</v>
      </c>
      <c r="K3319" s="11">
        <f t="shared" si="310"/>
        <v>2</v>
      </c>
      <c r="L3319" s="11">
        <f t="shared" si="311"/>
        <v>9</v>
      </c>
    </row>
    <row r="3320" spans="1:12" x14ac:dyDescent="0.25">
      <c r="A3320" s="6">
        <v>45538</v>
      </c>
      <c r="B3320" s="7">
        <v>45538.389087615738</v>
      </c>
      <c r="C3320" s="8">
        <f t="shared" si="306"/>
        <v>9</v>
      </c>
      <c r="D3320" s="8" t="s">
        <v>4</v>
      </c>
      <c r="E3320" s="8" t="s">
        <v>593</v>
      </c>
      <c r="F3320" s="17">
        <v>27.92</v>
      </c>
      <c r="G3320" s="8" t="s">
        <v>20</v>
      </c>
      <c r="H3320" s="8" t="str">
        <f t="shared" si="307"/>
        <v>Morning</v>
      </c>
      <c r="I3320" s="8" t="str">
        <f t="shared" si="308"/>
        <v>Tue</v>
      </c>
      <c r="J3320" s="8" t="str">
        <f t="shared" si="309"/>
        <v>Sep</v>
      </c>
      <c r="K3320" s="8">
        <f t="shared" si="310"/>
        <v>2</v>
      </c>
      <c r="L3320" s="8">
        <f t="shared" si="311"/>
        <v>9</v>
      </c>
    </row>
    <row r="3321" spans="1:12" x14ac:dyDescent="0.25">
      <c r="A3321" s="9">
        <v>45538</v>
      </c>
      <c r="B3321" s="10">
        <v>45538.40130002315</v>
      </c>
      <c r="C3321" s="11">
        <f t="shared" si="306"/>
        <v>9</v>
      </c>
      <c r="D3321" s="11" t="s">
        <v>4</v>
      </c>
      <c r="E3321" s="11" t="s">
        <v>594</v>
      </c>
      <c r="F3321" s="18">
        <v>32.82</v>
      </c>
      <c r="G3321" s="11" t="s">
        <v>13</v>
      </c>
      <c r="H3321" s="11" t="str">
        <f t="shared" si="307"/>
        <v>Morning</v>
      </c>
      <c r="I3321" s="11" t="str">
        <f t="shared" si="308"/>
        <v>Tue</v>
      </c>
      <c r="J3321" s="11" t="str">
        <f t="shared" si="309"/>
        <v>Sep</v>
      </c>
      <c r="K3321" s="11">
        <f t="shared" si="310"/>
        <v>2</v>
      </c>
      <c r="L3321" s="11">
        <f t="shared" si="311"/>
        <v>9</v>
      </c>
    </row>
    <row r="3322" spans="1:12" x14ac:dyDescent="0.25">
      <c r="A3322" s="6">
        <v>45538</v>
      </c>
      <c r="B3322" s="7">
        <v>45538.402041655092</v>
      </c>
      <c r="C3322" s="8">
        <f t="shared" si="306"/>
        <v>9</v>
      </c>
      <c r="D3322" s="8" t="s">
        <v>4</v>
      </c>
      <c r="E3322" s="8" t="s">
        <v>595</v>
      </c>
      <c r="F3322" s="17">
        <v>32.82</v>
      </c>
      <c r="G3322" s="8" t="s">
        <v>24</v>
      </c>
      <c r="H3322" s="8" t="str">
        <f t="shared" si="307"/>
        <v>Morning</v>
      </c>
      <c r="I3322" s="8" t="str">
        <f t="shared" si="308"/>
        <v>Tue</v>
      </c>
      <c r="J3322" s="8" t="str">
        <f t="shared" si="309"/>
        <v>Sep</v>
      </c>
      <c r="K3322" s="8">
        <f t="shared" si="310"/>
        <v>2</v>
      </c>
      <c r="L3322" s="8">
        <f t="shared" si="311"/>
        <v>9</v>
      </c>
    </row>
    <row r="3323" spans="1:12" x14ac:dyDescent="0.25">
      <c r="A3323" s="9">
        <v>45538</v>
      </c>
      <c r="B3323" s="10">
        <v>45538.539507048612</v>
      </c>
      <c r="C3323" s="11">
        <f t="shared" si="306"/>
        <v>12</v>
      </c>
      <c r="D3323" s="11" t="s">
        <v>4</v>
      </c>
      <c r="E3323" s="11" t="s">
        <v>596</v>
      </c>
      <c r="F3323" s="18">
        <v>23.02</v>
      </c>
      <c r="G3323" s="11" t="s">
        <v>34</v>
      </c>
      <c r="H3323" s="11" t="str">
        <f t="shared" si="307"/>
        <v>Afternoon</v>
      </c>
      <c r="I3323" s="11" t="str">
        <f t="shared" si="308"/>
        <v>Tue</v>
      </c>
      <c r="J3323" s="11" t="str">
        <f t="shared" si="309"/>
        <v>Sep</v>
      </c>
      <c r="K3323" s="11">
        <f t="shared" si="310"/>
        <v>2</v>
      </c>
      <c r="L3323" s="11">
        <f t="shared" si="311"/>
        <v>9</v>
      </c>
    </row>
    <row r="3324" spans="1:12" x14ac:dyDescent="0.25">
      <c r="A3324" s="6">
        <v>45538</v>
      </c>
      <c r="B3324" s="7">
        <v>45538.593654062497</v>
      </c>
      <c r="C3324" s="8">
        <f t="shared" si="306"/>
        <v>14</v>
      </c>
      <c r="D3324" s="8" t="s">
        <v>4</v>
      </c>
      <c r="E3324" s="8" t="s">
        <v>353</v>
      </c>
      <c r="F3324" s="17">
        <v>27.92</v>
      </c>
      <c r="G3324" s="8" t="s">
        <v>20</v>
      </c>
      <c r="H3324" s="8" t="str">
        <f t="shared" si="307"/>
        <v>Afternoon</v>
      </c>
      <c r="I3324" s="8" t="str">
        <f t="shared" si="308"/>
        <v>Tue</v>
      </c>
      <c r="J3324" s="8" t="str">
        <f t="shared" si="309"/>
        <v>Sep</v>
      </c>
      <c r="K3324" s="8">
        <f t="shared" si="310"/>
        <v>2</v>
      </c>
      <c r="L3324" s="8">
        <f t="shared" si="311"/>
        <v>9</v>
      </c>
    </row>
    <row r="3325" spans="1:12" x14ac:dyDescent="0.25">
      <c r="A3325" s="9">
        <v>45538</v>
      </c>
      <c r="B3325" s="10">
        <v>45538.594645104167</v>
      </c>
      <c r="C3325" s="11">
        <f t="shared" si="306"/>
        <v>14</v>
      </c>
      <c r="D3325" s="11" t="s">
        <v>4</v>
      </c>
      <c r="E3325" s="11" t="s">
        <v>353</v>
      </c>
      <c r="F3325" s="18">
        <v>27.92</v>
      </c>
      <c r="G3325" s="11" t="s">
        <v>20</v>
      </c>
      <c r="H3325" s="11" t="str">
        <f t="shared" si="307"/>
        <v>Afternoon</v>
      </c>
      <c r="I3325" s="11" t="str">
        <f t="shared" si="308"/>
        <v>Tue</v>
      </c>
      <c r="J3325" s="11" t="str">
        <f t="shared" si="309"/>
        <v>Sep</v>
      </c>
      <c r="K3325" s="11">
        <f t="shared" si="310"/>
        <v>2</v>
      </c>
      <c r="L3325" s="11">
        <f t="shared" si="311"/>
        <v>9</v>
      </c>
    </row>
    <row r="3326" spans="1:12" x14ac:dyDescent="0.25">
      <c r="A3326" s="6">
        <v>45538</v>
      </c>
      <c r="B3326" s="7">
        <v>45538.783735497687</v>
      </c>
      <c r="C3326" s="8">
        <f t="shared" si="306"/>
        <v>18</v>
      </c>
      <c r="D3326" s="8" t="s">
        <v>4</v>
      </c>
      <c r="E3326" s="8" t="s">
        <v>353</v>
      </c>
      <c r="F3326" s="17">
        <v>27.92</v>
      </c>
      <c r="G3326" s="8" t="s">
        <v>20</v>
      </c>
      <c r="H3326" s="8" t="str">
        <f t="shared" si="307"/>
        <v>Night</v>
      </c>
      <c r="I3326" s="8" t="str">
        <f t="shared" si="308"/>
        <v>Tue</v>
      </c>
      <c r="J3326" s="8" t="str">
        <f t="shared" si="309"/>
        <v>Sep</v>
      </c>
      <c r="K3326" s="8">
        <f t="shared" si="310"/>
        <v>2</v>
      </c>
      <c r="L3326" s="8">
        <f t="shared" si="311"/>
        <v>9</v>
      </c>
    </row>
    <row r="3327" spans="1:12" x14ac:dyDescent="0.25">
      <c r="A3327" s="9">
        <v>45538</v>
      </c>
      <c r="B3327" s="10">
        <v>45538.799448055557</v>
      </c>
      <c r="C3327" s="11">
        <f t="shared" si="306"/>
        <v>19</v>
      </c>
      <c r="D3327" s="11" t="s">
        <v>4</v>
      </c>
      <c r="E3327" s="11" t="s">
        <v>487</v>
      </c>
      <c r="F3327" s="18">
        <v>32.82</v>
      </c>
      <c r="G3327" s="11" t="s">
        <v>13</v>
      </c>
      <c r="H3327" s="11" t="str">
        <f t="shared" si="307"/>
        <v>Night</v>
      </c>
      <c r="I3327" s="11" t="str">
        <f t="shared" si="308"/>
        <v>Tue</v>
      </c>
      <c r="J3327" s="11" t="str">
        <f t="shared" si="309"/>
        <v>Sep</v>
      </c>
      <c r="K3327" s="11">
        <f t="shared" si="310"/>
        <v>2</v>
      </c>
      <c r="L3327" s="11">
        <f t="shared" si="311"/>
        <v>9</v>
      </c>
    </row>
    <row r="3328" spans="1:12" x14ac:dyDescent="0.25">
      <c r="A3328" s="6">
        <v>45538</v>
      </c>
      <c r="B3328" s="7">
        <v>45538.803632037037</v>
      </c>
      <c r="C3328" s="8">
        <f t="shared" si="306"/>
        <v>19</v>
      </c>
      <c r="D3328" s="8" t="s">
        <v>4</v>
      </c>
      <c r="E3328" s="8" t="s">
        <v>487</v>
      </c>
      <c r="F3328" s="17">
        <v>27.92</v>
      </c>
      <c r="G3328" s="8" t="s">
        <v>20</v>
      </c>
      <c r="H3328" s="8" t="str">
        <f t="shared" si="307"/>
        <v>Night</v>
      </c>
      <c r="I3328" s="8" t="str">
        <f t="shared" si="308"/>
        <v>Tue</v>
      </c>
      <c r="J3328" s="8" t="str">
        <f t="shared" si="309"/>
        <v>Sep</v>
      </c>
      <c r="K3328" s="8">
        <f t="shared" si="310"/>
        <v>2</v>
      </c>
      <c r="L3328" s="8">
        <f t="shared" si="311"/>
        <v>9</v>
      </c>
    </row>
    <row r="3329" spans="1:12" x14ac:dyDescent="0.25">
      <c r="A3329" s="9">
        <v>45539</v>
      </c>
      <c r="B3329" s="10">
        <v>45539.466221921299</v>
      </c>
      <c r="C3329" s="11">
        <f t="shared" si="306"/>
        <v>11</v>
      </c>
      <c r="D3329" s="11" t="s">
        <v>4</v>
      </c>
      <c r="E3329" s="11" t="s">
        <v>597</v>
      </c>
      <c r="F3329" s="18">
        <v>27.92</v>
      </c>
      <c r="G3329" s="11" t="s">
        <v>20</v>
      </c>
      <c r="H3329" s="11" t="str">
        <f t="shared" si="307"/>
        <v>Morning</v>
      </c>
      <c r="I3329" s="11" t="str">
        <f t="shared" si="308"/>
        <v>Wed</v>
      </c>
      <c r="J3329" s="11" t="str">
        <f t="shared" si="309"/>
        <v>Sep</v>
      </c>
      <c r="K3329" s="11">
        <f t="shared" si="310"/>
        <v>3</v>
      </c>
      <c r="L3329" s="11">
        <f t="shared" si="311"/>
        <v>9</v>
      </c>
    </row>
    <row r="3330" spans="1:12" x14ac:dyDescent="0.25">
      <c r="A3330" s="6">
        <v>45539</v>
      </c>
      <c r="B3330" s="7">
        <v>45539.481673587965</v>
      </c>
      <c r="C3330" s="8">
        <f t="shared" ref="C3330:C3393" si="312">HOUR(B3330)</f>
        <v>11</v>
      </c>
      <c r="D3330" s="8" t="s">
        <v>4</v>
      </c>
      <c r="E3330" s="8" t="s">
        <v>530</v>
      </c>
      <c r="F3330" s="17">
        <v>32.82</v>
      </c>
      <c r="G3330" s="8" t="s">
        <v>13</v>
      </c>
      <c r="H3330" s="8" t="str">
        <f t="shared" ref="H3330:H3393" si="313">IF(AND(C3330&gt;=5,C3330&lt;12),"Morning",
 IF(AND(C3330&gt;=12,C3330&lt;17),"Afternoon","Night"))</f>
        <v>Morning</v>
      </c>
      <c r="I3330" s="8" t="str">
        <f t="shared" ref="I3330:I3393" si="314">TEXT(A3330, "ddd")</f>
        <v>Wed</v>
      </c>
      <c r="J3330" s="8" t="str">
        <f t="shared" ref="J3330:J3393" si="315">TEXT(A3330, "mmm")</f>
        <v>Sep</v>
      </c>
      <c r="K3330" s="8">
        <f t="shared" ref="K3330:K3393" si="316">WEEKDAY(A3330, 2)</f>
        <v>3</v>
      </c>
      <c r="L3330" s="8">
        <f t="shared" ref="L3330:L3393" si="317">MONTH(A3330)</f>
        <v>9</v>
      </c>
    </row>
    <row r="3331" spans="1:12" x14ac:dyDescent="0.25">
      <c r="A3331" s="9">
        <v>45539</v>
      </c>
      <c r="B3331" s="10">
        <v>45539.491707673609</v>
      </c>
      <c r="C3331" s="11">
        <f t="shared" si="312"/>
        <v>11</v>
      </c>
      <c r="D3331" s="11" t="s">
        <v>4</v>
      </c>
      <c r="E3331" s="11" t="s">
        <v>37</v>
      </c>
      <c r="F3331" s="18">
        <v>23.02</v>
      </c>
      <c r="G3331" s="11" t="s">
        <v>17</v>
      </c>
      <c r="H3331" s="11" t="str">
        <f t="shared" si="313"/>
        <v>Morning</v>
      </c>
      <c r="I3331" s="11" t="str">
        <f t="shared" si="314"/>
        <v>Wed</v>
      </c>
      <c r="J3331" s="11" t="str">
        <f t="shared" si="315"/>
        <v>Sep</v>
      </c>
      <c r="K3331" s="11">
        <f t="shared" si="316"/>
        <v>3</v>
      </c>
      <c r="L3331" s="11">
        <f t="shared" si="317"/>
        <v>9</v>
      </c>
    </row>
    <row r="3332" spans="1:12" x14ac:dyDescent="0.25">
      <c r="A3332" s="6">
        <v>45539</v>
      </c>
      <c r="B3332" s="7">
        <v>45539.496926932872</v>
      </c>
      <c r="C3332" s="8">
        <f t="shared" si="312"/>
        <v>11</v>
      </c>
      <c r="D3332" s="8" t="s">
        <v>4</v>
      </c>
      <c r="E3332" s="8" t="s">
        <v>598</v>
      </c>
      <c r="F3332" s="17">
        <v>27.92</v>
      </c>
      <c r="G3332" s="8" t="s">
        <v>20</v>
      </c>
      <c r="H3332" s="8" t="str">
        <f t="shared" si="313"/>
        <v>Morning</v>
      </c>
      <c r="I3332" s="8" t="str">
        <f t="shared" si="314"/>
        <v>Wed</v>
      </c>
      <c r="J3332" s="8" t="str">
        <f t="shared" si="315"/>
        <v>Sep</v>
      </c>
      <c r="K3332" s="8">
        <f t="shared" si="316"/>
        <v>3</v>
      </c>
      <c r="L3332" s="8">
        <f t="shared" si="317"/>
        <v>9</v>
      </c>
    </row>
    <row r="3333" spans="1:12" x14ac:dyDescent="0.25">
      <c r="A3333" s="9">
        <v>45539</v>
      </c>
      <c r="B3333" s="10">
        <v>45539.537168055555</v>
      </c>
      <c r="C3333" s="11">
        <f t="shared" si="312"/>
        <v>12</v>
      </c>
      <c r="D3333" s="11" t="s">
        <v>4</v>
      </c>
      <c r="E3333" s="11" t="s">
        <v>585</v>
      </c>
      <c r="F3333" s="18">
        <v>32.82</v>
      </c>
      <c r="G3333" s="11" t="s">
        <v>13</v>
      </c>
      <c r="H3333" s="11" t="str">
        <f t="shared" si="313"/>
        <v>Afternoon</v>
      </c>
      <c r="I3333" s="11" t="str">
        <f t="shared" si="314"/>
        <v>Wed</v>
      </c>
      <c r="J3333" s="11" t="str">
        <f t="shared" si="315"/>
        <v>Sep</v>
      </c>
      <c r="K3333" s="11">
        <f t="shared" si="316"/>
        <v>3</v>
      </c>
      <c r="L3333" s="11">
        <f t="shared" si="317"/>
        <v>9</v>
      </c>
    </row>
    <row r="3334" spans="1:12" x14ac:dyDescent="0.25">
      <c r="A3334" s="6">
        <v>45539</v>
      </c>
      <c r="B3334" s="7">
        <v>45539.544335763887</v>
      </c>
      <c r="C3334" s="8">
        <f t="shared" si="312"/>
        <v>13</v>
      </c>
      <c r="D3334" s="8" t="s">
        <v>4</v>
      </c>
      <c r="E3334" s="8" t="s">
        <v>599</v>
      </c>
      <c r="F3334" s="17">
        <v>32.82</v>
      </c>
      <c r="G3334" s="8" t="s">
        <v>13</v>
      </c>
      <c r="H3334" s="8" t="str">
        <f t="shared" si="313"/>
        <v>Afternoon</v>
      </c>
      <c r="I3334" s="8" t="str">
        <f t="shared" si="314"/>
        <v>Wed</v>
      </c>
      <c r="J3334" s="8" t="str">
        <f t="shared" si="315"/>
        <v>Sep</v>
      </c>
      <c r="K3334" s="8">
        <f t="shared" si="316"/>
        <v>3</v>
      </c>
      <c r="L3334" s="8">
        <f t="shared" si="317"/>
        <v>9</v>
      </c>
    </row>
    <row r="3335" spans="1:12" x14ac:dyDescent="0.25">
      <c r="A3335" s="9">
        <v>45539</v>
      </c>
      <c r="B3335" s="10">
        <v>45539.545325231484</v>
      </c>
      <c r="C3335" s="11">
        <f t="shared" si="312"/>
        <v>13</v>
      </c>
      <c r="D3335" s="11" t="s">
        <v>4</v>
      </c>
      <c r="E3335" s="11" t="s">
        <v>599</v>
      </c>
      <c r="F3335" s="18">
        <v>27.92</v>
      </c>
      <c r="G3335" s="11" t="s">
        <v>20</v>
      </c>
      <c r="H3335" s="11" t="str">
        <f t="shared" si="313"/>
        <v>Afternoon</v>
      </c>
      <c r="I3335" s="11" t="str">
        <f t="shared" si="314"/>
        <v>Wed</v>
      </c>
      <c r="J3335" s="11" t="str">
        <f t="shared" si="315"/>
        <v>Sep</v>
      </c>
      <c r="K3335" s="11">
        <f t="shared" si="316"/>
        <v>3</v>
      </c>
      <c r="L3335" s="11">
        <f t="shared" si="317"/>
        <v>9</v>
      </c>
    </row>
    <row r="3336" spans="1:12" x14ac:dyDescent="0.25">
      <c r="A3336" s="6">
        <v>45539</v>
      </c>
      <c r="B3336" s="7">
        <v>45539.75262644676</v>
      </c>
      <c r="C3336" s="8">
        <f t="shared" si="312"/>
        <v>18</v>
      </c>
      <c r="D3336" s="8" t="s">
        <v>4</v>
      </c>
      <c r="E3336" s="8" t="s">
        <v>600</v>
      </c>
      <c r="F3336" s="17">
        <v>32.82</v>
      </c>
      <c r="G3336" s="8" t="s">
        <v>49</v>
      </c>
      <c r="H3336" s="8" t="str">
        <f t="shared" si="313"/>
        <v>Night</v>
      </c>
      <c r="I3336" s="8" t="str">
        <f t="shared" si="314"/>
        <v>Wed</v>
      </c>
      <c r="J3336" s="8" t="str">
        <f t="shared" si="315"/>
        <v>Sep</v>
      </c>
      <c r="K3336" s="8">
        <f t="shared" si="316"/>
        <v>3</v>
      </c>
      <c r="L3336" s="8">
        <f t="shared" si="317"/>
        <v>9</v>
      </c>
    </row>
    <row r="3337" spans="1:12" x14ac:dyDescent="0.25">
      <c r="A3337" s="9">
        <v>45539</v>
      </c>
      <c r="B3337" s="10">
        <v>45539.820624560183</v>
      </c>
      <c r="C3337" s="11">
        <f t="shared" si="312"/>
        <v>19</v>
      </c>
      <c r="D3337" s="11" t="s">
        <v>4</v>
      </c>
      <c r="E3337" s="11" t="s">
        <v>117</v>
      </c>
      <c r="F3337" s="18">
        <v>27.92</v>
      </c>
      <c r="G3337" s="11" t="s">
        <v>20</v>
      </c>
      <c r="H3337" s="11" t="str">
        <f t="shared" si="313"/>
        <v>Night</v>
      </c>
      <c r="I3337" s="11" t="str">
        <f t="shared" si="314"/>
        <v>Wed</v>
      </c>
      <c r="J3337" s="11" t="str">
        <f t="shared" si="315"/>
        <v>Sep</v>
      </c>
      <c r="K3337" s="11">
        <f t="shared" si="316"/>
        <v>3</v>
      </c>
      <c r="L3337" s="11">
        <f t="shared" si="317"/>
        <v>9</v>
      </c>
    </row>
    <row r="3338" spans="1:12" x14ac:dyDescent="0.25">
      <c r="A3338" s="6">
        <v>45539</v>
      </c>
      <c r="B3338" s="7">
        <v>45539.888607048611</v>
      </c>
      <c r="C3338" s="8">
        <f t="shared" si="312"/>
        <v>21</v>
      </c>
      <c r="D3338" s="8" t="s">
        <v>4</v>
      </c>
      <c r="E3338" s="8" t="s">
        <v>514</v>
      </c>
      <c r="F3338" s="17">
        <v>32.82</v>
      </c>
      <c r="G3338" s="8" t="s">
        <v>13</v>
      </c>
      <c r="H3338" s="8" t="str">
        <f t="shared" si="313"/>
        <v>Night</v>
      </c>
      <c r="I3338" s="8" t="str">
        <f t="shared" si="314"/>
        <v>Wed</v>
      </c>
      <c r="J3338" s="8" t="str">
        <f t="shared" si="315"/>
        <v>Sep</v>
      </c>
      <c r="K3338" s="8">
        <f t="shared" si="316"/>
        <v>3</v>
      </c>
      <c r="L3338" s="8">
        <f t="shared" si="317"/>
        <v>9</v>
      </c>
    </row>
    <row r="3339" spans="1:12" x14ac:dyDescent="0.25">
      <c r="A3339" s="9">
        <v>45540</v>
      </c>
      <c r="B3339" s="10">
        <v>45540.396724768521</v>
      </c>
      <c r="C3339" s="11">
        <f t="shared" si="312"/>
        <v>9</v>
      </c>
      <c r="D3339" s="11" t="s">
        <v>4</v>
      </c>
      <c r="E3339" s="11" t="s">
        <v>405</v>
      </c>
      <c r="F3339" s="18">
        <v>27.92</v>
      </c>
      <c r="G3339" s="11" t="s">
        <v>20</v>
      </c>
      <c r="H3339" s="11" t="str">
        <f t="shared" si="313"/>
        <v>Morning</v>
      </c>
      <c r="I3339" s="11" t="str">
        <f t="shared" si="314"/>
        <v>Thu</v>
      </c>
      <c r="J3339" s="11" t="str">
        <f t="shared" si="315"/>
        <v>Sep</v>
      </c>
      <c r="K3339" s="11">
        <f t="shared" si="316"/>
        <v>4</v>
      </c>
      <c r="L3339" s="11">
        <f t="shared" si="317"/>
        <v>9</v>
      </c>
    </row>
    <row r="3340" spans="1:12" x14ac:dyDescent="0.25">
      <c r="A3340" s="6">
        <v>45540</v>
      </c>
      <c r="B3340" s="7">
        <v>45540.436761886573</v>
      </c>
      <c r="C3340" s="8">
        <f t="shared" si="312"/>
        <v>10</v>
      </c>
      <c r="D3340" s="8" t="s">
        <v>4</v>
      </c>
      <c r="E3340" s="8" t="s">
        <v>601</v>
      </c>
      <c r="F3340" s="17">
        <v>27.92</v>
      </c>
      <c r="G3340" s="8" t="s">
        <v>20</v>
      </c>
      <c r="H3340" s="8" t="str">
        <f t="shared" si="313"/>
        <v>Morning</v>
      </c>
      <c r="I3340" s="8" t="str">
        <f t="shared" si="314"/>
        <v>Thu</v>
      </c>
      <c r="J3340" s="8" t="str">
        <f t="shared" si="315"/>
        <v>Sep</v>
      </c>
      <c r="K3340" s="8">
        <f t="shared" si="316"/>
        <v>4</v>
      </c>
      <c r="L3340" s="8">
        <f t="shared" si="317"/>
        <v>9</v>
      </c>
    </row>
    <row r="3341" spans="1:12" x14ac:dyDescent="0.25">
      <c r="A3341" s="9">
        <v>45540</v>
      </c>
      <c r="B3341" s="10">
        <v>45540.462854155092</v>
      </c>
      <c r="C3341" s="11">
        <f t="shared" si="312"/>
        <v>11</v>
      </c>
      <c r="D3341" s="11" t="s">
        <v>4</v>
      </c>
      <c r="E3341" s="11" t="s">
        <v>37</v>
      </c>
      <c r="F3341" s="18">
        <v>23.02</v>
      </c>
      <c r="G3341" s="11" t="s">
        <v>17</v>
      </c>
      <c r="H3341" s="11" t="str">
        <f t="shared" si="313"/>
        <v>Morning</v>
      </c>
      <c r="I3341" s="11" t="str">
        <f t="shared" si="314"/>
        <v>Thu</v>
      </c>
      <c r="J3341" s="11" t="str">
        <f t="shared" si="315"/>
        <v>Sep</v>
      </c>
      <c r="K3341" s="11">
        <f t="shared" si="316"/>
        <v>4</v>
      </c>
      <c r="L3341" s="11">
        <f t="shared" si="317"/>
        <v>9</v>
      </c>
    </row>
    <row r="3342" spans="1:12" x14ac:dyDescent="0.25">
      <c r="A3342" s="6">
        <v>45540</v>
      </c>
      <c r="B3342" s="7">
        <v>45540.583654305556</v>
      </c>
      <c r="C3342" s="8">
        <f t="shared" si="312"/>
        <v>14</v>
      </c>
      <c r="D3342" s="8" t="s">
        <v>4</v>
      </c>
      <c r="E3342" s="8" t="s">
        <v>602</v>
      </c>
      <c r="F3342" s="17">
        <v>32.82</v>
      </c>
      <c r="G3342" s="8" t="s">
        <v>13</v>
      </c>
      <c r="H3342" s="8" t="str">
        <f t="shared" si="313"/>
        <v>Afternoon</v>
      </c>
      <c r="I3342" s="8" t="str">
        <f t="shared" si="314"/>
        <v>Thu</v>
      </c>
      <c r="J3342" s="8" t="str">
        <f t="shared" si="315"/>
        <v>Sep</v>
      </c>
      <c r="K3342" s="8">
        <f t="shared" si="316"/>
        <v>4</v>
      </c>
      <c r="L3342" s="8">
        <f t="shared" si="317"/>
        <v>9</v>
      </c>
    </row>
    <row r="3343" spans="1:12" x14ac:dyDescent="0.25">
      <c r="A3343" s="9">
        <v>45540</v>
      </c>
      <c r="B3343" s="10">
        <v>45540.642503958334</v>
      </c>
      <c r="C3343" s="11">
        <f t="shared" si="312"/>
        <v>15</v>
      </c>
      <c r="D3343" s="11" t="s">
        <v>4</v>
      </c>
      <c r="E3343" s="11" t="s">
        <v>603</v>
      </c>
      <c r="F3343" s="18">
        <v>32.82</v>
      </c>
      <c r="G3343" s="11" t="s">
        <v>13</v>
      </c>
      <c r="H3343" s="11" t="str">
        <f t="shared" si="313"/>
        <v>Afternoon</v>
      </c>
      <c r="I3343" s="11" t="str">
        <f t="shared" si="314"/>
        <v>Thu</v>
      </c>
      <c r="J3343" s="11" t="str">
        <f t="shared" si="315"/>
        <v>Sep</v>
      </c>
      <c r="K3343" s="11">
        <f t="shared" si="316"/>
        <v>4</v>
      </c>
      <c r="L3343" s="11">
        <f t="shared" si="317"/>
        <v>9</v>
      </c>
    </row>
    <row r="3344" spans="1:12" x14ac:dyDescent="0.25">
      <c r="A3344" s="6">
        <v>45540</v>
      </c>
      <c r="B3344" s="7">
        <v>45540.693638715275</v>
      </c>
      <c r="C3344" s="8">
        <f t="shared" si="312"/>
        <v>16</v>
      </c>
      <c r="D3344" s="8" t="s">
        <v>4</v>
      </c>
      <c r="E3344" s="8" t="s">
        <v>604</v>
      </c>
      <c r="F3344" s="17">
        <v>23.02</v>
      </c>
      <c r="G3344" s="8" t="s">
        <v>17</v>
      </c>
      <c r="H3344" s="8" t="str">
        <f t="shared" si="313"/>
        <v>Afternoon</v>
      </c>
      <c r="I3344" s="8" t="str">
        <f t="shared" si="314"/>
        <v>Thu</v>
      </c>
      <c r="J3344" s="8" t="str">
        <f t="shared" si="315"/>
        <v>Sep</v>
      </c>
      <c r="K3344" s="8">
        <f t="shared" si="316"/>
        <v>4</v>
      </c>
      <c r="L3344" s="8">
        <f t="shared" si="317"/>
        <v>9</v>
      </c>
    </row>
    <row r="3345" spans="1:12" x14ac:dyDescent="0.25">
      <c r="A3345" s="9">
        <v>45540</v>
      </c>
      <c r="B3345" s="10">
        <v>45540.694440208332</v>
      </c>
      <c r="C3345" s="11">
        <f t="shared" si="312"/>
        <v>16</v>
      </c>
      <c r="D3345" s="11" t="s">
        <v>4</v>
      </c>
      <c r="E3345" s="11" t="s">
        <v>605</v>
      </c>
      <c r="F3345" s="18">
        <v>27.92</v>
      </c>
      <c r="G3345" s="11" t="s">
        <v>20</v>
      </c>
      <c r="H3345" s="11" t="str">
        <f t="shared" si="313"/>
        <v>Afternoon</v>
      </c>
      <c r="I3345" s="11" t="str">
        <f t="shared" si="314"/>
        <v>Thu</v>
      </c>
      <c r="J3345" s="11" t="str">
        <f t="shared" si="315"/>
        <v>Sep</v>
      </c>
      <c r="K3345" s="11">
        <f t="shared" si="316"/>
        <v>4</v>
      </c>
      <c r="L3345" s="11">
        <f t="shared" si="317"/>
        <v>9</v>
      </c>
    </row>
    <row r="3346" spans="1:12" x14ac:dyDescent="0.25">
      <c r="A3346" s="6">
        <v>45540</v>
      </c>
      <c r="B3346" s="7">
        <v>45540.711445659719</v>
      </c>
      <c r="C3346" s="8">
        <f t="shared" si="312"/>
        <v>17</v>
      </c>
      <c r="D3346" s="8" t="s">
        <v>4</v>
      </c>
      <c r="E3346" s="8" t="s">
        <v>606</v>
      </c>
      <c r="F3346" s="17">
        <v>32.82</v>
      </c>
      <c r="G3346" s="8" t="s">
        <v>49</v>
      </c>
      <c r="H3346" s="8" t="str">
        <f t="shared" si="313"/>
        <v>Night</v>
      </c>
      <c r="I3346" s="8" t="str">
        <f t="shared" si="314"/>
        <v>Thu</v>
      </c>
      <c r="J3346" s="8" t="str">
        <f t="shared" si="315"/>
        <v>Sep</v>
      </c>
      <c r="K3346" s="8">
        <f t="shared" si="316"/>
        <v>4</v>
      </c>
      <c r="L3346" s="8">
        <f t="shared" si="317"/>
        <v>9</v>
      </c>
    </row>
    <row r="3347" spans="1:12" x14ac:dyDescent="0.25">
      <c r="A3347" s="9">
        <v>45540</v>
      </c>
      <c r="B3347" s="10">
        <v>45540.712172268519</v>
      </c>
      <c r="C3347" s="11">
        <f t="shared" si="312"/>
        <v>17</v>
      </c>
      <c r="D3347" s="11" t="s">
        <v>4</v>
      </c>
      <c r="E3347" s="11" t="s">
        <v>606</v>
      </c>
      <c r="F3347" s="18">
        <v>32.82</v>
      </c>
      <c r="G3347" s="11" t="s">
        <v>49</v>
      </c>
      <c r="H3347" s="11" t="str">
        <f t="shared" si="313"/>
        <v>Night</v>
      </c>
      <c r="I3347" s="11" t="str">
        <f t="shared" si="314"/>
        <v>Thu</v>
      </c>
      <c r="J3347" s="11" t="str">
        <f t="shared" si="315"/>
        <v>Sep</v>
      </c>
      <c r="K3347" s="11">
        <f t="shared" si="316"/>
        <v>4</v>
      </c>
      <c r="L3347" s="11">
        <f t="shared" si="317"/>
        <v>9</v>
      </c>
    </row>
    <row r="3348" spans="1:12" x14ac:dyDescent="0.25">
      <c r="A3348" s="6">
        <v>45540</v>
      </c>
      <c r="B3348" s="7">
        <v>45540.854339861115</v>
      </c>
      <c r="C3348" s="8">
        <f t="shared" si="312"/>
        <v>20</v>
      </c>
      <c r="D3348" s="8" t="s">
        <v>4</v>
      </c>
      <c r="E3348" s="8" t="s">
        <v>607</v>
      </c>
      <c r="F3348" s="17">
        <v>32.82</v>
      </c>
      <c r="G3348" s="8" t="s">
        <v>49</v>
      </c>
      <c r="H3348" s="8" t="str">
        <f t="shared" si="313"/>
        <v>Night</v>
      </c>
      <c r="I3348" s="8" t="str">
        <f t="shared" si="314"/>
        <v>Thu</v>
      </c>
      <c r="J3348" s="8" t="str">
        <f t="shared" si="315"/>
        <v>Sep</v>
      </c>
      <c r="K3348" s="8">
        <f t="shared" si="316"/>
        <v>4</v>
      </c>
      <c r="L3348" s="8">
        <f t="shared" si="317"/>
        <v>9</v>
      </c>
    </row>
    <row r="3349" spans="1:12" x14ac:dyDescent="0.25">
      <c r="A3349" s="9">
        <v>45540</v>
      </c>
      <c r="B3349" s="10">
        <v>45540.871116076392</v>
      </c>
      <c r="C3349" s="11">
        <f t="shared" si="312"/>
        <v>20</v>
      </c>
      <c r="D3349" s="11" t="s">
        <v>4</v>
      </c>
      <c r="E3349" s="11" t="s">
        <v>608</v>
      </c>
      <c r="F3349" s="18">
        <v>23.02</v>
      </c>
      <c r="G3349" s="11" t="s">
        <v>17</v>
      </c>
      <c r="H3349" s="11" t="str">
        <f t="shared" si="313"/>
        <v>Night</v>
      </c>
      <c r="I3349" s="11" t="str">
        <f t="shared" si="314"/>
        <v>Thu</v>
      </c>
      <c r="J3349" s="11" t="str">
        <f t="shared" si="315"/>
        <v>Sep</v>
      </c>
      <c r="K3349" s="11">
        <f t="shared" si="316"/>
        <v>4</v>
      </c>
      <c r="L3349" s="11">
        <f t="shared" si="317"/>
        <v>9</v>
      </c>
    </row>
    <row r="3350" spans="1:12" x14ac:dyDescent="0.25">
      <c r="A3350" s="6">
        <v>45540</v>
      </c>
      <c r="B3350" s="7">
        <v>45540.871891539355</v>
      </c>
      <c r="C3350" s="8">
        <f t="shared" si="312"/>
        <v>20</v>
      </c>
      <c r="D3350" s="8" t="s">
        <v>4</v>
      </c>
      <c r="E3350" s="8" t="s">
        <v>608</v>
      </c>
      <c r="F3350" s="17">
        <v>32.82</v>
      </c>
      <c r="G3350" s="8" t="s">
        <v>49</v>
      </c>
      <c r="H3350" s="8" t="str">
        <f t="shared" si="313"/>
        <v>Night</v>
      </c>
      <c r="I3350" s="8" t="str">
        <f t="shared" si="314"/>
        <v>Thu</v>
      </c>
      <c r="J3350" s="8" t="str">
        <f t="shared" si="315"/>
        <v>Sep</v>
      </c>
      <c r="K3350" s="8">
        <f t="shared" si="316"/>
        <v>4</v>
      </c>
      <c r="L3350" s="8">
        <f t="shared" si="317"/>
        <v>9</v>
      </c>
    </row>
    <row r="3351" spans="1:12" x14ac:dyDescent="0.25">
      <c r="A3351" s="9">
        <v>45540</v>
      </c>
      <c r="B3351" s="10">
        <v>45540.893389305558</v>
      </c>
      <c r="C3351" s="11">
        <f t="shared" si="312"/>
        <v>21</v>
      </c>
      <c r="D3351" s="11" t="s">
        <v>4</v>
      </c>
      <c r="E3351" s="11" t="s">
        <v>60</v>
      </c>
      <c r="F3351" s="18">
        <v>27.92</v>
      </c>
      <c r="G3351" s="11" t="s">
        <v>20</v>
      </c>
      <c r="H3351" s="11" t="str">
        <f t="shared" si="313"/>
        <v>Night</v>
      </c>
      <c r="I3351" s="11" t="str">
        <f t="shared" si="314"/>
        <v>Thu</v>
      </c>
      <c r="J3351" s="11" t="str">
        <f t="shared" si="315"/>
        <v>Sep</v>
      </c>
      <c r="K3351" s="11">
        <f t="shared" si="316"/>
        <v>4</v>
      </c>
      <c r="L3351" s="11">
        <f t="shared" si="317"/>
        <v>9</v>
      </c>
    </row>
    <row r="3352" spans="1:12" x14ac:dyDescent="0.25">
      <c r="A3352" s="6">
        <v>45540</v>
      </c>
      <c r="B3352" s="7">
        <v>45540.894096863427</v>
      </c>
      <c r="C3352" s="8">
        <f t="shared" si="312"/>
        <v>21</v>
      </c>
      <c r="D3352" s="8" t="s">
        <v>4</v>
      </c>
      <c r="E3352" s="8" t="s">
        <v>60</v>
      </c>
      <c r="F3352" s="17">
        <v>27.92</v>
      </c>
      <c r="G3352" s="8" t="s">
        <v>20</v>
      </c>
      <c r="H3352" s="8" t="str">
        <f t="shared" si="313"/>
        <v>Night</v>
      </c>
      <c r="I3352" s="8" t="str">
        <f t="shared" si="314"/>
        <v>Thu</v>
      </c>
      <c r="J3352" s="8" t="str">
        <f t="shared" si="315"/>
        <v>Sep</v>
      </c>
      <c r="K3352" s="8">
        <f t="shared" si="316"/>
        <v>4</v>
      </c>
      <c r="L3352" s="8">
        <f t="shared" si="317"/>
        <v>9</v>
      </c>
    </row>
    <row r="3353" spans="1:12" x14ac:dyDescent="0.25">
      <c r="A3353" s="9">
        <v>45541</v>
      </c>
      <c r="B3353" s="10">
        <v>45541.351086458337</v>
      </c>
      <c r="C3353" s="11">
        <f t="shared" si="312"/>
        <v>8</v>
      </c>
      <c r="D3353" s="11" t="s">
        <v>4</v>
      </c>
      <c r="E3353" s="11" t="s">
        <v>602</v>
      </c>
      <c r="F3353" s="18">
        <v>32.82</v>
      </c>
      <c r="G3353" s="11" t="s">
        <v>49</v>
      </c>
      <c r="H3353" s="11" t="str">
        <f t="shared" si="313"/>
        <v>Morning</v>
      </c>
      <c r="I3353" s="11" t="str">
        <f t="shared" si="314"/>
        <v>Fri</v>
      </c>
      <c r="J3353" s="11" t="str">
        <f t="shared" si="315"/>
        <v>Sep</v>
      </c>
      <c r="K3353" s="11">
        <f t="shared" si="316"/>
        <v>5</v>
      </c>
      <c r="L3353" s="11">
        <f t="shared" si="317"/>
        <v>9</v>
      </c>
    </row>
    <row r="3354" spans="1:12" x14ac:dyDescent="0.25">
      <c r="A3354" s="6">
        <v>45541</v>
      </c>
      <c r="B3354" s="7">
        <v>45541.357486423614</v>
      </c>
      <c r="C3354" s="8">
        <f t="shared" si="312"/>
        <v>8</v>
      </c>
      <c r="D3354" s="8" t="s">
        <v>4</v>
      </c>
      <c r="E3354" s="8" t="s">
        <v>445</v>
      </c>
      <c r="F3354" s="17">
        <v>32.82</v>
      </c>
      <c r="G3354" s="8" t="s">
        <v>13</v>
      </c>
      <c r="H3354" s="8" t="str">
        <f t="shared" si="313"/>
        <v>Morning</v>
      </c>
      <c r="I3354" s="8" t="str">
        <f t="shared" si="314"/>
        <v>Fri</v>
      </c>
      <c r="J3354" s="8" t="str">
        <f t="shared" si="315"/>
        <v>Sep</v>
      </c>
      <c r="K3354" s="8">
        <f t="shared" si="316"/>
        <v>5</v>
      </c>
      <c r="L3354" s="8">
        <f t="shared" si="317"/>
        <v>9</v>
      </c>
    </row>
    <row r="3355" spans="1:12" x14ac:dyDescent="0.25">
      <c r="A3355" s="9">
        <v>45541</v>
      </c>
      <c r="B3355" s="10">
        <v>45541.371318865742</v>
      </c>
      <c r="C3355" s="11">
        <f t="shared" si="312"/>
        <v>8</v>
      </c>
      <c r="D3355" s="11" t="s">
        <v>4</v>
      </c>
      <c r="E3355" s="11" t="s">
        <v>609</v>
      </c>
      <c r="F3355" s="18">
        <v>23.02</v>
      </c>
      <c r="G3355" s="11" t="s">
        <v>17</v>
      </c>
      <c r="H3355" s="11" t="str">
        <f t="shared" si="313"/>
        <v>Morning</v>
      </c>
      <c r="I3355" s="11" t="str">
        <f t="shared" si="314"/>
        <v>Fri</v>
      </c>
      <c r="J3355" s="11" t="str">
        <f t="shared" si="315"/>
        <v>Sep</v>
      </c>
      <c r="K3355" s="11">
        <f t="shared" si="316"/>
        <v>5</v>
      </c>
      <c r="L3355" s="11">
        <f t="shared" si="317"/>
        <v>9</v>
      </c>
    </row>
    <row r="3356" spans="1:12" x14ac:dyDescent="0.25">
      <c r="A3356" s="6">
        <v>45541</v>
      </c>
      <c r="B3356" s="7">
        <v>45541.410184594904</v>
      </c>
      <c r="C3356" s="8">
        <f t="shared" si="312"/>
        <v>9</v>
      </c>
      <c r="D3356" s="8" t="s">
        <v>4</v>
      </c>
      <c r="E3356" s="8" t="s">
        <v>610</v>
      </c>
      <c r="F3356" s="17">
        <v>18.12</v>
      </c>
      <c r="G3356" s="8" t="s">
        <v>41</v>
      </c>
      <c r="H3356" s="8" t="str">
        <f t="shared" si="313"/>
        <v>Morning</v>
      </c>
      <c r="I3356" s="8" t="str">
        <f t="shared" si="314"/>
        <v>Fri</v>
      </c>
      <c r="J3356" s="8" t="str">
        <f t="shared" si="315"/>
        <v>Sep</v>
      </c>
      <c r="K3356" s="8">
        <f t="shared" si="316"/>
        <v>5</v>
      </c>
      <c r="L3356" s="8">
        <f t="shared" si="317"/>
        <v>9</v>
      </c>
    </row>
    <row r="3357" spans="1:12" x14ac:dyDescent="0.25">
      <c r="A3357" s="9">
        <v>45541</v>
      </c>
      <c r="B3357" s="10">
        <v>45541.411021018517</v>
      </c>
      <c r="C3357" s="11">
        <f t="shared" si="312"/>
        <v>9</v>
      </c>
      <c r="D3357" s="11" t="s">
        <v>4</v>
      </c>
      <c r="E3357" s="11" t="s">
        <v>610</v>
      </c>
      <c r="F3357" s="18">
        <v>32.82</v>
      </c>
      <c r="G3357" s="11" t="s">
        <v>13</v>
      </c>
      <c r="H3357" s="11" t="str">
        <f t="shared" si="313"/>
        <v>Morning</v>
      </c>
      <c r="I3357" s="11" t="str">
        <f t="shared" si="314"/>
        <v>Fri</v>
      </c>
      <c r="J3357" s="11" t="str">
        <f t="shared" si="315"/>
        <v>Sep</v>
      </c>
      <c r="K3357" s="11">
        <f t="shared" si="316"/>
        <v>5</v>
      </c>
      <c r="L3357" s="11">
        <f t="shared" si="317"/>
        <v>9</v>
      </c>
    </row>
    <row r="3358" spans="1:12" x14ac:dyDescent="0.25">
      <c r="A3358" s="6">
        <v>45541</v>
      </c>
      <c r="B3358" s="7">
        <v>45541.437570011571</v>
      </c>
      <c r="C3358" s="8">
        <f t="shared" si="312"/>
        <v>10</v>
      </c>
      <c r="D3358" s="8" t="s">
        <v>4</v>
      </c>
      <c r="E3358" s="8" t="s">
        <v>611</v>
      </c>
      <c r="F3358" s="17">
        <v>32.82</v>
      </c>
      <c r="G3358" s="8" t="s">
        <v>15</v>
      </c>
      <c r="H3358" s="8" t="str">
        <f t="shared" si="313"/>
        <v>Morning</v>
      </c>
      <c r="I3358" s="8" t="str">
        <f t="shared" si="314"/>
        <v>Fri</v>
      </c>
      <c r="J3358" s="8" t="str">
        <f t="shared" si="315"/>
        <v>Sep</v>
      </c>
      <c r="K3358" s="8">
        <f t="shared" si="316"/>
        <v>5</v>
      </c>
      <c r="L3358" s="8">
        <f t="shared" si="317"/>
        <v>9</v>
      </c>
    </row>
    <row r="3359" spans="1:12" x14ac:dyDescent="0.25">
      <c r="A3359" s="9">
        <v>45541</v>
      </c>
      <c r="B3359" s="10">
        <v>45541.474599421294</v>
      </c>
      <c r="C3359" s="11">
        <f t="shared" si="312"/>
        <v>11</v>
      </c>
      <c r="D3359" s="11" t="s">
        <v>4</v>
      </c>
      <c r="E3359" s="11" t="s">
        <v>115</v>
      </c>
      <c r="F3359" s="18">
        <v>18.12</v>
      </c>
      <c r="G3359" s="11" t="s">
        <v>41</v>
      </c>
      <c r="H3359" s="11" t="str">
        <f t="shared" si="313"/>
        <v>Morning</v>
      </c>
      <c r="I3359" s="11" t="str">
        <f t="shared" si="314"/>
        <v>Fri</v>
      </c>
      <c r="J3359" s="11" t="str">
        <f t="shared" si="315"/>
        <v>Sep</v>
      </c>
      <c r="K3359" s="11">
        <f t="shared" si="316"/>
        <v>5</v>
      </c>
      <c r="L3359" s="11">
        <f t="shared" si="317"/>
        <v>9</v>
      </c>
    </row>
    <row r="3360" spans="1:12" x14ac:dyDescent="0.25">
      <c r="A3360" s="6">
        <v>45541</v>
      </c>
      <c r="B3360" s="7">
        <v>45541.475338587959</v>
      </c>
      <c r="C3360" s="8">
        <f t="shared" si="312"/>
        <v>11</v>
      </c>
      <c r="D3360" s="8" t="s">
        <v>4</v>
      </c>
      <c r="E3360" s="8" t="s">
        <v>487</v>
      </c>
      <c r="F3360" s="17">
        <v>18.12</v>
      </c>
      <c r="G3360" s="8" t="s">
        <v>41</v>
      </c>
      <c r="H3360" s="8" t="str">
        <f t="shared" si="313"/>
        <v>Morning</v>
      </c>
      <c r="I3360" s="8" t="str">
        <f t="shared" si="314"/>
        <v>Fri</v>
      </c>
      <c r="J3360" s="8" t="str">
        <f t="shared" si="315"/>
        <v>Sep</v>
      </c>
      <c r="K3360" s="8">
        <f t="shared" si="316"/>
        <v>5</v>
      </c>
      <c r="L3360" s="8">
        <f t="shared" si="317"/>
        <v>9</v>
      </c>
    </row>
    <row r="3361" spans="1:12" x14ac:dyDescent="0.25">
      <c r="A3361" s="9">
        <v>45541</v>
      </c>
      <c r="B3361" s="10">
        <v>45541.833472511571</v>
      </c>
      <c r="C3361" s="11">
        <f t="shared" si="312"/>
        <v>20</v>
      </c>
      <c r="D3361" s="11" t="s">
        <v>4</v>
      </c>
      <c r="E3361" s="11" t="s">
        <v>303</v>
      </c>
      <c r="F3361" s="18">
        <v>32.82</v>
      </c>
      <c r="G3361" s="11" t="s">
        <v>13</v>
      </c>
      <c r="H3361" s="11" t="str">
        <f t="shared" si="313"/>
        <v>Night</v>
      </c>
      <c r="I3361" s="11" t="str">
        <f t="shared" si="314"/>
        <v>Fri</v>
      </c>
      <c r="J3361" s="11" t="str">
        <f t="shared" si="315"/>
        <v>Sep</v>
      </c>
      <c r="K3361" s="11">
        <f t="shared" si="316"/>
        <v>5</v>
      </c>
      <c r="L3361" s="11">
        <f t="shared" si="317"/>
        <v>9</v>
      </c>
    </row>
    <row r="3362" spans="1:12" x14ac:dyDescent="0.25">
      <c r="A3362" s="6">
        <v>45541</v>
      </c>
      <c r="B3362" s="7">
        <v>45541.881611655095</v>
      </c>
      <c r="C3362" s="8">
        <f t="shared" si="312"/>
        <v>21</v>
      </c>
      <c r="D3362" s="8" t="s">
        <v>4</v>
      </c>
      <c r="E3362" s="8" t="s">
        <v>527</v>
      </c>
      <c r="F3362" s="17">
        <v>32.82</v>
      </c>
      <c r="G3362" s="8" t="s">
        <v>13</v>
      </c>
      <c r="H3362" s="8" t="str">
        <f t="shared" si="313"/>
        <v>Night</v>
      </c>
      <c r="I3362" s="8" t="str">
        <f t="shared" si="314"/>
        <v>Fri</v>
      </c>
      <c r="J3362" s="8" t="str">
        <f t="shared" si="315"/>
        <v>Sep</v>
      </c>
      <c r="K3362" s="8">
        <f t="shared" si="316"/>
        <v>5</v>
      </c>
      <c r="L3362" s="8">
        <f t="shared" si="317"/>
        <v>9</v>
      </c>
    </row>
    <row r="3363" spans="1:12" x14ac:dyDescent="0.25">
      <c r="A3363" s="9">
        <v>45542</v>
      </c>
      <c r="B3363" s="10">
        <v>45542.367326550928</v>
      </c>
      <c r="C3363" s="11">
        <f t="shared" si="312"/>
        <v>8</v>
      </c>
      <c r="D3363" s="11" t="s">
        <v>4</v>
      </c>
      <c r="E3363" s="11" t="s">
        <v>612</v>
      </c>
      <c r="F3363" s="18">
        <v>32.82</v>
      </c>
      <c r="G3363" s="11" t="s">
        <v>13</v>
      </c>
      <c r="H3363" s="11" t="str">
        <f t="shared" si="313"/>
        <v>Morning</v>
      </c>
      <c r="I3363" s="11" t="str">
        <f t="shared" si="314"/>
        <v>Sat</v>
      </c>
      <c r="J3363" s="11" t="str">
        <f t="shared" si="315"/>
        <v>Sep</v>
      </c>
      <c r="K3363" s="11">
        <f t="shared" si="316"/>
        <v>6</v>
      </c>
      <c r="L3363" s="11">
        <f t="shared" si="317"/>
        <v>9</v>
      </c>
    </row>
    <row r="3364" spans="1:12" x14ac:dyDescent="0.25">
      <c r="A3364" s="6">
        <v>45542</v>
      </c>
      <c r="B3364" s="7">
        <v>45542.411145821759</v>
      </c>
      <c r="C3364" s="8">
        <f t="shared" si="312"/>
        <v>9</v>
      </c>
      <c r="D3364" s="8" t="s">
        <v>4</v>
      </c>
      <c r="E3364" s="8" t="s">
        <v>563</v>
      </c>
      <c r="F3364" s="17">
        <v>23.02</v>
      </c>
      <c r="G3364" s="8" t="s">
        <v>34</v>
      </c>
      <c r="H3364" s="8" t="str">
        <f t="shared" si="313"/>
        <v>Morning</v>
      </c>
      <c r="I3364" s="8" t="str">
        <f t="shared" si="314"/>
        <v>Sat</v>
      </c>
      <c r="J3364" s="8" t="str">
        <f t="shared" si="315"/>
        <v>Sep</v>
      </c>
      <c r="K3364" s="8">
        <f t="shared" si="316"/>
        <v>6</v>
      </c>
      <c r="L3364" s="8">
        <f t="shared" si="317"/>
        <v>9</v>
      </c>
    </row>
    <row r="3365" spans="1:12" x14ac:dyDescent="0.25">
      <c r="A3365" s="9">
        <v>45542</v>
      </c>
      <c r="B3365" s="10">
        <v>45542.411846932868</v>
      </c>
      <c r="C3365" s="11">
        <f t="shared" si="312"/>
        <v>9</v>
      </c>
      <c r="D3365" s="11" t="s">
        <v>4</v>
      </c>
      <c r="E3365" s="11" t="s">
        <v>563</v>
      </c>
      <c r="F3365" s="18">
        <v>23.02</v>
      </c>
      <c r="G3365" s="11" t="s">
        <v>34</v>
      </c>
      <c r="H3365" s="11" t="str">
        <f t="shared" si="313"/>
        <v>Morning</v>
      </c>
      <c r="I3365" s="11" t="str">
        <f t="shared" si="314"/>
        <v>Sat</v>
      </c>
      <c r="J3365" s="11" t="str">
        <f t="shared" si="315"/>
        <v>Sep</v>
      </c>
      <c r="K3365" s="11">
        <f t="shared" si="316"/>
        <v>6</v>
      </c>
      <c r="L3365" s="11">
        <f t="shared" si="317"/>
        <v>9</v>
      </c>
    </row>
    <row r="3366" spans="1:12" x14ac:dyDescent="0.25">
      <c r="A3366" s="6">
        <v>45542</v>
      </c>
      <c r="B3366" s="7">
        <v>45542.412981631947</v>
      </c>
      <c r="C3366" s="8">
        <f t="shared" si="312"/>
        <v>9</v>
      </c>
      <c r="D3366" s="8" t="s">
        <v>4</v>
      </c>
      <c r="E3366" s="8" t="s">
        <v>613</v>
      </c>
      <c r="F3366" s="17">
        <v>23.02</v>
      </c>
      <c r="G3366" s="8" t="s">
        <v>34</v>
      </c>
      <c r="H3366" s="8" t="str">
        <f t="shared" si="313"/>
        <v>Morning</v>
      </c>
      <c r="I3366" s="8" t="str">
        <f t="shared" si="314"/>
        <v>Sat</v>
      </c>
      <c r="J3366" s="8" t="str">
        <f t="shared" si="315"/>
        <v>Sep</v>
      </c>
      <c r="K3366" s="8">
        <f t="shared" si="316"/>
        <v>6</v>
      </c>
      <c r="L3366" s="8">
        <f t="shared" si="317"/>
        <v>9</v>
      </c>
    </row>
    <row r="3367" spans="1:12" x14ac:dyDescent="0.25">
      <c r="A3367" s="9">
        <v>45542</v>
      </c>
      <c r="B3367" s="10">
        <v>45542.415134861112</v>
      </c>
      <c r="C3367" s="11">
        <f t="shared" si="312"/>
        <v>9</v>
      </c>
      <c r="D3367" s="11" t="s">
        <v>4</v>
      </c>
      <c r="E3367" s="11" t="s">
        <v>296</v>
      </c>
      <c r="F3367" s="18">
        <v>27.92</v>
      </c>
      <c r="G3367" s="11" t="s">
        <v>20</v>
      </c>
      <c r="H3367" s="11" t="str">
        <f t="shared" si="313"/>
        <v>Morning</v>
      </c>
      <c r="I3367" s="11" t="str">
        <f t="shared" si="314"/>
        <v>Sat</v>
      </c>
      <c r="J3367" s="11" t="str">
        <f t="shared" si="315"/>
        <v>Sep</v>
      </c>
      <c r="K3367" s="11">
        <f t="shared" si="316"/>
        <v>6</v>
      </c>
      <c r="L3367" s="11">
        <f t="shared" si="317"/>
        <v>9</v>
      </c>
    </row>
    <row r="3368" spans="1:12" x14ac:dyDescent="0.25">
      <c r="A3368" s="6">
        <v>45542</v>
      </c>
      <c r="B3368" s="7">
        <v>45542.415998958335</v>
      </c>
      <c r="C3368" s="8">
        <f t="shared" si="312"/>
        <v>9</v>
      </c>
      <c r="D3368" s="8" t="s">
        <v>4</v>
      </c>
      <c r="E3368" s="8" t="s">
        <v>296</v>
      </c>
      <c r="F3368" s="17">
        <v>27.92</v>
      </c>
      <c r="G3368" s="8" t="s">
        <v>20</v>
      </c>
      <c r="H3368" s="8" t="str">
        <f t="shared" si="313"/>
        <v>Morning</v>
      </c>
      <c r="I3368" s="8" t="str">
        <f t="shared" si="314"/>
        <v>Sat</v>
      </c>
      <c r="J3368" s="8" t="str">
        <f t="shared" si="315"/>
        <v>Sep</v>
      </c>
      <c r="K3368" s="8">
        <f t="shared" si="316"/>
        <v>6</v>
      </c>
      <c r="L3368" s="8">
        <f t="shared" si="317"/>
        <v>9</v>
      </c>
    </row>
    <row r="3369" spans="1:12" x14ac:dyDescent="0.25">
      <c r="A3369" s="9">
        <v>45542</v>
      </c>
      <c r="B3369" s="10">
        <v>45542.416894479167</v>
      </c>
      <c r="C3369" s="11">
        <f t="shared" si="312"/>
        <v>10</v>
      </c>
      <c r="D3369" s="11" t="s">
        <v>4</v>
      </c>
      <c r="E3369" s="11" t="s">
        <v>161</v>
      </c>
      <c r="F3369" s="18">
        <v>23.02</v>
      </c>
      <c r="G3369" s="11" t="s">
        <v>34</v>
      </c>
      <c r="H3369" s="11" t="str">
        <f t="shared" si="313"/>
        <v>Morning</v>
      </c>
      <c r="I3369" s="11" t="str">
        <f t="shared" si="314"/>
        <v>Sat</v>
      </c>
      <c r="J3369" s="11" t="str">
        <f t="shared" si="315"/>
        <v>Sep</v>
      </c>
      <c r="K3369" s="11">
        <f t="shared" si="316"/>
        <v>6</v>
      </c>
      <c r="L3369" s="11">
        <f t="shared" si="317"/>
        <v>9</v>
      </c>
    </row>
    <row r="3370" spans="1:12" x14ac:dyDescent="0.25">
      <c r="A3370" s="6">
        <v>45542</v>
      </c>
      <c r="B3370" s="7">
        <v>45542.432459699077</v>
      </c>
      <c r="C3370" s="8">
        <f t="shared" si="312"/>
        <v>10</v>
      </c>
      <c r="D3370" s="8" t="s">
        <v>4</v>
      </c>
      <c r="E3370" s="8" t="s">
        <v>614</v>
      </c>
      <c r="F3370" s="17">
        <v>23.02</v>
      </c>
      <c r="G3370" s="8" t="s">
        <v>17</v>
      </c>
      <c r="H3370" s="8" t="str">
        <f t="shared" si="313"/>
        <v>Morning</v>
      </c>
      <c r="I3370" s="8" t="str">
        <f t="shared" si="314"/>
        <v>Sat</v>
      </c>
      <c r="J3370" s="8" t="str">
        <f t="shared" si="315"/>
        <v>Sep</v>
      </c>
      <c r="K3370" s="8">
        <f t="shared" si="316"/>
        <v>6</v>
      </c>
      <c r="L3370" s="8">
        <f t="shared" si="317"/>
        <v>9</v>
      </c>
    </row>
    <row r="3371" spans="1:12" x14ac:dyDescent="0.25">
      <c r="A3371" s="9">
        <v>45542</v>
      </c>
      <c r="B3371" s="10">
        <v>45542.442966840281</v>
      </c>
      <c r="C3371" s="11">
        <f t="shared" si="312"/>
        <v>10</v>
      </c>
      <c r="D3371" s="11" t="s">
        <v>4</v>
      </c>
      <c r="E3371" s="11" t="s">
        <v>615</v>
      </c>
      <c r="F3371" s="18">
        <v>18.12</v>
      </c>
      <c r="G3371" s="11" t="s">
        <v>41</v>
      </c>
      <c r="H3371" s="11" t="str">
        <f t="shared" si="313"/>
        <v>Morning</v>
      </c>
      <c r="I3371" s="11" t="str">
        <f t="shared" si="314"/>
        <v>Sat</v>
      </c>
      <c r="J3371" s="11" t="str">
        <f t="shared" si="315"/>
        <v>Sep</v>
      </c>
      <c r="K3371" s="11">
        <f t="shared" si="316"/>
        <v>6</v>
      </c>
      <c r="L3371" s="11">
        <f t="shared" si="317"/>
        <v>9</v>
      </c>
    </row>
    <row r="3372" spans="1:12" x14ac:dyDescent="0.25">
      <c r="A3372" s="6">
        <v>45542</v>
      </c>
      <c r="B3372" s="7">
        <v>45542.444590358798</v>
      </c>
      <c r="C3372" s="8">
        <f t="shared" si="312"/>
        <v>10</v>
      </c>
      <c r="D3372" s="8" t="s">
        <v>4</v>
      </c>
      <c r="E3372" s="8" t="s">
        <v>615</v>
      </c>
      <c r="F3372" s="17">
        <v>18.12</v>
      </c>
      <c r="G3372" s="8" t="s">
        <v>41</v>
      </c>
      <c r="H3372" s="8" t="str">
        <f t="shared" si="313"/>
        <v>Morning</v>
      </c>
      <c r="I3372" s="8" t="str">
        <f t="shared" si="314"/>
        <v>Sat</v>
      </c>
      <c r="J3372" s="8" t="str">
        <f t="shared" si="315"/>
        <v>Sep</v>
      </c>
      <c r="K3372" s="8">
        <f t="shared" si="316"/>
        <v>6</v>
      </c>
      <c r="L3372" s="8">
        <f t="shared" si="317"/>
        <v>9</v>
      </c>
    </row>
    <row r="3373" spans="1:12" x14ac:dyDescent="0.25">
      <c r="A3373" s="9">
        <v>45542</v>
      </c>
      <c r="B3373" s="10">
        <v>45542.453845150463</v>
      </c>
      <c r="C3373" s="11">
        <f t="shared" si="312"/>
        <v>10</v>
      </c>
      <c r="D3373" s="11" t="s">
        <v>4</v>
      </c>
      <c r="E3373" s="11" t="s">
        <v>616</v>
      </c>
      <c r="F3373" s="18">
        <v>32.82</v>
      </c>
      <c r="G3373" s="11" t="s">
        <v>13</v>
      </c>
      <c r="H3373" s="11" t="str">
        <f t="shared" si="313"/>
        <v>Morning</v>
      </c>
      <c r="I3373" s="11" t="str">
        <f t="shared" si="314"/>
        <v>Sat</v>
      </c>
      <c r="J3373" s="11" t="str">
        <f t="shared" si="315"/>
        <v>Sep</v>
      </c>
      <c r="K3373" s="11">
        <f t="shared" si="316"/>
        <v>6</v>
      </c>
      <c r="L3373" s="11">
        <f t="shared" si="317"/>
        <v>9</v>
      </c>
    </row>
    <row r="3374" spans="1:12" x14ac:dyDescent="0.25">
      <c r="A3374" s="6">
        <v>45542</v>
      </c>
      <c r="B3374" s="7">
        <v>45542.471490358796</v>
      </c>
      <c r="C3374" s="8">
        <f t="shared" si="312"/>
        <v>11</v>
      </c>
      <c r="D3374" s="8" t="s">
        <v>4</v>
      </c>
      <c r="E3374" s="8" t="s">
        <v>29</v>
      </c>
      <c r="F3374" s="17">
        <v>27.92</v>
      </c>
      <c r="G3374" s="8" t="s">
        <v>20</v>
      </c>
      <c r="H3374" s="8" t="str">
        <f t="shared" si="313"/>
        <v>Morning</v>
      </c>
      <c r="I3374" s="8" t="str">
        <f t="shared" si="314"/>
        <v>Sat</v>
      </c>
      <c r="J3374" s="8" t="str">
        <f t="shared" si="315"/>
        <v>Sep</v>
      </c>
      <c r="K3374" s="8">
        <f t="shared" si="316"/>
        <v>6</v>
      </c>
      <c r="L3374" s="8">
        <f t="shared" si="317"/>
        <v>9</v>
      </c>
    </row>
    <row r="3375" spans="1:12" x14ac:dyDescent="0.25">
      <c r="A3375" s="9">
        <v>45542</v>
      </c>
      <c r="B3375" s="10">
        <v>45542.472222476848</v>
      </c>
      <c r="C3375" s="11">
        <f t="shared" si="312"/>
        <v>11</v>
      </c>
      <c r="D3375" s="11" t="s">
        <v>4</v>
      </c>
      <c r="E3375" s="11" t="s">
        <v>37</v>
      </c>
      <c r="F3375" s="18">
        <v>23.02</v>
      </c>
      <c r="G3375" s="11" t="s">
        <v>17</v>
      </c>
      <c r="H3375" s="11" t="str">
        <f t="shared" si="313"/>
        <v>Morning</v>
      </c>
      <c r="I3375" s="11" t="str">
        <f t="shared" si="314"/>
        <v>Sat</v>
      </c>
      <c r="J3375" s="11" t="str">
        <f t="shared" si="315"/>
        <v>Sep</v>
      </c>
      <c r="K3375" s="11">
        <f t="shared" si="316"/>
        <v>6</v>
      </c>
      <c r="L3375" s="11">
        <f t="shared" si="317"/>
        <v>9</v>
      </c>
    </row>
    <row r="3376" spans="1:12" x14ac:dyDescent="0.25">
      <c r="A3376" s="6">
        <v>45542</v>
      </c>
      <c r="B3376" s="7">
        <v>45542.472883113427</v>
      </c>
      <c r="C3376" s="8">
        <f t="shared" si="312"/>
        <v>11</v>
      </c>
      <c r="D3376" s="8" t="s">
        <v>4</v>
      </c>
      <c r="E3376" s="8" t="s">
        <v>29</v>
      </c>
      <c r="F3376" s="17">
        <v>18.12</v>
      </c>
      <c r="G3376" s="8" t="s">
        <v>41</v>
      </c>
      <c r="H3376" s="8" t="str">
        <f t="shared" si="313"/>
        <v>Morning</v>
      </c>
      <c r="I3376" s="8" t="str">
        <f t="shared" si="314"/>
        <v>Sat</v>
      </c>
      <c r="J3376" s="8" t="str">
        <f t="shared" si="315"/>
        <v>Sep</v>
      </c>
      <c r="K3376" s="8">
        <f t="shared" si="316"/>
        <v>6</v>
      </c>
      <c r="L3376" s="8">
        <f t="shared" si="317"/>
        <v>9</v>
      </c>
    </row>
    <row r="3377" spans="1:12" x14ac:dyDescent="0.25">
      <c r="A3377" s="9">
        <v>45542</v>
      </c>
      <c r="B3377" s="10">
        <v>45542.663293206017</v>
      </c>
      <c r="C3377" s="11">
        <f t="shared" si="312"/>
        <v>15</v>
      </c>
      <c r="D3377" s="11" t="s">
        <v>4</v>
      </c>
      <c r="E3377" s="11" t="s">
        <v>617</v>
      </c>
      <c r="F3377" s="18">
        <v>32.82</v>
      </c>
      <c r="G3377" s="11" t="s">
        <v>13</v>
      </c>
      <c r="H3377" s="11" t="str">
        <f t="shared" si="313"/>
        <v>Afternoon</v>
      </c>
      <c r="I3377" s="11" t="str">
        <f t="shared" si="314"/>
        <v>Sat</v>
      </c>
      <c r="J3377" s="11" t="str">
        <f t="shared" si="315"/>
        <v>Sep</v>
      </c>
      <c r="K3377" s="11">
        <f t="shared" si="316"/>
        <v>6</v>
      </c>
      <c r="L3377" s="11">
        <f t="shared" si="317"/>
        <v>9</v>
      </c>
    </row>
    <row r="3378" spans="1:12" x14ac:dyDescent="0.25">
      <c r="A3378" s="6">
        <v>45542</v>
      </c>
      <c r="B3378" s="7">
        <v>45542.680567418982</v>
      </c>
      <c r="C3378" s="8">
        <f t="shared" si="312"/>
        <v>16</v>
      </c>
      <c r="D3378" s="8" t="s">
        <v>4</v>
      </c>
      <c r="E3378" s="8" t="s">
        <v>37</v>
      </c>
      <c r="F3378" s="17">
        <v>23.02</v>
      </c>
      <c r="G3378" s="8" t="s">
        <v>17</v>
      </c>
      <c r="H3378" s="8" t="str">
        <f t="shared" si="313"/>
        <v>Afternoon</v>
      </c>
      <c r="I3378" s="8" t="str">
        <f t="shared" si="314"/>
        <v>Sat</v>
      </c>
      <c r="J3378" s="8" t="str">
        <f t="shared" si="315"/>
        <v>Sep</v>
      </c>
      <c r="K3378" s="8">
        <f t="shared" si="316"/>
        <v>6</v>
      </c>
      <c r="L3378" s="8">
        <f t="shared" si="317"/>
        <v>9</v>
      </c>
    </row>
    <row r="3379" spans="1:12" x14ac:dyDescent="0.25">
      <c r="A3379" s="9">
        <v>45542</v>
      </c>
      <c r="B3379" s="10">
        <v>45542.681242037041</v>
      </c>
      <c r="C3379" s="11">
        <f t="shared" si="312"/>
        <v>16</v>
      </c>
      <c r="D3379" s="11" t="s">
        <v>4</v>
      </c>
      <c r="E3379" s="11" t="s">
        <v>29</v>
      </c>
      <c r="F3379" s="18">
        <v>18.12</v>
      </c>
      <c r="G3379" s="11" t="s">
        <v>41</v>
      </c>
      <c r="H3379" s="11" t="str">
        <f t="shared" si="313"/>
        <v>Afternoon</v>
      </c>
      <c r="I3379" s="11" t="str">
        <f t="shared" si="314"/>
        <v>Sat</v>
      </c>
      <c r="J3379" s="11" t="str">
        <f t="shared" si="315"/>
        <v>Sep</v>
      </c>
      <c r="K3379" s="11">
        <f t="shared" si="316"/>
        <v>6</v>
      </c>
      <c r="L3379" s="11">
        <f t="shared" si="317"/>
        <v>9</v>
      </c>
    </row>
    <row r="3380" spans="1:12" x14ac:dyDescent="0.25">
      <c r="A3380" s="6">
        <v>45542</v>
      </c>
      <c r="B3380" s="7">
        <v>45542.816029363428</v>
      </c>
      <c r="C3380" s="8">
        <f t="shared" si="312"/>
        <v>19</v>
      </c>
      <c r="D3380" s="8" t="s">
        <v>4</v>
      </c>
      <c r="E3380" s="8" t="s">
        <v>303</v>
      </c>
      <c r="F3380" s="17">
        <v>32.82</v>
      </c>
      <c r="G3380" s="8" t="s">
        <v>24</v>
      </c>
      <c r="H3380" s="8" t="str">
        <f t="shared" si="313"/>
        <v>Night</v>
      </c>
      <c r="I3380" s="8" t="str">
        <f t="shared" si="314"/>
        <v>Sat</v>
      </c>
      <c r="J3380" s="8" t="str">
        <f t="shared" si="315"/>
        <v>Sep</v>
      </c>
      <c r="K3380" s="8">
        <f t="shared" si="316"/>
        <v>6</v>
      </c>
      <c r="L3380" s="8">
        <f t="shared" si="317"/>
        <v>9</v>
      </c>
    </row>
    <row r="3381" spans="1:12" x14ac:dyDescent="0.25">
      <c r="A3381" s="9">
        <v>45542</v>
      </c>
      <c r="B3381" s="10">
        <v>45542.816725185185</v>
      </c>
      <c r="C3381" s="11">
        <f t="shared" si="312"/>
        <v>19</v>
      </c>
      <c r="D3381" s="11" t="s">
        <v>4</v>
      </c>
      <c r="E3381" s="11" t="s">
        <v>303</v>
      </c>
      <c r="F3381" s="18">
        <v>32.82</v>
      </c>
      <c r="G3381" s="11" t="s">
        <v>13</v>
      </c>
      <c r="H3381" s="11" t="str">
        <f t="shared" si="313"/>
        <v>Night</v>
      </c>
      <c r="I3381" s="11" t="str">
        <f t="shared" si="314"/>
        <v>Sat</v>
      </c>
      <c r="J3381" s="11" t="str">
        <f t="shared" si="315"/>
        <v>Sep</v>
      </c>
      <c r="K3381" s="11">
        <f t="shared" si="316"/>
        <v>6</v>
      </c>
      <c r="L3381" s="11">
        <f t="shared" si="317"/>
        <v>9</v>
      </c>
    </row>
    <row r="3382" spans="1:12" x14ac:dyDescent="0.25">
      <c r="A3382" s="6">
        <v>45542</v>
      </c>
      <c r="B3382" s="7">
        <v>45542.817540682867</v>
      </c>
      <c r="C3382" s="8">
        <f t="shared" si="312"/>
        <v>19</v>
      </c>
      <c r="D3382" s="8" t="s">
        <v>4</v>
      </c>
      <c r="E3382" s="8" t="s">
        <v>303</v>
      </c>
      <c r="F3382" s="17">
        <v>32.82</v>
      </c>
      <c r="G3382" s="8" t="s">
        <v>13</v>
      </c>
      <c r="H3382" s="8" t="str">
        <f t="shared" si="313"/>
        <v>Night</v>
      </c>
      <c r="I3382" s="8" t="str">
        <f t="shared" si="314"/>
        <v>Sat</v>
      </c>
      <c r="J3382" s="8" t="str">
        <f t="shared" si="315"/>
        <v>Sep</v>
      </c>
      <c r="K3382" s="8">
        <f t="shared" si="316"/>
        <v>6</v>
      </c>
      <c r="L3382" s="8">
        <f t="shared" si="317"/>
        <v>9</v>
      </c>
    </row>
    <row r="3383" spans="1:12" x14ac:dyDescent="0.25">
      <c r="A3383" s="9">
        <v>45542</v>
      </c>
      <c r="B3383" s="10">
        <v>45542.842959166665</v>
      </c>
      <c r="C3383" s="11">
        <f t="shared" si="312"/>
        <v>20</v>
      </c>
      <c r="D3383" s="11" t="s">
        <v>4</v>
      </c>
      <c r="E3383" s="11" t="s">
        <v>618</v>
      </c>
      <c r="F3383" s="18">
        <v>32.82</v>
      </c>
      <c r="G3383" s="11" t="s">
        <v>13</v>
      </c>
      <c r="H3383" s="11" t="str">
        <f t="shared" si="313"/>
        <v>Night</v>
      </c>
      <c r="I3383" s="11" t="str">
        <f t="shared" si="314"/>
        <v>Sat</v>
      </c>
      <c r="J3383" s="11" t="str">
        <f t="shared" si="315"/>
        <v>Sep</v>
      </c>
      <c r="K3383" s="11">
        <f t="shared" si="316"/>
        <v>6</v>
      </c>
      <c r="L3383" s="11">
        <f t="shared" si="317"/>
        <v>9</v>
      </c>
    </row>
    <row r="3384" spans="1:12" x14ac:dyDescent="0.25">
      <c r="A3384" s="6">
        <v>45542</v>
      </c>
      <c r="B3384" s="7">
        <v>45542.843740879631</v>
      </c>
      <c r="C3384" s="8">
        <f t="shared" si="312"/>
        <v>20</v>
      </c>
      <c r="D3384" s="8" t="s">
        <v>4</v>
      </c>
      <c r="E3384" s="8" t="s">
        <v>618</v>
      </c>
      <c r="F3384" s="17">
        <v>32.82</v>
      </c>
      <c r="G3384" s="8" t="s">
        <v>13</v>
      </c>
      <c r="H3384" s="8" t="str">
        <f t="shared" si="313"/>
        <v>Night</v>
      </c>
      <c r="I3384" s="8" t="str">
        <f t="shared" si="314"/>
        <v>Sat</v>
      </c>
      <c r="J3384" s="8" t="str">
        <f t="shared" si="315"/>
        <v>Sep</v>
      </c>
      <c r="K3384" s="8">
        <f t="shared" si="316"/>
        <v>6</v>
      </c>
      <c r="L3384" s="8">
        <f t="shared" si="317"/>
        <v>9</v>
      </c>
    </row>
    <row r="3385" spans="1:12" x14ac:dyDescent="0.25">
      <c r="A3385" s="9">
        <v>45543</v>
      </c>
      <c r="B3385" s="10">
        <v>45543.344222280095</v>
      </c>
      <c r="C3385" s="11">
        <f t="shared" si="312"/>
        <v>8</v>
      </c>
      <c r="D3385" s="11" t="s">
        <v>4</v>
      </c>
      <c r="E3385" s="11" t="s">
        <v>161</v>
      </c>
      <c r="F3385" s="18">
        <v>23.02</v>
      </c>
      <c r="G3385" s="11" t="s">
        <v>34</v>
      </c>
      <c r="H3385" s="11" t="str">
        <f t="shared" si="313"/>
        <v>Morning</v>
      </c>
      <c r="I3385" s="11" t="str">
        <f t="shared" si="314"/>
        <v>Sun</v>
      </c>
      <c r="J3385" s="11" t="str">
        <f t="shared" si="315"/>
        <v>Sep</v>
      </c>
      <c r="K3385" s="11">
        <f t="shared" si="316"/>
        <v>7</v>
      </c>
      <c r="L3385" s="11">
        <f t="shared" si="317"/>
        <v>9</v>
      </c>
    </row>
    <row r="3386" spans="1:12" x14ac:dyDescent="0.25">
      <c r="A3386" s="6">
        <v>45543</v>
      </c>
      <c r="B3386" s="7">
        <v>45543.387697071761</v>
      </c>
      <c r="C3386" s="8">
        <f t="shared" si="312"/>
        <v>9</v>
      </c>
      <c r="D3386" s="8" t="s">
        <v>4</v>
      </c>
      <c r="E3386" s="8" t="s">
        <v>563</v>
      </c>
      <c r="F3386" s="17">
        <v>23.02</v>
      </c>
      <c r="G3386" s="8" t="s">
        <v>34</v>
      </c>
      <c r="H3386" s="8" t="str">
        <f t="shared" si="313"/>
        <v>Morning</v>
      </c>
      <c r="I3386" s="8" t="str">
        <f t="shared" si="314"/>
        <v>Sun</v>
      </c>
      <c r="J3386" s="8" t="str">
        <f t="shared" si="315"/>
        <v>Sep</v>
      </c>
      <c r="K3386" s="8">
        <f t="shared" si="316"/>
        <v>7</v>
      </c>
      <c r="L3386" s="8">
        <f t="shared" si="317"/>
        <v>9</v>
      </c>
    </row>
    <row r="3387" spans="1:12" x14ac:dyDescent="0.25">
      <c r="A3387" s="9">
        <v>45543</v>
      </c>
      <c r="B3387" s="10">
        <v>45543.38833814815</v>
      </c>
      <c r="C3387" s="11">
        <f t="shared" si="312"/>
        <v>9</v>
      </c>
      <c r="D3387" s="11" t="s">
        <v>4</v>
      </c>
      <c r="E3387" s="11" t="s">
        <v>563</v>
      </c>
      <c r="F3387" s="18">
        <v>23.02</v>
      </c>
      <c r="G3387" s="11" t="s">
        <v>34</v>
      </c>
      <c r="H3387" s="11" t="str">
        <f t="shared" si="313"/>
        <v>Morning</v>
      </c>
      <c r="I3387" s="11" t="str">
        <f t="shared" si="314"/>
        <v>Sun</v>
      </c>
      <c r="J3387" s="11" t="str">
        <f t="shared" si="315"/>
        <v>Sep</v>
      </c>
      <c r="K3387" s="11">
        <f t="shared" si="316"/>
        <v>7</v>
      </c>
      <c r="L3387" s="11">
        <f t="shared" si="317"/>
        <v>9</v>
      </c>
    </row>
    <row r="3388" spans="1:12" x14ac:dyDescent="0.25">
      <c r="A3388" s="6">
        <v>45543</v>
      </c>
      <c r="B3388" s="7">
        <v>45543.420788715281</v>
      </c>
      <c r="C3388" s="8">
        <f t="shared" si="312"/>
        <v>10</v>
      </c>
      <c r="D3388" s="8" t="s">
        <v>4</v>
      </c>
      <c r="E3388" s="8" t="s">
        <v>563</v>
      </c>
      <c r="F3388" s="17">
        <v>23.02</v>
      </c>
      <c r="G3388" s="8" t="s">
        <v>34</v>
      </c>
      <c r="H3388" s="8" t="str">
        <f t="shared" si="313"/>
        <v>Morning</v>
      </c>
      <c r="I3388" s="8" t="str">
        <f t="shared" si="314"/>
        <v>Sun</v>
      </c>
      <c r="J3388" s="8" t="str">
        <f t="shared" si="315"/>
        <v>Sep</v>
      </c>
      <c r="K3388" s="8">
        <f t="shared" si="316"/>
        <v>7</v>
      </c>
      <c r="L3388" s="8">
        <f t="shared" si="317"/>
        <v>9</v>
      </c>
    </row>
    <row r="3389" spans="1:12" x14ac:dyDescent="0.25">
      <c r="A3389" s="9">
        <v>45543</v>
      </c>
      <c r="B3389" s="10">
        <v>45543.530185497686</v>
      </c>
      <c r="C3389" s="11">
        <f t="shared" si="312"/>
        <v>12</v>
      </c>
      <c r="D3389" s="11" t="s">
        <v>4</v>
      </c>
      <c r="E3389" s="11" t="s">
        <v>506</v>
      </c>
      <c r="F3389" s="18">
        <v>23.02</v>
      </c>
      <c r="G3389" s="11" t="s">
        <v>34</v>
      </c>
      <c r="H3389" s="11" t="str">
        <f t="shared" si="313"/>
        <v>Afternoon</v>
      </c>
      <c r="I3389" s="11" t="str">
        <f t="shared" si="314"/>
        <v>Sun</v>
      </c>
      <c r="J3389" s="11" t="str">
        <f t="shared" si="315"/>
        <v>Sep</v>
      </c>
      <c r="K3389" s="11">
        <f t="shared" si="316"/>
        <v>7</v>
      </c>
      <c r="L3389" s="11">
        <f t="shared" si="317"/>
        <v>9</v>
      </c>
    </row>
    <row r="3390" spans="1:12" x14ac:dyDescent="0.25">
      <c r="A3390" s="6">
        <v>45543</v>
      </c>
      <c r="B3390" s="7">
        <v>45543.84274148148</v>
      </c>
      <c r="C3390" s="8">
        <f t="shared" si="312"/>
        <v>20</v>
      </c>
      <c r="D3390" s="8" t="s">
        <v>4</v>
      </c>
      <c r="E3390" s="8" t="s">
        <v>367</v>
      </c>
      <c r="F3390" s="17">
        <v>23.02</v>
      </c>
      <c r="G3390" s="8" t="s">
        <v>17</v>
      </c>
      <c r="H3390" s="8" t="str">
        <f t="shared" si="313"/>
        <v>Night</v>
      </c>
      <c r="I3390" s="8" t="str">
        <f t="shared" si="314"/>
        <v>Sun</v>
      </c>
      <c r="J3390" s="8" t="str">
        <f t="shared" si="315"/>
        <v>Sep</v>
      </c>
      <c r="K3390" s="8">
        <f t="shared" si="316"/>
        <v>7</v>
      </c>
      <c r="L3390" s="8">
        <f t="shared" si="317"/>
        <v>9</v>
      </c>
    </row>
    <row r="3391" spans="1:12" x14ac:dyDescent="0.25">
      <c r="A3391" s="9">
        <v>45544</v>
      </c>
      <c r="B3391" s="10">
        <v>45544.327240324077</v>
      </c>
      <c r="C3391" s="11">
        <f t="shared" si="312"/>
        <v>7</v>
      </c>
      <c r="D3391" s="11" t="s">
        <v>4</v>
      </c>
      <c r="E3391" s="11" t="s">
        <v>619</v>
      </c>
      <c r="F3391" s="18">
        <v>32.82</v>
      </c>
      <c r="G3391" s="11" t="s">
        <v>13</v>
      </c>
      <c r="H3391" s="11" t="str">
        <f t="shared" si="313"/>
        <v>Morning</v>
      </c>
      <c r="I3391" s="11" t="str">
        <f t="shared" si="314"/>
        <v>Mon</v>
      </c>
      <c r="J3391" s="11" t="str">
        <f t="shared" si="315"/>
        <v>Sep</v>
      </c>
      <c r="K3391" s="11">
        <f t="shared" si="316"/>
        <v>1</v>
      </c>
      <c r="L3391" s="11">
        <f t="shared" si="317"/>
        <v>9</v>
      </c>
    </row>
    <row r="3392" spans="1:12" x14ac:dyDescent="0.25">
      <c r="A3392" s="6">
        <v>45544</v>
      </c>
      <c r="B3392" s="7">
        <v>45544.329068935185</v>
      </c>
      <c r="C3392" s="8">
        <f t="shared" si="312"/>
        <v>7</v>
      </c>
      <c r="D3392" s="8" t="s">
        <v>4</v>
      </c>
      <c r="E3392" s="8" t="s">
        <v>602</v>
      </c>
      <c r="F3392" s="17">
        <v>32.82</v>
      </c>
      <c r="G3392" s="8" t="s">
        <v>49</v>
      </c>
      <c r="H3392" s="8" t="str">
        <f t="shared" si="313"/>
        <v>Morning</v>
      </c>
      <c r="I3392" s="8" t="str">
        <f t="shared" si="314"/>
        <v>Mon</v>
      </c>
      <c r="J3392" s="8" t="str">
        <f t="shared" si="315"/>
        <v>Sep</v>
      </c>
      <c r="K3392" s="8">
        <f t="shared" si="316"/>
        <v>1</v>
      </c>
      <c r="L3392" s="8">
        <f t="shared" si="317"/>
        <v>9</v>
      </c>
    </row>
    <row r="3393" spans="1:12" x14ac:dyDescent="0.25">
      <c r="A3393" s="9">
        <v>45544</v>
      </c>
      <c r="B3393" s="10">
        <v>45544.330110925926</v>
      </c>
      <c r="C3393" s="11">
        <f t="shared" si="312"/>
        <v>7</v>
      </c>
      <c r="D3393" s="11" t="s">
        <v>4</v>
      </c>
      <c r="E3393" s="11" t="s">
        <v>619</v>
      </c>
      <c r="F3393" s="18">
        <v>27.92</v>
      </c>
      <c r="G3393" s="11" t="s">
        <v>20</v>
      </c>
      <c r="H3393" s="11" t="str">
        <f t="shared" si="313"/>
        <v>Morning</v>
      </c>
      <c r="I3393" s="11" t="str">
        <f t="shared" si="314"/>
        <v>Mon</v>
      </c>
      <c r="J3393" s="11" t="str">
        <f t="shared" si="315"/>
        <v>Sep</v>
      </c>
      <c r="K3393" s="11">
        <f t="shared" si="316"/>
        <v>1</v>
      </c>
      <c r="L3393" s="11">
        <f t="shared" si="317"/>
        <v>9</v>
      </c>
    </row>
    <row r="3394" spans="1:12" x14ac:dyDescent="0.25">
      <c r="A3394" s="6">
        <v>45544</v>
      </c>
      <c r="B3394" s="7">
        <v>45544.330991539355</v>
      </c>
      <c r="C3394" s="8">
        <f t="shared" ref="C3394:C3457" si="318">HOUR(B3394)</f>
        <v>7</v>
      </c>
      <c r="D3394" s="8" t="s">
        <v>4</v>
      </c>
      <c r="E3394" s="8" t="s">
        <v>590</v>
      </c>
      <c r="F3394" s="17">
        <v>32.82</v>
      </c>
      <c r="G3394" s="8" t="s">
        <v>13</v>
      </c>
      <c r="H3394" s="8" t="str">
        <f t="shared" ref="H3394:H3457" si="319">IF(AND(C3394&gt;=5,C3394&lt;12),"Morning",
 IF(AND(C3394&gt;=12,C3394&lt;17),"Afternoon","Night"))</f>
        <v>Morning</v>
      </c>
      <c r="I3394" s="8" t="str">
        <f t="shared" ref="I3394:I3457" si="320">TEXT(A3394, "ddd")</f>
        <v>Mon</v>
      </c>
      <c r="J3394" s="8" t="str">
        <f t="shared" ref="J3394:J3457" si="321">TEXT(A3394, "mmm")</f>
        <v>Sep</v>
      </c>
      <c r="K3394" s="8">
        <f t="shared" ref="K3394:K3457" si="322">WEEKDAY(A3394, 2)</f>
        <v>1</v>
      </c>
      <c r="L3394" s="8">
        <f t="shared" ref="L3394:L3457" si="323">MONTH(A3394)</f>
        <v>9</v>
      </c>
    </row>
    <row r="3395" spans="1:12" x14ac:dyDescent="0.25">
      <c r="A3395" s="9">
        <v>45544</v>
      </c>
      <c r="B3395" s="10">
        <v>45544.409614629629</v>
      </c>
      <c r="C3395" s="11">
        <f t="shared" si="318"/>
        <v>9</v>
      </c>
      <c r="D3395" s="11" t="s">
        <v>4</v>
      </c>
      <c r="E3395" s="11" t="s">
        <v>603</v>
      </c>
      <c r="F3395" s="18">
        <v>32.82</v>
      </c>
      <c r="G3395" s="11" t="s">
        <v>13</v>
      </c>
      <c r="H3395" s="11" t="str">
        <f t="shared" si="319"/>
        <v>Morning</v>
      </c>
      <c r="I3395" s="11" t="str">
        <f t="shared" si="320"/>
        <v>Mon</v>
      </c>
      <c r="J3395" s="11" t="str">
        <f t="shared" si="321"/>
        <v>Sep</v>
      </c>
      <c r="K3395" s="11">
        <f t="shared" si="322"/>
        <v>1</v>
      </c>
      <c r="L3395" s="11">
        <f t="shared" si="323"/>
        <v>9</v>
      </c>
    </row>
    <row r="3396" spans="1:12" x14ac:dyDescent="0.25">
      <c r="A3396" s="6">
        <v>45544</v>
      </c>
      <c r="B3396" s="7">
        <v>45544.410321041665</v>
      </c>
      <c r="C3396" s="8">
        <f t="shared" si="318"/>
        <v>9</v>
      </c>
      <c r="D3396" s="8" t="s">
        <v>4</v>
      </c>
      <c r="E3396" s="8" t="s">
        <v>603</v>
      </c>
      <c r="F3396" s="17">
        <v>32.82</v>
      </c>
      <c r="G3396" s="8" t="s">
        <v>15</v>
      </c>
      <c r="H3396" s="8" t="str">
        <f t="shared" si="319"/>
        <v>Morning</v>
      </c>
      <c r="I3396" s="8" t="str">
        <f t="shared" si="320"/>
        <v>Mon</v>
      </c>
      <c r="J3396" s="8" t="str">
        <f t="shared" si="321"/>
        <v>Sep</v>
      </c>
      <c r="K3396" s="8">
        <f t="shared" si="322"/>
        <v>1</v>
      </c>
      <c r="L3396" s="8">
        <f t="shared" si="323"/>
        <v>9</v>
      </c>
    </row>
    <row r="3397" spans="1:12" x14ac:dyDescent="0.25">
      <c r="A3397" s="9">
        <v>45544</v>
      </c>
      <c r="B3397" s="10">
        <v>45544.416096643516</v>
      </c>
      <c r="C3397" s="11">
        <f t="shared" si="318"/>
        <v>9</v>
      </c>
      <c r="D3397" s="11" t="s">
        <v>4</v>
      </c>
      <c r="E3397" s="11" t="s">
        <v>514</v>
      </c>
      <c r="F3397" s="18">
        <v>32.82</v>
      </c>
      <c r="G3397" s="11" t="s">
        <v>13</v>
      </c>
      <c r="H3397" s="11" t="str">
        <f t="shared" si="319"/>
        <v>Morning</v>
      </c>
      <c r="I3397" s="11" t="str">
        <f t="shared" si="320"/>
        <v>Mon</v>
      </c>
      <c r="J3397" s="11" t="str">
        <f t="shared" si="321"/>
        <v>Sep</v>
      </c>
      <c r="K3397" s="11">
        <f t="shared" si="322"/>
        <v>1</v>
      </c>
      <c r="L3397" s="11">
        <f t="shared" si="323"/>
        <v>9</v>
      </c>
    </row>
    <row r="3398" spans="1:12" x14ac:dyDescent="0.25">
      <c r="A3398" s="6">
        <v>45544</v>
      </c>
      <c r="B3398" s="7">
        <v>45544.466390300928</v>
      </c>
      <c r="C3398" s="8">
        <f t="shared" si="318"/>
        <v>11</v>
      </c>
      <c r="D3398" s="8" t="s">
        <v>4</v>
      </c>
      <c r="E3398" s="8" t="s">
        <v>620</v>
      </c>
      <c r="F3398" s="17">
        <v>27.92</v>
      </c>
      <c r="G3398" s="8" t="s">
        <v>20</v>
      </c>
      <c r="H3398" s="8" t="str">
        <f t="shared" si="319"/>
        <v>Morning</v>
      </c>
      <c r="I3398" s="8" t="str">
        <f t="shared" si="320"/>
        <v>Mon</v>
      </c>
      <c r="J3398" s="8" t="str">
        <f t="shared" si="321"/>
        <v>Sep</v>
      </c>
      <c r="K3398" s="8">
        <f t="shared" si="322"/>
        <v>1</v>
      </c>
      <c r="L3398" s="8">
        <f t="shared" si="323"/>
        <v>9</v>
      </c>
    </row>
    <row r="3399" spans="1:12" x14ac:dyDescent="0.25">
      <c r="A3399" s="9">
        <v>45544</v>
      </c>
      <c r="B3399" s="10">
        <v>45544.46725277778</v>
      </c>
      <c r="C3399" s="11">
        <f t="shared" si="318"/>
        <v>11</v>
      </c>
      <c r="D3399" s="11" t="s">
        <v>4</v>
      </c>
      <c r="E3399" s="11" t="s">
        <v>621</v>
      </c>
      <c r="F3399" s="18">
        <v>27.92</v>
      </c>
      <c r="G3399" s="11" t="s">
        <v>20</v>
      </c>
      <c r="H3399" s="11" t="str">
        <f t="shared" si="319"/>
        <v>Morning</v>
      </c>
      <c r="I3399" s="11" t="str">
        <f t="shared" si="320"/>
        <v>Mon</v>
      </c>
      <c r="J3399" s="11" t="str">
        <f t="shared" si="321"/>
        <v>Sep</v>
      </c>
      <c r="K3399" s="11">
        <f t="shared" si="322"/>
        <v>1</v>
      </c>
      <c r="L3399" s="11">
        <f t="shared" si="323"/>
        <v>9</v>
      </c>
    </row>
    <row r="3400" spans="1:12" x14ac:dyDescent="0.25">
      <c r="A3400" s="6">
        <v>45544</v>
      </c>
      <c r="B3400" s="7">
        <v>45544.479042164348</v>
      </c>
      <c r="C3400" s="8">
        <f t="shared" si="318"/>
        <v>11</v>
      </c>
      <c r="D3400" s="8" t="s">
        <v>4</v>
      </c>
      <c r="E3400" s="8" t="s">
        <v>622</v>
      </c>
      <c r="F3400" s="17">
        <v>32.82</v>
      </c>
      <c r="G3400" s="8" t="s">
        <v>13</v>
      </c>
      <c r="H3400" s="8" t="str">
        <f t="shared" si="319"/>
        <v>Morning</v>
      </c>
      <c r="I3400" s="8" t="str">
        <f t="shared" si="320"/>
        <v>Mon</v>
      </c>
      <c r="J3400" s="8" t="str">
        <f t="shared" si="321"/>
        <v>Sep</v>
      </c>
      <c r="K3400" s="8">
        <f t="shared" si="322"/>
        <v>1</v>
      </c>
      <c r="L3400" s="8">
        <f t="shared" si="323"/>
        <v>9</v>
      </c>
    </row>
    <row r="3401" spans="1:12" x14ac:dyDescent="0.25">
      <c r="A3401" s="9">
        <v>45544</v>
      </c>
      <c r="B3401" s="10">
        <v>45544.504857141204</v>
      </c>
      <c r="C3401" s="11">
        <f t="shared" si="318"/>
        <v>12</v>
      </c>
      <c r="D3401" s="11" t="s">
        <v>4</v>
      </c>
      <c r="E3401" s="11" t="s">
        <v>623</v>
      </c>
      <c r="F3401" s="18">
        <v>18.12</v>
      </c>
      <c r="G3401" s="11" t="s">
        <v>41</v>
      </c>
      <c r="H3401" s="11" t="str">
        <f t="shared" si="319"/>
        <v>Afternoon</v>
      </c>
      <c r="I3401" s="11" t="str">
        <f t="shared" si="320"/>
        <v>Mon</v>
      </c>
      <c r="J3401" s="11" t="str">
        <f t="shared" si="321"/>
        <v>Sep</v>
      </c>
      <c r="K3401" s="11">
        <f t="shared" si="322"/>
        <v>1</v>
      </c>
      <c r="L3401" s="11">
        <f t="shared" si="323"/>
        <v>9</v>
      </c>
    </row>
    <row r="3402" spans="1:12" x14ac:dyDescent="0.25">
      <c r="A3402" s="6">
        <v>45544</v>
      </c>
      <c r="B3402" s="7">
        <v>45544.63349266204</v>
      </c>
      <c r="C3402" s="8">
        <f t="shared" si="318"/>
        <v>15</v>
      </c>
      <c r="D3402" s="8" t="s">
        <v>4</v>
      </c>
      <c r="E3402" s="8" t="s">
        <v>624</v>
      </c>
      <c r="F3402" s="17">
        <v>32.82</v>
      </c>
      <c r="G3402" s="8" t="s">
        <v>13</v>
      </c>
      <c r="H3402" s="8" t="str">
        <f t="shared" si="319"/>
        <v>Afternoon</v>
      </c>
      <c r="I3402" s="8" t="str">
        <f t="shared" si="320"/>
        <v>Mon</v>
      </c>
      <c r="J3402" s="8" t="str">
        <f t="shared" si="321"/>
        <v>Sep</v>
      </c>
      <c r="K3402" s="8">
        <f t="shared" si="322"/>
        <v>1</v>
      </c>
      <c r="L3402" s="8">
        <f t="shared" si="323"/>
        <v>9</v>
      </c>
    </row>
    <row r="3403" spans="1:12" x14ac:dyDescent="0.25">
      <c r="A3403" s="9">
        <v>45544</v>
      </c>
      <c r="B3403" s="10">
        <v>45544.634311539354</v>
      </c>
      <c r="C3403" s="11">
        <f t="shared" si="318"/>
        <v>15</v>
      </c>
      <c r="D3403" s="11" t="s">
        <v>4</v>
      </c>
      <c r="E3403" s="11" t="s">
        <v>624</v>
      </c>
      <c r="F3403" s="18">
        <v>23.02</v>
      </c>
      <c r="G3403" s="11" t="s">
        <v>17</v>
      </c>
      <c r="H3403" s="11" t="str">
        <f t="shared" si="319"/>
        <v>Afternoon</v>
      </c>
      <c r="I3403" s="11" t="str">
        <f t="shared" si="320"/>
        <v>Mon</v>
      </c>
      <c r="J3403" s="11" t="str">
        <f t="shared" si="321"/>
        <v>Sep</v>
      </c>
      <c r="K3403" s="11">
        <f t="shared" si="322"/>
        <v>1</v>
      </c>
      <c r="L3403" s="11">
        <f t="shared" si="323"/>
        <v>9</v>
      </c>
    </row>
    <row r="3404" spans="1:12" x14ac:dyDescent="0.25">
      <c r="A3404" s="6">
        <v>45544</v>
      </c>
      <c r="B3404" s="7">
        <v>45544.72512023148</v>
      </c>
      <c r="C3404" s="8">
        <f t="shared" si="318"/>
        <v>17</v>
      </c>
      <c r="D3404" s="8" t="s">
        <v>4</v>
      </c>
      <c r="E3404" s="8" t="s">
        <v>625</v>
      </c>
      <c r="F3404" s="17">
        <v>32.82</v>
      </c>
      <c r="G3404" s="8" t="s">
        <v>13</v>
      </c>
      <c r="H3404" s="8" t="str">
        <f t="shared" si="319"/>
        <v>Night</v>
      </c>
      <c r="I3404" s="8" t="str">
        <f t="shared" si="320"/>
        <v>Mon</v>
      </c>
      <c r="J3404" s="8" t="str">
        <f t="shared" si="321"/>
        <v>Sep</v>
      </c>
      <c r="K3404" s="8">
        <f t="shared" si="322"/>
        <v>1</v>
      </c>
      <c r="L3404" s="8">
        <f t="shared" si="323"/>
        <v>9</v>
      </c>
    </row>
    <row r="3405" spans="1:12" x14ac:dyDescent="0.25">
      <c r="A3405" s="9">
        <v>45544</v>
      </c>
      <c r="B3405" s="10">
        <v>45544.759563888889</v>
      </c>
      <c r="C3405" s="11">
        <f t="shared" si="318"/>
        <v>18</v>
      </c>
      <c r="D3405" s="11" t="s">
        <v>4</v>
      </c>
      <c r="E3405" s="11" t="s">
        <v>527</v>
      </c>
      <c r="F3405" s="18">
        <v>32.82</v>
      </c>
      <c r="G3405" s="11" t="s">
        <v>13</v>
      </c>
      <c r="H3405" s="11" t="str">
        <f t="shared" si="319"/>
        <v>Night</v>
      </c>
      <c r="I3405" s="11" t="str">
        <f t="shared" si="320"/>
        <v>Mon</v>
      </c>
      <c r="J3405" s="11" t="str">
        <f t="shared" si="321"/>
        <v>Sep</v>
      </c>
      <c r="K3405" s="11">
        <f t="shared" si="322"/>
        <v>1</v>
      </c>
      <c r="L3405" s="11">
        <f t="shared" si="323"/>
        <v>9</v>
      </c>
    </row>
    <row r="3406" spans="1:12" x14ac:dyDescent="0.25">
      <c r="A3406" s="6">
        <v>45544</v>
      </c>
      <c r="B3406" s="7">
        <v>45544.838613402775</v>
      </c>
      <c r="C3406" s="8">
        <f t="shared" si="318"/>
        <v>20</v>
      </c>
      <c r="D3406" s="8" t="s">
        <v>4</v>
      </c>
      <c r="E3406" s="8" t="s">
        <v>288</v>
      </c>
      <c r="F3406" s="17">
        <v>32.82</v>
      </c>
      <c r="G3406" s="8" t="s">
        <v>49</v>
      </c>
      <c r="H3406" s="8" t="str">
        <f t="shared" si="319"/>
        <v>Night</v>
      </c>
      <c r="I3406" s="8" t="str">
        <f t="shared" si="320"/>
        <v>Mon</v>
      </c>
      <c r="J3406" s="8" t="str">
        <f t="shared" si="321"/>
        <v>Sep</v>
      </c>
      <c r="K3406" s="8">
        <f t="shared" si="322"/>
        <v>1</v>
      </c>
      <c r="L3406" s="8">
        <f t="shared" si="323"/>
        <v>9</v>
      </c>
    </row>
    <row r="3407" spans="1:12" x14ac:dyDescent="0.25">
      <c r="A3407" s="9">
        <v>45544</v>
      </c>
      <c r="B3407" s="10">
        <v>45544.842864861108</v>
      </c>
      <c r="C3407" s="11">
        <f t="shared" si="318"/>
        <v>20</v>
      </c>
      <c r="D3407" s="11" t="s">
        <v>4</v>
      </c>
      <c r="E3407" s="11" t="s">
        <v>626</v>
      </c>
      <c r="F3407" s="18">
        <v>32.82</v>
      </c>
      <c r="G3407" s="11" t="s">
        <v>13</v>
      </c>
      <c r="H3407" s="11" t="str">
        <f t="shared" si="319"/>
        <v>Night</v>
      </c>
      <c r="I3407" s="11" t="str">
        <f t="shared" si="320"/>
        <v>Mon</v>
      </c>
      <c r="J3407" s="11" t="str">
        <f t="shared" si="321"/>
        <v>Sep</v>
      </c>
      <c r="K3407" s="11">
        <f t="shared" si="322"/>
        <v>1</v>
      </c>
      <c r="L3407" s="11">
        <f t="shared" si="323"/>
        <v>9</v>
      </c>
    </row>
    <row r="3408" spans="1:12" x14ac:dyDescent="0.25">
      <c r="A3408" s="6">
        <v>45545</v>
      </c>
      <c r="B3408" s="7">
        <v>45545.341695023148</v>
      </c>
      <c r="C3408" s="8">
        <f t="shared" si="318"/>
        <v>8</v>
      </c>
      <c r="D3408" s="8" t="s">
        <v>4</v>
      </c>
      <c r="E3408" s="8" t="s">
        <v>627</v>
      </c>
      <c r="F3408" s="17">
        <v>32.82</v>
      </c>
      <c r="G3408" s="8" t="s">
        <v>15</v>
      </c>
      <c r="H3408" s="8" t="str">
        <f t="shared" si="319"/>
        <v>Morning</v>
      </c>
      <c r="I3408" s="8" t="str">
        <f t="shared" si="320"/>
        <v>Tue</v>
      </c>
      <c r="J3408" s="8" t="str">
        <f t="shared" si="321"/>
        <v>Sep</v>
      </c>
      <c r="K3408" s="8">
        <f t="shared" si="322"/>
        <v>2</v>
      </c>
      <c r="L3408" s="8">
        <f t="shared" si="323"/>
        <v>9</v>
      </c>
    </row>
    <row r="3409" spans="1:12" x14ac:dyDescent="0.25">
      <c r="A3409" s="9">
        <v>45545</v>
      </c>
      <c r="B3409" s="10">
        <v>45545.397763726854</v>
      </c>
      <c r="C3409" s="11">
        <f t="shared" si="318"/>
        <v>9</v>
      </c>
      <c r="D3409" s="11" t="s">
        <v>4</v>
      </c>
      <c r="E3409" s="11" t="s">
        <v>628</v>
      </c>
      <c r="F3409" s="18">
        <v>32.82</v>
      </c>
      <c r="G3409" s="11" t="s">
        <v>49</v>
      </c>
      <c r="H3409" s="11" t="str">
        <f t="shared" si="319"/>
        <v>Morning</v>
      </c>
      <c r="I3409" s="11" t="str">
        <f t="shared" si="320"/>
        <v>Tue</v>
      </c>
      <c r="J3409" s="11" t="str">
        <f t="shared" si="321"/>
        <v>Sep</v>
      </c>
      <c r="K3409" s="11">
        <f t="shared" si="322"/>
        <v>2</v>
      </c>
      <c r="L3409" s="11">
        <f t="shared" si="323"/>
        <v>9</v>
      </c>
    </row>
    <row r="3410" spans="1:12" x14ac:dyDescent="0.25">
      <c r="A3410" s="6">
        <v>45545</v>
      </c>
      <c r="B3410" s="7">
        <v>45545.640212812497</v>
      </c>
      <c r="C3410" s="8">
        <f t="shared" si="318"/>
        <v>15</v>
      </c>
      <c r="D3410" s="8" t="s">
        <v>4</v>
      </c>
      <c r="E3410" s="8" t="s">
        <v>563</v>
      </c>
      <c r="F3410" s="17">
        <v>23.02</v>
      </c>
      <c r="G3410" s="8" t="s">
        <v>34</v>
      </c>
      <c r="H3410" s="8" t="str">
        <f t="shared" si="319"/>
        <v>Afternoon</v>
      </c>
      <c r="I3410" s="8" t="str">
        <f t="shared" si="320"/>
        <v>Tue</v>
      </c>
      <c r="J3410" s="8" t="str">
        <f t="shared" si="321"/>
        <v>Sep</v>
      </c>
      <c r="K3410" s="8">
        <f t="shared" si="322"/>
        <v>2</v>
      </c>
      <c r="L3410" s="8">
        <f t="shared" si="323"/>
        <v>9</v>
      </c>
    </row>
    <row r="3411" spans="1:12" x14ac:dyDescent="0.25">
      <c r="A3411" s="9">
        <v>45545</v>
      </c>
      <c r="B3411" s="10">
        <v>45545.641041041665</v>
      </c>
      <c r="C3411" s="11">
        <f t="shared" si="318"/>
        <v>15</v>
      </c>
      <c r="D3411" s="11" t="s">
        <v>4</v>
      </c>
      <c r="E3411" s="11" t="s">
        <v>563</v>
      </c>
      <c r="F3411" s="18">
        <v>23.02</v>
      </c>
      <c r="G3411" s="11" t="s">
        <v>34</v>
      </c>
      <c r="H3411" s="11" t="str">
        <f t="shared" si="319"/>
        <v>Afternoon</v>
      </c>
      <c r="I3411" s="11" t="str">
        <f t="shared" si="320"/>
        <v>Tue</v>
      </c>
      <c r="J3411" s="11" t="str">
        <f t="shared" si="321"/>
        <v>Sep</v>
      </c>
      <c r="K3411" s="11">
        <f t="shared" si="322"/>
        <v>2</v>
      </c>
      <c r="L3411" s="11">
        <f t="shared" si="323"/>
        <v>9</v>
      </c>
    </row>
    <row r="3412" spans="1:12" x14ac:dyDescent="0.25">
      <c r="A3412" s="6">
        <v>45545</v>
      </c>
      <c r="B3412" s="7">
        <v>45545.780344444443</v>
      </c>
      <c r="C3412" s="8">
        <f t="shared" si="318"/>
        <v>18</v>
      </c>
      <c r="D3412" s="8" t="s">
        <v>4</v>
      </c>
      <c r="E3412" s="8" t="s">
        <v>629</v>
      </c>
      <c r="F3412" s="17">
        <v>32.82</v>
      </c>
      <c r="G3412" s="8" t="s">
        <v>49</v>
      </c>
      <c r="H3412" s="8" t="str">
        <f t="shared" si="319"/>
        <v>Night</v>
      </c>
      <c r="I3412" s="8" t="str">
        <f t="shared" si="320"/>
        <v>Tue</v>
      </c>
      <c r="J3412" s="8" t="str">
        <f t="shared" si="321"/>
        <v>Sep</v>
      </c>
      <c r="K3412" s="8">
        <f t="shared" si="322"/>
        <v>2</v>
      </c>
      <c r="L3412" s="8">
        <f t="shared" si="323"/>
        <v>9</v>
      </c>
    </row>
    <row r="3413" spans="1:12" x14ac:dyDescent="0.25">
      <c r="A3413" s="9">
        <v>45545</v>
      </c>
      <c r="B3413" s="10">
        <v>45545.781511851848</v>
      </c>
      <c r="C3413" s="11">
        <f t="shared" si="318"/>
        <v>18</v>
      </c>
      <c r="D3413" s="11" t="s">
        <v>4</v>
      </c>
      <c r="E3413" s="11" t="s">
        <v>630</v>
      </c>
      <c r="F3413" s="18">
        <v>27.92</v>
      </c>
      <c r="G3413" s="11" t="s">
        <v>20</v>
      </c>
      <c r="H3413" s="11" t="str">
        <f t="shared" si="319"/>
        <v>Night</v>
      </c>
      <c r="I3413" s="11" t="str">
        <f t="shared" si="320"/>
        <v>Tue</v>
      </c>
      <c r="J3413" s="11" t="str">
        <f t="shared" si="321"/>
        <v>Sep</v>
      </c>
      <c r="K3413" s="11">
        <f t="shared" si="322"/>
        <v>2</v>
      </c>
      <c r="L3413" s="11">
        <f t="shared" si="323"/>
        <v>9</v>
      </c>
    </row>
    <row r="3414" spans="1:12" x14ac:dyDescent="0.25">
      <c r="A3414" s="6">
        <v>45545</v>
      </c>
      <c r="B3414" s="7">
        <v>45545.793553553238</v>
      </c>
      <c r="C3414" s="8">
        <f t="shared" si="318"/>
        <v>19</v>
      </c>
      <c r="D3414" s="8" t="s">
        <v>4</v>
      </c>
      <c r="E3414" s="8" t="s">
        <v>631</v>
      </c>
      <c r="F3414" s="17">
        <v>32.82</v>
      </c>
      <c r="G3414" s="8" t="s">
        <v>13</v>
      </c>
      <c r="H3414" s="8" t="str">
        <f t="shared" si="319"/>
        <v>Night</v>
      </c>
      <c r="I3414" s="8" t="str">
        <f t="shared" si="320"/>
        <v>Tue</v>
      </c>
      <c r="J3414" s="8" t="str">
        <f t="shared" si="321"/>
        <v>Sep</v>
      </c>
      <c r="K3414" s="8">
        <f t="shared" si="322"/>
        <v>2</v>
      </c>
      <c r="L3414" s="8">
        <f t="shared" si="323"/>
        <v>9</v>
      </c>
    </row>
    <row r="3415" spans="1:12" x14ac:dyDescent="0.25">
      <c r="A3415" s="9">
        <v>45545</v>
      </c>
      <c r="B3415" s="10">
        <v>45545.794366400463</v>
      </c>
      <c r="C3415" s="11">
        <f t="shared" si="318"/>
        <v>19</v>
      </c>
      <c r="D3415" s="11" t="s">
        <v>4</v>
      </c>
      <c r="E3415" s="11" t="s">
        <v>631</v>
      </c>
      <c r="F3415" s="18">
        <v>32.82</v>
      </c>
      <c r="G3415" s="11" t="s">
        <v>13</v>
      </c>
      <c r="H3415" s="11" t="str">
        <f t="shared" si="319"/>
        <v>Night</v>
      </c>
      <c r="I3415" s="11" t="str">
        <f t="shared" si="320"/>
        <v>Tue</v>
      </c>
      <c r="J3415" s="11" t="str">
        <f t="shared" si="321"/>
        <v>Sep</v>
      </c>
      <c r="K3415" s="11">
        <f t="shared" si="322"/>
        <v>2</v>
      </c>
      <c r="L3415" s="11">
        <f t="shared" si="323"/>
        <v>9</v>
      </c>
    </row>
    <row r="3416" spans="1:12" x14ac:dyDescent="0.25">
      <c r="A3416" s="6">
        <v>45545</v>
      </c>
      <c r="B3416" s="7">
        <v>45545.895538842589</v>
      </c>
      <c r="C3416" s="8">
        <f t="shared" si="318"/>
        <v>21</v>
      </c>
      <c r="D3416" s="8" t="s">
        <v>4</v>
      </c>
      <c r="E3416" s="8" t="s">
        <v>29</v>
      </c>
      <c r="F3416" s="17">
        <v>27.92</v>
      </c>
      <c r="G3416" s="8" t="s">
        <v>20</v>
      </c>
      <c r="H3416" s="8" t="str">
        <f t="shared" si="319"/>
        <v>Night</v>
      </c>
      <c r="I3416" s="8" t="str">
        <f t="shared" si="320"/>
        <v>Tue</v>
      </c>
      <c r="J3416" s="8" t="str">
        <f t="shared" si="321"/>
        <v>Sep</v>
      </c>
      <c r="K3416" s="8">
        <f t="shared" si="322"/>
        <v>2</v>
      </c>
      <c r="L3416" s="8">
        <f t="shared" si="323"/>
        <v>9</v>
      </c>
    </row>
    <row r="3417" spans="1:12" x14ac:dyDescent="0.25">
      <c r="A3417" s="9">
        <v>45545</v>
      </c>
      <c r="B3417" s="10">
        <v>45545.896146250001</v>
      </c>
      <c r="C3417" s="11">
        <f t="shared" si="318"/>
        <v>21</v>
      </c>
      <c r="D3417" s="11" t="s">
        <v>4</v>
      </c>
      <c r="E3417" s="11" t="s">
        <v>29</v>
      </c>
      <c r="F3417" s="18">
        <v>23.02</v>
      </c>
      <c r="G3417" s="11" t="s">
        <v>17</v>
      </c>
      <c r="H3417" s="11" t="str">
        <f t="shared" si="319"/>
        <v>Night</v>
      </c>
      <c r="I3417" s="11" t="str">
        <f t="shared" si="320"/>
        <v>Tue</v>
      </c>
      <c r="J3417" s="11" t="str">
        <f t="shared" si="321"/>
        <v>Sep</v>
      </c>
      <c r="K3417" s="11">
        <f t="shared" si="322"/>
        <v>2</v>
      </c>
      <c r="L3417" s="11">
        <f t="shared" si="323"/>
        <v>9</v>
      </c>
    </row>
    <row r="3418" spans="1:12" x14ac:dyDescent="0.25">
      <c r="A3418" s="6">
        <v>45546</v>
      </c>
      <c r="B3418" s="7">
        <v>45546.366230381944</v>
      </c>
      <c r="C3418" s="8">
        <f t="shared" si="318"/>
        <v>8</v>
      </c>
      <c r="D3418" s="8" t="s">
        <v>4</v>
      </c>
      <c r="E3418" s="8" t="s">
        <v>632</v>
      </c>
      <c r="F3418" s="17">
        <v>32.82</v>
      </c>
      <c r="G3418" s="8" t="s">
        <v>13</v>
      </c>
      <c r="H3418" s="8" t="str">
        <f t="shared" si="319"/>
        <v>Morning</v>
      </c>
      <c r="I3418" s="8" t="str">
        <f t="shared" si="320"/>
        <v>Wed</v>
      </c>
      <c r="J3418" s="8" t="str">
        <f t="shared" si="321"/>
        <v>Sep</v>
      </c>
      <c r="K3418" s="8">
        <f t="shared" si="322"/>
        <v>3</v>
      </c>
      <c r="L3418" s="8">
        <f t="shared" si="323"/>
        <v>9</v>
      </c>
    </row>
    <row r="3419" spans="1:12" x14ac:dyDescent="0.25">
      <c r="A3419" s="9">
        <v>45546</v>
      </c>
      <c r="B3419" s="10">
        <v>45546.394985613428</v>
      </c>
      <c r="C3419" s="11">
        <f t="shared" si="318"/>
        <v>9</v>
      </c>
      <c r="D3419" s="11" t="s">
        <v>4</v>
      </c>
      <c r="E3419" s="11" t="s">
        <v>117</v>
      </c>
      <c r="F3419" s="18">
        <v>27.92</v>
      </c>
      <c r="G3419" s="11" t="s">
        <v>20</v>
      </c>
      <c r="H3419" s="11" t="str">
        <f t="shared" si="319"/>
        <v>Morning</v>
      </c>
      <c r="I3419" s="11" t="str">
        <f t="shared" si="320"/>
        <v>Wed</v>
      </c>
      <c r="J3419" s="11" t="str">
        <f t="shared" si="321"/>
        <v>Sep</v>
      </c>
      <c r="K3419" s="11">
        <f t="shared" si="322"/>
        <v>3</v>
      </c>
      <c r="L3419" s="11">
        <f t="shared" si="323"/>
        <v>9</v>
      </c>
    </row>
    <row r="3420" spans="1:12" x14ac:dyDescent="0.25">
      <c r="A3420" s="6">
        <v>45546</v>
      </c>
      <c r="B3420" s="7">
        <v>45546.452883993057</v>
      </c>
      <c r="C3420" s="8">
        <f t="shared" si="318"/>
        <v>10</v>
      </c>
      <c r="D3420" s="8" t="s">
        <v>4</v>
      </c>
      <c r="E3420" s="8" t="s">
        <v>633</v>
      </c>
      <c r="F3420" s="17">
        <v>32.82</v>
      </c>
      <c r="G3420" s="8" t="s">
        <v>13</v>
      </c>
      <c r="H3420" s="8" t="str">
        <f t="shared" si="319"/>
        <v>Morning</v>
      </c>
      <c r="I3420" s="8" t="str">
        <f t="shared" si="320"/>
        <v>Wed</v>
      </c>
      <c r="J3420" s="8" t="str">
        <f t="shared" si="321"/>
        <v>Sep</v>
      </c>
      <c r="K3420" s="8">
        <f t="shared" si="322"/>
        <v>3</v>
      </c>
      <c r="L3420" s="8">
        <f t="shared" si="323"/>
        <v>9</v>
      </c>
    </row>
    <row r="3421" spans="1:12" x14ac:dyDescent="0.25">
      <c r="A3421" s="9">
        <v>45546</v>
      </c>
      <c r="B3421" s="10">
        <v>45546.828617326391</v>
      </c>
      <c r="C3421" s="11">
        <f t="shared" si="318"/>
        <v>19</v>
      </c>
      <c r="D3421" s="11" t="s">
        <v>4</v>
      </c>
      <c r="E3421" s="11" t="s">
        <v>634</v>
      </c>
      <c r="F3421" s="18">
        <v>32.82</v>
      </c>
      <c r="G3421" s="11" t="s">
        <v>49</v>
      </c>
      <c r="H3421" s="11" t="str">
        <f t="shared" si="319"/>
        <v>Night</v>
      </c>
      <c r="I3421" s="11" t="str">
        <f t="shared" si="320"/>
        <v>Wed</v>
      </c>
      <c r="J3421" s="11" t="str">
        <f t="shared" si="321"/>
        <v>Sep</v>
      </c>
      <c r="K3421" s="11">
        <f t="shared" si="322"/>
        <v>3</v>
      </c>
      <c r="L3421" s="11">
        <f t="shared" si="323"/>
        <v>9</v>
      </c>
    </row>
    <row r="3422" spans="1:12" x14ac:dyDescent="0.25">
      <c r="A3422" s="6">
        <v>45546</v>
      </c>
      <c r="B3422" s="7">
        <v>45546.842533414354</v>
      </c>
      <c r="C3422" s="8">
        <f t="shared" si="318"/>
        <v>20</v>
      </c>
      <c r="D3422" s="8" t="s">
        <v>4</v>
      </c>
      <c r="E3422" s="8" t="s">
        <v>551</v>
      </c>
      <c r="F3422" s="17">
        <v>27.92</v>
      </c>
      <c r="G3422" s="8" t="s">
        <v>20</v>
      </c>
      <c r="H3422" s="8" t="str">
        <f t="shared" si="319"/>
        <v>Night</v>
      </c>
      <c r="I3422" s="8" t="str">
        <f t="shared" si="320"/>
        <v>Wed</v>
      </c>
      <c r="J3422" s="8" t="str">
        <f t="shared" si="321"/>
        <v>Sep</v>
      </c>
      <c r="K3422" s="8">
        <f t="shared" si="322"/>
        <v>3</v>
      </c>
      <c r="L3422" s="8">
        <f t="shared" si="323"/>
        <v>9</v>
      </c>
    </row>
    <row r="3423" spans="1:12" x14ac:dyDescent="0.25">
      <c r="A3423" s="9">
        <v>45546</v>
      </c>
      <c r="B3423" s="10">
        <v>45546.843274143517</v>
      </c>
      <c r="C3423" s="11">
        <f t="shared" si="318"/>
        <v>20</v>
      </c>
      <c r="D3423" s="11" t="s">
        <v>4</v>
      </c>
      <c r="E3423" s="11" t="s">
        <v>551</v>
      </c>
      <c r="F3423" s="18">
        <v>32.82</v>
      </c>
      <c r="G3423" s="11" t="s">
        <v>13</v>
      </c>
      <c r="H3423" s="11" t="str">
        <f t="shared" si="319"/>
        <v>Night</v>
      </c>
      <c r="I3423" s="11" t="str">
        <f t="shared" si="320"/>
        <v>Wed</v>
      </c>
      <c r="J3423" s="11" t="str">
        <f t="shared" si="321"/>
        <v>Sep</v>
      </c>
      <c r="K3423" s="11">
        <f t="shared" si="322"/>
        <v>3</v>
      </c>
      <c r="L3423" s="11">
        <f t="shared" si="323"/>
        <v>9</v>
      </c>
    </row>
    <row r="3424" spans="1:12" x14ac:dyDescent="0.25">
      <c r="A3424" s="6">
        <v>45546</v>
      </c>
      <c r="B3424" s="7">
        <v>45546.843973958334</v>
      </c>
      <c r="C3424" s="8">
        <f t="shared" si="318"/>
        <v>20</v>
      </c>
      <c r="D3424" s="8" t="s">
        <v>4</v>
      </c>
      <c r="E3424" s="8" t="s">
        <v>551</v>
      </c>
      <c r="F3424" s="17">
        <v>32.82</v>
      </c>
      <c r="G3424" s="8" t="s">
        <v>13</v>
      </c>
      <c r="H3424" s="8" t="str">
        <f t="shared" si="319"/>
        <v>Night</v>
      </c>
      <c r="I3424" s="8" t="str">
        <f t="shared" si="320"/>
        <v>Wed</v>
      </c>
      <c r="J3424" s="8" t="str">
        <f t="shared" si="321"/>
        <v>Sep</v>
      </c>
      <c r="K3424" s="8">
        <f t="shared" si="322"/>
        <v>3</v>
      </c>
      <c r="L3424" s="8">
        <f t="shared" si="323"/>
        <v>9</v>
      </c>
    </row>
    <row r="3425" spans="1:12" x14ac:dyDescent="0.25">
      <c r="A3425" s="9">
        <v>45546</v>
      </c>
      <c r="B3425" s="10">
        <v>45546.87609056713</v>
      </c>
      <c r="C3425" s="11">
        <f t="shared" si="318"/>
        <v>21</v>
      </c>
      <c r="D3425" s="11" t="s">
        <v>4</v>
      </c>
      <c r="E3425" s="11" t="s">
        <v>604</v>
      </c>
      <c r="F3425" s="18">
        <v>23.02</v>
      </c>
      <c r="G3425" s="11" t="s">
        <v>34</v>
      </c>
      <c r="H3425" s="11" t="str">
        <f t="shared" si="319"/>
        <v>Night</v>
      </c>
      <c r="I3425" s="11" t="str">
        <f t="shared" si="320"/>
        <v>Wed</v>
      </c>
      <c r="J3425" s="11" t="str">
        <f t="shared" si="321"/>
        <v>Sep</v>
      </c>
      <c r="K3425" s="11">
        <f t="shared" si="322"/>
        <v>3</v>
      </c>
      <c r="L3425" s="11">
        <f t="shared" si="323"/>
        <v>9</v>
      </c>
    </row>
    <row r="3426" spans="1:12" x14ac:dyDescent="0.25">
      <c r="A3426" s="6">
        <v>45547</v>
      </c>
      <c r="B3426" s="7">
        <v>45547.456546516201</v>
      </c>
      <c r="C3426" s="8">
        <f t="shared" si="318"/>
        <v>10</v>
      </c>
      <c r="D3426" s="8" t="s">
        <v>4</v>
      </c>
      <c r="E3426" s="8" t="s">
        <v>367</v>
      </c>
      <c r="F3426" s="17">
        <v>18.12</v>
      </c>
      <c r="G3426" s="8" t="s">
        <v>41</v>
      </c>
      <c r="H3426" s="8" t="str">
        <f t="shared" si="319"/>
        <v>Morning</v>
      </c>
      <c r="I3426" s="8" t="str">
        <f t="shared" si="320"/>
        <v>Thu</v>
      </c>
      <c r="J3426" s="8" t="str">
        <f t="shared" si="321"/>
        <v>Sep</v>
      </c>
      <c r="K3426" s="8">
        <f t="shared" si="322"/>
        <v>4</v>
      </c>
      <c r="L3426" s="8">
        <f t="shared" si="323"/>
        <v>9</v>
      </c>
    </row>
    <row r="3427" spans="1:12" x14ac:dyDescent="0.25">
      <c r="A3427" s="9">
        <v>45547</v>
      </c>
      <c r="B3427" s="10">
        <v>45547.457173692128</v>
      </c>
      <c r="C3427" s="11">
        <f t="shared" si="318"/>
        <v>10</v>
      </c>
      <c r="D3427" s="11" t="s">
        <v>4</v>
      </c>
      <c r="E3427" s="11" t="s">
        <v>367</v>
      </c>
      <c r="F3427" s="18">
        <v>27.92</v>
      </c>
      <c r="G3427" s="11" t="s">
        <v>20</v>
      </c>
      <c r="H3427" s="11" t="str">
        <f t="shared" si="319"/>
        <v>Morning</v>
      </c>
      <c r="I3427" s="11" t="str">
        <f t="shared" si="320"/>
        <v>Thu</v>
      </c>
      <c r="J3427" s="11" t="str">
        <f t="shared" si="321"/>
        <v>Sep</v>
      </c>
      <c r="K3427" s="11">
        <f t="shared" si="322"/>
        <v>4</v>
      </c>
      <c r="L3427" s="11">
        <f t="shared" si="323"/>
        <v>9</v>
      </c>
    </row>
    <row r="3428" spans="1:12" x14ac:dyDescent="0.25">
      <c r="A3428" s="6">
        <v>45547</v>
      </c>
      <c r="B3428" s="7">
        <v>45547.477500752313</v>
      </c>
      <c r="C3428" s="8">
        <f t="shared" si="318"/>
        <v>11</v>
      </c>
      <c r="D3428" s="8" t="s">
        <v>4</v>
      </c>
      <c r="E3428" s="8" t="s">
        <v>635</v>
      </c>
      <c r="F3428" s="17">
        <v>27.92</v>
      </c>
      <c r="G3428" s="8" t="s">
        <v>20</v>
      </c>
      <c r="H3428" s="8" t="str">
        <f t="shared" si="319"/>
        <v>Morning</v>
      </c>
      <c r="I3428" s="8" t="str">
        <f t="shared" si="320"/>
        <v>Thu</v>
      </c>
      <c r="J3428" s="8" t="str">
        <f t="shared" si="321"/>
        <v>Sep</v>
      </c>
      <c r="K3428" s="8">
        <f t="shared" si="322"/>
        <v>4</v>
      </c>
      <c r="L3428" s="8">
        <f t="shared" si="323"/>
        <v>9</v>
      </c>
    </row>
    <row r="3429" spans="1:12" x14ac:dyDescent="0.25">
      <c r="A3429" s="9">
        <v>45547</v>
      </c>
      <c r="B3429" s="10">
        <v>45547.505812013886</v>
      </c>
      <c r="C3429" s="11">
        <f t="shared" si="318"/>
        <v>12</v>
      </c>
      <c r="D3429" s="11" t="s">
        <v>4</v>
      </c>
      <c r="E3429" s="11" t="s">
        <v>585</v>
      </c>
      <c r="F3429" s="18">
        <v>32.82</v>
      </c>
      <c r="G3429" s="11" t="s">
        <v>49</v>
      </c>
      <c r="H3429" s="11" t="str">
        <f t="shared" si="319"/>
        <v>Afternoon</v>
      </c>
      <c r="I3429" s="11" t="str">
        <f t="shared" si="320"/>
        <v>Thu</v>
      </c>
      <c r="J3429" s="11" t="str">
        <f t="shared" si="321"/>
        <v>Sep</v>
      </c>
      <c r="K3429" s="11">
        <f t="shared" si="322"/>
        <v>4</v>
      </c>
      <c r="L3429" s="11">
        <f t="shared" si="323"/>
        <v>9</v>
      </c>
    </row>
    <row r="3430" spans="1:12" x14ac:dyDescent="0.25">
      <c r="A3430" s="6">
        <v>45547</v>
      </c>
      <c r="B3430" s="7">
        <v>45547.521608761577</v>
      </c>
      <c r="C3430" s="8">
        <f t="shared" si="318"/>
        <v>12</v>
      </c>
      <c r="D3430" s="8" t="s">
        <v>4</v>
      </c>
      <c r="E3430" s="8" t="s">
        <v>636</v>
      </c>
      <c r="F3430" s="17">
        <v>23.02</v>
      </c>
      <c r="G3430" s="8" t="s">
        <v>34</v>
      </c>
      <c r="H3430" s="8" t="str">
        <f t="shared" si="319"/>
        <v>Afternoon</v>
      </c>
      <c r="I3430" s="8" t="str">
        <f t="shared" si="320"/>
        <v>Thu</v>
      </c>
      <c r="J3430" s="8" t="str">
        <f t="shared" si="321"/>
        <v>Sep</v>
      </c>
      <c r="K3430" s="8">
        <f t="shared" si="322"/>
        <v>4</v>
      </c>
      <c r="L3430" s="8">
        <f t="shared" si="323"/>
        <v>9</v>
      </c>
    </row>
    <row r="3431" spans="1:12" x14ac:dyDescent="0.25">
      <c r="A3431" s="9">
        <v>45547</v>
      </c>
      <c r="B3431" s="10">
        <v>45547.522488206021</v>
      </c>
      <c r="C3431" s="11">
        <f t="shared" si="318"/>
        <v>12</v>
      </c>
      <c r="D3431" s="11" t="s">
        <v>4</v>
      </c>
      <c r="E3431" s="11" t="s">
        <v>636</v>
      </c>
      <c r="F3431" s="18">
        <v>23.02</v>
      </c>
      <c r="G3431" s="11" t="s">
        <v>34</v>
      </c>
      <c r="H3431" s="11" t="str">
        <f t="shared" si="319"/>
        <v>Afternoon</v>
      </c>
      <c r="I3431" s="11" t="str">
        <f t="shared" si="320"/>
        <v>Thu</v>
      </c>
      <c r="J3431" s="11" t="str">
        <f t="shared" si="321"/>
        <v>Sep</v>
      </c>
      <c r="K3431" s="11">
        <f t="shared" si="322"/>
        <v>4</v>
      </c>
      <c r="L3431" s="11">
        <f t="shared" si="323"/>
        <v>9</v>
      </c>
    </row>
    <row r="3432" spans="1:12" x14ac:dyDescent="0.25">
      <c r="A3432" s="6">
        <v>45547</v>
      </c>
      <c r="B3432" s="7">
        <v>45547.525930821757</v>
      </c>
      <c r="C3432" s="8">
        <f t="shared" si="318"/>
        <v>12</v>
      </c>
      <c r="D3432" s="8" t="s">
        <v>4</v>
      </c>
      <c r="E3432" s="8" t="s">
        <v>161</v>
      </c>
      <c r="F3432" s="17">
        <v>23.02</v>
      </c>
      <c r="G3432" s="8" t="s">
        <v>34</v>
      </c>
      <c r="H3432" s="8" t="str">
        <f t="shared" si="319"/>
        <v>Afternoon</v>
      </c>
      <c r="I3432" s="8" t="str">
        <f t="shared" si="320"/>
        <v>Thu</v>
      </c>
      <c r="J3432" s="8" t="str">
        <f t="shared" si="321"/>
        <v>Sep</v>
      </c>
      <c r="K3432" s="8">
        <f t="shared" si="322"/>
        <v>4</v>
      </c>
      <c r="L3432" s="8">
        <f t="shared" si="323"/>
        <v>9</v>
      </c>
    </row>
    <row r="3433" spans="1:12" x14ac:dyDescent="0.25">
      <c r="A3433" s="9">
        <v>45547</v>
      </c>
      <c r="B3433" s="10">
        <v>45547.526501562497</v>
      </c>
      <c r="C3433" s="11">
        <f t="shared" si="318"/>
        <v>12</v>
      </c>
      <c r="D3433" s="11" t="s">
        <v>4</v>
      </c>
      <c r="E3433" s="11" t="s">
        <v>161</v>
      </c>
      <c r="F3433" s="18">
        <v>23.02</v>
      </c>
      <c r="G3433" s="11" t="s">
        <v>34</v>
      </c>
      <c r="H3433" s="11" t="str">
        <f t="shared" si="319"/>
        <v>Afternoon</v>
      </c>
      <c r="I3433" s="11" t="str">
        <f t="shared" si="320"/>
        <v>Thu</v>
      </c>
      <c r="J3433" s="11" t="str">
        <f t="shared" si="321"/>
        <v>Sep</v>
      </c>
      <c r="K3433" s="11">
        <f t="shared" si="322"/>
        <v>4</v>
      </c>
      <c r="L3433" s="11">
        <f t="shared" si="323"/>
        <v>9</v>
      </c>
    </row>
    <row r="3434" spans="1:12" x14ac:dyDescent="0.25">
      <c r="A3434" s="6">
        <v>45547</v>
      </c>
      <c r="B3434" s="7">
        <v>45547.70931972222</v>
      </c>
      <c r="C3434" s="8">
        <f t="shared" si="318"/>
        <v>17</v>
      </c>
      <c r="D3434" s="8" t="s">
        <v>4</v>
      </c>
      <c r="E3434" s="8" t="s">
        <v>637</v>
      </c>
      <c r="F3434" s="17">
        <v>32.82</v>
      </c>
      <c r="G3434" s="8" t="s">
        <v>13</v>
      </c>
      <c r="H3434" s="8" t="str">
        <f t="shared" si="319"/>
        <v>Night</v>
      </c>
      <c r="I3434" s="8" t="str">
        <f t="shared" si="320"/>
        <v>Thu</v>
      </c>
      <c r="J3434" s="8" t="str">
        <f t="shared" si="321"/>
        <v>Sep</v>
      </c>
      <c r="K3434" s="8">
        <f t="shared" si="322"/>
        <v>4</v>
      </c>
      <c r="L3434" s="8">
        <f t="shared" si="323"/>
        <v>9</v>
      </c>
    </row>
    <row r="3435" spans="1:12" x14ac:dyDescent="0.25">
      <c r="A3435" s="9">
        <v>45547</v>
      </c>
      <c r="B3435" s="10">
        <v>45547.881370509262</v>
      </c>
      <c r="C3435" s="11">
        <f t="shared" si="318"/>
        <v>21</v>
      </c>
      <c r="D3435" s="11" t="s">
        <v>4</v>
      </c>
      <c r="E3435" s="11" t="s">
        <v>638</v>
      </c>
      <c r="F3435" s="18">
        <v>23.02</v>
      </c>
      <c r="G3435" s="11" t="s">
        <v>17</v>
      </c>
      <c r="H3435" s="11" t="str">
        <f t="shared" si="319"/>
        <v>Night</v>
      </c>
      <c r="I3435" s="11" t="str">
        <f t="shared" si="320"/>
        <v>Thu</v>
      </c>
      <c r="J3435" s="11" t="str">
        <f t="shared" si="321"/>
        <v>Sep</v>
      </c>
      <c r="K3435" s="11">
        <f t="shared" si="322"/>
        <v>4</v>
      </c>
      <c r="L3435" s="11">
        <f t="shared" si="323"/>
        <v>9</v>
      </c>
    </row>
    <row r="3436" spans="1:12" x14ac:dyDescent="0.25">
      <c r="A3436" s="6">
        <v>45547</v>
      </c>
      <c r="B3436" s="7">
        <v>45547.882189340278</v>
      </c>
      <c r="C3436" s="8">
        <f t="shared" si="318"/>
        <v>21</v>
      </c>
      <c r="D3436" s="8" t="s">
        <v>4</v>
      </c>
      <c r="E3436" s="8" t="s">
        <v>638</v>
      </c>
      <c r="F3436" s="17">
        <v>32.82</v>
      </c>
      <c r="G3436" s="8" t="s">
        <v>49</v>
      </c>
      <c r="H3436" s="8" t="str">
        <f t="shared" si="319"/>
        <v>Night</v>
      </c>
      <c r="I3436" s="8" t="str">
        <f t="shared" si="320"/>
        <v>Thu</v>
      </c>
      <c r="J3436" s="8" t="str">
        <f t="shared" si="321"/>
        <v>Sep</v>
      </c>
      <c r="K3436" s="8">
        <f t="shared" si="322"/>
        <v>4</v>
      </c>
      <c r="L3436" s="8">
        <f t="shared" si="323"/>
        <v>9</v>
      </c>
    </row>
    <row r="3437" spans="1:12" x14ac:dyDescent="0.25">
      <c r="A3437" s="9">
        <v>45547</v>
      </c>
      <c r="B3437" s="10">
        <v>45547.884222314817</v>
      </c>
      <c r="C3437" s="11">
        <f t="shared" si="318"/>
        <v>21</v>
      </c>
      <c r="D3437" s="11" t="s">
        <v>4</v>
      </c>
      <c r="E3437" s="11" t="s">
        <v>339</v>
      </c>
      <c r="F3437" s="18">
        <v>23.02</v>
      </c>
      <c r="G3437" s="11" t="s">
        <v>34</v>
      </c>
      <c r="H3437" s="11" t="str">
        <f t="shared" si="319"/>
        <v>Night</v>
      </c>
      <c r="I3437" s="11" t="str">
        <f t="shared" si="320"/>
        <v>Thu</v>
      </c>
      <c r="J3437" s="11" t="str">
        <f t="shared" si="321"/>
        <v>Sep</v>
      </c>
      <c r="K3437" s="11">
        <f t="shared" si="322"/>
        <v>4</v>
      </c>
      <c r="L3437" s="11">
        <f t="shared" si="323"/>
        <v>9</v>
      </c>
    </row>
    <row r="3438" spans="1:12" x14ac:dyDescent="0.25">
      <c r="A3438" s="6">
        <v>45548</v>
      </c>
      <c r="B3438" s="7">
        <v>45548.331177812499</v>
      </c>
      <c r="C3438" s="8">
        <f t="shared" si="318"/>
        <v>7</v>
      </c>
      <c r="D3438" s="8" t="s">
        <v>4</v>
      </c>
      <c r="E3438" s="8" t="s">
        <v>590</v>
      </c>
      <c r="F3438" s="17">
        <v>32.82</v>
      </c>
      <c r="G3438" s="8" t="s">
        <v>13</v>
      </c>
      <c r="H3438" s="8" t="str">
        <f t="shared" si="319"/>
        <v>Morning</v>
      </c>
      <c r="I3438" s="8" t="str">
        <f t="shared" si="320"/>
        <v>Fri</v>
      </c>
      <c r="J3438" s="8" t="str">
        <f t="shared" si="321"/>
        <v>Sep</v>
      </c>
      <c r="K3438" s="8">
        <f t="shared" si="322"/>
        <v>5</v>
      </c>
      <c r="L3438" s="8">
        <f t="shared" si="323"/>
        <v>9</v>
      </c>
    </row>
    <row r="3439" spans="1:12" x14ac:dyDescent="0.25">
      <c r="A3439" s="9">
        <v>45548</v>
      </c>
      <c r="B3439" s="10">
        <v>45548.361840104168</v>
      </c>
      <c r="C3439" s="11">
        <f t="shared" si="318"/>
        <v>8</v>
      </c>
      <c r="D3439" s="11" t="s">
        <v>4</v>
      </c>
      <c r="E3439" s="11" t="s">
        <v>445</v>
      </c>
      <c r="F3439" s="18">
        <v>32.82</v>
      </c>
      <c r="G3439" s="11" t="s">
        <v>13</v>
      </c>
      <c r="H3439" s="11" t="str">
        <f t="shared" si="319"/>
        <v>Morning</v>
      </c>
      <c r="I3439" s="11" t="str">
        <f t="shared" si="320"/>
        <v>Fri</v>
      </c>
      <c r="J3439" s="11" t="str">
        <f t="shared" si="321"/>
        <v>Sep</v>
      </c>
      <c r="K3439" s="11">
        <f t="shared" si="322"/>
        <v>5</v>
      </c>
      <c r="L3439" s="11">
        <f t="shared" si="323"/>
        <v>9</v>
      </c>
    </row>
    <row r="3440" spans="1:12" x14ac:dyDescent="0.25">
      <c r="A3440" s="6">
        <v>45548</v>
      </c>
      <c r="B3440" s="7">
        <v>45548.371016365738</v>
      </c>
      <c r="C3440" s="8">
        <f t="shared" si="318"/>
        <v>8</v>
      </c>
      <c r="D3440" s="8" t="s">
        <v>4</v>
      </c>
      <c r="E3440" s="8" t="s">
        <v>395</v>
      </c>
      <c r="F3440" s="17">
        <v>32.82</v>
      </c>
      <c r="G3440" s="8" t="s">
        <v>13</v>
      </c>
      <c r="H3440" s="8" t="str">
        <f t="shared" si="319"/>
        <v>Morning</v>
      </c>
      <c r="I3440" s="8" t="str">
        <f t="shared" si="320"/>
        <v>Fri</v>
      </c>
      <c r="J3440" s="8" t="str">
        <f t="shared" si="321"/>
        <v>Sep</v>
      </c>
      <c r="K3440" s="8">
        <f t="shared" si="322"/>
        <v>5</v>
      </c>
      <c r="L3440" s="8">
        <f t="shared" si="323"/>
        <v>9</v>
      </c>
    </row>
    <row r="3441" spans="1:12" x14ac:dyDescent="0.25">
      <c r="A3441" s="9">
        <v>45548</v>
      </c>
      <c r="B3441" s="10">
        <v>45548.41064105324</v>
      </c>
      <c r="C3441" s="11">
        <f t="shared" si="318"/>
        <v>9</v>
      </c>
      <c r="D3441" s="11" t="s">
        <v>4</v>
      </c>
      <c r="E3441" s="11" t="s">
        <v>639</v>
      </c>
      <c r="F3441" s="18">
        <v>32.82</v>
      </c>
      <c r="G3441" s="11" t="s">
        <v>13</v>
      </c>
      <c r="H3441" s="11" t="str">
        <f t="shared" si="319"/>
        <v>Morning</v>
      </c>
      <c r="I3441" s="11" t="str">
        <f t="shared" si="320"/>
        <v>Fri</v>
      </c>
      <c r="J3441" s="11" t="str">
        <f t="shared" si="321"/>
        <v>Sep</v>
      </c>
      <c r="K3441" s="11">
        <f t="shared" si="322"/>
        <v>5</v>
      </c>
      <c r="L3441" s="11">
        <f t="shared" si="323"/>
        <v>9</v>
      </c>
    </row>
    <row r="3442" spans="1:12" x14ac:dyDescent="0.25">
      <c r="A3442" s="6">
        <v>45548</v>
      </c>
      <c r="B3442" s="7">
        <v>45548.651607280095</v>
      </c>
      <c r="C3442" s="8">
        <f t="shared" si="318"/>
        <v>15</v>
      </c>
      <c r="D3442" s="8" t="s">
        <v>4</v>
      </c>
      <c r="E3442" s="8" t="s">
        <v>262</v>
      </c>
      <c r="F3442" s="17">
        <v>27.92</v>
      </c>
      <c r="G3442" s="8" t="s">
        <v>20</v>
      </c>
      <c r="H3442" s="8" t="str">
        <f t="shared" si="319"/>
        <v>Afternoon</v>
      </c>
      <c r="I3442" s="8" t="str">
        <f t="shared" si="320"/>
        <v>Fri</v>
      </c>
      <c r="J3442" s="8" t="str">
        <f t="shared" si="321"/>
        <v>Sep</v>
      </c>
      <c r="K3442" s="8">
        <f t="shared" si="322"/>
        <v>5</v>
      </c>
      <c r="L3442" s="8">
        <f t="shared" si="323"/>
        <v>9</v>
      </c>
    </row>
    <row r="3443" spans="1:12" x14ac:dyDescent="0.25">
      <c r="A3443" s="9">
        <v>45548</v>
      </c>
      <c r="B3443" s="10">
        <v>45548.660345972225</v>
      </c>
      <c r="C3443" s="11">
        <f t="shared" si="318"/>
        <v>15</v>
      </c>
      <c r="D3443" s="11" t="s">
        <v>4</v>
      </c>
      <c r="E3443" s="11" t="s">
        <v>572</v>
      </c>
      <c r="F3443" s="18">
        <v>27.92</v>
      </c>
      <c r="G3443" s="11" t="s">
        <v>20</v>
      </c>
      <c r="H3443" s="11" t="str">
        <f t="shared" si="319"/>
        <v>Afternoon</v>
      </c>
      <c r="I3443" s="11" t="str">
        <f t="shared" si="320"/>
        <v>Fri</v>
      </c>
      <c r="J3443" s="11" t="str">
        <f t="shared" si="321"/>
        <v>Sep</v>
      </c>
      <c r="K3443" s="11">
        <f t="shared" si="322"/>
        <v>5</v>
      </c>
      <c r="L3443" s="11">
        <f t="shared" si="323"/>
        <v>9</v>
      </c>
    </row>
    <row r="3444" spans="1:12" x14ac:dyDescent="0.25">
      <c r="A3444" s="6">
        <v>45549</v>
      </c>
      <c r="B3444" s="7">
        <v>45549.687029618057</v>
      </c>
      <c r="C3444" s="8">
        <f t="shared" si="318"/>
        <v>16</v>
      </c>
      <c r="D3444" s="8" t="s">
        <v>4</v>
      </c>
      <c r="E3444" s="8" t="s">
        <v>563</v>
      </c>
      <c r="F3444" s="17">
        <v>32.82</v>
      </c>
      <c r="G3444" s="8" t="s">
        <v>49</v>
      </c>
      <c r="H3444" s="8" t="str">
        <f t="shared" si="319"/>
        <v>Afternoon</v>
      </c>
      <c r="I3444" s="8" t="str">
        <f t="shared" si="320"/>
        <v>Sat</v>
      </c>
      <c r="J3444" s="8" t="str">
        <f t="shared" si="321"/>
        <v>Sep</v>
      </c>
      <c r="K3444" s="8">
        <f t="shared" si="322"/>
        <v>6</v>
      </c>
      <c r="L3444" s="8">
        <f t="shared" si="323"/>
        <v>9</v>
      </c>
    </row>
    <row r="3445" spans="1:12" x14ac:dyDescent="0.25">
      <c r="A3445" s="9">
        <v>45549</v>
      </c>
      <c r="B3445" s="10">
        <v>45549.687695289351</v>
      </c>
      <c r="C3445" s="11">
        <f t="shared" si="318"/>
        <v>16</v>
      </c>
      <c r="D3445" s="11" t="s">
        <v>4</v>
      </c>
      <c r="E3445" s="11" t="s">
        <v>563</v>
      </c>
      <c r="F3445" s="18">
        <v>32.82</v>
      </c>
      <c r="G3445" s="11" t="s">
        <v>49</v>
      </c>
      <c r="H3445" s="11" t="str">
        <f t="shared" si="319"/>
        <v>Afternoon</v>
      </c>
      <c r="I3445" s="11" t="str">
        <f t="shared" si="320"/>
        <v>Sat</v>
      </c>
      <c r="J3445" s="11" t="str">
        <f t="shared" si="321"/>
        <v>Sep</v>
      </c>
      <c r="K3445" s="11">
        <f t="shared" si="322"/>
        <v>6</v>
      </c>
      <c r="L3445" s="11">
        <f t="shared" si="323"/>
        <v>9</v>
      </c>
    </row>
    <row r="3446" spans="1:12" x14ac:dyDescent="0.25">
      <c r="A3446" s="6">
        <v>45550</v>
      </c>
      <c r="B3446" s="7">
        <v>45550.362973854164</v>
      </c>
      <c r="C3446" s="8">
        <f t="shared" si="318"/>
        <v>8</v>
      </c>
      <c r="D3446" s="8" t="s">
        <v>4</v>
      </c>
      <c r="E3446" s="8" t="s">
        <v>367</v>
      </c>
      <c r="F3446" s="17">
        <v>18.12</v>
      </c>
      <c r="G3446" s="8" t="s">
        <v>41</v>
      </c>
      <c r="H3446" s="8" t="str">
        <f t="shared" si="319"/>
        <v>Morning</v>
      </c>
      <c r="I3446" s="8" t="str">
        <f t="shared" si="320"/>
        <v>Sun</v>
      </c>
      <c r="J3446" s="8" t="str">
        <f t="shared" si="321"/>
        <v>Sep</v>
      </c>
      <c r="K3446" s="8">
        <f t="shared" si="322"/>
        <v>7</v>
      </c>
      <c r="L3446" s="8">
        <f t="shared" si="323"/>
        <v>9</v>
      </c>
    </row>
    <row r="3447" spans="1:12" x14ac:dyDescent="0.25">
      <c r="A3447" s="9">
        <v>45550</v>
      </c>
      <c r="B3447" s="10">
        <v>45550.409476168985</v>
      </c>
      <c r="C3447" s="11">
        <f t="shared" si="318"/>
        <v>9</v>
      </c>
      <c r="D3447" s="11" t="s">
        <v>4</v>
      </c>
      <c r="E3447" s="11" t="s">
        <v>640</v>
      </c>
      <c r="F3447" s="18">
        <v>27.92</v>
      </c>
      <c r="G3447" s="11" t="s">
        <v>20</v>
      </c>
      <c r="H3447" s="11" t="str">
        <f t="shared" si="319"/>
        <v>Morning</v>
      </c>
      <c r="I3447" s="11" t="str">
        <f t="shared" si="320"/>
        <v>Sun</v>
      </c>
      <c r="J3447" s="11" t="str">
        <f t="shared" si="321"/>
        <v>Sep</v>
      </c>
      <c r="K3447" s="11">
        <f t="shared" si="322"/>
        <v>7</v>
      </c>
      <c r="L3447" s="11">
        <f t="shared" si="323"/>
        <v>9</v>
      </c>
    </row>
    <row r="3448" spans="1:12" x14ac:dyDescent="0.25">
      <c r="A3448" s="6">
        <v>45550</v>
      </c>
      <c r="B3448" s="7">
        <v>45550.57612716435</v>
      </c>
      <c r="C3448" s="8">
        <f t="shared" si="318"/>
        <v>13</v>
      </c>
      <c r="D3448" s="8" t="s">
        <v>4</v>
      </c>
      <c r="E3448" s="8" t="s">
        <v>324</v>
      </c>
      <c r="F3448" s="17">
        <v>23.02</v>
      </c>
      <c r="G3448" s="8" t="s">
        <v>17</v>
      </c>
      <c r="H3448" s="8" t="str">
        <f t="shared" si="319"/>
        <v>Afternoon</v>
      </c>
      <c r="I3448" s="8" t="str">
        <f t="shared" si="320"/>
        <v>Sun</v>
      </c>
      <c r="J3448" s="8" t="str">
        <f t="shared" si="321"/>
        <v>Sep</v>
      </c>
      <c r="K3448" s="8">
        <f t="shared" si="322"/>
        <v>7</v>
      </c>
      <c r="L3448" s="8">
        <f t="shared" si="323"/>
        <v>9</v>
      </c>
    </row>
    <row r="3449" spans="1:12" x14ac:dyDescent="0.25">
      <c r="A3449" s="9">
        <v>45550</v>
      </c>
      <c r="B3449" s="10">
        <v>45550.608556562504</v>
      </c>
      <c r="C3449" s="11">
        <f t="shared" si="318"/>
        <v>14</v>
      </c>
      <c r="D3449" s="11" t="s">
        <v>4</v>
      </c>
      <c r="E3449" s="11" t="s">
        <v>161</v>
      </c>
      <c r="F3449" s="18">
        <v>23.02</v>
      </c>
      <c r="G3449" s="11" t="s">
        <v>34</v>
      </c>
      <c r="H3449" s="11" t="str">
        <f t="shared" si="319"/>
        <v>Afternoon</v>
      </c>
      <c r="I3449" s="11" t="str">
        <f t="shared" si="320"/>
        <v>Sun</v>
      </c>
      <c r="J3449" s="11" t="str">
        <f t="shared" si="321"/>
        <v>Sep</v>
      </c>
      <c r="K3449" s="11">
        <f t="shared" si="322"/>
        <v>7</v>
      </c>
      <c r="L3449" s="11">
        <f t="shared" si="323"/>
        <v>9</v>
      </c>
    </row>
    <row r="3450" spans="1:12" x14ac:dyDescent="0.25">
      <c r="A3450" s="6">
        <v>45550</v>
      </c>
      <c r="B3450" s="7">
        <v>45550.609266168984</v>
      </c>
      <c r="C3450" s="8">
        <f t="shared" si="318"/>
        <v>14</v>
      </c>
      <c r="D3450" s="8" t="s">
        <v>4</v>
      </c>
      <c r="E3450" s="8" t="s">
        <v>161</v>
      </c>
      <c r="F3450" s="17">
        <v>23.02</v>
      </c>
      <c r="G3450" s="8" t="s">
        <v>34</v>
      </c>
      <c r="H3450" s="8" t="str">
        <f t="shared" si="319"/>
        <v>Afternoon</v>
      </c>
      <c r="I3450" s="8" t="str">
        <f t="shared" si="320"/>
        <v>Sun</v>
      </c>
      <c r="J3450" s="8" t="str">
        <f t="shared" si="321"/>
        <v>Sep</v>
      </c>
      <c r="K3450" s="8">
        <f t="shared" si="322"/>
        <v>7</v>
      </c>
      <c r="L3450" s="8">
        <f t="shared" si="323"/>
        <v>9</v>
      </c>
    </row>
    <row r="3451" spans="1:12" x14ac:dyDescent="0.25">
      <c r="A3451" s="9">
        <v>45550</v>
      </c>
      <c r="B3451" s="10">
        <v>45550.620355416664</v>
      </c>
      <c r="C3451" s="11">
        <f t="shared" si="318"/>
        <v>14</v>
      </c>
      <c r="D3451" s="11" t="s">
        <v>4</v>
      </c>
      <c r="E3451" s="11" t="s">
        <v>563</v>
      </c>
      <c r="F3451" s="18">
        <v>32.82</v>
      </c>
      <c r="G3451" s="11" t="s">
        <v>49</v>
      </c>
      <c r="H3451" s="11" t="str">
        <f t="shared" si="319"/>
        <v>Afternoon</v>
      </c>
      <c r="I3451" s="11" t="str">
        <f t="shared" si="320"/>
        <v>Sun</v>
      </c>
      <c r="J3451" s="11" t="str">
        <f t="shared" si="321"/>
        <v>Sep</v>
      </c>
      <c r="K3451" s="11">
        <f t="shared" si="322"/>
        <v>7</v>
      </c>
      <c r="L3451" s="11">
        <f t="shared" si="323"/>
        <v>9</v>
      </c>
    </row>
    <row r="3452" spans="1:12" x14ac:dyDescent="0.25">
      <c r="A3452" s="6">
        <v>45551</v>
      </c>
      <c r="B3452" s="7">
        <v>45551.564153645835</v>
      </c>
      <c r="C3452" s="8">
        <f t="shared" si="318"/>
        <v>13</v>
      </c>
      <c r="D3452" s="8" t="s">
        <v>4</v>
      </c>
      <c r="E3452" s="8" t="s">
        <v>641</v>
      </c>
      <c r="F3452" s="17">
        <v>32.82</v>
      </c>
      <c r="G3452" s="8" t="s">
        <v>13</v>
      </c>
      <c r="H3452" s="8" t="str">
        <f t="shared" si="319"/>
        <v>Afternoon</v>
      </c>
      <c r="I3452" s="8" t="str">
        <f t="shared" si="320"/>
        <v>Mon</v>
      </c>
      <c r="J3452" s="8" t="str">
        <f t="shared" si="321"/>
        <v>Sep</v>
      </c>
      <c r="K3452" s="8">
        <f t="shared" si="322"/>
        <v>1</v>
      </c>
      <c r="L3452" s="8">
        <f t="shared" si="323"/>
        <v>9</v>
      </c>
    </row>
    <row r="3453" spans="1:12" x14ac:dyDescent="0.25">
      <c r="A3453" s="9">
        <v>45551</v>
      </c>
      <c r="B3453" s="10">
        <v>45551.565008877318</v>
      </c>
      <c r="C3453" s="11">
        <f t="shared" si="318"/>
        <v>13</v>
      </c>
      <c r="D3453" s="11" t="s">
        <v>4</v>
      </c>
      <c r="E3453" s="11" t="s">
        <v>604</v>
      </c>
      <c r="F3453" s="18">
        <v>27.92</v>
      </c>
      <c r="G3453" s="11" t="s">
        <v>20</v>
      </c>
      <c r="H3453" s="11" t="str">
        <f t="shared" si="319"/>
        <v>Afternoon</v>
      </c>
      <c r="I3453" s="11" t="str">
        <f t="shared" si="320"/>
        <v>Mon</v>
      </c>
      <c r="J3453" s="11" t="str">
        <f t="shared" si="321"/>
        <v>Sep</v>
      </c>
      <c r="K3453" s="11">
        <f t="shared" si="322"/>
        <v>1</v>
      </c>
      <c r="L3453" s="11">
        <f t="shared" si="323"/>
        <v>9</v>
      </c>
    </row>
    <row r="3454" spans="1:12" x14ac:dyDescent="0.25">
      <c r="A3454" s="6">
        <v>45551</v>
      </c>
      <c r="B3454" s="7">
        <v>45551.641195138887</v>
      </c>
      <c r="C3454" s="8">
        <f t="shared" si="318"/>
        <v>15</v>
      </c>
      <c r="D3454" s="8" t="s">
        <v>4</v>
      </c>
      <c r="E3454" s="8" t="s">
        <v>641</v>
      </c>
      <c r="F3454" s="17">
        <v>32.82</v>
      </c>
      <c r="G3454" s="8" t="s">
        <v>13</v>
      </c>
      <c r="H3454" s="8" t="str">
        <f t="shared" si="319"/>
        <v>Afternoon</v>
      </c>
      <c r="I3454" s="8" t="str">
        <f t="shared" si="320"/>
        <v>Mon</v>
      </c>
      <c r="J3454" s="8" t="str">
        <f t="shared" si="321"/>
        <v>Sep</v>
      </c>
      <c r="K3454" s="8">
        <f t="shared" si="322"/>
        <v>1</v>
      </c>
      <c r="L3454" s="8">
        <f t="shared" si="323"/>
        <v>9</v>
      </c>
    </row>
    <row r="3455" spans="1:12" x14ac:dyDescent="0.25">
      <c r="A3455" s="9">
        <v>45551</v>
      </c>
      <c r="B3455" s="10">
        <v>45551.719510810188</v>
      </c>
      <c r="C3455" s="11">
        <f t="shared" si="318"/>
        <v>17</v>
      </c>
      <c r="D3455" s="11" t="s">
        <v>4</v>
      </c>
      <c r="E3455" s="11" t="s">
        <v>642</v>
      </c>
      <c r="F3455" s="18">
        <v>27.92</v>
      </c>
      <c r="G3455" s="11" t="s">
        <v>20</v>
      </c>
      <c r="H3455" s="11" t="str">
        <f t="shared" si="319"/>
        <v>Night</v>
      </c>
      <c r="I3455" s="11" t="str">
        <f t="shared" si="320"/>
        <v>Mon</v>
      </c>
      <c r="J3455" s="11" t="str">
        <f t="shared" si="321"/>
        <v>Sep</v>
      </c>
      <c r="K3455" s="11">
        <f t="shared" si="322"/>
        <v>1</v>
      </c>
      <c r="L3455" s="11">
        <f t="shared" si="323"/>
        <v>9</v>
      </c>
    </row>
    <row r="3456" spans="1:12" x14ac:dyDescent="0.25">
      <c r="A3456" s="6">
        <v>45551</v>
      </c>
      <c r="B3456" s="7">
        <v>45551.720870960649</v>
      </c>
      <c r="C3456" s="8">
        <f t="shared" si="318"/>
        <v>17</v>
      </c>
      <c r="D3456" s="8" t="s">
        <v>4</v>
      </c>
      <c r="E3456" s="8" t="s">
        <v>643</v>
      </c>
      <c r="F3456" s="17">
        <v>32.82</v>
      </c>
      <c r="G3456" s="8" t="s">
        <v>13</v>
      </c>
      <c r="H3456" s="8" t="str">
        <f t="shared" si="319"/>
        <v>Night</v>
      </c>
      <c r="I3456" s="8" t="str">
        <f t="shared" si="320"/>
        <v>Mon</v>
      </c>
      <c r="J3456" s="8" t="str">
        <f t="shared" si="321"/>
        <v>Sep</v>
      </c>
      <c r="K3456" s="8">
        <f t="shared" si="322"/>
        <v>1</v>
      </c>
      <c r="L3456" s="8">
        <f t="shared" si="323"/>
        <v>9</v>
      </c>
    </row>
    <row r="3457" spans="1:12" x14ac:dyDescent="0.25">
      <c r="A3457" s="9">
        <v>45551</v>
      </c>
      <c r="B3457" s="10">
        <v>45551.788026018519</v>
      </c>
      <c r="C3457" s="11">
        <f t="shared" si="318"/>
        <v>18</v>
      </c>
      <c r="D3457" s="11" t="s">
        <v>4</v>
      </c>
      <c r="E3457" s="11" t="s">
        <v>644</v>
      </c>
      <c r="F3457" s="18">
        <v>32.82</v>
      </c>
      <c r="G3457" s="11" t="s">
        <v>13</v>
      </c>
      <c r="H3457" s="11" t="str">
        <f t="shared" si="319"/>
        <v>Night</v>
      </c>
      <c r="I3457" s="11" t="str">
        <f t="shared" si="320"/>
        <v>Mon</v>
      </c>
      <c r="J3457" s="11" t="str">
        <f t="shared" si="321"/>
        <v>Sep</v>
      </c>
      <c r="K3457" s="11">
        <f t="shared" si="322"/>
        <v>1</v>
      </c>
      <c r="L3457" s="11">
        <f t="shared" si="323"/>
        <v>9</v>
      </c>
    </row>
    <row r="3458" spans="1:12" x14ac:dyDescent="0.25">
      <c r="A3458" s="6">
        <v>45551</v>
      </c>
      <c r="B3458" s="7">
        <v>45551.788949942129</v>
      </c>
      <c r="C3458" s="8">
        <f t="shared" ref="C3458:C3521" si="324">HOUR(B3458)</f>
        <v>18</v>
      </c>
      <c r="D3458" s="8" t="s">
        <v>4</v>
      </c>
      <c r="E3458" s="8" t="s">
        <v>645</v>
      </c>
      <c r="F3458" s="17">
        <v>32.82</v>
      </c>
      <c r="G3458" s="8" t="s">
        <v>13</v>
      </c>
      <c r="H3458" s="8" t="str">
        <f t="shared" ref="H3458:H3521" si="325">IF(AND(C3458&gt;=5,C3458&lt;12),"Morning",
 IF(AND(C3458&gt;=12,C3458&lt;17),"Afternoon","Night"))</f>
        <v>Night</v>
      </c>
      <c r="I3458" s="8" t="str">
        <f t="shared" ref="I3458:I3521" si="326">TEXT(A3458, "ddd")</f>
        <v>Mon</v>
      </c>
      <c r="J3458" s="8" t="str">
        <f t="shared" ref="J3458:J3521" si="327">TEXT(A3458, "mmm")</f>
        <v>Sep</v>
      </c>
      <c r="K3458" s="8">
        <f t="shared" ref="K3458:K3521" si="328">WEEKDAY(A3458, 2)</f>
        <v>1</v>
      </c>
      <c r="L3458" s="8">
        <f t="shared" ref="L3458:L3521" si="329">MONTH(A3458)</f>
        <v>9</v>
      </c>
    </row>
    <row r="3459" spans="1:12" x14ac:dyDescent="0.25">
      <c r="A3459" s="9">
        <v>45551</v>
      </c>
      <c r="B3459" s="10">
        <v>45551.88216079861</v>
      </c>
      <c r="C3459" s="11">
        <f t="shared" si="324"/>
        <v>21</v>
      </c>
      <c r="D3459" s="11" t="s">
        <v>4</v>
      </c>
      <c r="E3459" s="11" t="s">
        <v>646</v>
      </c>
      <c r="F3459" s="18">
        <v>27.92</v>
      </c>
      <c r="G3459" s="11" t="s">
        <v>20</v>
      </c>
      <c r="H3459" s="11" t="str">
        <f t="shared" si="325"/>
        <v>Night</v>
      </c>
      <c r="I3459" s="11" t="str">
        <f t="shared" si="326"/>
        <v>Mon</v>
      </c>
      <c r="J3459" s="11" t="str">
        <f t="shared" si="327"/>
        <v>Sep</v>
      </c>
      <c r="K3459" s="11">
        <f t="shared" si="328"/>
        <v>1</v>
      </c>
      <c r="L3459" s="11">
        <f t="shared" si="329"/>
        <v>9</v>
      </c>
    </row>
    <row r="3460" spans="1:12" x14ac:dyDescent="0.25">
      <c r="A3460" s="6">
        <v>45551</v>
      </c>
      <c r="B3460" s="7">
        <v>45551.883015046296</v>
      </c>
      <c r="C3460" s="8">
        <f t="shared" si="324"/>
        <v>21</v>
      </c>
      <c r="D3460" s="8" t="s">
        <v>4</v>
      </c>
      <c r="E3460" s="8" t="s">
        <v>646</v>
      </c>
      <c r="F3460" s="17">
        <v>32.82</v>
      </c>
      <c r="G3460" s="8" t="s">
        <v>13</v>
      </c>
      <c r="H3460" s="8" t="str">
        <f t="shared" si="325"/>
        <v>Night</v>
      </c>
      <c r="I3460" s="8" t="str">
        <f t="shared" si="326"/>
        <v>Mon</v>
      </c>
      <c r="J3460" s="8" t="str">
        <f t="shared" si="327"/>
        <v>Sep</v>
      </c>
      <c r="K3460" s="8">
        <f t="shared" si="328"/>
        <v>1</v>
      </c>
      <c r="L3460" s="8">
        <f t="shared" si="329"/>
        <v>9</v>
      </c>
    </row>
    <row r="3461" spans="1:12" x14ac:dyDescent="0.25">
      <c r="A3461" s="9">
        <v>45551</v>
      </c>
      <c r="B3461" s="10">
        <v>45551.901241990738</v>
      </c>
      <c r="C3461" s="11">
        <f t="shared" si="324"/>
        <v>21</v>
      </c>
      <c r="D3461" s="11" t="s">
        <v>4</v>
      </c>
      <c r="E3461" s="11" t="s">
        <v>307</v>
      </c>
      <c r="F3461" s="18">
        <v>27.92</v>
      </c>
      <c r="G3461" s="11" t="s">
        <v>20</v>
      </c>
      <c r="H3461" s="11" t="str">
        <f t="shared" si="325"/>
        <v>Night</v>
      </c>
      <c r="I3461" s="11" t="str">
        <f t="shared" si="326"/>
        <v>Mon</v>
      </c>
      <c r="J3461" s="11" t="str">
        <f t="shared" si="327"/>
        <v>Sep</v>
      </c>
      <c r="K3461" s="11">
        <f t="shared" si="328"/>
        <v>1</v>
      </c>
      <c r="L3461" s="11">
        <f t="shared" si="329"/>
        <v>9</v>
      </c>
    </row>
    <row r="3462" spans="1:12" x14ac:dyDescent="0.25">
      <c r="A3462" s="6">
        <v>45551</v>
      </c>
      <c r="B3462" s="7">
        <v>45551.901952152781</v>
      </c>
      <c r="C3462" s="8">
        <f t="shared" si="324"/>
        <v>21</v>
      </c>
      <c r="D3462" s="8" t="s">
        <v>4</v>
      </c>
      <c r="E3462" s="8" t="s">
        <v>117</v>
      </c>
      <c r="F3462" s="17">
        <v>27.92</v>
      </c>
      <c r="G3462" s="8" t="s">
        <v>20</v>
      </c>
      <c r="H3462" s="8" t="str">
        <f t="shared" si="325"/>
        <v>Night</v>
      </c>
      <c r="I3462" s="8" t="str">
        <f t="shared" si="326"/>
        <v>Mon</v>
      </c>
      <c r="J3462" s="8" t="str">
        <f t="shared" si="327"/>
        <v>Sep</v>
      </c>
      <c r="K3462" s="8">
        <f t="shared" si="328"/>
        <v>1</v>
      </c>
      <c r="L3462" s="8">
        <f t="shared" si="329"/>
        <v>9</v>
      </c>
    </row>
    <row r="3463" spans="1:12" x14ac:dyDescent="0.25">
      <c r="A3463" s="9">
        <v>45552</v>
      </c>
      <c r="B3463" s="10">
        <v>45552.329837118057</v>
      </c>
      <c r="C3463" s="11">
        <f t="shared" si="324"/>
        <v>7</v>
      </c>
      <c r="D3463" s="11" t="s">
        <v>4</v>
      </c>
      <c r="E3463" s="11" t="s">
        <v>647</v>
      </c>
      <c r="F3463" s="18">
        <v>23.02</v>
      </c>
      <c r="G3463" s="11" t="s">
        <v>34</v>
      </c>
      <c r="H3463" s="11" t="str">
        <f t="shared" si="325"/>
        <v>Morning</v>
      </c>
      <c r="I3463" s="11" t="str">
        <f t="shared" si="326"/>
        <v>Tue</v>
      </c>
      <c r="J3463" s="11" t="str">
        <f t="shared" si="327"/>
        <v>Sep</v>
      </c>
      <c r="K3463" s="11">
        <f t="shared" si="328"/>
        <v>2</v>
      </c>
      <c r="L3463" s="11">
        <f t="shared" si="329"/>
        <v>9</v>
      </c>
    </row>
    <row r="3464" spans="1:12" x14ac:dyDescent="0.25">
      <c r="A3464" s="6">
        <v>45552</v>
      </c>
      <c r="B3464" s="7">
        <v>45552.339593703706</v>
      </c>
      <c r="C3464" s="8">
        <f t="shared" si="324"/>
        <v>8</v>
      </c>
      <c r="D3464" s="8" t="s">
        <v>4</v>
      </c>
      <c r="E3464" s="8" t="s">
        <v>641</v>
      </c>
      <c r="F3464" s="17">
        <v>32.82</v>
      </c>
      <c r="G3464" s="8" t="s">
        <v>13</v>
      </c>
      <c r="H3464" s="8" t="str">
        <f t="shared" si="325"/>
        <v>Morning</v>
      </c>
      <c r="I3464" s="8" t="str">
        <f t="shared" si="326"/>
        <v>Tue</v>
      </c>
      <c r="J3464" s="8" t="str">
        <f t="shared" si="327"/>
        <v>Sep</v>
      </c>
      <c r="K3464" s="8">
        <f t="shared" si="328"/>
        <v>2</v>
      </c>
      <c r="L3464" s="8">
        <f t="shared" si="329"/>
        <v>9</v>
      </c>
    </row>
    <row r="3465" spans="1:12" x14ac:dyDescent="0.25">
      <c r="A3465" s="9">
        <v>45552</v>
      </c>
      <c r="B3465" s="10">
        <v>45552.359462418979</v>
      </c>
      <c r="C3465" s="11">
        <f t="shared" si="324"/>
        <v>8</v>
      </c>
      <c r="D3465" s="11" t="s">
        <v>4</v>
      </c>
      <c r="E3465" s="11" t="s">
        <v>296</v>
      </c>
      <c r="F3465" s="18">
        <v>27.92</v>
      </c>
      <c r="G3465" s="11" t="s">
        <v>20</v>
      </c>
      <c r="H3465" s="11" t="str">
        <f t="shared" si="325"/>
        <v>Morning</v>
      </c>
      <c r="I3465" s="11" t="str">
        <f t="shared" si="326"/>
        <v>Tue</v>
      </c>
      <c r="J3465" s="11" t="str">
        <f t="shared" si="327"/>
        <v>Sep</v>
      </c>
      <c r="K3465" s="11">
        <f t="shared" si="328"/>
        <v>2</v>
      </c>
      <c r="L3465" s="11">
        <f t="shared" si="329"/>
        <v>9</v>
      </c>
    </row>
    <row r="3466" spans="1:12" x14ac:dyDescent="0.25">
      <c r="A3466" s="6">
        <v>45552</v>
      </c>
      <c r="B3466" s="7">
        <v>45552.362864282404</v>
      </c>
      <c r="C3466" s="8">
        <f t="shared" si="324"/>
        <v>8</v>
      </c>
      <c r="D3466" s="8" t="s">
        <v>4</v>
      </c>
      <c r="E3466" s="8" t="s">
        <v>161</v>
      </c>
      <c r="F3466" s="17">
        <v>23.02</v>
      </c>
      <c r="G3466" s="8" t="s">
        <v>34</v>
      </c>
      <c r="H3466" s="8" t="str">
        <f t="shared" si="325"/>
        <v>Morning</v>
      </c>
      <c r="I3466" s="8" t="str">
        <f t="shared" si="326"/>
        <v>Tue</v>
      </c>
      <c r="J3466" s="8" t="str">
        <f t="shared" si="327"/>
        <v>Sep</v>
      </c>
      <c r="K3466" s="8">
        <f t="shared" si="328"/>
        <v>2</v>
      </c>
      <c r="L3466" s="8">
        <f t="shared" si="329"/>
        <v>9</v>
      </c>
    </row>
    <row r="3467" spans="1:12" x14ac:dyDescent="0.25">
      <c r="A3467" s="9">
        <v>45552</v>
      </c>
      <c r="B3467" s="10">
        <v>45552.381987905093</v>
      </c>
      <c r="C3467" s="11">
        <f t="shared" si="324"/>
        <v>9</v>
      </c>
      <c r="D3467" s="11" t="s">
        <v>4</v>
      </c>
      <c r="E3467" s="11" t="s">
        <v>574</v>
      </c>
      <c r="F3467" s="18">
        <v>32.82</v>
      </c>
      <c r="G3467" s="11" t="s">
        <v>49</v>
      </c>
      <c r="H3467" s="11" t="str">
        <f t="shared" si="325"/>
        <v>Morning</v>
      </c>
      <c r="I3467" s="11" t="str">
        <f t="shared" si="326"/>
        <v>Tue</v>
      </c>
      <c r="J3467" s="11" t="str">
        <f t="shared" si="327"/>
        <v>Sep</v>
      </c>
      <c r="K3467" s="11">
        <f t="shared" si="328"/>
        <v>2</v>
      </c>
      <c r="L3467" s="11">
        <f t="shared" si="329"/>
        <v>9</v>
      </c>
    </row>
    <row r="3468" spans="1:12" x14ac:dyDescent="0.25">
      <c r="A3468" s="6">
        <v>45552</v>
      </c>
      <c r="B3468" s="7">
        <v>45552.382734039355</v>
      </c>
      <c r="C3468" s="8">
        <f t="shared" si="324"/>
        <v>9</v>
      </c>
      <c r="D3468" s="8" t="s">
        <v>4</v>
      </c>
      <c r="E3468" s="8" t="s">
        <v>574</v>
      </c>
      <c r="F3468" s="17">
        <v>27.92</v>
      </c>
      <c r="G3468" s="8" t="s">
        <v>20</v>
      </c>
      <c r="H3468" s="8" t="str">
        <f t="shared" si="325"/>
        <v>Morning</v>
      </c>
      <c r="I3468" s="8" t="str">
        <f t="shared" si="326"/>
        <v>Tue</v>
      </c>
      <c r="J3468" s="8" t="str">
        <f t="shared" si="327"/>
        <v>Sep</v>
      </c>
      <c r="K3468" s="8">
        <f t="shared" si="328"/>
        <v>2</v>
      </c>
      <c r="L3468" s="8">
        <f t="shared" si="329"/>
        <v>9</v>
      </c>
    </row>
    <row r="3469" spans="1:12" x14ac:dyDescent="0.25">
      <c r="A3469" s="9">
        <v>45552</v>
      </c>
      <c r="B3469" s="10">
        <v>45552.399268055553</v>
      </c>
      <c r="C3469" s="11">
        <f t="shared" si="324"/>
        <v>9</v>
      </c>
      <c r="D3469" s="11" t="s">
        <v>4</v>
      </c>
      <c r="E3469" s="11" t="s">
        <v>640</v>
      </c>
      <c r="F3469" s="18">
        <v>27.92</v>
      </c>
      <c r="G3469" s="11" t="s">
        <v>20</v>
      </c>
      <c r="H3469" s="11" t="str">
        <f t="shared" si="325"/>
        <v>Morning</v>
      </c>
      <c r="I3469" s="11" t="str">
        <f t="shared" si="326"/>
        <v>Tue</v>
      </c>
      <c r="J3469" s="11" t="str">
        <f t="shared" si="327"/>
        <v>Sep</v>
      </c>
      <c r="K3469" s="11">
        <f t="shared" si="328"/>
        <v>2</v>
      </c>
      <c r="L3469" s="11">
        <f t="shared" si="329"/>
        <v>9</v>
      </c>
    </row>
    <row r="3470" spans="1:12" x14ac:dyDescent="0.25">
      <c r="A3470" s="6">
        <v>45552</v>
      </c>
      <c r="B3470" s="7">
        <v>45552.526779722219</v>
      </c>
      <c r="C3470" s="8">
        <f t="shared" si="324"/>
        <v>12</v>
      </c>
      <c r="D3470" s="8" t="s">
        <v>4</v>
      </c>
      <c r="E3470" s="8" t="s">
        <v>648</v>
      </c>
      <c r="F3470" s="17">
        <v>18.12</v>
      </c>
      <c r="G3470" s="8" t="s">
        <v>41</v>
      </c>
      <c r="H3470" s="8" t="str">
        <f t="shared" si="325"/>
        <v>Afternoon</v>
      </c>
      <c r="I3470" s="8" t="str">
        <f t="shared" si="326"/>
        <v>Tue</v>
      </c>
      <c r="J3470" s="8" t="str">
        <f t="shared" si="327"/>
        <v>Sep</v>
      </c>
      <c r="K3470" s="8">
        <f t="shared" si="328"/>
        <v>2</v>
      </c>
      <c r="L3470" s="8">
        <f t="shared" si="329"/>
        <v>9</v>
      </c>
    </row>
    <row r="3471" spans="1:12" x14ac:dyDescent="0.25">
      <c r="A3471" s="9">
        <v>45552</v>
      </c>
      <c r="B3471" s="10">
        <v>45552.5274731713</v>
      </c>
      <c r="C3471" s="11">
        <f t="shared" si="324"/>
        <v>12</v>
      </c>
      <c r="D3471" s="11" t="s">
        <v>4</v>
      </c>
      <c r="E3471" s="11" t="s">
        <v>648</v>
      </c>
      <c r="F3471" s="18">
        <v>27.92</v>
      </c>
      <c r="G3471" s="11" t="s">
        <v>20</v>
      </c>
      <c r="H3471" s="11" t="str">
        <f t="shared" si="325"/>
        <v>Afternoon</v>
      </c>
      <c r="I3471" s="11" t="str">
        <f t="shared" si="326"/>
        <v>Tue</v>
      </c>
      <c r="J3471" s="11" t="str">
        <f t="shared" si="327"/>
        <v>Sep</v>
      </c>
      <c r="K3471" s="11">
        <f t="shared" si="328"/>
        <v>2</v>
      </c>
      <c r="L3471" s="11">
        <f t="shared" si="329"/>
        <v>9</v>
      </c>
    </row>
    <row r="3472" spans="1:12" x14ac:dyDescent="0.25">
      <c r="A3472" s="6">
        <v>45552</v>
      </c>
      <c r="B3472" s="7">
        <v>45552.530730925922</v>
      </c>
      <c r="C3472" s="8">
        <f t="shared" si="324"/>
        <v>12</v>
      </c>
      <c r="D3472" s="8" t="s">
        <v>4</v>
      </c>
      <c r="E3472" s="8" t="s">
        <v>649</v>
      </c>
      <c r="F3472" s="17">
        <v>32.82</v>
      </c>
      <c r="G3472" s="8" t="s">
        <v>13</v>
      </c>
      <c r="H3472" s="8" t="str">
        <f t="shared" si="325"/>
        <v>Afternoon</v>
      </c>
      <c r="I3472" s="8" t="str">
        <f t="shared" si="326"/>
        <v>Tue</v>
      </c>
      <c r="J3472" s="8" t="str">
        <f t="shared" si="327"/>
        <v>Sep</v>
      </c>
      <c r="K3472" s="8">
        <f t="shared" si="328"/>
        <v>2</v>
      </c>
      <c r="L3472" s="8">
        <f t="shared" si="329"/>
        <v>9</v>
      </c>
    </row>
    <row r="3473" spans="1:12" x14ac:dyDescent="0.25">
      <c r="A3473" s="9">
        <v>45552</v>
      </c>
      <c r="B3473" s="10">
        <v>45552.579433240739</v>
      </c>
      <c r="C3473" s="11">
        <f t="shared" si="324"/>
        <v>13</v>
      </c>
      <c r="D3473" s="11" t="s">
        <v>4</v>
      </c>
      <c r="E3473" s="11" t="s">
        <v>574</v>
      </c>
      <c r="F3473" s="18">
        <v>27.92</v>
      </c>
      <c r="G3473" s="11" t="s">
        <v>20</v>
      </c>
      <c r="H3473" s="11" t="str">
        <f t="shared" si="325"/>
        <v>Afternoon</v>
      </c>
      <c r="I3473" s="11" t="str">
        <f t="shared" si="326"/>
        <v>Tue</v>
      </c>
      <c r="J3473" s="11" t="str">
        <f t="shared" si="327"/>
        <v>Sep</v>
      </c>
      <c r="K3473" s="11">
        <f t="shared" si="328"/>
        <v>2</v>
      </c>
      <c r="L3473" s="11">
        <f t="shared" si="329"/>
        <v>9</v>
      </c>
    </row>
    <row r="3474" spans="1:12" x14ac:dyDescent="0.25">
      <c r="A3474" s="6">
        <v>45552</v>
      </c>
      <c r="B3474" s="7">
        <v>45552.580222696757</v>
      </c>
      <c r="C3474" s="8">
        <f t="shared" si="324"/>
        <v>13</v>
      </c>
      <c r="D3474" s="8" t="s">
        <v>4</v>
      </c>
      <c r="E3474" s="8" t="s">
        <v>650</v>
      </c>
      <c r="F3474" s="17">
        <v>23.02</v>
      </c>
      <c r="G3474" s="8" t="s">
        <v>34</v>
      </c>
      <c r="H3474" s="8" t="str">
        <f t="shared" si="325"/>
        <v>Afternoon</v>
      </c>
      <c r="I3474" s="8" t="str">
        <f t="shared" si="326"/>
        <v>Tue</v>
      </c>
      <c r="J3474" s="8" t="str">
        <f t="shared" si="327"/>
        <v>Sep</v>
      </c>
      <c r="K3474" s="8">
        <f t="shared" si="328"/>
        <v>2</v>
      </c>
      <c r="L3474" s="8">
        <f t="shared" si="329"/>
        <v>9</v>
      </c>
    </row>
    <row r="3475" spans="1:12" x14ac:dyDescent="0.25">
      <c r="A3475" s="9">
        <v>45552</v>
      </c>
      <c r="B3475" s="10">
        <v>45552.687236296297</v>
      </c>
      <c r="C3475" s="11">
        <f t="shared" si="324"/>
        <v>16</v>
      </c>
      <c r="D3475" s="11" t="s">
        <v>4</v>
      </c>
      <c r="E3475" s="11" t="s">
        <v>574</v>
      </c>
      <c r="F3475" s="18">
        <v>32.82</v>
      </c>
      <c r="G3475" s="11" t="s">
        <v>49</v>
      </c>
      <c r="H3475" s="11" t="str">
        <f t="shared" si="325"/>
        <v>Afternoon</v>
      </c>
      <c r="I3475" s="11" t="str">
        <f t="shared" si="326"/>
        <v>Tue</v>
      </c>
      <c r="J3475" s="11" t="str">
        <f t="shared" si="327"/>
        <v>Sep</v>
      </c>
      <c r="K3475" s="11">
        <f t="shared" si="328"/>
        <v>2</v>
      </c>
      <c r="L3475" s="11">
        <f t="shared" si="329"/>
        <v>9</v>
      </c>
    </row>
    <row r="3476" spans="1:12" x14ac:dyDescent="0.25">
      <c r="A3476" s="6">
        <v>45552</v>
      </c>
      <c r="B3476" s="7">
        <v>45552.688202731479</v>
      </c>
      <c r="C3476" s="8">
        <f t="shared" si="324"/>
        <v>16</v>
      </c>
      <c r="D3476" s="8" t="s">
        <v>4</v>
      </c>
      <c r="E3476" s="8" t="s">
        <v>650</v>
      </c>
      <c r="F3476" s="17">
        <v>32.82</v>
      </c>
      <c r="G3476" s="8" t="s">
        <v>13</v>
      </c>
      <c r="H3476" s="8" t="str">
        <f t="shared" si="325"/>
        <v>Afternoon</v>
      </c>
      <c r="I3476" s="8" t="str">
        <f t="shared" si="326"/>
        <v>Tue</v>
      </c>
      <c r="J3476" s="8" t="str">
        <f t="shared" si="327"/>
        <v>Sep</v>
      </c>
      <c r="K3476" s="8">
        <f t="shared" si="328"/>
        <v>2</v>
      </c>
      <c r="L3476" s="8">
        <f t="shared" si="329"/>
        <v>9</v>
      </c>
    </row>
    <row r="3477" spans="1:12" x14ac:dyDescent="0.25">
      <c r="A3477" s="9">
        <v>45552</v>
      </c>
      <c r="B3477" s="10">
        <v>45552.787775266203</v>
      </c>
      <c r="C3477" s="11">
        <f t="shared" si="324"/>
        <v>18</v>
      </c>
      <c r="D3477" s="11" t="s">
        <v>4</v>
      </c>
      <c r="E3477" s="11" t="s">
        <v>651</v>
      </c>
      <c r="F3477" s="18">
        <v>32.82</v>
      </c>
      <c r="G3477" s="11" t="s">
        <v>15</v>
      </c>
      <c r="H3477" s="11" t="str">
        <f t="shared" si="325"/>
        <v>Night</v>
      </c>
      <c r="I3477" s="11" t="str">
        <f t="shared" si="326"/>
        <v>Tue</v>
      </c>
      <c r="J3477" s="11" t="str">
        <f t="shared" si="327"/>
        <v>Sep</v>
      </c>
      <c r="K3477" s="11">
        <f t="shared" si="328"/>
        <v>2</v>
      </c>
      <c r="L3477" s="11">
        <f t="shared" si="329"/>
        <v>9</v>
      </c>
    </row>
    <row r="3478" spans="1:12" x14ac:dyDescent="0.25">
      <c r="A3478" s="6">
        <v>45552</v>
      </c>
      <c r="B3478" s="7">
        <v>45552.792198067131</v>
      </c>
      <c r="C3478" s="8">
        <f t="shared" si="324"/>
        <v>19</v>
      </c>
      <c r="D3478" s="8" t="s">
        <v>4</v>
      </c>
      <c r="E3478" s="8" t="s">
        <v>652</v>
      </c>
      <c r="F3478" s="17">
        <v>27.92</v>
      </c>
      <c r="G3478" s="8" t="s">
        <v>20</v>
      </c>
      <c r="H3478" s="8" t="str">
        <f t="shared" si="325"/>
        <v>Night</v>
      </c>
      <c r="I3478" s="8" t="str">
        <f t="shared" si="326"/>
        <v>Tue</v>
      </c>
      <c r="J3478" s="8" t="str">
        <f t="shared" si="327"/>
        <v>Sep</v>
      </c>
      <c r="K3478" s="8">
        <f t="shared" si="328"/>
        <v>2</v>
      </c>
      <c r="L3478" s="8">
        <f t="shared" si="329"/>
        <v>9</v>
      </c>
    </row>
    <row r="3479" spans="1:12" x14ac:dyDescent="0.25">
      <c r="A3479" s="9">
        <v>45552</v>
      </c>
      <c r="B3479" s="10">
        <v>45552.79436659722</v>
      </c>
      <c r="C3479" s="11">
        <f t="shared" si="324"/>
        <v>19</v>
      </c>
      <c r="D3479" s="11" t="s">
        <v>4</v>
      </c>
      <c r="E3479" s="11" t="s">
        <v>653</v>
      </c>
      <c r="F3479" s="18">
        <v>27.92</v>
      </c>
      <c r="G3479" s="11" t="s">
        <v>20</v>
      </c>
      <c r="H3479" s="11" t="str">
        <f t="shared" si="325"/>
        <v>Night</v>
      </c>
      <c r="I3479" s="11" t="str">
        <f t="shared" si="326"/>
        <v>Tue</v>
      </c>
      <c r="J3479" s="11" t="str">
        <f t="shared" si="327"/>
        <v>Sep</v>
      </c>
      <c r="K3479" s="11">
        <f t="shared" si="328"/>
        <v>2</v>
      </c>
      <c r="L3479" s="11">
        <f t="shared" si="329"/>
        <v>9</v>
      </c>
    </row>
    <row r="3480" spans="1:12" x14ac:dyDescent="0.25">
      <c r="A3480" s="6">
        <v>45552</v>
      </c>
      <c r="B3480" s="7">
        <v>45552.800554456022</v>
      </c>
      <c r="C3480" s="8">
        <f t="shared" si="324"/>
        <v>19</v>
      </c>
      <c r="D3480" s="8" t="s">
        <v>4</v>
      </c>
      <c r="E3480" s="8" t="s">
        <v>654</v>
      </c>
      <c r="F3480" s="17">
        <v>32.82</v>
      </c>
      <c r="G3480" s="8" t="s">
        <v>13</v>
      </c>
      <c r="H3480" s="8" t="str">
        <f t="shared" si="325"/>
        <v>Night</v>
      </c>
      <c r="I3480" s="8" t="str">
        <f t="shared" si="326"/>
        <v>Tue</v>
      </c>
      <c r="J3480" s="8" t="str">
        <f t="shared" si="327"/>
        <v>Sep</v>
      </c>
      <c r="K3480" s="8">
        <f t="shared" si="328"/>
        <v>2</v>
      </c>
      <c r="L3480" s="8">
        <f t="shared" si="329"/>
        <v>9</v>
      </c>
    </row>
    <row r="3481" spans="1:12" x14ac:dyDescent="0.25">
      <c r="A3481" s="9">
        <v>45552</v>
      </c>
      <c r="B3481" s="10">
        <v>45552.801385902778</v>
      </c>
      <c r="C3481" s="11">
        <f t="shared" si="324"/>
        <v>19</v>
      </c>
      <c r="D3481" s="11" t="s">
        <v>4</v>
      </c>
      <c r="E3481" s="11" t="s">
        <v>654</v>
      </c>
      <c r="F3481" s="18">
        <v>27.92</v>
      </c>
      <c r="G3481" s="11" t="s">
        <v>20</v>
      </c>
      <c r="H3481" s="11" t="str">
        <f t="shared" si="325"/>
        <v>Night</v>
      </c>
      <c r="I3481" s="11" t="str">
        <f t="shared" si="326"/>
        <v>Tue</v>
      </c>
      <c r="J3481" s="11" t="str">
        <f t="shared" si="327"/>
        <v>Sep</v>
      </c>
      <c r="K3481" s="11">
        <f t="shared" si="328"/>
        <v>2</v>
      </c>
      <c r="L3481" s="11">
        <f t="shared" si="329"/>
        <v>9</v>
      </c>
    </row>
    <row r="3482" spans="1:12" x14ac:dyDescent="0.25">
      <c r="A3482" s="6">
        <v>45552</v>
      </c>
      <c r="B3482" s="7">
        <v>45552.802077696761</v>
      </c>
      <c r="C3482" s="8">
        <f t="shared" si="324"/>
        <v>19</v>
      </c>
      <c r="D3482" s="8" t="s">
        <v>4</v>
      </c>
      <c r="E3482" s="8" t="s">
        <v>654</v>
      </c>
      <c r="F3482" s="17">
        <v>27.92</v>
      </c>
      <c r="G3482" s="8" t="s">
        <v>20</v>
      </c>
      <c r="H3482" s="8" t="str">
        <f t="shared" si="325"/>
        <v>Night</v>
      </c>
      <c r="I3482" s="8" t="str">
        <f t="shared" si="326"/>
        <v>Tue</v>
      </c>
      <c r="J3482" s="8" t="str">
        <f t="shared" si="327"/>
        <v>Sep</v>
      </c>
      <c r="K3482" s="8">
        <f t="shared" si="328"/>
        <v>2</v>
      </c>
      <c r="L3482" s="8">
        <f t="shared" si="329"/>
        <v>9</v>
      </c>
    </row>
    <row r="3483" spans="1:12" x14ac:dyDescent="0.25">
      <c r="A3483" s="9">
        <v>45552</v>
      </c>
      <c r="B3483" s="10">
        <v>45552.813858425929</v>
      </c>
      <c r="C3483" s="11">
        <f t="shared" si="324"/>
        <v>19</v>
      </c>
      <c r="D3483" s="11" t="s">
        <v>4</v>
      </c>
      <c r="E3483" s="11" t="s">
        <v>655</v>
      </c>
      <c r="F3483" s="18">
        <v>27.92</v>
      </c>
      <c r="G3483" s="11" t="s">
        <v>20</v>
      </c>
      <c r="H3483" s="11" t="str">
        <f t="shared" si="325"/>
        <v>Night</v>
      </c>
      <c r="I3483" s="11" t="str">
        <f t="shared" si="326"/>
        <v>Tue</v>
      </c>
      <c r="J3483" s="11" t="str">
        <f t="shared" si="327"/>
        <v>Sep</v>
      </c>
      <c r="K3483" s="11">
        <f t="shared" si="328"/>
        <v>2</v>
      </c>
      <c r="L3483" s="11">
        <f t="shared" si="329"/>
        <v>9</v>
      </c>
    </row>
    <row r="3484" spans="1:12" x14ac:dyDescent="0.25">
      <c r="A3484" s="6">
        <v>45552</v>
      </c>
      <c r="B3484" s="7">
        <v>45552.930277557869</v>
      </c>
      <c r="C3484" s="8">
        <f t="shared" si="324"/>
        <v>22</v>
      </c>
      <c r="D3484" s="8" t="s">
        <v>4</v>
      </c>
      <c r="E3484" s="8" t="s">
        <v>656</v>
      </c>
      <c r="F3484" s="17">
        <v>32.82</v>
      </c>
      <c r="G3484" s="8" t="s">
        <v>15</v>
      </c>
      <c r="H3484" s="8" t="str">
        <f t="shared" si="325"/>
        <v>Night</v>
      </c>
      <c r="I3484" s="8" t="str">
        <f t="shared" si="326"/>
        <v>Tue</v>
      </c>
      <c r="J3484" s="8" t="str">
        <f t="shared" si="327"/>
        <v>Sep</v>
      </c>
      <c r="K3484" s="8">
        <f t="shared" si="328"/>
        <v>2</v>
      </c>
      <c r="L3484" s="8">
        <f t="shared" si="329"/>
        <v>9</v>
      </c>
    </row>
    <row r="3485" spans="1:12" x14ac:dyDescent="0.25">
      <c r="A3485" s="9">
        <v>45552</v>
      </c>
      <c r="B3485" s="10">
        <v>45552.930780671297</v>
      </c>
      <c r="C3485" s="11">
        <f t="shared" si="324"/>
        <v>22</v>
      </c>
      <c r="D3485" s="11" t="s">
        <v>4</v>
      </c>
      <c r="E3485" s="11" t="s">
        <v>657</v>
      </c>
      <c r="F3485" s="18">
        <v>32.82</v>
      </c>
      <c r="G3485" s="11" t="s">
        <v>15</v>
      </c>
      <c r="H3485" s="11" t="str">
        <f t="shared" si="325"/>
        <v>Night</v>
      </c>
      <c r="I3485" s="11" t="str">
        <f t="shared" si="326"/>
        <v>Tue</v>
      </c>
      <c r="J3485" s="11" t="str">
        <f t="shared" si="327"/>
        <v>Sep</v>
      </c>
      <c r="K3485" s="11">
        <f t="shared" si="328"/>
        <v>2</v>
      </c>
      <c r="L3485" s="11">
        <f t="shared" si="329"/>
        <v>9</v>
      </c>
    </row>
    <row r="3486" spans="1:12" x14ac:dyDescent="0.25">
      <c r="A3486" s="6">
        <v>45553</v>
      </c>
      <c r="B3486" s="7">
        <v>45553.604038171296</v>
      </c>
      <c r="C3486" s="8">
        <f t="shared" si="324"/>
        <v>14</v>
      </c>
      <c r="D3486" s="8" t="s">
        <v>4</v>
      </c>
      <c r="E3486" s="8" t="s">
        <v>658</v>
      </c>
      <c r="F3486" s="17">
        <v>32.82</v>
      </c>
      <c r="G3486" s="8" t="s">
        <v>13</v>
      </c>
      <c r="H3486" s="8" t="str">
        <f t="shared" si="325"/>
        <v>Afternoon</v>
      </c>
      <c r="I3486" s="8" t="str">
        <f t="shared" si="326"/>
        <v>Wed</v>
      </c>
      <c r="J3486" s="8" t="str">
        <f t="shared" si="327"/>
        <v>Sep</v>
      </c>
      <c r="K3486" s="8">
        <f t="shared" si="328"/>
        <v>3</v>
      </c>
      <c r="L3486" s="8">
        <f t="shared" si="329"/>
        <v>9</v>
      </c>
    </row>
    <row r="3487" spans="1:12" x14ac:dyDescent="0.25">
      <c r="A3487" s="9">
        <v>45553</v>
      </c>
      <c r="B3487" s="10">
        <v>45553.732172048614</v>
      </c>
      <c r="C3487" s="11">
        <f t="shared" si="324"/>
        <v>17</v>
      </c>
      <c r="D3487" s="11" t="s">
        <v>4</v>
      </c>
      <c r="E3487" s="11" t="s">
        <v>659</v>
      </c>
      <c r="F3487" s="18">
        <v>32.82</v>
      </c>
      <c r="G3487" s="11" t="s">
        <v>13</v>
      </c>
      <c r="H3487" s="11" t="str">
        <f t="shared" si="325"/>
        <v>Night</v>
      </c>
      <c r="I3487" s="11" t="str">
        <f t="shared" si="326"/>
        <v>Wed</v>
      </c>
      <c r="J3487" s="11" t="str">
        <f t="shared" si="327"/>
        <v>Sep</v>
      </c>
      <c r="K3487" s="11">
        <f t="shared" si="328"/>
        <v>3</v>
      </c>
      <c r="L3487" s="11">
        <f t="shared" si="329"/>
        <v>9</v>
      </c>
    </row>
    <row r="3488" spans="1:12" x14ac:dyDescent="0.25">
      <c r="A3488" s="6">
        <v>45553</v>
      </c>
      <c r="B3488" s="7">
        <v>45553.885865254633</v>
      </c>
      <c r="C3488" s="8">
        <f t="shared" si="324"/>
        <v>21</v>
      </c>
      <c r="D3488" s="8" t="s">
        <v>4</v>
      </c>
      <c r="E3488" s="8" t="s">
        <v>60</v>
      </c>
      <c r="F3488" s="17">
        <v>27.92</v>
      </c>
      <c r="G3488" s="8" t="s">
        <v>20</v>
      </c>
      <c r="H3488" s="8" t="str">
        <f t="shared" si="325"/>
        <v>Night</v>
      </c>
      <c r="I3488" s="8" t="str">
        <f t="shared" si="326"/>
        <v>Wed</v>
      </c>
      <c r="J3488" s="8" t="str">
        <f t="shared" si="327"/>
        <v>Sep</v>
      </c>
      <c r="K3488" s="8">
        <f t="shared" si="328"/>
        <v>3</v>
      </c>
      <c r="L3488" s="8">
        <f t="shared" si="329"/>
        <v>9</v>
      </c>
    </row>
    <row r="3489" spans="1:12" x14ac:dyDescent="0.25">
      <c r="A3489" s="9">
        <v>45553</v>
      </c>
      <c r="B3489" s="10">
        <v>45553.887749467591</v>
      </c>
      <c r="C3489" s="11">
        <f t="shared" si="324"/>
        <v>21</v>
      </c>
      <c r="D3489" s="11" t="s">
        <v>4</v>
      </c>
      <c r="E3489" s="11" t="s">
        <v>60</v>
      </c>
      <c r="F3489" s="18">
        <v>27.92</v>
      </c>
      <c r="G3489" s="11" t="s">
        <v>20</v>
      </c>
      <c r="H3489" s="11" t="str">
        <f t="shared" si="325"/>
        <v>Night</v>
      </c>
      <c r="I3489" s="11" t="str">
        <f t="shared" si="326"/>
        <v>Wed</v>
      </c>
      <c r="J3489" s="11" t="str">
        <f t="shared" si="327"/>
        <v>Sep</v>
      </c>
      <c r="K3489" s="11">
        <f t="shared" si="328"/>
        <v>3</v>
      </c>
      <c r="L3489" s="11">
        <f t="shared" si="329"/>
        <v>9</v>
      </c>
    </row>
    <row r="3490" spans="1:12" x14ac:dyDescent="0.25">
      <c r="A3490" s="6">
        <v>45554</v>
      </c>
      <c r="B3490" s="7">
        <v>45554.34535491898</v>
      </c>
      <c r="C3490" s="8">
        <f t="shared" si="324"/>
        <v>8</v>
      </c>
      <c r="D3490" s="8" t="s">
        <v>4</v>
      </c>
      <c r="E3490" s="8" t="s">
        <v>296</v>
      </c>
      <c r="F3490" s="17">
        <v>27.92</v>
      </c>
      <c r="G3490" s="8" t="s">
        <v>20</v>
      </c>
      <c r="H3490" s="8" t="str">
        <f t="shared" si="325"/>
        <v>Morning</v>
      </c>
      <c r="I3490" s="8" t="str">
        <f t="shared" si="326"/>
        <v>Thu</v>
      </c>
      <c r="J3490" s="8" t="str">
        <f t="shared" si="327"/>
        <v>Sep</v>
      </c>
      <c r="K3490" s="8">
        <f t="shared" si="328"/>
        <v>4</v>
      </c>
      <c r="L3490" s="8">
        <f t="shared" si="329"/>
        <v>9</v>
      </c>
    </row>
    <row r="3491" spans="1:12" x14ac:dyDescent="0.25">
      <c r="A3491" s="9">
        <v>45554</v>
      </c>
      <c r="B3491" s="10">
        <v>45554.354502858798</v>
      </c>
      <c r="C3491" s="11">
        <f t="shared" si="324"/>
        <v>8</v>
      </c>
      <c r="D3491" s="11" t="s">
        <v>4</v>
      </c>
      <c r="E3491" s="11" t="s">
        <v>647</v>
      </c>
      <c r="F3491" s="18">
        <v>23.02</v>
      </c>
      <c r="G3491" s="11" t="s">
        <v>34</v>
      </c>
      <c r="H3491" s="11" t="str">
        <f t="shared" si="325"/>
        <v>Morning</v>
      </c>
      <c r="I3491" s="11" t="str">
        <f t="shared" si="326"/>
        <v>Thu</v>
      </c>
      <c r="J3491" s="11" t="str">
        <f t="shared" si="327"/>
        <v>Sep</v>
      </c>
      <c r="K3491" s="11">
        <f t="shared" si="328"/>
        <v>4</v>
      </c>
      <c r="L3491" s="11">
        <f t="shared" si="329"/>
        <v>9</v>
      </c>
    </row>
    <row r="3492" spans="1:12" x14ac:dyDescent="0.25">
      <c r="A3492" s="6">
        <v>45554</v>
      </c>
      <c r="B3492" s="7">
        <v>45554.417715034724</v>
      </c>
      <c r="C3492" s="8">
        <f t="shared" si="324"/>
        <v>10</v>
      </c>
      <c r="D3492" s="8" t="s">
        <v>4</v>
      </c>
      <c r="E3492" s="8" t="s">
        <v>514</v>
      </c>
      <c r="F3492" s="17">
        <v>32.82</v>
      </c>
      <c r="G3492" s="8" t="s">
        <v>13</v>
      </c>
      <c r="H3492" s="8" t="str">
        <f t="shared" si="325"/>
        <v>Morning</v>
      </c>
      <c r="I3492" s="8" t="str">
        <f t="shared" si="326"/>
        <v>Thu</v>
      </c>
      <c r="J3492" s="8" t="str">
        <f t="shared" si="327"/>
        <v>Sep</v>
      </c>
      <c r="K3492" s="8">
        <f t="shared" si="328"/>
        <v>4</v>
      </c>
      <c r="L3492" s="8">
        <f t="shared" si="329"/>
        <v>9</v>
      </c>
    </row>
    <row r="3493" spans="1:12" x14ac:dyDescent="0.25">
      <c r="A3493" s="9">
        <v>45554</v>
      </c>
      <c r="B3493" s="10">
        <v>45554.54136127315</v>
      </c>
      <c r="C3493" s="11">
        <f t="shared" si="324"/>
        <v>12</v>
      </c>
      <c r="D3493" s="11" t="s">
        <v>4</v>
      </c>
      <c r="E3493" s="11" t="s">
        <v>18</v>
      </c>
      <c r="F3493" s="18">
        <v>23.02</v>
      </c>
      <c r="G3493" s="11" t="s">
        <v>17</v>
      </c>
      <c r="H3493" s="11" t="str">
        <f t="shared" si="325"/>
        <v>Afternoon</v>
      </c>
      <c r="I3493" s="11" t="str">
        <f t="shared" si="326"/>
        <v>Thu</v>
      </c>
      <c r="J3493" s="11" t="str">
        <f t="shared" si="327"/>
        <v>Sep</v>
      </c>
      <c r="K3493" s="11">
        <f t="shared" si="328"/>
        <v>4</v>
      </c>
      <c r="L3493" s="11">
        <f t="shared" si="329"/>
        <v>9</v>
      </c>
    </row>
    <row r="3494" spans="1:12" x14ac:dyDescent="0.25">
      <c r="A3494" s="6">
        <v>45554</v>
      </c>
      <c r="B3494" s="7">
        <v>45554.542055740741</v>
      </c>
      <c r="C3494" s="8">
        <f t="shared" si="324"/>
        <v>13</v>
      </c>
      <c r="D3494" s="8" t="s">
        <v>4</v>
      </c>
      <c r="E3494" s="8" t="s">
        <v>18</v>
      </c>
      <c r="F3494" s="17">
        <v>27.92</v>
      </c>
      <c r="G3494" s="8" t="s">
        <v>20</v>
      </c>
      <c r="H3494" s="8" t="str">
        <f t="shared" si="325"/>
        <v>Afternoon</v>
      </c>
      <c r="I3494" s="8" t="str">
        <f t="shared" si="326"/>
        <v>Thu</v>
      </c>
      <c r="J3494" s="8" t="str">
        <f t="shared" si="327"/>
        <v>Sep</v>
      </c>
      <c r="K3494" s="8">
        <f t="shared" si="328"/>
        <v>4</v>
      </c>
      <c r="L3494" s="8">
        <f t="shared" si="329"/>
        <v>9</v>
      </c>
    </row>
    <row r="3495" spans="1:12" x14ac:dyDescent="0.25">
      <c r="A3495" s="9">
        <v>45554</v>
      </c>
      <c r="B3495" s="10">
        <v>45554.573407025462</v>
      </c>
      <c r="C3495" s="11">
        <f t="shared" si="324"/>
        <v>13</v>
      </c>
      <c r="D3495" s="11" t="s">
        <v>4</v>
      </c>
      <c r="E3495" s="11" t="s">
        <v>660</v>
      </c>
      <c r="F3495" s="18">
        <v>23.02</v>
      </c>
      <c r="G3495" s="11" t="s">
        <v>34</v>
      </c>
      <c r="H3495" s="11" t="str">
        <f t="shared" si="325"/>
        <v>Afternoon</v>
      </c>
      <c r="I3495" s="11" t="str">
        <f t="shared" si="326"/>
        <v>Thu</v>
      </c>
      <c r="J3495" s="11" t="str">
        <f t="shared" si="327"/>
        <v>Sep</v>
      </c>
      <c r="K3495" s="11">
        <f t="shared" si="328"/>
        <v>4</v>
      </c>
      <c r="L3495" s="11">
        <f t="shared" si="329"/>
        <v>9</v>
      </c>
    </row>
    <row r="3496" spans="1:12" x14ac:dyDescent="0.25">
      <c r="A3496" s="6">
        <v>45555</v>
      </c>
      <c r="B3496" s="7">
        <v>45555.357603356482</v>
      </c>
      <c r="C3496" s="8">
        <f t="shared" si="324"/>
        <v>8</v>
      </c>
      <c r="D3496" s="8" t="s">
        <v>4</v>
      </c>
      <c r="E3496" s="8" t="s">
        <v>296</v>
      </c>
      <c r="F3496" s="17">
        <v>27.92</v>
      </c>
      <c r="G3496" s="8" t="s">
        <v>20</v>
      </c>
      <c r="H3496" s="8" t="str">
        <f t="shared" si="325"/>
        <v>Morning</v>
      </c>
      <c r="I3496" s="8" t="str">
        <f t="shared" si="326"/>
        <v>Fri</v>
      </c>
      <c r="J3496" s="8" t="str">
        <f t="shared" si="327"/>
        <v>Sep</v>
      </c>
      <c r="K3496" s="8">
        <f t="shared" si="328"/>
        <v>5</v>
      </c>
      <c r="L3496" s="8">
        <f t="shared" si="329"/>
        <v>9</v>
      </c>
    </row>
    <row r="3497" spans="1:12" x14ac:dyDescent="0.25">
      <c r="A3497" s="9">
        <v>45555</v>
      </c>
      <c r="B3497" s="10">
        <v>45555.407122685188</v>
      </c>
      <c r="C3497" s="11">
        <f t="shared" si="324"/>
        <v>9</v>
      </c>
      <c r="D3497" s="11" t="s">
        <v>4</v>
      </c>
      <c r="E3497" s="11" t="s">
        <v>661</v>
      </c>
      <c r="F3497" s="18">
        <v>27.92</v>
      </c>
      <c r="G3497" s="11" t="s">
        <v>20</v>
      </c>
      <c r="H3497" s="11" t="str">
        <f t="shared" si="325"/>
        <v>Morning</v>
      </c>
      <c r="I3497" s="11" t="str">
        <f t="shared" si="326"/>
        <v>Fri</v>
      </c>
      <c r="J3497" s="11" t="str">
        <f t="shared" si="327"/>
        <v>Sep</v>
      </c>
      <c r="K3497" s="11">
        <f t="shared" si="328"/>
        <v>5</v>
      </c>
      <c r="L3497" s="11">
        <f t="shared" si="329"/>
        <v>9</v>
      </c>
    </row>
    <row r="3498" spans="1:12" x14ac:dyDescent="0.25">
      <c r="A3498" s="6">
        <v>45555</v>
      </c>
      <c r="B3498" s="7">
        <v>45555.569391956022</v>
      </c>
      <c r="C3498" s="8">
        <f t="shared" si="324"/>
        <v>13</v>
      </c>
      <c r="D3498" s="8" t="s">
        <v>4</v>
      </c>
      <c r="E3498" s="8" t="s">
        <v>353</v>
      </c>
      <c r="F3498" s="17">
        <v>27.92</v>
      </c>
      <c r="G3498" s="8" t="s">
        <v>20</v>
      </c>
      <c r="H3498" s="8" t="str">
        <f t="shared" si="325"/>
        <v>Afternoon</v>
      </c>
      <c r="I3498" s="8" t="str">
        <f t="shared" si="326"/>
        <v>Fri</v>
      </c>
      <c r="J3498" s="8" t="str">
        <f t="shared" si="327"/>
        <v>Sep</v>
      </c>
      <c r="K3498" s="8">
        <f t="shared" si="328"/>
        <v>5</v>
      </c>
      <c r="L3498" s="8">
        <f t="shared" si="329"/>
        <v>9</v>
      </c>
    </row>
    <row r="3499" spans="1:12" x14ac:dyDescent="0.25">
      <c r="A3499" s="9">
        <v>45555</v>
      </c>
      <c r="B3499" s="10">
        <v>45555.669092719909</v>
      </c>
      <c r="C3499" s="11">
        <f t="shared" si="324"/>
        <v>16</v>
      </c>
      <c r="D3499" s="11" t="s">
        <v>4</v>
      </c>
      <c r="E3499" s="11" t="s">
        <v>662</v>
      </c>
      <c r="F3499" s="18">
        <v>32.82</v>
      </c>
      <c r="G3499" s="11" t="s">
        <v>13</v>
      </c>
      <c r="H3499" s="11" t="str">
        <f t="shared" si="325"/>
        <v>Afternoon</v>
      </c>
      <c r="I3499" s="11" t="str">
        <f t="shared" si="326"/>
        <v>Fri</v>
      </c>
      <c r="J3499" s="11" t="str">
        <f t="shared" si="327"/>
        <v>Sep</v>
      </c>
      <c r="K3499" s="11">
        <f t="shared" si="328"/>
        <v>5</v>
      </c>
      <c r="L3499" s="11">
        <f t="shared" si="329"/>
        <v>9</v>
      </c>
    </row>
    <row r="3500" spans="1:12" x14ac:dyDescent="0.25">
      <c r="A3500" s="6">
        <v>45555</v>
      </c>
      <c r="B3500" s="7">
        <v>45555.860684363426</v>
      </c>
      <c r="C3500" s="8">
        <f t="shared" si="324"/>
        <v>20</v>
      </c>
      <c r="D3500" s="8" t="s">
        <v>4</v>
      </c>
      <c r="E3500" s="8" t="s">
        <v>663</v>
      </c>
      <c r="F3500" s="17">
        <v>23.02</v>
      </c>
      <c r="G3500" s="8" t="s">
        <v>17</v>
      </c>
      <c r="H3500" s="8" t="str">
        <f t="shared" si="325"/>
        <v>Night</v>
      </c>
      <c r="I3500" s="8" t="str">
        <f t="shared" si="326"/>
        <v>Fri</v>
      </c>
      <c r="J3500" s="8" t="str">
        <f t="shared" si="327"/>
        <v>Sep</v>
      </c>
      <c r="K3500" s="8">
        <f t="shared" si="328"/>
        <v>5</v>
      </c>
      <c r="L3500" s="8">
        <f t="shared" si="329"/>
        <v>9</v>
      </c>
    </row>
    <row r="3501" spans="1:12" x14ac:dyDescent="0.25">
      <c r="A3501" s="9">
        <v>45555</v>
      </c>
      <c r="B3501" s="10">
        <v>45555.896951157411</v>
      </c>
      <c r="C3501" s="11">
        <f t="shared" si="324"/>
        <v>21</v>
      </c>
      <c r="D3501" s="11" t="s">
        <v>4</v>
      </c>
      <c r="E3501" s="11" t="s">
        <v>307</v>
      </c>
      <c r="F3501" s="18">
        <v>27.92</v>
      </c>
      <c r="G3501" s="11" t="s">
        <v>20</v>
      </c>
      <c r="H3501" s="11" t="str">
        <f t="shared" si="325"/>
        <v>Night</v>
      </c>
      <c r="I3501" s="11" t="str">
        <f t="shared" si="326"/>
        <v>Fri</v>
      </c>
      <c r="J3501" s="11" t="str">
        <f t="shared" si="327"/>
        <v>Sep</v>
      </c>
      <c r="K3501" s="11">
        <f t="shared" si="328"/>
        <v>5</v>
      </c>
      <c r="L3501" s="11">
        <f t="shared" si="329"/>
        <v>9</v>
      </c>
    </row>
    <row r="3502" spans="1:12" x14ac:dyDescent="0.25">
      <c r="A3502" s="6">
        <v>45555</v>
      </c>
      <c r="B3502" s="7">
        <v>45555.897720196757</v>
      </c>
      <c r="C3502" s="8">
        <f t="shared" si="324"/>
        <v>21</v>
      </c>
      <c r="D3502" s="8" t="s">
        <v>4</v>
      </c>
      <c r="E3502" s="8" t="s">
        <v>307</v>
      </c>
      <c r="F3502" s="17">
        <v>27.92</v>
      </c>
      <c r="G3502" s="8" t="s">
        <v>20</v>
      </c>
      <c r="H3502" s="8" t="str">
        <f t="shared" si="325"/>
        <v>Night</v>
      </c>
      <c r="I3502" s="8" t="str">
        <f t="shared" si="326"/>
        <v>Fri</v>
      </c>
      <c r="J3502" s="8" t="str">
        <f t="shared" si="327"/>
        <v>Sep</v>
      </c>
      <c r="K3502" s="8">
        <f t="shared" si="328"/>
        <v>5</v>
      </c>
      <c r="L3502" s="8">
        <f t="shared" si="329"/>
        <v>9</v>
      </c>
    </row>
    <row r="3503" spans="1:12" x14ac:dyDescent="0.25">
      <c r="A3503" s="9">
        <v>45556</v>
      </c>
      <c r="B3503" s="10">
        <v>45556.459200787038</v>
      </c>
      <c r="C3503" s="11">
        <f t="shared" si="324"/>
        <v>11</v>
      </c>
      <c r="D3503" s="11" t="s">
        <v>4</v>
      </c>
      <c r="E3503" s="11" t="s">
        <v>664</v>
      </c>
      <c r="F3503" s="18">
        <v>32.82</v>
      </c>
      <c r="G3503" s="11" t="s">
        <v>13</v>
      </c>
      <c r="H3503" s="11" t="str">
        <f t="shared" si="325"/>
        <v>Morning</v>
      </c>
      <c r="I3503" s="11" t="str">
        <f t="shared" si="326"/>
        <v>Sat</v>
      </c>
      <c r="J3503" s="11" t="str">
        <f t="shared" si="327"/>
        <v>Sep</v>
      </c>
      <c r="K3503" s="11">
        <f t="shared" si="328"/>
        <v>6</v>
      </c>
      <c r="L3503" s="11">
        <f t="shared" si="329"/>
        <v>9</v>
      </c>
    </row>
    <row r="3504" spans="1:12" x14ac:dyDescent="0.25">
      <c r="A3504" s="6">
        <v>45556</v>
      </c>
      <c r="B3504" s="7">
        <v>45556.459881967596</v>
      </c>
      <c r="C3504" s="8">
        <f t="shared" si="324"/>
        <v>11</v>
      </c>
      <c r="D3504" s="8" t="s">
        <v>4</v>
      </c>
      <c r="E3504" s="8" t="s">
        <v>664</v>
      </c>
      <c r="F3504" s="17">
        <v>32.82</v>
      </c>
      <c r="G3504" s="8" t="s">
        <v>24</v>
      </c>
      <c r="H3504" s="8" t="str">
        <f t="shared" si="325"/>
        <v>Morning</v>
      </c>
      <c r="I3504" s="8" t="str">
        <f t="shared" si="326"/>
        <v>Sat</v>
      </c>
      <c r="J3504" s="8" t="str">
        <f t="shared" si="327"/>
        <v>Sep</v>
      </c>
      <c r="K3504" s="8">
        <f t="shared" si="328"/>
        <v>6</v>
      </c>
      <c r="L3504" s="8">
        <f t="shared" si="329"/>
        <v>9</v>
      </c>
    </row>
    <row r="3505" spans="1:12" x14ac:dyDescent="0.25">
      <c r="A3505" s="9">
        <v>45556</v>
      </c>
      <c r="B3505" s="10">
        <v>45556.484574571761</v>
      </c>
      <c r="C3505" s="11">
        <f t="shared" si="324"/>
        <v>11</v>
      </c>
      <c r="D3505" s="11" t="s">
        <v>4</v>
      </c>
      <c r="E3505" s="11" t="s">
        <v>563</v>
      </c>
      <c r="F3505" s="18">
        <v>23.02</v>
      </c>
      <c r="G3505" s="11" t="s">
        <v>34</v>
      </c>
      <c r="H3505" s="11" t="str">
        <f t="shared" si="325"/>
        <v>Morning</v>
      </c>
      <c r="I3505" s="11" t="str">
        <f t="shared" si="326"/>
        <v>Sat</v>
      </c>
      <c r="J3505" s="11" t="str">
        <f t="shared" si="327"/>
        <v>Sep</v>
      </c>
      <c r="K3505" s="11">
        <f t="shared" si="328"/>
        <v>6</v>
      </c>
      <c r="L3505" s="11">
        <f t="shared" si="329"/>
        <v>9</v>
      </c>
    </row>
    <row r="3506" spans="1:12" x14ac:dyDescent="0.25">
      <c r="A3506" s="6">
        <v>45556</v>
      </c>
      <c r="B3506" s="7">
        <v>45556.485243020834</v>
      </c>
      <c r="C3506" s="8">
        <f t="shared" si="324"/>
        <v>11</v>
      </c>
      <c r="D3506" s="8" t="s">
        <v>4</v>
      </c>
      <c r="E3506" s="8" t="s">
        <v>563</v>
      </c>
      <c r="F3506" s="17">
        <v>23.02</v>
      </c>
      <c r="G3506" s="8" t="s">
        <v>34</v>
      </c>
      <c r="H3506" s="8" t="str">
        <f t="shared" si="325"/>
        <v>Morning</v>
      </c>
      <c r="I3506" s="8" t="str">
        <f t="shared" si="326"/>
        <v>Sat</v>
      </c>
      <c r="J3506" s="8" t="str">
        <f t="shared" si="327"/>
        <v>Sep</v>
      </c>
      <c r="K3506" s="8">
        <f t="shared" si="328"/>
        <v>6</v>
      </c>
      <c r="L3506" s="8">
        <f t="shared" si="329"/>
        <v>9</v>
      </c>
    </row>
    <row r="3507" spans="1:12" x14ac:dyDescent="0.25">
      <c r="A3507" s="9">
        <v>45556</v>
      </c>
      <c r="B3507" s="10">
        <v>45556.632052870373</v>
      </c>
      <c r="C3507" s="11">
        <f t="shared" si="324"/>
        <v>15</v>
      </c>
      <c r="D3507" s="11" t="s">
        <v>4</v>
      </c>
      <c r="E3507" s="11" t="s">
        <v>665</v>
      </c>
      <c r="F3507" s="18">
        <v>32.82</v>
      </c>
      <c r="G3507" s="11" t="s">
        <v>49</v>
      </c>
      <c r="H3507" s="11" t="str">
        <f t="shared" si="325"/>
        <v>Afternoon</v>
      </c>
      <c r="I3507" s="11" t="str">
        <f t="shared" si="326"/>
        <v>Sat</v>
      </c>
      <c r="J3507" s="11" t="str">
        <f t="shared" si="327"/>
        <v>Sep</v>
      </c>
      <c r="K3507" s="11">
        <f t="shared" si="328"/>
        <v>6</v>
      </c>
      <c r="L3507" s="11">
        <f t="shared" si="329"/>
        <v>9</v>
      </c>
    </row>
    <row r="3508" spans="1:12" x14ac:dyDescent="0.25">
      <c r="A3508" s="6">
        <v>45556</v>
      </c>
      <c r="B3508" s="7">
        <v>45556.650157511576</v>
      </c>
      <c r="C3508" s="8">
        <f t="shared" si="324"/>
        <v>15</v>
      </c>
      <c r="D3508" s="8" t="s">
        <v>4</v>
      </c>
      <c r="E3508" s="8" t="s">
        <v>666</v>
      </c>
      <c r="F3508" s="17">
        <v>32.82</v>
      </c>
      <c r="G3508" s="8" t="s">
        <v>13</v>
      </c>
      <c r="H3508" s="8" t="str">
        <f t="shared" si="325"/>
        <v>Afternoon</v>
      </c>
      <c r="I3508" s="8" t="str">
        <f t="shared" si="326"/>
        <v>Sat</v>
      </c>
      <c r="J3508" s="8" t="str">
        <f t="shared" si="327"/>
        <v>Sep</v>
      </c>
      <c r="K3508" s="8">
        <f t="shared" si="328"/>
        <v>6</v>
      </c>
      <c r="L3508" s="8">
        <f t="shared" si="329"/>
        <v>9</v>
      </c>
    </row>
    <row r="3509" spans="1:12" x14ac:dyDescent="0.25">
      <c r="A3509" s="9">
        <v>45556</v>
      </c>
      <c r="B3509" s="10">
        <v>45556.761443298608</v>
      </c>
      <c r="C3509" s="11">
        <f t="shared" si="324"/>
        <v>18</v>
      </c>
      <c r="D3509" s="11" t="s">
        <v>4</v>
      </c>
      <c r="E3509" s="11" t="s">
        <v>527</v>
      </c>
      <c r="F3509" s="18">
        <v>32.82</v>
      </c>
      <c r="G3509" s="11" t="s">
        <v>13</v>
      </c>
      <c r="H3509" s="11" t="str">
        <f t="shared" si="325"/>
        <v>Night</v>
      </c>
      <c r="I3509" s="11" t="str">
        <f t="shared" si="326"/>
        <v>Sat</v>
      </c>
      <c r="J3509" s="11" t="str">
        <f t="shared" si="327"/>
        <v>Sep</v>
      </c>
      <c r="K3509" s="11">
        <f t="shared" si="328"/>
        <v>6</v>
      </c>
      <c r="L3509" s="11">
        <f t="shared" si="329"/>
        <v>9</v>
      </c>
    </row>
    <row r="3510" spans="1:12" x14ac:dyDescent="0.25">
      <c r="A3510" s="6">
        <v>45556</v>
      </c>
      <c r="B3510" s="7">
        <v>45556.76216071759</v>
      </c>
      <c r="C3510" s="8">
        <f t="shared" si="324"/>
        <v>18</v>
      </c>
      <c r="D3510" s="8" t="s">
        <v>4</v>
      </c>
      <c r="E3510" s="8" t="s">
        <v>527</v>
      </c>
      <c r="F3510" s="17">
        <v>32.82</v>
      </c>
      <c r="G3510" s="8" t="s">
        <v>13</v>
      </c>
      <c r="H3510" s="8" t="str">
        <f t="shared" si="325"/>
        <v>Night</v>
      </c>
      <c r="I3510" s="8" t="str">
        <f t="shared" si="326"/>
        <v>Sat</v>
      </c>
      <c r="J3510" s="8" t="str">
        <f t="shared" si="327"/>
        <v>Sep</v>
      </c>
      <c r="K3510" s="8">
        <f t="shared" si="328"/>
        <v>6</v>
      </c>
      <c r="L3510" s="8">
        <f t="shared" si="329"/>
        <v>9</v>
      </c>
    </row>
    <row r="3511" spans="1:12" x14ac:dyDescent="0.25">
      <c r="A3511" s="9">
        <v>45556</v>
      </c>
      <c r="B3511" s="10">
        <v>45556.853969201387</v>
      </c>
      <c r="C3511" s="11">
        <f t="shared" si="324"/>
        <v>20</v>
      </c>
      <c r="D3511" s="11" t="s">
        <v>4</v>
      </c>
      <c r="E3511" s="11" t="s">
        <v>60</v>
      </c>
      <c r="F3511" s="18">
        <v>23.02</v>
      </c>
      <c r="G3511" s="11" t="s">
        <v>17</v>
      </c>
      <c r="H3511" s="11" t="str">
        <f t="shared" si="325"/>
        <v>Night</v>
      </c>
      <c r="I3511" s="11" t="str">
        <f t="shared" si="326"/>
        <v>Sat</v>
      </c>
      <c r="J3511" s="11" t="str">
        <f t="shared" si="327"/>
        <v>Sep</v>
      </c>
      <c r="K3511" s="11">
        <f t="shared" si="328"/>
        <v>6</v>
      </c>
      <c r="L3511" s="11">
        <f t="shared" si="329"/>
        <v>9</v>
      </c>
    </row>
    <row r="3512" spans="1:12" x14ac:dyDescent="0.25">
      <c r="A3512" s="6">
        <v>45556</v>
      </c>
      <c r="B3512" s="7">
        <v>45556.854616689816</v>
      </c>
      <c r="C3512" s="8">
        <f t="shared" si="324"/>
        <v>20</v>
      </c>
      <c r="D3512" s="8" t="s">
        <v>4</v>
      </c>
      <c r="E3512" s="8" t="s">
        <v>60</v>
      </c>
      <c r="F3512" s="17">
        <v>23.02</v>
      </c>
      <c r="G3512" s="8" t="s">
        <v>17</v>
      </c>
      <c r="H3512" s="8" t="str">
        <f t="shared" si="325"/>
        <v>Night</v>
      </c>
      <c r="I3512" s="8" t="str">
        <f t="shared" si="326"/>
        <v>Sat</v>
      </c>
      <c r="J3512" s="8" t="str">
        <f t="shared" si="327"/>
        <v>Sep</v>
      </c>
      <c r="K3512" s="8">
        <f t="shared" si="328"/>
        <v>6</v>
      </c>
      <c r="L3512" s="8">
        <f t="shared" si="329"/>
        <v>9</v>
      </c>
    </row>
    <row r="3513" spans="1:12" x14ac:dyDescent="0.25">
      <c r="A3513" s="9">
        <v>45556</v>
      </c>
      <c r="B3513" s="10">
        <v>45556.856923321757</v>
      </c>
      <c r="C3513" s="11">
        <f t="shared" si="324"/>
        <v>20</v>
      </c>
      <c r="D3513" s="11" t="s">
        <v>4</v>
      </c>
      <c r="E3513" s="11" t="s">
        <v>622</v>
      </c>
      <c r="F3513" s="18">
        <v>32.82</v>
      </c>
      <c r="G3513" s="11" t="s">
        <v>13</v>
      </c>
      <c r="H3513" s="11" t="str">
        <f t="shared" si="325"/>
        <v>Night</v>
      </c>
      <c r="I3513" s="11" t="str">
        <f t="shared" si="326"/>
        <v>Sat</v>
      </c>
      <c r="J3513" s="11" t="str">
        <f t="shared" si="327"/>
        <v>Sep</v>
      </c>
      <c r="K3513" s="11">
        <f t="shared" si="328"/>
        <v>6</v>
      </c>
      <c r="L3513" s="11">
        <f t="shared" si="329"/>
        <v>9</v>
      </c>
    </row>
    <row r="3514" spans="1:12" x14ac:dyDescent="0.25">
      <c r="A3514" s="6">
        <v>45556</v>
      </c>
      <c r="B3514" s="7">
        <v>45556.857988067131</v>
      </c>
      <c r="C3514" s="8">
        <f t="shared" si="324"/>
        <v>20</v>
      </c>
      <c r="D3514" s="8" t="s">
        <v>4</v>
      </c>
      <c r="E3514" s="8" t="s">
        <v>622</v>
      </c>
      <c r="F3514" s="17">
        <v>32.82</v>
      </c>
      <c r="G3514" s="8" t="s">
        <v>13</v>
      </c>
      <c r="H3514" s="8" t="str">
        <f t="shared" si="325"/>
        <v>Night</v>
      </c>
      <c r="I3514" s="8" t="str">
        <f t="shared" si="326"/>
        <v>Sat</v>
      </c>
      <c r="J3514" s="8" t="str">
        <f t="shared" si="327"/>
        <v>Sep</v>
      </c>
      <c r="K3514" s="8">
        <f t="shared" si="328"/>
        <v>6</v>
      </c>
      <c r="L3514" s="8">
        <f t="shared" si="329"/>
        <v>9</v>
      </c>
    </row>
    <row r="3515" spans="1:12" x14ac:dyDescent="0.25">
      <c r="A3515" s="9">
        <v>45556</v>
      </c>
      <c r="B3515" s="10">
        <v>45556.929700092594</v>
      </c>
      <c r="C3515" s="11">
        <f t="shared" si="324"/>
        <v>22</v>
      </c>
      <c r="D3515" s="11" t="s">
        <v>4</v>
      </c>
      <c r="E3515" s="11" t="s">
        <v>667</v>
      </c>
      <c r="F3515" s="18">
        <v>27.92</v>
      </c>
      <c r="G3515" s="11" t="s">
        <v>20</v>
      </c>
      <c r="H3515" s="11" t="str">
        <f t="shared" si="325"/>
        <v>Night</v>
      </c>
      <c r="I3515" s="11" t="str">
        <f t="shared" si="326"/>
        <v>Sat</v>
      </c>
      <c r="J3515" s="11" t="str">
        <f t="shared" si="327"/>
        <v>Sep</v>
      </c>
      <c r="K3515" s="11">
        <f t="shared" si="328"/>
        <v>6</v>
      </c>
      <c r="L3515" s="11">
        <f t="shared" si="329"/>
        <v>9</v>
      </c>
    </row>
    <row r="3516" spans="1:12" x14ac:dyDescent="0.25">
      <c r="A3516" s="6">
        <v>45556</v>
      </c>
      <c r="B3516" s="7">
        <v>45556.930441296296</v>
      </c>
      <c r="C3516" s="8">
        <f t="shared" si="324"/>
        <v>22</v>
      </c>
      <c r="D3516" s="8" t="s">
        <v>4</v>
      </c>
      <c r="E3516" s="8" t="s">
        <v>667</v>
      </c>
      <c r="F3516" s="17">
        <v>23.02</v>
      </c>
      <c r="G3516" s="8" t="s">
        <v>17</v>
      </c>
      <c r="H3516" s="8" t="str">
        <f t="shared" si="325"/>
        <v>Night</v>
      </c>
      <c r="I3516" s="8" t="str">
        <f t="shared" si="326"/>
        <v>Sat</v>
      </c>
      <c r="J3516" s="8" t="str">
        <f t="shared" si="327"/>
        <v>Sep</v>
      </c>
      <c r="K3516" s="8">
        <f t="shared" si="328"/>
        <v>6</v>
      </c>
      <c r="L3516" s="8">
        <f t="shared" si="329"/>
        <v>9</v>
      </c>
    </row>
    <row r="3517" spans="1:12" x14ac:dyDescent="0.25">
      <c r="A3517" s="9">
        <v>45556</v>
      </c>
      <c r="B3517" s="10">
        <v>45556.931115277781</v>
      </c>
      <c r="C3517" s="11">
        <f t="shared" si="324"/>
        <v>22</v>
      </c>
      <c r="D3517" s="11" t="s">
        <v>4</v>
      </c>
      <c r="E3517" s="11" t="s">
        <v>667</v>
      </c>
      <c r="F3517" s="18">
        <v>23.02</v>
      </c>
      <c r="G3517" s="11" t="s">
        <v>17</v>
      </c>
      <c r="H3517" s="11" t="str">
        <f t="shared" si="325"/>
        <v>Night</v>
      </c>
      <c r="I3517" s="11" t="str">
        <f t="shared" si="326"/>
        <v>Sat</v>
      </c>
      <c r="J3517" s="11" t="str">
        <f t="shared" si="327"/>
        <v>Sep</v>
      </c>
      <c r="K3517" s="11">
        <f t="shared" si="328"/>
        <v>6</v>
      </c>
      <c r="L3517" s="11">
        <f t="shared" si="329"/>
        <v>9</v>
      </c>
    </row>
    <row r="3518" spans="1:12" x14ac:dyDescent="0.25">
      <c r="A3518" s="6">
        <v>45557</v>
      </c>
      <c r="B3518" s="7">
        <v>45557.356182546297</v>
      </c>
      <c r="C3518" s="8">
        <f t="shared" si="324"/>
        <v>8</v>
      </c>
      <c r="D3518" s="8" t="s">
        <v>4</v>
      </c>
      <c r="E3518" s="8" t="s">
        <v>668</v>
      </c>
      <c r="F3518" s="17">
        <v>23.02</v>
      </c>
      <c r="G3518" s="8" t="s">
        <v>17</v>
      </c>
      <c r="H3518" s="8" t="str">
        <f t="shared" si="325"/>
        <v>Morning</v>
      </c>
      <c r="I3518" s="8" t="str">
        <f t="shared" si="326"/>
        <v>Sun</v>
      </c>
      <c r="J3518" s="8" t="str">
        <f t="shared" si="327"/>
        <v>Sep</v>
      </c>
      <c r="K3518" s="8">
        <f t="shared" si="328"/>
        <v>7</v>
      </c>
      <c r="L3518" s="8">
        <f t="shared" si="329"/>
        <v>9</v>
      </c>
    </row>
    <row r="3519" spans="1:12" x14ac:dyDescent="0.25">
      <c r="A3519" s="9">
        <v>45557</v>
      </c>
      <c r="B3519" s="10">
        <v>45557.42511300926</v>
      </c>
      <c r="C3519" s="11">
        <f t="shared" si="324"/>
        <v>10</v>
      </c>
      <c r="D3519" s="11" t="s">
        <v>4</v>
      </c>
      <c r="E3519" s="11" t="s">
        <v>669</v>
      </c>
      <c r="F3519" s="18">
        <v>27.92</v>
      </c>
      <c r="G3519" s="11" t="s">
        <v>20</v>
      </c>
      <c r="H3519" s="11" t="str">
        <f t="shared" si="325"/>
        <v>Morning</v>
      </c>
      <c r="I3519" s="11" t="str">
        <f t="shared" si="326"/>
        <v>Sun</v>
      </c>
      <c r="J3519" s="11" t="str">
        <f t="shared" si="327"/>
        <v>Sep</v>
      </c>
      <c r="K3519" s="11">
        <f t="shared" si="328"/>
        <v>7</v>
      </c>
      <c r="L3519" s="11">
        <f t="shared" si="329"/>
        <v>9</v>
      </c>
    </row>
    <row r="3520" spans="1:12" x14ac:dyDescent="0.25">
      <c r="A3520" s="6">
        <v>45557</v>
      </c>
      <c r="B3520" s="7">
        <v>45557.425793819442</v>
      </c>
      <c r="C3520" s="8">
        <f t="shared" si="324"/>
        <v>10</v>
      </c>
      <c r="D3520" s="8" t="s">
        <v>4</v>
      </c>
      <c r="E3520" s="8" t="s">
        <v>669</v>
      </c>
      <c r="F3520" s="17">
        <v>32.82</v>
      </c>
      <c r="G3520" s="8" t="s">
        <v>13</v>
      </c>
      <c r="H3520" s="8" t="str">
        <f t="shared" si="325"/>
        <v>Morning</v>
      </c>
      <c r="I3520" s="8" t="str">
        <f t="shared" si="326"/>
        <v>Sun</v>
      </c>
      <c r="J3520" s="8" t="str">
        <f t="shared" si="327"/>
        <v>Sep</v>
      </c>
      <c r="K3520" s="8">
        <f t="shared" si="328"/>
        <v>7</v>
      </c>
      <c r="L3520" s="8">
        <f t="shared" si="329"/>
        <v>9</v>
      </c>
    </row>
    <row r="3521" spans="1:12" x14ac:dyDescent="0.25">
      <c r="A3521" s="9">
        <v>45557</v>
      </c>
      <c r="B3521" s="10">
        <v>45557.462804479168</v>
      </c>
      <c r="C3521" s="11">
        <f t="shared" si="324"/>
        <v>11</v>
      </c>
      <c r="D3521" s="11" t="s">
        <v>4</v>
      </c>
      <c r="E3521" s="11" t="s">
        <v>670</v>
      </c>
      <c r="F3521" s="18">
        <v>23.02</v>
      </c>
      <c r="G3521" s="11" t="s">
        <v>34</v>
      </c>
      <c r="H3521" s="11" t="str">
        <f t="shared" si="325"/>
        <v>Morning</v>
      </c>
      <c r="I3521" s="11" t="str">
        <f t="shared" si="326"/>
        <v>Sun</v>
      </c>
      <c r="J3521" s="11" t="str">
        <f t="shared" si="327"/>
        <v>Sep</v>
      </c>
      <c r="K3521" s="11">
        <f t="shared" si="328"/>
        <v>7</v>
      </c>
      <c r="L3521" s="11">
        <f t="shared" si="329"/>
        <v>9</v>
      </c>
    </row>
    <row r="3522" spans="1:12" x14ac:dyDescent="0.25">
      <c r="A3522" s="6">
        <v>45557</v>
      </c>
      <c r="B3522" s="7">
        <v>45557.463615509259</v>
      </c>
      <c r="C3522" s="8">
        <f t="shared" ref="C3522:C3585" si="330">HOUR(B3522)</f>
        <v>11</v>
      </c>
      <c r="D3522" s="8" t="s">
        <v>4</v>
      </c>
      <c r="E3522" s="8" t="s">
        <v>670</v>
      </c>
      <c r="F3522" s="17">
        <v>23.02</v>
      </c>
      <c r="G3522" s="8" t="s">
        <v>34</v>
      </c>
      <c r="H3522" s="8" t="str">
        <f t="shared" ref="H3522:H3585" si="331">IF(AND(C3522&gt;=5,C3522&lt;12),"Morning",
 IF(AND(C3522&gt;=12,C3522&lt;17),"Afternoon","Night"))</f>
        <v>Morning</v>
      </c>
      <c r="I3522" s="8" t="str">
        <f t="shared" ref="I3522:I3585" si="332">TEXT(A3522, "ddd")</f>
        <v>Sun</v>
      </c>
      <c r="J3522" s="8" t="str">
        <f t="shared" ref="J3522:J3585" si="333">TEXT(A3522, "mmm")</f>
        <v>Sep</v>
      </c>
      <c r="K3522" s="8">
        <f t="shared" ref="K3522:K3585" si="334">WEEKDAY(A3522, 2)</f>
        <v>7</v>
      </c>
      <c r="L3522" s="8">
        <f t="shared" ref="L3522:L3585" si="335">MONTH(A3522)</f>
        <v>9</v>
      </c>
    </row>
    <row r="3523" spans="1:12" x14ac:dyDescent="0.25">
      <c r="A3523" s="9">
        <v>45557</v>
      </c>
      <c r="B3523" s="10">
        <v>45557.494443148149</v>
      </c>
      <c r="C3523" s="11">
        <f t="shared" si="330"/>
        <v>11</v>
      </c>
      <c r="D3523" s="11" t="s">
        <v>4</v>
      </c>
      <c r="E3523" s="11" t="s">
        <v>671</v>
      </c>
      <c r="F3523" s="18">
        <v>27.92</v>
      </c>
      <c r="G3523" s="11" t="s">
        <v>20</v>
      </c>
      <c r="H3523" s="11" t="str">
        <f t="shared" si="331"/>
        <v>Morning</v>
      </c>
      <c r="I3523" s="11" t="str">
        <f t="shared" si="332"/>
        <v>Sun</v>
      </c>
      <c r="J3523" s="11" t="str">
        <f t="shared" si="333"/>
        <v>Sep</v>
      </c>
      <c r="K3523" s="11">
        <f t="shared" si="334"/>
        <v>7</v>
      </c>
      <c r="L3523" s="11">
        <f t="shared" si="335"/>
        <v>9</v>
      </c>
    </row>
    <row r="3524" spans="1:12" x14ac:dyDescent="0.25">
      <c r="A3524" s="6">
        <v>45557</v>
      </c>
      <c r="B3524" s="7">
        <v>45557.49667734954</v>
      </c>
      <c r="C3524" s="8">
        <f t="shared" si="330"/>
        <v>11</v>
      </c>
      <c r="D3524" s="8" t="s">
        <v>4</v>
      </c>
      <c r="E3524" s="8" t="s">
        <v>119</v>
      </c>
      <c r="F3524" s="17">
        <v>23.02</v>
      </c>
      <c r="G3524" s="8" t="s">
        <v>17</v>
      </c>
      <c r="H3524" s="8" t="str">
        <f t="shared" si="331"/>
        <v>Morning</v>
      </c>
      <c r="I3524" s="8" t="str">
        <f t="shared" si="332"/>
        <v>Sun</v>
      </c>
      <c r="J3524" s="8" t="str">
        <f t="shared" si="333"/>
        <v>Sep</v>
      </c>
      <c r="K3524" s="8">
        <f t="shared" si="334"/>
        <v>7</v>
      </c>
      <c r="L3524" s="8">
        <f t="shared" si="335"/>
        <v>9</v>
      </c>
    </row>
    <row r="3525" spans="1:12" x14ac:dyDescent="0.25">
      <c r="A3525" s="9">
        <v>45557</v>
      </c>
      <c r="B3525" s="10">
        <v>45557.505101469906</v>
      </c>
      <c r="C3525" s="11">
        <f t="shared" si="330"/>
        <v>12</v>
      </c>
      <c r="D3525" s="11" t="s">
        <v>4</v>
      </c>
      <c r="E3525" s="11" t="s">
        <v>296</v>
      </c>
      <c r="F3525" s="18">
        <v>27.92</v>
      </c>
      <c r="G3525" s="11" t="s">
        <v>20</v>
      </c>
      <c r="H3525" s="11" t="str">
        <f t="shared" si="331"/>
        <v>Afternoon</v>
      </c>
      <c r="I3525" s="11" t="str">
        <f t="shared" si="332"/>
        <v>Sun</v>
      </c>
      <c r="J3525" s="11" t="str">
        <f t="shared" si="333"/>
        <v>Sep</v>
      </c>
      <c r="K3525" s="11">
        <f t="shared" si="334"/>
        <v>7</v>
      </c>
      <c r="L3525" s="11">
        <f t="shared" si="335"/>
        <v>9</v>
      </c>
    </row>
    <row r="3526" spans="1:12" x14ac:dyDescent="0.25">
      <c r="A3526" s="6">
        <v>45557</v>
      </c>
      <c r="B3526" s="7">
        <v>45557.561280821756</v>
      </c>
      <c r="C3526" s="8">
        <f t="shared" si="330"/>
        <v>13</v>
      </c>
      <c r="D3526" s="8" t="s">
        <v>4</v>
      </c>
      <c r="E3526" s="8" t="s">
        <v>353</v>
      </c>
      <c r="F3526" s="17">
        <v>27.92</v>
      </c>
      <c r="G3526" s="8" t="s">
        <v>20</v>
      </c>
      <c r="H3526" s="8" t="str">
        <f t="shared" si="331"/>
        <v>Afternoon</v>
      </c>
      <c r="I3526" s="8" t="str">
        <f t="shared" si="332"/>
        <v>Sun</v>
      </c>
      <c r="J3526" s="8" t="str">
        <f t="shared" si="333"/>
        <v>Sep</v>
      </c>
      <c r="K3526" s="8">
        <f t="shared" si="334"/>
        <v>7</v>
      </c>
      <c r="L3526" s="8">
        <f t="shared" si="335"/>
        <v>9</v>
      </c>
    </row>
    <row r="3527" spans="1:12" x14ac:dyDescent="0.25">
      <c r="A3527" s="9">
        <v>45557</v>
      </c>
      <c r="B3527" s="10">
        <v>45557.562221261571</v>
      </c>
      <c r="C3527" s="11">
        <f t="shared" si="330"/>
        <v>13</v>
      </c>
      <c r="D3527" s="11" t="s">
        <v>4</v>
      </c>
      <c r="E3527" s="11" t="s">
        <v>353</v>
      </c>
      <c r="F3527" s="18">
        <v>27.92</v>
      </c>
      <c r="G3527" s="11" t="s">
        <v>20</v>
      </c>
      <c r="H3527" s="11" t="str">
        <f t="shared" si="331"/>
        <v>Afternoon</v>
      </c>
      <c r="I3527" s="11" t="str">
        <f t="shared" si="332"/>
        <v>Sun</v>
      </c>
      <c r="J3527" s="11" t="str">
        <f t="shared" si="333"/>
        <v>Sep</v>
      </c>
      <c r="K3527" s="11">
        <f t="shared" si="334"/>
        <v>7</v>
      </c>
      <c r="L3527" s="11">
        <f t="shared" si="335"/>
        <v>9</v>
      </c>
    </row>
    <row r="3528" spans="1:12" x14ac:dyDescent="0.25">
      <c r="A3528" s="6">
        <v>45557</v>
      </c>
      <c r="B3528" s="7">
        <v>45557.564983344906</v>
      </c>
      <c r="C3528" s="8">
        <f t="shared" si="330"/>
        <v>13</v>
      </c>
      <c r="D3528" s="8" t="s">
        <v>4</v>
      </c>
      <c r="E3528" s="8" t="s">
        <v>530</v>
      </c>
      <c r="F3528" s="17">
        <v>27.92</v>
      </c>
      <c r="G3528" s="8" t="s">
        <v>20</v>
      </c>
      <c r="H3528" s="8" t="str">
        <f t="shared" si="331"/>
        <v>Afternoon</v>
      </c>
      <c r="I3528" s="8" t="str">
        <f t="shared" si="332"/>
        <v>Sun</v>
      </c>
      <c r="J3528" s="8" t="str">
        <f t="shared" si="333"/>
        <v>Sep</v>
      </c>
      <c r="K3528" s="8">
        <f t="shared" si="334"/>
        <v>7</v>
      </c>
      <c r="L3528" s="8">
        <f t="shared" si="335"/>
        <v>9</v>
      </c>
    </row>
    <row r="3529" spans="1:12" x14ac:dyDescent="0.25">
      <c r="A3529" s="9">
        <v>45557</v>
      </c>
      <c r="B3529" s="10">
        <v>45557.648727997686</v>
      </c>
      <c r="C3529" s="11">
        <f t="shared" si="330"/>
        <v>15</v>
      </c>
      <c r="D3529" s="11" t="s">
        <v>4</v>
      </c>
      <c r="E3529" s="11" t="s">
        <v>672</v>
      </c>
      <c r="F3529" s="18">
        <v>32.82</v>
      </c>
      <c r="G3529" s="11" t="s">
        <v>13</v>
      </c>
      <c r="H3529" s="11" t="str">
        <f t="shared" si="331"/>
        <v>Afternoon</v>
      </c>
      <c r="I3529" s="11" t="str">
        <f t="shared" si="332"/>
        <v>Sun</v>
      </c>
      <c r="J3529" s="11" t="str">
        <f t="shared" si="333"/>
        <v>Sep</v>
      </c>
      <c r="K3529" s="11">
        <f t="shared" si="334"/>
        <v>7</v>
      </c>
      <c r="L3529" s="11">
        <f t="shared" si="335"/>
        <v>9</v>
      </c>
    </row>
    <row r="3530" spans="1:12" x14ac:dyDescent="0.25">
      <c r="A3530" s="6">
        <v>45557</v>
      </c>
      <c r="B3530" s="7">
        <v>45557.649586041669</v>
      </c>
      <c r="C3530" s="8">
        <f t="shared" si="330"/>
        <v>15</v>
      </c>
      <c r="D3530" s="8" t="s">
        <v>4</v>
      </c>
      <c r="E3530" s="8" t="s">
        <v>672</v>
      </c>
      <c r="F3530" s="17">
        <v>27.92</v>
      </c>
      <c r="G3530" s="8" t="s">
        <v>20</v>
      </c>
      <c r="H3530" s="8" t="str">
        <f t="shared" si="331"/>
        <v>Afternoon</v>
      </c>
      <c r="I3530" s="8" t="str">
        <f t="shared" si="332"/>
        <v>Sun</v>
      </c>
      <c r="J3530" s="8" t="str">
        <f t="shared" si="333"/>
        <v>Sep</v>
      </c>
      <c r="K3530" s="8">
        <f t="shared" si="334"/>
        <v>7</v>
      </c>
      <c r="L3530" s="8">
        <f t="shared" si="335"/>
        <v>9</v>
      </c>
    </row>
    <row r="3531" spans="1:12" x14ac:dyDescent="0.25">
      <c r="A3531" s="9">
        <v>45557</v>
      </c>
      <c r="B3531" s="10">
        <v>45557.684067916663</v>
      </c>
      <c r="C3531" s="11">
        <f t="shared" si="330"/>
        <v>16</v>
      </c>
      <c r="D3531" s="11" t="s">
        <v>4</v>
      </c>
      <c r="E3531" s="11" t="s">
        <v>673</v>
      </c>
      <c r="F3531" s="18">
        <v>32.82</v>
      </c>
      <c r="G3531" s="11" t="s">
        <v>24</v>
      </c>
      <c r="H3531" s="11" t="str">
        <f t="shared" si="331"/>
        <v>Afternoon</v>
      </c>
      <c r="I3531" s="11" t="str">
        <f t="shared" si="332"/>
        <v>Sun</v>
      </c>
      <c r="J3531" s="11" t="str">
        <f t="shared" si="333"/>
        <v>Sep</v>
      </c>
      <c r="K3531" s="11">
        <f t="shared" si="334"/>
        <v>7</v>
      </c>
      <c r="L3531" s="11">
        <f t="shared" si="335"/>
        <v>9</v>
      </c>
    </row>
    <row r="3532" spans="1:12" x14ac:dyDescent="0.25">
      <c r="A3532" s="6">
        <v>45557</v>
      </c>
      <c r="B3532" s="7">
        <v>45557.846644467594</v>
      </c>
      <c r="C3532" s="8">
        <f t="shared" si="330"/>
        <v>20</v>
      </c>
      <c r="D3532" s="8" t="s">
        <v>4</v>
      </c>
      <c r="E3532" s="8" t="s">
        <v>674</v>
      </c>
      <c r="F3532" s="17">
        <v>32.82</v>
      </c>
      <c r="G3532" s="8" t="s">
        <v>13</v>
      </c>
      <c r="H3532" s="8" t="str">
        <f t="shared" si="331"/>
        <v>Night</v>
      </c>
      <c r="I3532" s="8" t="str">
        <f t="shared" si="332"/>
        <v>Sun</v>
      </c>
      <c r="J3532" s="8" t="str">
        <f t="shared" si="333"/>
        <v>Sep</v>
      </c>
      <c r="K3532" s="8">
        <f t="shared" si="334"/>
        <v>7</v>
      </c>
      <c r="L3532" s="8">
        <f t="shared" si="335"/>
        <v>9</v>
      </c>
    </row>
    <row r="3533" spans="1:12" x14ac:dyDescent="0.25">
      <c r="A3533" s="9">
        <v>45557</v>
      </c>
      <c r="B3533" s="10">
        <v>45557.847634131947</v>
      </c>
      <c r="C3533" s="11">
        <f t="shared" si="330"/>
        <v>20</v>
      </c>
      <c r="D3533" s="11" t="s">
        <v>4</v>
      </c>
      <c r="E3533" s="11" t="s">
        <v>674</v>
      </c>
      <c r="F3533" s="18">
        <v>32.82</v>
      </c>
      <c r="G3533" s="11" t="s">
        <v>49</v>
      </c>
      <c r="H3533" s="11" t="str">
        <f t="shared" si="331"/>
        <v>Night</v>
      </c>
      <c r="I3533" s="11" t="str">
        <f t="shared" si="332"/>
        <v>Sun</v>
      </c>
      <c r="J3533" s="11" t="str">
        <f t="shared" si="333"/>
        <v>Sep</v>
      </c>
      <c r="K3533" s="11">
        <f t="shared" si="334"/>
        <v>7</v>
      </c>
      <c r="L3533" s="11">
        <f t="shared" si="335"/>
        <v>9</v>
      </c>
    </row>
    <row r="3534" spans="1:12" x14ac:dyDescent="0.25">
      <c r="A3534" s="6">
        <v>45557</v>
      </c>
      <c r="B3534" s="7">
        <v>45557.865581111109</v>
      </c>
      <c r="C3534" s="8">
        <f t="shared" si="330"/>
        <v>20</v>
      </c>
      <c r="D3534" s="8" t="s">
        <v>4</v>
      </c>
      <c r="E3534" s="8" t="s">
        <v>475</v>
      </c>
      <c r="F3534" s="17">
        <v>27.92</v>
      </c>
      <c r="G3534" s="8" t="s">
        <v>20</v>
      </c>
      <c r="H3534" s="8" t="str">
        <f t="shared" si="331"/>
        <v>Night</v>
      </c>
      <c r="I3534" s="8" t="str">
        <f t="shared" si="332"/>
        <v>Sun</v>
      </c>
      <c r="J3534" s="8" t="str">
        <f t="shared" si="333"/>
        <v>Sep</v>
      </c>
      <c r="K3534" s="8">
        <f t="shared" si="334"/>
        <v>7</v>
      </c>
      <c r="L3534" s="8">
        <f t="shared" si="335"/>
        <v>9</v>
      </c>
    </row>
    <row r="3535" spans="1:12" x14ac:dyDescent="0.25">
      <c r="A3535" s="9">
        <v>45557</v>
      </c>
      <c r="B3535" s="10">
        <v>45557.866378425926</v>
      </c>
      <c r="C3535" s="11">
        <f t="shared" si="330"/>
        <v>20</v>
      </c>
      <c r="D3535" s="11" t="s">
        <v>4</v>
      </c>
      <c r="E3535" s="11" t="s">
        <v>475</v>
      </c>
      <c r="F3535" s="18">
        <v>27.92</v>
      </c>
      <c r="G3535" s="11" t="s">
        <v>20</v>
      </c>
      <c r="H3535" s="11" t="str">
        <f t="shared" si="331"/>
        <v>Night</v>
      </c>
      <c r="I3535" s="11" t="str">
        <f t="shared" si="332"/>
        <v>Sun</v>
      </c>
      <c r="J3535" s="11" t="str">
        <f t="shared" si="333"/>
        <v>Sep</v>
      </c>
      <c r="K3535" s="11">
        <f t="shared" si="334"/>
        <v>7</v>
      </c>
      <c r="L3535" s="11">
        <f t="shared" si="335"/>
        <v>9</v>
      </c>
    </row>
    <row r="3536" spans="1:12" x14ac:dyDescent="0.25">
      <c r="A3536" s="6">
        <v>45557</v>
      </c>
      <c r="B3536" s="7">
        <v>45557.879916597223</v>
      </c>
      <c r="C3536" s="8">
        <f t="shared" si="330"/>
        <v>21</v>
      </c>
      <c r="D3536" s="8" t="s">
        <v>4</v>
      </c>
      <c r="E3536" s="8" t="s">
        <v>675</v>
      </c>
      <c r="F3536" s="17">
        <v>27.92</v>
      </c>
      <c r="G3536" s="8" t="s">
        <v>20</v>
      </c>
      <c r="H3536" s="8" t="str">
        <f t="shared" si="331"/>
        <v>Night</v>
      </c>
      <c r="I3536" s="8" t="str">
        <f t="shared" si="332"/>
        <v>Sun</v>
      </c>
      <c r="J3536" s="8" t="str">
        <f t="shared" si="333"/>
        <v>Sep</v>
      </c>
      <c r="K3536" s="8">
        <f t="shared" si="334"/>
        <v>7</v>
      </c>
      <c r="L3536" s="8">
        <f t="shared" si="335"/>
        <v>9</v>
      </c>
    </row>
    <row r="3537" spans="1:12" x14ac:dyDescent="0.25">
      <c r="A3537" s="9">
        <v>45557</v>
      </c>
      <c r="B3537" s="10">
        <v>45557.880726828706</v>
      </c>
      <c r="C3537" s="11">
        <f t="shared" si="330"/>
        <v>21</v>
      </c>
      <c r="D3537" s="11" t="s">
        <v>4</v>
      </c>
      <c r="E3537" s="11" t="s">
        <v>675</v>
      </c>
      <c r="F3537" s="18">
        <v>27.92</v>
      </c>
      <c r="G3537" s="11" t="s">
        <v>20</v>
      </c>
      <c r="H3537" s="11" t="str">
        <f t="shared" si="331"/>
        <v>Night</v>
      </c>
      <c r="I3537" s="11" t="str">
        <f t="shared" si="332"/>
        <v>Sun</v>
      </c>
      <c r="J3537" s="11" t="str">
        <f t="shared" si="333"/>
        <v>Sep</v>
      </c>
      <c r="K3537" s="11">
        <f t="shared" si="334"/>
        <v>7</v>
      </c>
      <c r="L3537" s="11">
        <f t="shared" si="335"/>
        <v>9</v>
      </c>
    </row>
    <row r="3538" spans="1:12" x14ac:dyDescent="0.25">
      <c r="A3538" s="6">
        <v>45557</v>
      </c>
      <c r="B3538" s="7">
        <v>45557.912547430555</v>
      </c>
      <c r="C3538" s="8">
        <f t="shared" si="330"/>
        <v>21</v>
      </c>
      <c r="D3538" s="8" t="s">
        <v>4</v>
      </c>
      <c r="E3538" s="8" t="s">
        <v>657</v>
      </c>
      <c r="F3538" s="17">
        <v>32.82</v>
      </c>
      <c r="G3538" s="8" t="s">
        <v>15</v>
      </c>
      <c r="H3538" s="8" t="str">
        <f t="shared" si="331"/>
        <v>Night</v>
      </c>
      <c r="I3538" s="8" t="str">
        <f t="shared" si="332"/>
        <v>Sun</v>
      </c>
      <c r="J3538" s="8" t="str">
        <f t="shared" si="333"/>
        <v>Sep</v>
      </c>
      <c r="K3538" s="8">
        <f t="shared" si="334"/>
        <v>7</v>
      </c>
      <c r="L3538" s="8">
        <f t="shared" si="335"/>
        <v>9</v>
      </c>
    </row>
    <row r="3539" spans="1:12" x14ac:dyDescent="0.25">
      <c r="A3539" s="9">
        <v>45557</v>
      </c>
      <c r="B3539" s="10">
        <v>45557.913130752313</v>
      </c>
      <c r="C3539" s="11">
        <f t="shared" si="330"/>
        <v>21</v>
      </c>
      <c r="D3539" s="11" t="s">
        <v>4</v>
      </c>
      <c r="E3539" s="11" t="s">
        <v>657</v>
      </c>
      <c r="F3539" s="18">
        <v>32.82</v>
      </c>
      <c r="G3539" s="11" t="s">
        <v>15</v>
      </c>
      <c r="H3539" s="11" t="str">
        <f t="shared" si="331"/>
        <v>Night</v>
      </c>
      <c r="I3539" s="11" t="str">
        <f t="shared" si="332"/>
        <v>Sun</v>
      </c>
      <c r="J3539" s="11" t="str">
        <f t="shared" si="333"/>
        <v>Sep</v>
      </c>
      <c r="K3539" s="11">
        <f t="shared" si="334"/>
        <v>7</v>
      </c>
      <c r="L3539" s="11">
        <f t="shared" si="335"/>
        <v>9</v>
      </c>
    </row>
    <row r="3540" spans="1:12" x14ac:dyDescent="0.25">
      <c r="A3540" s="6">
        <v>45557</v>
      </c>
      <c r="B3540" s="7">
        <v>45557.942388703705</v>
      </c>
      <c r="C3540" s="8">
        <f t="shared" si="330"/>
        <v>22</v>
      </c>
      <c r="D3540" s="8" t="s">
        <v>4</v>
      </c>
      <c r="E3540" s="8" t="s">
        <v>676</v>
      </c>
      <c r="F3540" s="17">
        <v>23.02</v>
      </c>
      <c r="G3540" s="8" t="s">
        <v>17</v>
      </c>
      <c r="H3540" s="8" t="str">
        <f t="shared" si="331"/>
        <v>Night</v>
      </c>
      <c r="I3540" s="8" t="str">
        <f t="shared" si="332"/>
        <v>Sun</v>
      </c>
      <c r="J3540" s="8" t="str">
        <f t="shared" si="333"/>
        <v>Sep</v>
      </c>
      <c r="K3540" s="8">
        <f t="shared" si="334"/>
        <v>7</v>
      </c>
      <c r="L3540" s="8">
        <f t="shared" si="335"/>
        <v>9</v>
      </c>
    </row>
    <row r="3541" spans="1:12" x14ac:dyDescent="0.25">
      <c r="A3541" s="9">
        <v>45557</v>
      </c>
      <c r="B3541" s="10">
        <v>45557.943037106481</v>
      </c>
      <c r="C3541" s="11">
        <f t="shared" si="330"/>
        <v>22</v>
      </c>
      <c r="D3541" s="11" t="s">
        <v>4</v>
      </c>
      <c r="E3541" s="11" t="s">
        <v>677</v>
      </c>
      <c r="F3541" s="18">
        <v>27.92</v>
      </c>
      <c r="G3541" s="11" t="s">
        <v>20</v>
      </c>
      <c r="H3541" s="11" t="str">
        <f t="shared" si="331"/>
        <v>Night</v>
      </c>
      <c r="I3541" s="11" t="str">
        <f t="shared" si="332"/>
        <v>Sun</v>
      </c>
      <c r="J3541" s="11" t="str">
        <f t="shared" si="333"/>
        <v>Sep</v>
      </c>
      <c r="K3541" s="11">
        <f t="shared" si="334"/>
        <v>7</v>
      </c>
      <c r="L3541" s="11">
        <f t="shared" si="335"/>
        <v>9</v>
      </c>
    </row>
    <row r="3542" spans="1:12" x14ac:dyDescent="0.25">
      <c r="A3542" s="6">
        <v>45558</v>
      </c>
      <c r="B3542" s="7">
        <v>45558.377511041668</v>
      </c>
      <c r="C3542" s="8">
        <f t="shared" si="330"/>
        <v>9</v>
      </c>
      <c r="D3542" s="8" t="s">
        <v>4</v>
      </c>
      <c r="E3542" s="8" t="s">
        <v>296</v>
      </c>
      <c r="F3542" s="17">
        <v>27.92</v>
      </c>
      <c r="G3542" s="8" t="s">
        <v>20</v>
      </c>
      <c r="H3542" s="8" t="str">
        <f t="shared" si="331"/>
        <v>Morning</v>
      </c>
      <c r="I3542" s="8" t="str">
        <f t="shared" si="332"/>
        <v>Mon</v>
      </c>
      <c r="J3542" s="8" t="str">
        <f t="shared" si="333"/>
        <v>Sep</v>
      </c>
      <c r="K3542" s="8">
        <f t="shared" si="334"/>
        <v>1</v>
      </c>
      <c r="L3542" s="8">
        <f t="shared" si="335"/>
        <v>9</v>
      </c>
    </row>
    <row r="3543" spans="1:12" x14ac:dyDescent="0.25">
      <c r="A3543" s="9">
        <v>45558</v>
      </c>
      <c r="B3543" s="10">
        <v>45558.419644305555</v>
      </c>
      <c r="C3543" s="11">
        <f t="shared" si="330"/>
        <v>10</v>
      </c>
      <c r="D3543" s="11" t="s">
        <v>4</v>
      </c>
      <c r="E3543" s="11" t="s">
        <v>161</v>
      </c>
      <c r="F3543" s="18">
        <v>23.02</v>
      </c>
      <c r="G3543" s="11" t="s">
        <v>34</v>
      </c>
      <c r="H3543" s="11" t="str">
        <f t="shared" si="331"/>
        <v>Morning</v>
      </c>
      <c r="I3543" s="11" t="str">
        <f t="shared" si="332"/>
        <v>Mon</v>
      </c>
      <c r="J3543" s="11" t="str">
        <f t="shared" si="333"/>
        <v>Sep</v>
      </c>
      <c r="K3543" s="11">
        <f t="shared" si="334"/>
        <v>1</v>
      </c>
      <c r="L3543" s="11">
        <f t="shared" si="335"/>
        <v>9</v>
      </c>
    </row>
    <row r="3544" spans="1:12" x14ac:dyDescent="0.25">
      <c r="A3544" s="6">
        <v>45558</v>
      </c>
      <c r="B3544" s="7">
        <v>45558.507689259262</v>
      </c>
      <c r="C3544" s="8">
        <f t="shared" si="330"/>
        <v>12</v>
      </c>
      <c r="D3544" s="8" t="s">
        <v>4</v>
      </c>
      <c r="E3544" s="8" t="s">
        <v>604</v>
      </c>
      <c r="F3544" s="17">
        <v>23.02</v>
      </c>
      <c r="G3544" s="8" t="s">
        <v>17</v>
      </c>
      <c r="H3544" s="8" t="str">
        <f t="shared" si="331"/>
        <v>Afternoon</v>
      </c>
      <c r="I3544" s="8" t="str">
        <f t="shared" si="332"/>
        <v>Mon</v>
      </c>
      <c r="J3544" s="8" t="str">
        <f t="shared" si="333"/>
        <v>Sep</v>
      </c>
      <c r="K3544" s="8">
        <f t="shared" si="334"/>
        <v>1</v>
      </c>
      <c r="L3544" s="8">
        <f t="shared" si="335"/>
        <v>9</v>
      </c>
    </row>
    <row r="3545" spans="1:12" x14ac:dyDescent="0.25">
      <c r="A3545" s="9">
        <v>45558</v>
      </c>
      <c r="B3545" s="10">
        <v>45558.589490115737</v>
      </c>
      <c r="C3545" s="11">
        <f t="shared" si="330"/>
        <v>14</v>
      </c>
      <c r="D3545" s="11" t="s">
        <v>4</v>
      </c>
      <c r="E3545" s="11" t="s">
        <v>593</v>
      </c>
      <c r="F3545" s="18">
        <v>27.92</v>
      </c>
      <c r="G3545" s="11" t="s">
        <v>20</v>
      </c>
      <c r="H3545" s="11" t="str">
        <f t="shared" si="331"/>
        <v>Afternoon</v>
      </c>
      <c r="I3545" s="11" t="str">
        <f t="shared" si="332"/>
        <v>Mon</v>
      </c>
      <c r="J3545" s="11" t="str">
        <f t="shared" si="333"/>
        <v>Sep</v>
      </c>
      <c r="K3545" s="11">
        <f t="shared" si="334"/>
        <v>1</v>
      </c>
      <c r="L3545" s="11">
        <f t="shared" si="335"/>
        <v>9</v>
      </c>
    </row>
    <row r="3546" spans="1:12" x14ac:dyDescent="0.25">
      <c r="A3546" s="6">
        <v>45558</v>
      </c>
      <c r="B3546" s="7">
        <v>45558.72763415509</v>
      </c>
      <c r="C3546" s="8">
        <f t="shared" si="330"/>
        <v>17</v>
      </c>
      <c r="D3546" s="8" t="s">
        <v>4</v>
      </c>
      <c r="E3546" s="8" t="s">
        <v>678</v>
      </c>
      <c r="F3546" s="17">
        <v>32.82</v>
      </c>
      <c r="G3546" s="8" t="s">
        <v>49</v>
      </c>
      <c r="H3546" s="8" t="str">
        <f t="shared" si="331"/>
        <v>Night</v>
      </c>
      <c r="I3546" s="8" t="str">
        <f t="shared" si="332"/>
        <v>Mon</v>
      </c>
      <c r="J3546" s="8" t="str">
        <f t="shared" si="333"/>
        <v>Sep</v>
      </c>
      <c r="K3546" s="8">
        <f t="shared" si="334"/>
        <v>1</v>
      </c>
      <c r="L3546" s="8">
        <f t="shared" si="335"/>
        <v>9</v>
      </c>
    </row>
    <row r="3547" spans="1:12" x14ac:dyDescent="0.25">
      <c r="A3547" s="9">
        <v>45558</v>
      </c>
      <c r="B3547" s="10">
        <v>45558.783685601855</v>
      </c>
      <c r="C3547" s="11">
        <f t="shared" si="330"/>
        <v>18</v>
      </c>
      <c r="D3547" s="11" t="s">
        <v>4</v>
      </c>
      <c r="E3547" s="11" t="s">
        <v>679</v>
      </c>
      <c r="F3547" s="18">
        <v>23.02</v>
      </c>
      <c r="G3547" s="11" t="s">
        <v>17</v>
      </c>
      <c r="H3547" s="11" t="str">
        <f t="shared" si="331"/>
        <v>Night</v>
      </c>
      <c r="I3547" s="11" t="str">
        <f t="shared" si="332"/>
        <v>Mon</v>
      </c>
      <c r="J3547" s="11" t="str">
        <f t="shared" si="333"/>
        <v>Sep</v>
      </c>
      <c r="K3547" s="11">
        <f t="shared" si="334"/>
        <v>1</v>
      </c>
      <c r="L3547" s="11">
        <f t="shared" si="335"/>
        <v>9</v>
      </c>
    </row>
    <row r="3548" spans="1:12" x14ac:dyDescent="0.25">
      <c r="A3548" s="6">
        <v>45558</v>
      </c>
      <c r="B3548" s="7">
        <v>45558.824559606481</v>
      </c>
      <c r="C3548" s="8">
        <f t="shared" si="330"/>
        <v>19</v>
      </c>
      <c r="D3548" s="8" t="s">
        <v>4</v>
      </c>
      <c r="E3548" s="8" t="s">
        <v>527</v>
      </c>
      <c r="F3548" s="17">
        <v>32.82</v>
      </c>
      <c r="G3548" s="8" t="s">
        <v>13</v>
      </c>
      <c r="H3548" s="8" t="str">
        <f t="shared" si="331"/>
        <v>Night</v>
      </c>
      <c r="I3548" s="8" t="str">
        <f t="shared" si="332"/>
        <v>Mon</v>
      </c>
      <c r="J3548" s="8" t="str">
        <f t="shared" si="333"/>
        <v>Sep</v>
      </c>
      <c r="K3548" s="8">
        <f t="shared" si="334"/>
        <v>1</v>
      </c>
      <c r="L3548" s="8">
        <f t="shared" si="335"/>
        <v>9</v>
      </c>
    </row>
    <row r="3549" spans="1:12" x14ac:dyDescent="0.25">
      <c r="A3549" s="9">
        <v>45558</v>
      </c>
      <c r="B3549" s="10">
        <v>45558.84011420139</v>
      </c>
      <c r="C3549" s="11">
        <f t="shared" si="330"/>
        <v>20</v>
      </c>
      <c r="D3549" s="11" t="s">
        <v>4</v>
      </c>
      <c r="E3549" s="11" t="s">
        <v>226</v>
      </c>
      <c r="F3549" s="18">
        <v>32.82</v>
      </c>
      <c r="G3549" s="11" t="s">
        <v>49</v>
      </c>
      <c r="H3549" s="11" t="str">
        <f t="shared" si="331"/>
        <v>Night</v>
      </c>
      <c r="I3549" s="11" t="str">
        <f t="shared" si="332"/>
        <v>Mon</v>
      </c>
      <c r="J3549" s="11" t="str">
        <f t="shared" si="333"/>
        <v>Sep</v>
      </c>
      <c r="K3549" s="11">
        <f t="shared" si="334"/>
        <v>1</v>
      </c>
      <c r="L3549" s="11">
        <f t="shared" si="335"/>
        <v>9</v>
      </c>
    </row>
    <row r="3550" spans="1:12" x14ac:dyDescent="0.25">
      <c r="A3550" s="6">
        <v>45558</v>
      </c>
      <c r="B3550" s="7">
        <v>45558.926047604167</v>
      </c>
      <c r="C3550" s="8">
        <f t="shared" si="330"/>
        <v>22</v>
      </c>
      <c r="D3550" s="8" t="s">
        <v>4</v>
      </c>
      <c r="E3550" s="8" t="s">
        <v>661</v>
      </c>
      <c r="F3550" s="17">
        <v>27.92</v>
      </c>
      <c r="G3550" s="8" t="s">
        <v>20</v>
      </c>
      <c r="H3550" s="8" t="str">
        <f t="shared" si="331"/>
        <v>Night</v>
      </c>
      <c r="I3550" s="8" t="str">
        <f t="shared" si="332"/>
        <v>Mon</v>
      </c>
      <c r="J3550" s="8" t="str">
        <f t="shared" si="333"/>
        <v>Sep</v>
      </c>
      <c r="K3550" s="8">
        <f t="shared" si="334"/>
        <v>1</v>
      </c>
      <c r="L3550" s="8">
        <f t="shared" si="335"/>
        <v>9</v>
      </c>
    </row>
    <row r="3551" spans="1:12" x14ac:dyDescent="0.25">
      <c r="A3551" s="9">
        <v>45558</v>
      </c>
      <c r="B3551" s="10">
        <v>45558.92725645833</v>
      </c>
      <c r="C3551" s="11">
        <f t="shared" si="330"/>
        <v>22</v>
      </c>
      <c r="D3551" s="11" t="s">
        <v>4</v>
      </c>
      <c r="E3551" s="11" t="s">
        <v>661</v>
      </c>
      <c r="F3551" s="18">
        <v>27.92</v>
      </c>
      <c r="G3551" s="11" t="s">
        <v>20</v>
      </c>
      <c r="H3551" s="11" t="str">
        <f t="shared" si="331"/>
        <v>Night</v>
      </c>
      <c r="I3551" s="11" t="str">
        <f t="shared" si="332"/>
        <v>Mon</v>
      </c>
      <c r="J3551" s="11" t="str">
        <f t="shared" si="333"/>
        <v>Sep</v>
      </c>
      <c r="K3551" s="11">
        <f t="shared" si="334"/>
        <v>1</v>
      </c>
      <c r="L3551" s="11">
        <f t="shared" si="335"/>
        <v>9</v>
      </c>
    </row>
    <row r="3552" spans="1:12" x14ac:dyDescent="0.25">
      <c r="A3552" s="6">
        <v>45559</v>
      </c>
      <c r="B3552" s="7">
        <v>45559.356627465277</v>
      </c>
      <c r="C3552" s="8">
        <f t="shared" si="330"/>
        <v>8</v>
      </c>
      <c r="D3552" s="8" t="s">
        <v>4</v>
      </c>
      <c r="E3552" s="8" t="s">
        <v>296</v>
      </c>
      <c r="F3552" s="17">
        <v>27.92</v>
      </c>
      <c r="G3552" s="8" t="s">
        <v>20</v>
      </c>
      <c r="H3552" s="8" t="str">
        <f t="shared" si="331"/>
        <v>Morning</v>
      </c>
      <c r="I3552" s="8" t="str">
        <f t="shared" si="332"/>
        <v>Tue</v>
      </c>
      <c r="J3552" s="8" t="str">
        <f t="shared" si="333"/>
        <v>Sep</v>
      </c>
      <c r="K3552" s="8">
        <f t="shared" si="334"/>
        <v>2</v>
      </c>
      <c r="L3552" s="8">
        <f t="shared" si="335"/>
        <v>9</v>
      </c>
    </row>
    <row r="3553" spans="1:12" x14ac:dyDescent="0.25">
      <c r="A3553" s="9">
        <v>45559</v>
      </c>
      <c r="B3553" s="10">
        <v>45559.516631516206</v>
      </c>
      <c r="C3553" s="11">
        <f t="shared" si="330"/>
        <v>12</v>
      </c>
      <c r="D3553" s="11" t="s">
        <v>4</v>
      </c>
      <c r="E3553" s="11" t="s">
        <v>654</v>
      </c>
      <c r="F3553" s="18">
        <v>32.82</v>
      </c>
      <c r="G3553" s="11" t="s">
        <v>13</v>
      </c>
      <c r="H3553" s="11" t="str">
        <f t="shared" si="331"/>
        <v>Afternoon</v>
      </c>
      <c r="I3553" s="11" t="str">
        <f t="shared" si="332"/>
        <v>Tue</v>
      </c>
      <c r="J3553" s="11" t="str">
        <f t="shared" si="333"/>
        <v>Sep</v>
      </c>
      <c r="K3553" s="11">
        <f t="shared" si="334"/>
        <v>2</v>
      </c>
      <c r="L3553" s="11">
        <f t="shared" si="335"/>
        <v>9</v>
      </c>
    </row>
    <row r="3554" spans="1:12" x14ac:dyDescent="0.25">
      <c r="A3554" s="6">
        <v>45559</v>
      </c>
      <c r="B3554" s="7">
        <v>45559.517300347223</v>
      </c>
      <c r="C3554" s="8">
        <f t="shared" si="330"/>
        <v>12</v>
      </c>
      <c r="D3554" s="8" t="s">
        <v>4</v>
      </c>
      <c r="E3554" s="8" t="s">
        <v>654</v>
      </c>
      <c r="F3554" s="17">
        <v>32.82</v>
      </c>
      <c r="G3554" s="8" t="s">
        <v>13</v>
      </c>
      <c r="H3554" s="8" t="str">
        <f t="shared" si="331"/>
        <v>Afternoon</v>
      </c>
      <c r="I3554" s="8" t="str">
        <f t="shared" si="332"/>
        <v>Tue</v>
      </c>
      <c r="J3554" s="8" t="str">
        <f t="shared" si="333"/>
        <v>Sep</v>
      </c>
      <c r="K3554" s="8">
        <f t="shared" si="334"/>
        <v>2</v>
      </c>
      <c r="L3554" s="8">
        <f t="shared" si="335"/>
        <v>9</v>
      </c>
    </row>
    <row r="3555" spans="1:12" x14ac:dyDescent="0.25">
      <c r="A3555" s="9">
        <v>45559</v>
      </c>
      <c r="B3555" s="10">
        <v>45559.532458368056</v>
      </c>
      <c r="C3555" s="11">
        <f t="shared" si="330"/>
        <v>12</v>
      </c>
      <c r="D3555" s="11" t="s">
        <v>4</v>
      </c>
      <c r="E3555" s="11" t="s">
        <v>680</v>
      </c>
      <c r="F3555" s="18">
        <v>32.82</v>
      </c>
      <c r="G3555" s="11" t="s">
        <v>13</v>
      </c>
      <c r="H3555" s="11" t="str">
        <f t="shared" si="331"/>
        <v>Afternoon</v>
      </c>
      <c r="I3555" s="11" t="str">
        <f t="shared" si="332"/>
        <v>Tue</v>
      </c>
      <c r="J3555" s="11" t="str">
        <f t="shared" si="333"/>
        <v>Sep</v>
      </c>
      <c r="K3555" s="11">
        <f t="shared" si="334"/>
        <v>2</v>
      </c>
      <c r="L3555" s="11">
        <f t="shared" si="335"/>
        <v>9</v>
      </c>
    </row>
    <row r="3556" spans="1:12" x14ac:dyDescent="0.25">
      <c r="A3556" s="6">
        <v>45559</v>
      </c>
      <c r="B3556" s="7">
        <v>45559.533210925925</v>
      </c>
      <c r="C3556" s="8">
        <f t="shared" si="330"/>
        <v>12</v>
      </c>
      <c r="D3556" s="8" t="s">
        <v>4</v>
      </c>
      <c r="E3556" s="8" t="s">
        <v>680</v>
      </c>
      <c r="F3556" s="17">
        <v>32.82</v>
      </c>
      <c r="G3556" s="8" t="s">
        <v>13</v>
      </c>
      <c r="H3556" s="8" t="str">
        <f t="shared" si="331"/>
        <v>Afternoon</v>
      </c>
      <c r="I3556" s="8" t="str">
        <f t="shared" si="332"/>
        <v>Tue</v>
      </c>
      <c r="J3556" s="8" t="str">
        <f t="shared" si="333"/>
        <v>Sep</v>
      </c>
      <c r="K3556" s="8">
        <f t="shared" si="334"/>
        <v>2</v>
      </c>
      <c r="L3556" s="8">
        <f t="shared" si="335"/>
        <v>9</v>
      </c>
    </row>
    <row r="3557" spans="1:12" x14ac:dyDescent="0.25">
      <c r="A3557" s="9">
        <v>45559</v>
      </c>
      <c r="B3557" s="10">
        <v>45559.591427534724</v>
      </c>
      <c r="C3557" s="11">
        <f t="shared" si="330"/>
        <v>14</v>
      </c>
      <c r="D3557" s="11" t="s">
        <v>4</v>
      </c>
      <c r="E3557" s="11" t="s">
        <v>681</v>
      </c>
      <c r="F3557" s="18">
        <v>32.82</v>
      </c>
      <c r="G3557" s="11" t="s">
        <v>13</v>
      </c>
      <c r="H3557" s="11" t="str">
        <f t="shared" si="331"/>
        <v>Afternoon</v>
      </c>
      <c r="I3557" s="11" t="str">
        <f t="shared" si="332"/>
        <v>Tue</v>
      </c>
      <c r="J3557" s="11" t="str">
        <f t="shared" si="333"/>
        <v>Sep</v>
      </c>
      <c r="K3557" s="11">
        <f t="shared" si="334"/>
        <v>2</v>
      </c>
      <c r="L3557" s="11">
        <f t="shared" si="335"/>
        <v>9</v>
      </c>
    </row>
    <row r="3558" spans="1:12" x14ac:dyDescent="0.25">
      <c r="A3558" s="6">
        <v>45559</v>
      </c>
      <c r="B3558" s="7">
        <v>45559.605193761578</v>
      </c>
      <c r="C3558" s="8">
        <f t="shared" si="330"/>
        <v>14</v>
      </c>
      <c r="D3558" s="8" t="s">
        <v>4</v>
      </c>
      <c r="E3558" s="8" t="s">
        <v>682</v>
      </c>
      <c r="F3558" s="17">
        <v>23.02</v>
      </c>
      <c r="G3558" s="8" t="s">
        <v>34</v>
      </c>
      <c r="H3558" s="8" t="str">
        <f t="shared" si="331"/>
        <v>Afternoon</v>
      </c>
      <c r="I3558" s="8" t="str">
        <f t="shared" si="332"/>
        <v>Tue</v>
      </c>
      <c r="J3558" s="8" t="str">
        <f t="shared" si="333"/>
        <v>Sep</v>
      </c>
      <c r="K3558" s="8">
        <f t="shared" si="334"/>
        <v>2</v>
      </c>
      <c r="L3558" s="8">
        <f t="shared" si="335"/>
        <v>9</v>
      </c>
    </row>
    <row r="3559" spans="1:12" x14ac:dyDescent="0.25">
      <c r="A3559" s="9">
        <v>45559</v>
      </c>
      <c r="B3559" s="10">
        <v>45559.650968726855</v>
      </c>
      <c r="C3559" s="11">
        <f t="shared" si="330"/>
        <v>15</v>
      </c>
      <c r="D3559" s="11" t="s">
        <v>4</v>
      </c>
      <c r="E3559" s="11" t="s">
        <v>530</v>
      </c>
      <c r="F3559" s="18">
        <v>32.82</v>
      </c>
      <c r="G3559" s="11" t="s">
        <v>49</v>
      </c>
      <c r="H3559" s="11" t="str">
        <f t="shared" si="331"/>
        <v>Afternoon</v>
      </c>
      <c r="I3559" s="11" t="str">
        <f t="shared" si="332"/>
        <v>Tue</v>
      </c>
      <c r="J3559" s="11" t="str">
        <f t="shared" si="333"/>
        <v>Sep</v>
      </c>
      <c r="K3559" s="11">
        <f t="shared" si="334"/>
        <v>2</v>
      </c>
      <c r="L3559" s="11">
        <f t="shared" si="335"/>
        <v>9</v>
      </c>
    </row>
    <row r="3560" spans="1:12" x14ac:dyDescent="0.25">
      <c r="A3560" s="6">
        <v>45559</v>
      </c>
      <c r="B3560" s="7">
        <v>45559.693614537035</v>
      </c>
      <c r="C3560" s="8">
        <f t="shared" si="330"/>
        <v>16</v>
      </c>
      <c r="D3560" s="8" t="s">
        <v>4</v>
      </c>
      <c r="E3560" s="8" t="s">
        <v>603</v>
      </c>
      <c r="F3560" s="17">
        <v>32.82</v>
      </c>
      <c r="G3560" s="8" t="s">
        <v>13</v>
      </c>
      <c r="H3560" s="8" t="str">
        <f t="shared" si="331"/>
        <v>Afternoon</v>
      </c>
      <c r="I3560" s="8" t="str">
        <f t="shared" si="332"/>
        <v>Tue</v>
      </c>
      <c r="J3560" s="8" t="str">
        <f t="shared" si="333"/>
        <v>Sep</v>
      </c>
      <c r="K3560" s="8">
        <f t="shared" si="334"/>
        <v>2</v>
      </c>
      <c r="L3560" s="8">
        <f t="shared" si="335"/>
        <v>9</v>
      </c>
    </row>
    <row r="3561" spans="1:12" x14ac:dyDescent="0.25">
      <c r="A3561" s="9">
        <v>45559</v>
      </c>
      <c r="B3561" s="10">
        <v>45559.779895081017</v>
      </c>
      <c r="C3561" s="11">
        <f t="shared" si="330"/>
        <v>18</v>
      </c>
      <c r="D3561" s="11" t="s">
        <v>4</v>
      </c>
      <c r="E3561" s="11" t="s">
        <v>428</v>
      </c>
      <c r="F3561" s="18">
        <v>23.02</v>
      </c>
      <c r="G3561" s="11" t="s">
        <v>17</v>
      </c>
      <c r="H3561" s="11" t="str">
        <f t="shared" si="331"/>
        <v>Night</v>
      </c>
      <c r="I3561" s="11" t="str">
        <f t="shared" si="332"/>
        <v>Tue</v>
      </c>
      <c r="J3561" s="11" t="str">
        <f t="shared" si="333"/>
        <v>Sep</v>
      </c>
      <c r="K3561" s="11">
        <f t="shared" si="334"/>
        <v>2</v>
      </c>
      <c r="L3561" s="11">
        <f t="shared" si="335"/>
        <v>9</v>
      </c>
    </row>
    <row r="3562" spans="1:12" x14ac:dyDescent="0.25">
      <c r="A3562" s="6">
        <v>45559</v>
      </c>
      <c r="B3562" s="7">
        <v>45559.780487060183</v>
      </c>
      <c r="C3562" s="8">
        <f t="shared" si="330"/>
        <v>18</v>
      </c>
      <c r="D3562" s="8" t="s">
        <v>4</v>
      </c>
      <c r="E3562" s="8" t="s">
        <v>428</v>
      </c>
      <c r="F3562" s="17">
        <v>23.02</v>
      </c>
      <c r="G3562" s="8" t="s">
        <v>17</v>
      </c>
      <c r="H3562" s="8" t="str">
        <f t="shared" si="331"/>
        <v>Night</v>
      </c>
      <c r="I3562" s="8" t="str">
        <f t="shared" si="332"/>
        <v>Tue</v>
      </c>
      <c r="J3562" s="8" t="str">
        <f t="shared" si="333"/>
        <v>Sep</v>
      </c>
      <c r="K3562" s="8">
        <f t="shared" si="334"/>
        <v>2</v>
      </c>
      <c r="L3562" s="8">
        <f t="shared" si="335"/>
        <v>9</v>
      </c>
    </row>
    <row r="3563" spans="1:12" x14ac:dyDescent="0.25">
      <c r="A3563" s="9">
        <v>45559</v>
      </c>
      <c r="B3563" s="10">
        <v>45559.844333287037</v>
      </c>
      <c r="C3563" s="11">
        <f t="shared" si="330"/>
        <v>20</v>
      </c>
      <c r="D3563" s="11" t="s">
        <v>4</v>
      </c>
      <c r="E3563" s="11" t="s">
        <v>683</v>
      </c>
      <c r="F3563" s="18">
        <v>32.82</v>
      </c>
      <c r="G3563" s="11" t="s">
        <v>15</v>
      </c>
      <c r="H3563" s="11" t="str">
        <f t="shared" si="331"/>
        <v>Night</v>
      </c>
      <c r="I3563" s="11" t="str">
        <f t="shared" si="332"/>
        <v>Tue</v>
      </c>
      <c r="J3563" s="11" t="str">
        <f t="shared" si="333"/>
        <v>Sep</v>
      </c>
      <c r="K3563" s="11">
        <f t="shared" si="334"/>
        <v>2</v>
      </c>
      <c r="L3563" s="11">
        <f t="shared" si="335"/>
        <v>9</v>
      </c>
    </row>
    <row r="3564" spans="1:12" x14ac:dyDescent="0.25">
      <c r="A3564" s="6">
        <v>45559</v>
      </c>
      <c r="B3564" s="7">
        <v>45559.878636458336</v>
      </c>
      <c r="C3564" s="8">
        <f t="shared" si="330"/>
        <v>21</v>
      </c>
      <c r="D3564" s="8" t="s">
        <v>4</v>
      </c>
      <c r="E3564" s="8" t="s">
        <v>651</v>
      </c>
      <c r="F3564" s="17">
        <v>32.82</v>
      </c>
      <c r="G3564" s="8" t="s">
        <v>13</v>
      </c>
      <c r="H3564" s="8" t="str">
        <f t="shared" si="331"/>
        <v>Night</v>
      </c>
      <c r="I3564" s="8" t="str">
        <f t="shared" si="332"/>
        <v>Tue</v>
      </c>
      <c r="J3564" s="8" t="str">
        <f t="shared" si="333"/>
        <v>Sep</v>
      </c>
      <c r="K3564" s="8">
        <f t="shared" si="334"/>
        <v>2</v>
      </c>
      <c r="L3564" s="8">
        <f t="shared" si="335"/>
        <v>9</v>
      </c>
    </row>
    <row r="3565" spans="1:12" x14ac:dyDescent="0.25">
      <c r="A3565" s="9">
        <v>45559</v>
      </c>
      <c r="B3565" s="10">
        <v>45559.879541689814</v>
      </c>
      <c r="C3565" s="11">
        <f t="shared" si="330"/>
        <v>21</v>
      </c>
      <c r="D3565" s="11" t="s">
        <v>4</v>
      </c>
      <c r="E3565" s="11" t="s">
        <v>551</v>
      </c>
      <c r="F3565" s="18">
        <v>27.92</v>
      </c>
      <c r="G3565" s="11" t="s">
        <v>20</v>
      </c>
      <c r="H3565" s="11" t="str">
        <f t="shared" si="331"/>
        <v>Night</v>
      </c>
      <c r="I3565" s="11" t="str">
        <f t="shared" si="332"/>
        <v>Tue</v>
      </c>
      <c r="J3565" s="11" t="str">
        <f t="shared" si="333"/>
        <v>Sep</v>
      </c>
      <c r="K3565" s="11">
        <f t="shared" si="334"/>
        <v>2</v>
      </c>
      <c r="L3565" s="11">
        <f t="shared" si="335"/>
        <v>9</v>
      </c>
    </row>
    <row r="3566" spans="1:12" x14ac:dyDescent="0.25">
      <c r="A3566" s="6">
        <v>45559</v>
      </c>
      <c r="B3566" s="7">
        <v>45559.880265798609</v>
      </c>
      <c r="C3566" s="8">
        <f t="shared" si="330"/>
        <v>21</v>
      </c>
      <c r="D3566" s="8" t="s">
        <v>4</v>
      </c>
      <c r="E3566" s="8" t="s">
        <v>551</v>
      </c>
      <c r="F3566" s="17">
        <v>27.92</v>
      </c>
      <c r="G3566" s="8" t="s">
        <v>20</v>
      </c>
      <c r="H3566" s="8" t="str">
        <f t="shared" si="331"/>
        <v>Night</v>
      </c>
      <c r="I3566" s="8" t="str">
        <f t="shared" si="332"/>
        <v>Tue</v>
      </c>
      <c r="J3566" s="8" t="str">
        <f t="shared" si="333"/>
        <v>Sep</v>
      </c>
      <c r="K3566" s="8">
        <f t="shared" si="334"/>
        <v>2</v>
      </c>
      <c r="L3566" s="8">
        <f t="shared" si="335"/>
        <v>9</v>
      </c>
    </row>
    <row r="3567" spans="1:12" x14ac:dyDescent="0.25">
      <c r="A3567" s="9">
        <v>45560</v>
      </c>
      <c r="B3567" s="10">
        <v>45560.3273275463</v>
      </c>
      <c r="C3567" s="11">
        <f t="shared" si="330"/>
        <v>7</v>
      </c>
      <c r="D3567" s="11" t="s">
        <v>4</v>
      </c>
      <c r="E3567" s="11" t="s">
        <v>684</v>
      </c>
      <c r="F3567" s="18">
        <v>32.82</v>
      </c>
      <c r="G3567" s="11" t="s">
        <v>49</v>
      </c>
      <c r="H3567" s="11" t="str">
        <f t="shared" si="331"/>
        <v>Morning</v>
      </c>
      <c r="I3567" s="11" t="str">
        <f t="shared" si="332"/>
        <v>Wed</v>
      </c>
      <c r="J3567" s="11" t="str">
        <f t="shared" si="333"/>
        <v>Sep</v>
      </c>
      <c r="K3567" s="11">
        <f t="shared" si="334"/>
        <v>3</v>
      </c>
      <c r="L3567" s="11">
        <f t="shared" si="335"/>
        <v>9</v>
      </c>
    </row>
    <row r="3568" spans="1:12" x14ac:dyDescent="0.25">
      <c r="A3568" s="6">
        <v>45560</v>
      </c>
      <c r="B3568" s="7">
        <v>45560.483015428239</v>
      </c>
      <c r="C3568" s="8">
        <f t="shared" si="330"/>
        <v>11</v>
      </c>
      <c r="D3568" s="8" t="s">
        <v>4</v>
      </c>
      <c r="E3568" s="8" t="s">
        <v>161</v>
      </c>
      <c r="F3568" s="17">
        <v>23.02</v>
      </c>
      <c r="G3568" s="8" t="s">
        <v>34</v>
      </c>
      <c r="H3568" s="8" t="str">
        <f t="shared" si="331"/>
        <v>Morning</v>
      </c>
      <c r="I3568" s="8" t="str">
        <f t="shared" si="332"/>
        <v>Wed</v>
      </c>
      <c r="J3568" s="8" t="str">
        <f t="shared" si="333"/>
        <v>Sep</v>
      </c>
      <c r="K3568" s="8">
        <f t="shared" si="334"/>
        <v>3</v>
      </c>
      <c r="L3568" s="8">
        <f t="shared" si="335"/>
        <v>9</v>
      </c>
    </row>
    <row r="3569" spans="1:12" x14ac:dyDescent="0.25">
      <c r="A3569" s="9">
        <v>45560</v>
      </c>
      <c r="B3569" s="10">
        <v>45560.493926064817</v>
      </c>
      <c r="C3569" s="11">
        <f t="shared" si="330"/>
        <v>11</v>
      </c>
      <c r="D3569" s="11" t="s">
        <v>4</v>
      </c>
      <c r="E3569" s="11" t="s">
        <v>685</v>
      </c>
      <c r="F3569" s="18">
        <v>27.92</v>
      </c>
      <c r="G3569" s="11" t="s">
        <v>20</v>
      </c>
      <c r="H3569" s="11" t="str">
        <f t="shared" si="331"/>
        <v>Morning</v>
      </c>
      <c r="I3569" s="11" t="str">
        <f t="shared" si="332"/>
        <v>Wed</v>
      </c>
      <c r="J3569" s="11" t="str">
        <f t="shared" si="333"/>
        <v>Sep</v>
      </c>
      <c r="K3569" s="11">
        <f t="shared" si="334"/>
        <v>3</v>
      </c>
      <c r="L3569" s="11">
        <f t="shared" si="335"/>
        <v>9</v>
      </c>
    </row>
    <row r="3570" spans="1:12" x14ac:dyDescent="0.25">
      <c r="A3570" s="6">
        <v>45560</v>
      </c>
      <c r="B3570" s="7">
        <v>45560.495062164351</v>
      </c>
      <c r="C3570" s="8">
        <f t="shared" si="330"/>
        <v>11</v>
      </c>
      <c r="D3570" s="8" t="s">
        <v>4</v>
      </c>
      <c r="E3570" s="8" t="s">
        <v>685</v>
      </c>
      <c r="F3570" s="17">
        <v>32.82</v>
      </c>
      <c r="G3570" s="8" t="s">
        <v>13</v>
      </c>
      <c r="H3570" s="8" t="str">
        <f t="shared" si="331"/>
        <v>Morning</v>
      </c>
      <c r="I3570" s="8" t="str">
        <f t="shared" si="332"/>
        <v>Wed</v>
      </c>
      <c r="J3570" s="8" t="str">
        <f t="shared" si="333"/>
        <v>Sep</v>
      </c>
      <c r="K3570" s="8">
        <f t="shared" si="334"/>
        <v>3</v>
      </c>
      <c r="L3570" s="8">
        <f t="shared" si="335"/>
        <v>9</v>
      </c>
    </row>
    <row r="3571" spans="1:12" x14ac:dyDescent="0.25">
      <c r="A3571" s="9">
        <v>45560</v>
      </c>
      <c r="B3571" s="10">
        <v>45560.579762199071</v>
      </c>
      <c r="C3571" s="11">
        <f t="shared" si="330"/>
        <v>13</v>
      </c>
      <c r="D3571" s="11" t="s">
        <v>4</v>
      </c>
      <c r="E3571" s="11" t="s">
        <v>686</v>
      </c>
      <c r="F3571" s="18">
        <v>27.92</v>
      </c>
      <c r="G3571" s="11" t="s">
        <v>20</v>
      </c>
      <c r="H3571" s="11" t="str">
        <f t="shared" si="331"/>
        <v>Afternoon</v>
      </c>
      <c r="I3571" s="11" t="str">
        <f t="shared" si="332"/>
        <v>Wed</v>
      </c>
      <c r="J3571" s="11" t="str">
        <f t="shared" si="333"/>
        <v>Sep</v>
      </c>
      <c r="K3571" s="11">
        <f t="shared" si="334"/>
        <v>3</v>
      </c>
      <c r="L3571" s="11">
        <f t="shared" si="335"/>
        <v>9</v>
      </c>
    </row>
    <row r="3572" spans="1:12" x14ac:dyDescent="0.25">
      <c r="A3572" s="6">
        <v>45560</v>
      </c>
      <c r="B3572" s="7">
        <v>45560.580546967591</v>
      </c>
      <c r="C3572" s="8">
        <f t="shared" si="330"/>
        <v>13</v>
      </c>
      <c r="D3572" s="8" t="s">
        <v>4</v>
      </c>
      <c r="E3572" s="8" t="s">
        <v>686</v>
      </c>
      <c r="F3572" s="17">
        <v>27.92</v>
      </c>
      <c r="G3572" s="8" t="s">
        <v>20</v>
      </c>
      <c r="H3572" s="8" t="str">
        <f t="shared" si="331"/>
        <v>Afternoon</v>
      </c>
      <c r="I3572" s="8" t="str">
        <f t="shared" si="332"/>
        <v>Wed</v>
      </c>
      <c r="J3572" s="8" t="str">
        <f t="shared" si="333"/>
        <v>Sep</v>
      </c>
      <c r="K3572" s="8">
        <f t="shared" si="334"/>
        <v>3</v>
      </c>
      <c r="L3572" s="8">
        <f t="shared" si="335"/>
        <v>9</v>
      </c>
    </row>
    <row r="3573" spans="1:12" x14ac:dyDescent="0.25">
      <c r="A3573" s="9">
        <v>45560</v>
      </c>
      <c r="B3573" s="10">
        <v>45560.733763680553</v>
      </c>
      <c r="C3573" s="11">
        <f t="shared" si="330"/>
        <v>17</v>
      </c>
      <c r="D3573" s="11" t="s">
        <v>4</v>
      </c>
      <c r="E3573" s="11" t="s">
        <v>687</v>
      </c>
      <c r="F3573" s="18">
        <v>27.92</v>
      </c>
      <c r="G3573" s="11" t="s">
        <v>20</v>
      </c>
      <c r="H3573" s="11" t="str">
        <f t="shared" si="331"/>
        <v>Night</v>
      </c>
      <c r="I3573" s="11" t="str">
        <f t="shared" si="332"/>
        <v>Wed</v>
      </c>
      <c r="J3573" s="11" t="str">
        <f t="shared" si="333"/>
        <v>Sep</v>
      </c>
      <c r="K3573" s="11">
        <f t="shared" si="334"/>
        <v>3</v>
      </c>
      <c r="L3573" s="11">
        <f t="shared" si="335"/>
        <v>9</v>
      </c>
    </row>
    <row r="3574" spans="1:12" x14ac:dyDescent="0.25">
      <c r="A3574" s="6">
        <v>45560</v>
      </c>
      <c r="B3574" s="7">
        <v>45560.734396296299</v>
      </c>
      <c r="C3574" s="8">
        <f t="shared" si="330"/>
        <v>17</v>
      </c>
      <c r="D3574" s="8" t="s">
        <v>4</v>
      </c>
      <c r="E3574" s="8" t="s">
        <v>687</v>
      </c>
      <c r="F3574" s="17">
        <v>27.92</v>
      </c>
      <c r="G3574" s="8" t="s">
        <v>20</v>
      </c>
      <c r="H3574" s="8" t="str">
        <f t="shared" si="331"/>
        <v>Night</v>
      </c>
      <c r="I3574" s="8" t="str">
        <f t="shared" si="332"/>
        <v>Wed</v>
      </c>
      <c r="J3574" s="8" t="str">
        <f t="shared" si="333"/>
        <v>Sep</v>
      </c>
      <c r="K3574" s="8">
        <f t="shared" si="334"/>
        <v>3</v>
      </c>
      <c r="L3574" s="8">
        <f t="shared" si="335"/>
        <v>9</v>
      </c>
    </row>
    <row r="3575" spans="1:12" x14ac:dyDescent="0.25">
      <c r="A3575" s="9">
        <v>45560</v>
      </c>
      <c r="B3575" s="10">
        <v>45560.899088993057</v>
      </c>
      <c r="C3575" s="11">
        <f t="shared" si="330"/>
        <v>21</v>
      </c>
      <c r="D3575" s="11" t="s">
        <v>4</v>
      </c>
      <c r="E3575" s="11" t="s">
        <v>688</v>
      </c>
      <c r="F3575" s="18">
        <v>23.02</v>
      </c>
      <c r="G3575" s="11" t="s">
        <v>17</v>
      </c>
      <c r="H3575" s="11" t="str">
        <f t="shared" si="331"/>
        <v>Night</v>
      </c>
      <c r="I3575" s="11" t="str">
        <f t="shared" si="332"/>
        <v>Wed</v>
      </c>
      <c r="J3575" s="11" t="str">
        <f t="shared" si="333"/>
        <v>Sep</v>
      </c>
      <c r="K3575" s="11">
        <f t="shared" si="334"/>
        <v>3</v>
      </c>
      <c r="L3575" s="11">
        <f t="shared" si="335"/>
        <v>9</v>
      </c>
    </row>
    <row r="3576" spans="1:12" x14ac:dyDescent="0.25">
      <c r="A3576" s="6">
        <v>45560</v>
      </c>
      <c r="B3576" s="7">
        <v>45560.929765671295</v>
      </c>
      <c r="C3576" s="8">
        <f t="shared" si="330"/>
        <v>22</v>
      </c>
      <c r="D3576" s="8" t="s">
        <v>4</v>
      </c>
      <c r="E3576" s="8" t="s">
        <v>495</v>
      </c>
      <c r="F3576" s="17">
        <v>27.92</v>
      </c>
      <c r="G3576" s="8" t="s">
        <v>20</v>
      </c>
      <c r="H3576" s="8" t="str">
        <f t="shared" si="331"/>
        <v>Night</v>
      </c>
      <c r="I3576" s="8" t="str">
        <f t="shared" si="332"/>
        <v>Wed</v>
      </c>
      <c r="J3576" s="8" t="str">
        <f t="shared" si="333"/>
        <v>Sep</v>
      </c>
      <c r="K3576" s="8">
        <f t="shared" si="334"/>
        <v>3</v>
      </c>
      <c r="L3576" s="8">
        <f t="shared" si="335"/>
        <v>9</v>
      </c>
    </row>
    <row r="3577" spans="1:12" x14ac:dyDescent="0.25">
      <c r="A3577" s="9">
        <v>45561</v>
      </c>
      <c r="B3577" s="10">
        <v>45561.363600104167</v>
      </c>
      <c r="C3577" s="11">
        <f t="shared" si="330"/>
        <v>8</v>
      </c>
      <c r="D3577" s="11" t="s">
        <v>4</v>
      </c>
      <c r="E3577" s="11" t="s">
        <v>590</v>
      </c>
      <c r="F3577" s="18">
        <v>32.82</v>
      </c>
      <c r="G3577" s="11" t="s">
        <v>13</v>
      </c>
      <c r="H3577" s="11" t="str">
        <f t="shared" si="331"/>
        <v>Morning</v>
      </c>
      <c r="I3577" s="11" t="str">
        <f t="shared" si="332"/>
        <v>Thu</v>
      </c>
      <c r="J3577" s="11" t="str">
        <f t="shared" si="333"/>
        <v>Sep</v>
      </c>
      <c r="K3577" s="11">
        <f t="shared" si="334"/>
        <v>4</v>
      </c>
      <c r="L3577" s="11">
        <f t="shared" si="335"/>
        <v>9</v>
      </c>
    </row>
    <row r="3578" spans="1:12" x14ac:dyDescent="0.25">
      <c r="A3578" s="6">
        <v>45561</v>
      </c>
      <c r="B3578" s="7">
        <v>45561.442436168982</v>
      </c>
      <c r="C3578" s="8">
        <f t="shared" si="330"/>
        <v>10</v>
      </c>
      <c r="D3578" s="8" t="s">
        <v>4</v>
      </c>
      <c r="E3578" s="8" t="s">
        <v>353</v>
      </c>
      <c r="F3578" s="17">
        <v>27.92</v>
      </c>
      <c r="G3578" s="8" t="s">
        <v>20</v>
      </c>
      <c r="H3578" s="8" t="str">
        <f t="shared" si="331"/>
        <v>Morning</v>
      </c>
      <c r="I3578" s="8" t="str">
        <f t="shared" si="332"/>
        <v>Thu</v>
      </c>
      <c r="J3578" s="8" t="str">
        <f t="shared" si="333"/>
        <v>Sep</v>
      </c>
      <c r="K3578" s="8">
        <f t="shared" si="334"/>
        <v>4</v>
      </c>
      <c r="L3578" s="8">
        <f t="shared" si="335"/>
        <v>9</v>
      </c>
    </row>
    <row r="3579" spans="1:12" x14ac:dyDescent="0.25">
      <c r="A3579" s="9">
        <v>45561</v>
      </c>
      <c r="B3579" s="10">
        <v>45561.455467673608</v>
      </c>
      <c r="C3579" s="11">
        <f t="shared" si="330"/>
        <v>10</v>
      </c>
      <c r="D3579" s="11" t="s">
        <v>4</v>
      </c>
      <c r="E3579" s="11" t="s">
        <v>689</v>
      </c>
      <c r="F3579" s="18">
        <v>18.12</v>
      </c>
      <c r="G3579" s="11" t="s">
        <v>41</v>
      </c>
      <c r="H3579" s="11" t="str">
        <f t="shared" si="331"/>
        <v>Morning</v>
      </c>
      <c r="I3579" s="11" t="str">
        <f t="shared" si="332"/>
        <v>Thu</v>
      </c>
      <c r="J3579" s="11" t="str">
        <f t="shared" si="333"/>
        <v>Sep</v>
      </c>
      <c r="K3579" s="11">
        <f t="shared" si="334"/>
        <v>4</v>
      </c>
      <c r="L3579" s="11">
        <f t="shared" si="335"/>
        <v>9</v>
      </c>
    </row>
    <row r="3580" spans="1:12" x14ac:dyDescent="0.25">
      <c r="A3580" s="6">
        <v>45561</v>
      </c>
      <c r="B3580" s="7">
        <v>45561.482506608794</v>
      </c>
      <c r="C3580" s="8">
        <f t="shared" si="330"/>
        <v>11</v>
      </c>
      <c r="D3580" s="8" t="s">
        <v>4</v>
      </c>
      <c r="E3580" s="8" t="s">
        <v>690</v>
      </c>
      <c r="F3580" s="17">
        <v>32.82</v>
      </c>
      <c r="G3580" s="8" t="s">
        <v>49</v>
      </c>
      <c r="H3580" s="8" t="str">
        <f t="shared" si="331"/>
        <v>Morning</v>
      </c>
      <c r="I3580" s="8" t="str">
        <f t="shared" si="332"/>
        <v>Thu</v>
      </c>
      <c r="J3580" s="8" t="str">
        <f t="shared" si="333"/>
        <v>Sep</v>
      </c>
      <c r="K3580" s="8">
        <f t="shared" si="334"/>
        <v>4</v>
      </c>
      <c r="L3580" s="8">
        <f t="shared" si="335"/>
        <v>9</v>
      </c>
    </row>
    <row r="3581" spans="1:12" x14ac:dyDescent="0.25">
      <c r="A3581" s="9">
        <v>45561</v>
      </c>
      <c r="B3581" s="10">
        <v>45561.533349166668</v>
      </c>
      <c r="C3581" s="11">
        <f t="shared" si="330"/>
        <v>12</v>
      </c>
      <c r="D3581" s="11" t="s">
        <v>4</v>
      </c>
      <c r="E3581" s="11" t="s">
        <v>691</v>
      </c>
      <c r="F3581" s="18">
        <v>32.82</v>
      </c>
      <c r="G3581" s="11" t="s">
        <v>13</v>
      </c>
      <c r="H3581" s="11" t="str">
        <f t="shared" si="331"/>
        <v>Afternoon</v>
      </c>
      <c r="I3581" s="11" t="str">
        <f t="shared" si="332"/>
        <v>Thu</v>
      </c>
      <c r="J3581" s="11" t="str">
        <f t="shared" si="333"/>
        <v>Sep</v>
      </c>
      <c r="K3581" s="11">
        <f t="shared" si="334"/>
        <v>4</v>
      </c>
      <c r="L3581" s="11">
        <f t="shared" si="335"/>
        <v>9</v>
      </c>
    </row>
    <row r="3582" spans="1:12" x14ac:dyDescent="0.25">
      <c r="A3582" s="6">
        <v>45561</v>
      </c>
      <c r="B3582" s="7">
        <v>45561.765228391203</v>
      </c>
      <c r="C3582" s="8">
        <f t="shared" si="330"/>
        <v>18</v>
      </c>
      <c r="D3582" s="8" t="s">
        <v>4</v>
      </c>
      <c r="E3582" s="8" t="s">
        <v>692</v>
      </c>
      <c r="F3582" s="17">
        <v>32.82</v>
      </c>
      <c r="G3582" s="8" t="s">
        <v>13</v>
      </c>
      <c r="H3582" s="8" t="str">
        <f t="shared" si="331"/>
        <v>Night</v>
      </c>
      <c r="I3582" s="8" t="str">
        <f t="shared" si="332"/>
        <v>Thu</v>
      </c>
      <c r="J3582" s="8" t="str">
        <f t="shared" si="333"/>
        <v>Sep</v>
      </c>
      <c r="K3582" s="8">
        <f t="shared" si="334"/>
        <v>4</v>
      </c>
      <c r="L3582" s="8">
        <f t="shared" si="335"/>
        <v>9</v>
      </c>
    </row>
    <row r="3583" spans="1:12" x14ac:dyDescent="0.25">
      <c r="A3583" s="9">
        <v>45561</v>
      </c>
      <c r="B3583" s="10">
        <v>45561.948091215279</v>
      </c>
      <c r="C3583" s="11">
        <f t="shared" si="330"/>
        <v>22</v>
      </c>
      <c r="D3583" s="11" t="s">
        <v>4</v>
      </c>
      <c r="E3583" s="11" t="s">
        <v>693</v>
      </c>
      <c r="F3583" s="18">
        <v>32.82</v>
      </c>
      <c r="G3583" s="11" t="s">
        <v>13</v>
      </c>
      <c r="H3583" s="11" t="str">
        <f t="shared" si="331"/>
        <v>Night</v>
      </c>
      <c r="I3583" s="11" t="str">
        <f t="shared" si="332"/>
        <v>Thu</v>
      </c>
      <c r="J3583" s="11" t="str">
        <f t="shared" si="333"/>
        <v>Sep</v>
      </c>
      <c r="K3583" s="11">
        <f t="shared" si="334"/>
        <v>4</v>
      </c>
      <c r="L3583" s="11">
        <f t="shared" si="335"/>
        <v>9</v>
      </c>
    </row>
    <row r="3584" spans="1:12" x14ac:dyDescent="0.25">
      <c r="A3584" s="6">
        <v>45561</v>
      </c>
      <c r="B3584" s="7">
        <v>45561.948815243057</v>
      </c>
      <c r="C3584" s="8">
        <f t="shared" si="330"/>
        <v>22</v>
      </c>
      <c r="D3584" s="8" t="s">
        <v>4</v>
      </c>
      <c r="E3584" s="8" t="s">
        <v>693</v>
      </c>
      <c r="F3584" s="17">
        <v>23.02</v>
      </c>
      <c r="G3584" s="8" t="s">
        <v>34</v>
      </c>
      <c r="H3584" s="8" t="str">
        <f t="shared" si="331"/>
        <v>Night</v>
      </c>
      <c r="I3584" s="8" t="str">
        <f t="shared" si="332"/>
        <v>Thu</v>
      </c>
      <c r="J3584" s="8" t="str">
        <f t="shared" si="333"/>
        <v>Sep</v>
      </c>
      <c r="K3584" s="8">
        <f t="shared" si="334"/>
        <v>4</v>
      </c>
      <c r="L3584" s="8">
        <f t="shared" si="335"/>
        <v>9</v>
      </c>
    </row>
    <row r="3585" spans="1:12" x14ac:dyDescent="0.25">
      <c r="A3585" s="9">
        <v>45561</v>
      </c>
      <c r="B3585" s="10">
        <v>45561.949593368059</v>
      </c>
      <c r="C3585" s="11">
        <f t="shared" si="330"/>
        <v>22</v>
      </c>
      <c r="D3585" s="11" t="s">
        <v>4</v>
      </c>
      <c r="E3585" s="11" t="s">
        <v>492</v>
      </c>
      <c r="F3585" s="18">
        <v>27.92</v>
      </c>
      <c r="G3585" s="11" t="s">
        <v>20</v>
      </c>
      <c r="H3585" s="11" t="str">
        <f t="shared" si="331"/>
        <v>Night</v>
      </c>
      <c r="I3585" s="11" t="str">
        <f t="shared" si="332"/>
        <v>Thu</v>
      </c>
      <c r="J3585" s="11" t="str">
        <f t="shared" si="333"/>
        <v>Sep</v>
      </c>
      <c r="K3585" s="11">
        <f t="shared" si="334"/>
        <v>4</v>
      </c>
      <c r="L3585" s="11">
        <f t="shared" si="335"/>
        <v>9</v>
      </c>
    </row>
    <row r="3586" spans="1:12" x14ac:dyDescent="0.25">
      <c r="A3586" s="6">
        <v>45562</v>
      </c>
      <c r="B3586" s="7">
        <v>45562.395667199075</v>
      </c>
      <c r="C3586" s="8">
        <f t="shared" ref="C3586:C3637" si="336">HOUR(B3586)</f>
        <v>9</v>
      </c>
      <c r="D3586" s="8" t="s">
        <v>4</v>
      </c>
      <c r="E3586" s="8" t="s">
        <v>296</v>
      </c>
      <c r="F3586" s="17">
        <v>27.92</v>
      </c>
      <c r="G3586" s="8" t="s">
        <v>20</v>
      </c>
      <c r="H3586" s="8" t="str">
        <f t="shared" ref="H3586:H3637" si="337">IF(AND(C3586&gt;=5,C3586&lt;12),"Morning",
 IF(AND(C3586&gt;=12,C3586&lt;17),"Afternoon","Night"))</f>
        <v>Morning</v>
      </c>
      <c r="I3586" s="8" t="str">
        <f t="shared" ref="I3586:I3637" si="338">TEXT(A3586, "ddd")</f>
        <v>Fri</v>
      </c>
      <c r="J3586" s="8" t="str">
        <f t="shared" ref="J3586:J3637" si="339">TEXT(A3586, "mmm")</f>
        <v>Sep</v>
      </c>
      <c r="K3586" s="8">
        <f t="shared" ref="K3586:K3637" si="340">WEEKDAY(A3586, 2)</f>
        <v>5</v>
      </c>
      <c r="L3586" s="8">
        <f t="shared" ref="L3586:L3637" si="341">MONTH(A3586)</f>
        <v>9</v>
      </c>
    </row>
    <row r="3587" spans="1:12" x14ac:dyDescent="0.25">
      <c r="A3587" s="9">
        <v>45562</v>
      </c>
      <c r="B3587" s="10">
        <v>45562.398425659725</v>
      </c>
      <c r="C3587" s="11">
        <f t="shared" si="336"/>
        <v>9</v>
      </c>
      <c r="D3587" s="11" t="s">
        <v>4</v>
      </c>
      <c r="E3587" s="11" t="s">
        <v>161</v>
      </c>
      <c r="F3587" s="18">
        <v>23.02</v>
      </c>
      <c r="G3587" s="11" t="s">
        <v>34</v>
      </c>
      <c r="H3587" s="11" t="str">
        <f t="shared" si="337"/>
        <v>Morning</v>
      </c>
      <c r="I3587" s="11" t="str">
        <f t="shared" si="338"/>
        <v>Fri</v>
      </c>
      <c r="J3587" s="11" t="str">
        <f t="shared" si="339"/>
        <v>Sep</v>
      </c>
      <c r="K3587" s="11">
        <f t="shared" si="340"/>
        <v>5</v>
      </c>
      <c r="L3587" s="11">
        <f t="shared" si="341"/>
        <v>9</v>
      </c>
    </row>
    <row r="3588" spans="1:12" x14ac:dyDescent="0.25">
      <c r="A3588" s="6">
        <v>45562</v>
      </c>
      <c r="B3588" s="7">
        <v>45562.40352699074</v>
      </c>
      <c r="C3588" s="8">
        <f t="shared" si="336"/>
        <v>9</v>
      </c>
      <c r="D3588" s="8" t="s">
        <v>4</v>
      </c>
      <c r="E3588" s="8" t="s">
        <v>694</v>
      </c>
      <c r="F3588" s="17">
        <v>32.82</v>
      </c>
      <c r="G3588" s="8" t="s">
        <v>49</v>
      </c>
      <c r="H3588" s="8" t="str">
        <f t="shared" si="337"/>
        <v>Morning</v>
      </c>
      <c r="I3588" s="8" t="str">
        <f t="shared" si="338"/>
        <v>Fri</v>
      </c>
      <c r="J3588" s="8" t="str">
        <f t="shared" si="339"/>
        <v>Sep</v>
      </c>
      <c r="K3588" s="8">
        <f t="shared" si="340"/>
        <v>5</v>
      </c>
      <c r="L3588" s="8">
        <f t="shared" si="341"/>
        <v>9</v>
      </c>
    </row>
    <row r="3589" spans="1:12" x14ac:dyDescent="0.25">
      <c r="A3589" s="9">
        <v>45562</v>
      </c>
      <c r="B3589" s="10">
        <v>45562.449266435186</v>
      </c>
      <c r="C3589" s="11">
        <f t="shared" si="336"/>
        <v>10</v>
      </c>
      <c r="D3589" s="11" t="s">
        <v>4</v>
      </c>
      <c r="E3589" s="11" t="s">
        <v>353</v>
      </c>
      <c r="F3589" s="18">
        <v>27.92</v>
      </c>
      <c r="G3589" s="11" t="s">
        <v>20</v>
      </c>
      <c r="H3589" s="11" t="str">
        <f t="shared" si="337"/>
        <v>Morning</v>
      </c>
      <c r="I3589" s="11" t="str">
        <f t="shared" si="338"/>
        <v>Fri</v>
      </c>
      <c r="J3589" s="11" t="str">
        <f t="shared" si="339"/>
        <v>Sep</v>
      </c>
      <c r="K3589" s="11">
        <f t="shared" si="340"/>
        <v>5</v>
      </c>
      <c r="L3589" s="11">
        <f t="shared" si="341"/>
        <v>9</v>
      </c>
    </row>
    <row r="3590" spans="1:12" x14ac:dyDescent="0.25">
      <c r="A3590" s="6">
        <v>45562</v>
      </c>
      <c r="B3590" s="7">
        <v>45562.482642152776</v>
      </c>
      <c r="C3590" s="8">
        <f t="shared" si="336"/>
        <v>11</v>
      </c>
      <c r="D3590" s="8" t="s">
        <v>4</v>
      </c>
      <c r="E3590" s="8" t="s">
        <v>353</v>
      </c>
      <c r="F3590" s="17">
        <v>27.92</v>
      </c>
      <c r="G3590" s="8" t="s">
        <v>20</v>
      </c>
      <c r="H3590" s="8" t="str">
        <f t="shared" si="337"/>
        <v>Morning</v>
      </c>
      <c r="I3590" s="8" t="str">
        <f t="shared" si="338"/>
        <v>Fri</v>
      </c>
      <c r="J3590" s="8" t="str">
        <f t="shared" si="339"/>
        <v>Sep</v>
      </c>
      <c r="K3590" s="8">
        <f t="shared" si="340"/>
        <v>5</v>
      </c>
      <c r="L3590" s="8">
        <f t="shared" si="341"/>
        <v>9</v>
      </c>
    </row>
    <row r="3591" spans="1:12" x14ac:dyDescent="0.25">
      <c r="A3591" s="9">
        <v>45562</v>
      </c>
      <c r="B3591" s="10">
        <v>45562.555914988428</v>
      </c>
      <c r="C3591" s="11">
        <f t="shared" si="336"/>
        <v>13</v>
      </c>
      <c r="D3591" s="11" t="s">
        <v>4</v>
      </c>
      <c r="E3591" s="11" t="s">
        <v>695</v>
      </c>
      <c r="F3591" s="18">
        <v>32.82</v>
      </c>
      <c r="G3591" s="11" t="s">
        <v>49</v>
      </c>
      <c r="H3591" s="11" t="str">
        <f t="shared" si="337"/>
        <v>Afternoon</v>
      </c>
      <c r="I3591" s="11" t="str">
        <f t="shared" si="338"/>
        <v>Fri</v>
      </c>
      <c r="J3591" s="11" t="str">
        <f t="shared" si="339"/>
        <v>Sep</v>
      </c>
      <c r="K3591" s="11">
        <f t="shared" si="340"/>
        <v>5</v>
      </c>
      <c r="L3591" s="11">
        <f t="shared" si="341"/>
        <v>9</v>
      </c>
    </row>
    <row r="3592" spans="1:12" x14ac:dyDescent="0.25">
      <c r="A3592" s="6">
        <v>45562</v>
      </c>
      <c r="B3592" s="7">
        <v>45562.559088796297</v>
      </c>
      <c r="C3592" s="8">
        <f t="shared" si="336"/>
        <v>13</v>
      </c>
      <c r="D3592" s="8" t="s">
        <v>4</v>
      </c>
      <c r="E3592" s="8" t="s">
        <v>696</v>
      </c>
      <c r="F3592" s="17">
        <v>32.82</v>
      </c>
      <c r="G3592" s="8" t="s">
        <v>49</v>
      </c>
      <c r="H3592" s="8" t="str">
        <f t="shared" si="337"/>
        <v>Afternoon</v>
      </c>
      <c r="I3592" s="8" t="str">
        <f t="shared" si="338"/>
        <v>Fri</v>
      </c>
      <c r="J3592" s="8" t="str">
        <f t="shared" si="339"/>
        <v>Sep</v>
      </c>
      <c r="K3592" s="8">
        <f t="shared" si="340"/>
        <v>5</v>
      </c>
      <c r="L3592" s="8">
        <f t="shared" si="341"/>
        <v>9</v>
      </c>
    </row>
    <row r="3593" spans="1:12" x14ac:dyDescent="0.25">
      <c r="A3593" s="9">
        <v>45562</v>
      </c>
      <c r="B3593" s="10">
        <v>45562.561494293979</v>
      </c>
      <c r="C3593" s="11">
        <f t="shared" si="336"/>
        <v>13</v>
      </c>
      <c r="D3593" s="11" t="s">
        <v>4</v>
      </c>
      <c r="E3593" s="11" t="s">
        <v>696</v>
      </c>
      <c r="F3593" s="18">
        <v>23.02</v>
      </c>
      <c r="G3593" s="11" t="s">
        <v>17</v>
      </c>
      <c r="H3593" s="11" t="str">
        <f t="shared" si="337"/>
        <v>Afternoon</v>
      </c>
      <c r="I3593" s="11" t="str">
        <f t="shared" si="338"/>
        <v>Fri</v>
      </c>
      <c r="J3593" s="11" t="str">
        <f t="shared" si="339"/>
        <v>Sep</v>
      </c>
      <c r="K3593" s="11">
        <f t="shared" si="340"/>
        <v>5</v>
      </c>
      <c r="L3593" s="11">
        <f t="shared" si="341"/>
        <v>9</v>
      </c>
    </row>
    <row r="3594" spans="1:12" x14ac:dyDescent="0.25">
      <c r="A3594" s="6">
        <v>45562</v>
      </c>
      <c r="B3594" s="7">
        <v>45562.565190451387</v>
      </c>
      <c r="C3594" s="8">
        <f t="shared" si="336"/>
        <v>13</v>
      </c>
      <c r="D3594" s="8" t="s">
        <v>4</v>
      </c>
      <c r="E3594" s="8" t="s">
        <v>697</v>
      </c>
      <c r="F3594" s="17">
        <v>27.92</v>
      </c>
      <c r="G3594" s="8" t="s">
        <v>20</v>
      </c>
      <c r="H3594" s="8" t="str">
        <f t="shared" si="337"/>
        <v>Afternoon</v>
      </c>
      <c r="I3594" s="8" t="str">
        <f t="shared" si="338"/>
        <v>Fri</v>
      </c>
      <c r="J3594" s="8" t="str">
        <f t="shared" si="339"/>
        <v>Sep</v>
      </c>
      <c r="K3594" s="8">
        <f t="shared" si="340"/>
        <v>5</v>
      </c>
      <c r="L3594" s="8">
        <f t="shared" si="341"/>
        <v>9</v>
      </c>
    </row>
    <row r="3595" spans="1:12" x14ac:dyDescent="0.25">
      <c r="A3595" s="9">
        <v>45562</v>
      </c>
      <c r="B3595" s="10">
        <v>45562.755366956022</v>
      </c>
      <c r="C3595" s="11">
        <f t="shared" si="336"/>
        <v>18</v>
      </c>
      <c r="D3595" s="11" t="s">
        <v>4</v>
      </c>
      <c r="E3595" s="11" t="s">
        <v>698</v>
      </c>
      <c r="F3595" s="18">
        <v>32.82</v>
      </c>
      <c r="G3595" s="11" t="s">
        <v>13</v>
      </c>
      <c r="H3595" s="11" t="str">
        <f t="shared" si="337"/>
        <v>Night</v>
      </c>
      <c r="I3595" s="11" t="str">
        <f t="shared" si="338"/>
        <v>Fri</v>
      </c>
      <c r="J3595" s="11" t="str">
        <f t="shared" si="339"/>
        <v>Sep</v>
      </c>
      <c r="K3595" s="11">
        <f t="shared" si="340"/>
        <v>5</v>
      </c>
      <c r="L3595" s="11">
        <f t="shared" si="341"/>
        <v>9</v>
      </c>
    </row>
    <row r="3596" spans="1:12" x14ac:dyDescent="0.25">
      <c r="A3596" s="6">
        <v>45562</v>
      </c>
      <c r="B3596" s="7">
        <v>45562.756229618055</v>
      </c>
      <c r="C3596" s="8">
        <f t="shared" si="336"/>
        <v>18</v>
      </c>
      <c r="D3596" s="8" t="s">
        <v>4</v>
      </c>
      <c r="E3596" s="8" t="s">
        <v>698</v>
      </c>
      <c r="F3596" s="17">
        <v>32.82</v>
      </c>
      <c r="G3596" s="8" t="s">
        <v>13</v>
      </c>
      <c r="H3596" s="8" t="str">
        <f t="shared" si="337"/>
        <v>Night</v>
      </c>
      <c r="I3596" s="8" t="str">
        <f t="shared" si="338"/>
        <v>Fri</v>
      </c>
      <c r="J3596" s="8" t="str">
        <f t="shared" si="339"/>
        <v>Sep</v>
      </c>
      <c r="K3596" s="8">
        <f t="shared" si="340"/>
        <v>5</v>
      </c>
      <c r="L3596" s="8">
        <f t="shared" si="341"/>
        <v>9</v>
      </c>
    </row>
    <row r="3597" spans="1:12" x14ac:dyDescent="0.25">
      <c r="A3597" s="9">
        <v>45562</v>
      </c>
      <c r="B3597" s="10">
        <v>45562.776225590278</v>
      </c>
      <c r="C3597" s="11">
        <f t="shared" si="336"/>
        <v>18</v>
      </c>
      <c r="D3597" s="11" t="s">
        <v>4</v>
      </c>
      <c r="E3597" s="11" t="s">
        <v>699</v>
      </c>
      <c r="F3597" s="18">
        <v>32.82</v>
      </c>
      <c r="G3597" s="11" t="s">
        <v>49</v>
      </c>
      <c r="H3597" s="11" t="str">
        <f t="shared" si="337"/>
        <v>Night</v>
      </c>
      <c r="I3597" s="11" t="str">
        <f t="shared" si="338"/>
        <v>Fri</v>
      </c>
      <c r="J3597" s="11" t="str">
        <f t="shared" si="339"/>
        <v>Sep</v>
      </c>
      <c r="K3597" s="11">
        <f t="shared" si="340"/>
        <v>5</v>
      </c>
      <c r="L3597" s="11">
        <f t="shared" si="341"/>
        <v>9</v>
      </c>
    </row>
    <row r="3598" spans="1:12" x14ac:dyDescent="0.25">
      <c r="A3598" s="6">
        <v>45562</v>
      </c>
      <c r="B3598" s="7">
        <v>45562.778399965275</v>
      </c>
      <c r="C3598" s="8">
        <f t="shared" si="336"/>
        <v>18</v>
      </c>
      <c r="D3598" s="8" t="s">
        <v>4</v>
      </c>
      <c r="E3598" s="8" t="s">
        <v>700</v>
      </c>
      <c r="F3598" s="17">
        <v>32.82</v>
      </c>
      <c r="G3598" s="8" t="s">
        <v>49</v>
      </c>
      <c r="H3598" s="8" t="str">
        <f t="shared" si="337"/>
        <v>Night</v>
      </c>
      <c r="I3598" s="8" t="str">
        <f t="shared" si="338"/>
        <v>Fri</v>
      </c>
      <c r="J3598" s="8" t="str">
        <f t="shared" si="339"/>
        <v>Sep</v>
      </c>
      <c r="K3598" s="8">
        <f t="shared" si="340"/>
        <v>5</v>
      </c>
      <c r="L3598" s="8">
        <f t="shared" si="341"/>
        <v>9</v>
      </c>
    </row>
    <row r="3599" spans="1:12" x14ac:dyDescent="0.25">
      <c r="A3599" s="9">
        <v>45562</v>
      </c>
      <c r="B3599" s="10">
        <v>45562.845987118053</v>
      </c>
      <c r="C3599" s="11">
        <f t="shared" si="336"/>
        <v>20</v>
      </c>
      <c r="D3599" s="11" t="s">
        <v>4</v>
      </c>
      <c r="E3599" s="11" t="s">
        <v>428</v>
      </c>
      <c r="F3599" s="18">
        <v>32.82</v>
      </c>
      <c r="G3599" s="11" t="s">
        <v>49</v>
      </c>
      <c r="H3599" s="11" t="str">
        <f t="shared" si="337"/>
        <v>Night</v>
      </c>
      <c r="I3599" s="11" t="str">
        <f t="shared" si="338"/>
        <v>Fri</v>
      </c>
      <c r="J3599" s="11" t="str">
        <f t="shared" si="339"/>
        <v>Sep</v>
      </c>
      <c r="K3599" s="11">
        <f t="shared" si="340"/>
        <v>5</v>
      </c>
      <c r="L3599" s="11">
        <f t="shared" si="341"/>
        <v>9</v>
      </c>
    </row>
    <row r="3600" spans="1:12" x14ac:dyDescent="0.25">
      <c r="A3600" s="6">
        <v>45562</v>
      </c>
      <c r="B3600" s="7">
        <v>45562.846693506945</v>
      </c>
      <c r="C3600" s="8">
        <f t="shared" si="336"/>
        <v>20</v>
      </c>
      <c r="D3600" s="8" t="s">
        <v>4</v>
      </c>
      <c r="E3600" s="8" t="s">
        <v>428</v>
      </c>
      <c r="F3600" s="17">
        <v>32.82</v>
      </c>
      <c r="G3600" s="8" t="s">
        <v>49</v>
      </c>
      <c r="H3600" s="8" t="str">
        <f t="shared" si="337"/>
        <v>Night</v>
      </c>
      <c r="I3600" s="8" t="str">
        <f t="shared" si="338"/>
        <v>Fri</v>
      </c>
      <c r="J3600" s="8" t="str">
        <f t="shared" si="339"/>
        <v>Sep</v>
      </c>
      <c r="K3600" s="8">
        <f t="shared" si="340"/>
        <v>5</v>
      </c>
      <c r="L3600" s="8">
        <f t="shared" si="341"/>
        <v>9</v>
      </c>
    </row>
    <row r="3601" spans="1:12" x14ac:dyDescent="0.25">
      <c r="A3601" s="9">
        <v>45562</v>
      </c>
      <c r="B3601" s="10">
        <v>45562.873784340278</v>
      </c>
      <c r="C3601" s="11">
        <f t="shared" si="336"/>
        <v>20</v>
      </c>
      <c r="D3601" s="11" t="s">
        <v>4</v>
      </c>
      <c r="E3601" s="11" t="s">
        <v>701</v>
      </c>
      <c r="F3601" s="18">
        <v>27.92</v>
      </c>
      <c r="G3601" s="11" t="s">
        <v>20</v>
      </c>
      <c r="H3601" s="11" t="str">
        <f t="shared" si="337"/>
        <v>Night</v>
      </c>
      <c r="I3601" s="11" t="str">
        <f t="shared" si="338"/>
        <v>Fri</v>
      </c>
      <c r="J3601" s="11" t="str">
        <f t="shared" si="339"/>
        <v>Sep</v>
      </c>
      <c r="K3601" s="11">
        <f t="shared" si="340"/>
        <v>5</v>
      </c>
      <c r="L3601" s="11">
        <f t="shared" si="341"/>
        <v>9</v>
      </c>
    </row>
    <row r="3602" spans="1:12" x14ac:dyDescent="0.25">
      <c r="A3602" s="6">
        <v>45563</v>
      </c>
      <c r="B3602" s="7">
        <v>45563.338026261576</v>
      </c>
      <c r="C3602" s="8">
        <f t="shared" si="336"/>
        <v>8</v>
      </c>
      <c r="D3602" s="8" t="s">
        <v>4</v>
      </c>
      <c r="E3602" s="8" t="s">
        <v>686</v>
      </c>
      <c r="F3602" s="17">
        <v>27.92</v>
      </c>
      <c r="G3602" s="8" t="s">
        <v>20</v>
      </c>
      <c r="H3602" s="8" t="str">
        <f t="shared" si="337"/>
        <v>Morning</v>
      </c>
      <c r="I3602" s="8" t="str">
        <f t="shared" si="338"/>
        <v>Sat</v>
      </c>
      <c r="J3602" s="8" t="str">
        <f t="shared" si="339"/>
        <v>Sep</v>
      </c>
      <c r="K3602" s="8">
        <f t="shared" si="340"/>
        <v>6</v>
      </c>
      <c r="L3602" s="8">
        <f t="shared" si="341"/>
        <v>9</v>
      </c>
    </row>
    <row r="3603" spans="1:12" x14ac:dyDescent="0.25">
      <c r="A3603" s="9">
        <v>45563</v>
      </c>
      <c r="B3603" s="10">
        <v>45563.396698599536</v>
      </c>
      <c r="C3603" s="11">
        <f t="shared" si="336"/>
        <v>9</v>
      </c>
      <c r="D3603" s="11" t="s">
        <v>4</v>
      </c>
      <c r="E3603" s="11" t="s">
        <v>702</v>
      </c>
      <c r="F3603" s="18">
        <v>27.92</v>
      </c>
      <c r="G3603" s="11" t="s">
        <v>20</v>
      </c>
      <c r="H3603" s="11" t="str">
        <f t="shared" si="337"/>
        <v>Morning</v>
      </c>
      <c r="I3603" s="11" t="str">
        <f t="shared" si="338"/>
        <v>Sat</v>
      </c>
      <c r="J3603" s="11" t="str">
        <f t="shared" si="339"/>
        <v>Sep</v>
      </c>
      <c r="K3603" s="11">
        <f t="shared" si="340"/>
        <v>6</v>
      </c>
      <c r="L3603" s="11">
        <f t="shared" si="341"/>
        <v>9</v>
      </c>
    </row>
    <row r="3604" spans="1:12" x14ac:dyDescent="0.25">
      <c r="A3604" s="6">
        <v>45563</v>
      </c>
      <c r="B3604" s="7">
        <v>45563.601242326389</v>
      </c>
      <c r="C3604" s="8">
        <f t="shared" si="336"/>
        <v>14</v>
      </c>
      <c r="D3604" s="8" t="s">
        <v>4</v>
      </c>
      <c r="E3604" s="8" t="s">
        <v>527</v>
      </c>
      <c r="F3604" s="17">
        <v>35.76</v>
      </c>
      <c r="G3604" s="8" t="s">
        <v>13</v>
      </c>
      <c r="H3604" s="8" t="str">
        <f t="shared" si="337"/>
        <v>Afternoon</v>
      </c>
      <c r="I3604" s="8" t="str">
        <f t="shared" si="338"/>
        <v>Sat</v>
      </c>
      <c r="J3604" s="8" t="str">
        <f t="shared" si="339"/>
        <v>Sep</v>
      </c>
      <c r="K3604" s="8">
        <f t="shared" si="340"/>
        <v>6</v>
      </c>
      <c r="L3604" s="8">
        <f t="shared" si="341"/>
        <v>9</v>
      </c>
    </row>
    <row r="3605" spans="1:12" x14ac:dyDescent="0.25">
      <c r="A3605" s="9">
        <v>45563</v>
      </c>
      <c r="B3605" s="10">
        <v>45563.706482847221</v>
      </c>
      <c r="C3605" s="11">
        <f t="shared" si="336"/>
        <v>16</v>
      </c>
      <c r="D3605" s="11" t="s">
        <v>4</v>
      </c>
      <c r="E3605" s="11" t="s">
        <v>703</v>
      </c>
      <c r="F3605" s="18">
        <v>35.76</v>
      </c>
      <c r="G3605" s="11" t="s">
        <v>13</v>
      </c>
      <c r="H3605" s="11" t="str">
        <f t="shared" si="337"/>
        <v>Afternoon</v>
      </c>
      <c r="I3605" s="11" t="str">
        <f t="shared" si="338"/>
        <v>Sat</v>
      </c>
      <c r="J3605" s="11" t="str">
        <f t="shared" si="339"/>
        <v>Sep</v>
      </c>
      <c r="K3605" s="11">
        <f t="shared" si="340"/>
        <v>6</v>
      </c>
      <c r="L3605" s="11">
        <f t="shared" si="341"/>
        <v>9</v>
      </c>
    </row>
    <row r="3606" spans="1:12" x14ac:dyDescent="0.25">
      <c r="A3606" s="6">
        <v>45563</v>
      </c>
      <c r="B3606" s="7">
        <v>45563.726582222225</v>
      </c>
      <c r="C3606" s="8">
        <f t="shared" si="336"/>
        <v>17</v>
      </c>
      <c r="D3606" s="8" t="s">
        <v>4</v>
      </c>
      <c r="E3606" s="8" t="s">
        <v>704</v>
      </c>
      <c r="F3606" s="17">
        <v>30.86</v>
      </c>
      <c r="G3606" s="8" t="s">
        <v>20</v>
      </c>
      <c r="H3606" s="8" t="str">
        <f t="shared" si="337"/>
        <v>Night</v>
      </c>
      <c r="I3606" s="8" t="str">
        <f t="shared" si="338"/>
        <v>Sat</v>
      </c>
      <c r="J3606" s="8" t="str">
        <f t="shared" si="339"/>
        <v>Sep</v>
      </c>
      <c r="K3606" s="8">
        <f t="shared" si="340"/>
        <v>6</v>
      </c>
      <c r="L3606" s="8">
        <f t="shared" si="341"/>
        <v>9</v>
      </c>
    </row>
    <row r="3607" spans="1:12" x14ac:dyDescent="0.25">
      <c r="A3607" s="9">
        <v>45563</v>
      </c>
      <c r="B3607" s="10">
        <v>45563.857304513891</v>
      </c>
      <c r="C3607" s="11">
        <f t="shared" si="336"/>
        <v>20</v>
      </c>
      <c r="D3607" s="11" t="s">
        <v>4</v>
      </c>
      <c r="E3607" s="11" t="s">
        <v>465</v>
      </c>
      <c r="F3607" s="18">
        <v>35.76</v>
      </c>
      <c r="G3607" s="11" t="s">
        <v>13</v>
      </c>
      <c r="H3607" s="11" t="str">
        <f t="shared" si="337"/>
        <v>Night</v>
      </c>
      <c r="I3607" s="11" t="str">
        <f t="shared" si="338"/>
        <v>Sat</v>
      </c>
      <c r="J3607" s="11" t="str">
        <f t="shared" si="339"/>
        <v>Sep</v>
      </c>
      <c r="K3607" s="11">
        <f t="shared" si="340"/>
        <v>6</v>
      </c>
      <c r="L3607" s="11">
        <f t="shared" si="341"/>
        <v>9</v>
      </c>
    </row>
    <row r="3608" spans="1:12" x14ac:dyDescent="0.25">
      <c r="A3608" s="6">
        <v>45563</v>
      </c>
      <c r="B3608" s="7">
        <v>45563.860144699072</v>
      </c>
      <c r="C3608" s="8">
        <f t="shared" si="336"/>
        <v>20</v>
      </c>
      <c r="D3608" s="8" t="s">
        <v>4</v>
      </c>
      <c r="E3608" s="8" t="s">
        <v>705</v>
      </c>
      <c r="F3608" s="17">
        <v>35.76</v>
      </c>
      <c r="G3608" s="8" t="s">
        <v>13</v>
      </c>
      <c r="H3608" s="8" t="str">
        <f t="shared" si="337"/>
        <v>Night</v>
      </c>
      <c r="I3608" s="8" t="str">
        <f t="shared" si="338"/>
        <v>Sat</v>
      </c>
      <c r="J3608" s="8" t="str">
        <f t="shared" si="339"/>
        <v>Sep</v>
      </c>
      <c r="K3608" s="8">
        <f t="shared" si="340"/>
        <v>6</v>
      </c>
      <c r="L3608" s="8">
        <f t="shared" si="341"/>
        <v>9</v>
      </c>
    </row>
    <row r="3609" spans="1:12" x14ac:dyDescent="0.25">
      <c r="A3609" s="9">
        <v>45563</v>
      </c>
      <c r="B3609" s="10">
        <v>45563.928203437499</v>
      </c>
      <c r="C3609" s="11">
        <f t="shared" si="336"/>
        <v>22</v>
      </c>
      <c r="D3609" s="11" t="s">
        <v>4</v>
      </c>
      <c r="E3609" s="11" t="s">
        <v>706</v>
      </c>
      <c r="F3609" s="18">
        <v>35.76</v>
      </c>
      <c r="G3609" s="11" t="s">
        <v>49</v>
      </c>
      <c r="H3609" s="11" t="str">
        <f t="shared" si="337"/>
        <v>Night</v>
      </c>
      <c r="I3609" s="11" t="str">
        <f t="shared" si="338"/>
        <v>Sat</v>
      </c>
      <c r="J3609" s="11" t="str">
        <f t="shared" si="339"/>
        <v>Sep</v>
      </c>
      <c r="K3609" s="11">
        <f t="shared" si="340"/>
        <v>6</v>
      </c>
      <c r="L3609" s="11">
        <f t="shared" si="341"/>
        <v>9</v>
      </c>
    </row>
    <row r="3610" spans="1:12" x14ac:dyDescent="0.25">
      <c r="A3610" s="6">
        <v>45563</v>
      </c>
      <c r="B3610" s="7">
        <v>45563.928814664352</v>
      </c>
      <c r="C3610" s="8">
        <f t="shared" si="336"/>
        <v>22</v>
      </c>
      <c r="D3610" s="8" t="s">
        <v>4</v>
      </c>
      <c r="E3610" s="8" t="s">
        <v>706</v>
      </c>
      <c r="F3610" s="17">
        <v>35.76</v>
      </c>
      <c r="G3610" s="8" t="s">
        <v>24</v>
      </c>
      <c r="H3610" s="8" t="str">
        <f t="shared" si="337"/>
        <v>Night</v>
      </c>
      <c r="I3610" s="8" t="str">
        <f t="shared" si="338"/>
        <v>Sat</v>
      </c>
      <c r="J3610" s="8" t="str">
        <f t="shared" si="339"/>
        <v>Sep</v>
      </c>
      <c r="K3610" s="8">
        <f t="shared" si="340"/>
        <v>6</v>
      </c>
      <c r="L3610" s="8">
        <f t="shared" si="341"/>
        <v>9</v>
      </c>
    </row>
    <row r="3611" spans="1:12" x14ac:dyDescent="0.25">
      <c r="A3611" s="9">
        <v>45563</v>
      </c>
      <c r="B3611" s="10">
        <v>45563.929352685183</v>
      </c>
      <c r="C3611" s="11">
        <f t="shared" si="336"/>
        <v>22</v>
      </c>
      <c r="D3611" s="11" t="s">
        <v>4</v>
      </c>
      <c r="E3611" s="11" t="s">
        <v>707</v>
      </c>
      <c r="F3611" s="18">
        <v>25.96</v>
      </c>
      <c r="G3611" s="11" t="s">
        <v>34</v>
      </c>
      <c r="H3611" s="11" t="str">
        <f t="shared" si="337"/>
        <v>Night</v>
      </c>
      <c r="I3611" s="11" t="str">
        <f t="shared" si="338"/>
        <v>Sat</v>
      </c>
      <c r="J3611" s="11" t="str">
        <f t="shared" si="339"/>
        <v>Sep</v>
      </c>
      <c r="K3611" s="11">
        <f t="shared" si="340"/>
        <v>6</v>
      </c>
      <c r="L3611" s="11">
        <f t="shared" si="341"/>
        <v>9</v>
      </c>
    </row>
    <row r="3612" spans="1:12" x14ac:dyDescent="0.25">
      <c r="A3612" s="6">
        <v>45563</v>
      </c>
      <c r="B3612" s="7">
        <v>45563.930011909724</v>
      </c>
      <c r="C3612" s="8">
        <f t="shared" si="336"/>
        <v>22</v>
      </c>
      <c r="D3612" s="8" t="s">
        <v>4</v>
      </c>
      <c r="E3612" s="8" t="s">
        <v>707</v>
      </c>
      <c r="F3612" s="17">
        <v>35.76</v>
      </c>
      <c r="G3612" s="8" t="s">
        <v>15</v>
      </c>
      <c r="H3612" s="8" t="str">
        <f t="shared" si="337"/>
        <v>Night</v>
      </c>
      <c r="I3612" s="8" t="str">
        <f t="shared" si="338"/>
        <v>Sat</v>
      </c>
      <c r="J3612" s="8" t="str">
        <f t="shared" si="339"/>
        <v>Sep</v>
      </c>
      <c r="K3612" s="8">
        <f t="shared" si="340"/>
        <v>6</v>
      </c>
      <c r="L3612" s="8">
        <f t="shared" si="341"/>
        <v>9</v>
      </c>
    </row>
    <row r="3613" spans="1:12" x14ac:dyDescent="0.25">
      <c r="A3613" s="9">
        <v>45564</v>
      </c>
      <c r="B3613" s="10">
        <v>45564.450521412036</v>
      </c>
      <c r="C3613" s="11">
        <f t="shared" si="336"/>
        <v>10</v>
      </c>
      <c r="D3613" s="11" t="s">
        <v>4</v>
      </c>
      <c r="E3613" s="11" t="s">
        <v>487</v>
      </c>
      <c r="F3613" s="18">
        <v>25.96</v>
      </c>
      <c r="G3613" s="11" t="s">
        <v>17</v>
      </c>
      <c r="H3613" s="11" t="str">
        <f t="shared" si="337"/>
        <v>Morning</v>
      </c>
      <c r="I3613" s="11" t="str">
        <f t="shared" si="338"/>
        <v>Sun</v>
      </c>
      <c r="J3613" s="11" t="str">
        <f t="shared" si="339"/>
        <v>Sep</v>
      </c>
      <c r="K3613" s="11">
        <f t="shared" si="340"/>
        <v>7</v>
      </c>
      <c r="L3613" s="11">
        <f t="shared" si="341"/>
        <v>9</v>
      </c>
    </row>
    <row r="3614" spans="1:12" x14ac:dyDescent="0.25">
      <c r="A3614" s="6">
        <v>45564</v>
      </c>
      <c r="B3614" s="7">
        <v>45564.451449745371</v>
      </c>
      <c r="C3614" s="8">
        <f t="shared" si="336"/>
        <v>10</v>
      </c>
      <c r="D3614" s="8" t="s">
        <v>4</v>
      </c>
      <c r="E3614" s="8" t="s">
        <v>192</v>
      </c>
      <c r="F3614" s="17">
        <v>35.76</v>
      </c>
      <c r="G3614" s="8" t="s">
        <v>49</v>
      </c>
      <c r="H3614" s="8" t="str">
        <f t="shared" si="337"/>
        <v>Morning</v>
      </c>
      <c r="I3614" s="8" t="str">
        <f t="shared" si="338"/>
        <v>Sun</v>
      </c>
      <c r="J3614" s="8" t="str">
        <f t="shared" si="339"/>
        <v>Sep</v>
      </c>
      <c r="K3614" s="8">
        <f t="shared" si="340"/>
        <v>7</v>
      </c>
      <c r="L3614" s="8">
        <f t="shared" si="341"/>
        <v>9</v>
      </c>
    </row>
    <row r="3615" spans="1:12" x14ac:dyDescent="0.25">
      <c r="A3615" s="9">
        <v>45564</v>
      </c>
      <c r="B3615" s="10">
        <v>45564.452120983799</v>
      </c>
      <c r="C3615" s="11">
        <f t="shared" si="336"/>
        <v>10</v>
      </c>
      <c r="D3615" s="11" t="s">
        <v>4</v>
      </c>
      <c r="E3615" s="11" t="s">
        <v>192</v>
      </c>
      <c r="F3615" s="18">
        <v>35.76</v>
      </c>
      <c r="G3615" s="11" t="s">
        <v>49</v>
      </c>
      <c r="H3615" s="11" t="str">
        <f t="shared" si="337"/>
        <v>Morning</v>
      </c>
      <c r="I3615" s="11" t="str">
        <f t="shared" si="338"/>
        <v>Sun</v>
      </c>
      <c r="J3615" s="11" t="str">
        <f t="shared" si="339"/>
        <v>Sep</v>
      </c>
      <c r="K3615" s="11">
        <f t="shared" si="340"/>
        <v>7</v>
      </c>
      <c r="L3615" s="11">
        <f t="shared" si="341"/>
        <v>9</v>
      </c>
    </row>
    <row r="3616" spans="1:12" x14ac:dyDescent="0.25">
      <c r="A3616" s="6">
        <v>45564</v>
      </c>
      <c r="B3616" s="7">
        <v>45564.453044224538</v>
      </c>
      <c r="C3616" s="8">
        <f t="shared" si="336"/>
        <v>10</v>
      </c>
      <c r="D3616" s="8" t="s">
        <v>4</v>
      </c>
      <c r="E3616" s="8" t="s">
        <v>192</v>
      </c>
      <c r="F3616" s="17">
        <v>35.76</v>
      </c>
      <c r="G3616" s="8" t="s">
        <v>49</v>
      </c>
      <c r="H3616" s="8" t="str">
        <f t="shared" si="337"/>
        <v>Morning</v>
      </c>
      <c r="I3616" s="8" t="str">
        <f t="shared" si="338"/>
        <v>Sun</v>
      </c>
      <c r="J3616" s="8" t="str">
        <f t="shared" si="339"/>
        <v>Sep</v>
      </c>
      <c r="K3616" s="8">
        <f t="shared" si="340"/>
        <v>7</v>
      </c>
      <c r="L3616" s="8">
        <f t="shared" si="341"/>
        <v>9</v>
      </c>
    </row>
    <row r="3617" spans="1:12" x14ac:dyDescent="0.25">
      <c r="A3617" s="9">
        <v>45564</v>
      </c>
      <c r="B3617" s="10">
        <v>45564.453962164349</v>
      </c>
      <c r="C3617" s="11">
        <f t="shared" si="336"/>
        <v>10</v>
      </c>
      <c r="D3617" s="11" t="s">
        <v>4</v>
      </c>
      <c r="E3617" s="11" t="s">
        <v>353</v>
      </c>
      <c r="F3617" s="18">
        <v>30.86</v>
      </c>
      <c r="G3617" s="11" t="s">
        <v>20</v>
      </c>
      <c r="H3617" s="11" t="str">
        <f t="shared" si="337"/>
        <v>Morning</v>
      </c>
      <c r="I3617" s="11" t="str">
        <f t="shared" si="338"/>
        <v>Sun</v>
      </c>
      <c r="J3617" s="11" t="str">
        <f t="shared" si="339"/>
        <v>Sep</v>
      </c>
      <c r="K3617" s="11">
        <f t="shared" si="340"/>
        <v>7</v>
      </c>
      <c r="L3617" s="11">
        <f t="shared" si="341"/>
        <v>9</v>
      </c>
    </row>
    <row r="3618" spans="1:12" x14ac:dyDescent="0.25">
      <c r="A3618" s="6">
        <v>45564</v>
      </c>
      <c r="B3618" s="7">
        <v>45564.52480835648</v>
      </c>
      <c r="C3618" s="8">
        <f t="shared" si="336"/>
        <v>12</v>
      </c>
      <c r="D3618" s="8" t="s">
        <v>4</v>
      </c>
      <c r="E3618" s="8" t="s">
        <v>703</v>
      </c>
      <c r="F3618" s="17">
        <v>35.76</v>
      </c>
      <c r="G3618" s="8" t="s">
        <v>13</v>
      </c>
      <c r="H3618" s="8" t="str">
        <f t="shared" si="337"/>
        <v>Afternoon</v>
      </c>
      <c r="I3618" s="8" t="str">
        <f t="shared" si="338"/>
        <v>Sun</v>
      </c>
      <c r="J3618" s="8" t="str">
        <f t="shared" si="339"/>
        <v>Sep</v>
      </c>
      <c r="K3618" s="8">
        <f t="shared" si="340"/>
        <v>7</v>
      </c>
      <c r="L3618" s="8">
        <f t="shared" si="341"/>
        <v>9</v>
      </c>
    </row>
    <row r="3619" spans="1:12" x14ac:dyDescent="0.25">
      <c r="A3619" s="9">
        <v>45564</v>
      </c>
      <c r="B3619" s="10">
        <v>45564.535398657405</v>
      </c>
      <c r="C3619" s="11">
        <f t="shared" si="336"/>
        <v>12</v>
      </c>
      <c r="D3619" s="11" t="s">
        <v>4</v>
      </c>
      <c r="E3619" s="11" t="s">
        <v>161</v>
      </c>
      <c r="F3619" s="18">
        <v>25.96</v>
      </c>
      <c r="G3619" s="11" t="s">
        <v>34</v>
      </c>
      <c r="H3619" s="11" t="str">
        <f t="shared" si="337"/>
        <v>Afternoon</v>
      </c>
      <c r="I3619" s="11" t="str">
        <f t="shared" si="338"/>
        <v>Sun</v>
      </c>
      <c r="J3619" s="11" t="str">
        <f t="shared" si="339"/>
        <v>Sep</v>
      </c>
      <c r="K3619" s="11">
        <f t="shared" si="340"/>
        <v>7</v>
      </c>
      <c r="L3619" s="11">
        <f t="shared" si="341"/>
        <v>9</v>
      </c>
    </row>
    <row r="3620" spans="1:12" x14ac:dyDescent="0.25">
      <c r="A3620" s="6">
        <v>45564</v>
      </c>
      <c r="B3620" s="7">
        <v>45564.537678067129</v>
      </c>
      <c r="C3620" s="8">
        <f t="shared" si="336"/>
        <v>12</v>
      </c>
      <c r="D3620" s="8" t="s">
        <v>4</v>
      </c>
      <c r="E3620" s="8" t="s">
        <v>622</v>
      </c>
      <c r="F3620" s="17">
        <v>35.76</v>
      </c>
      <c r="G3620" s="8" t="s">
        <v>13</v>
      </c>
      <c r="H3620" s="8" t="str">
        <f t="shared" si="337"/>
        <v>Afternoon</v>
      </c>
      <c r="I3620" s="8" t="str">
        <f t="shared" si="338"/>
        <v>Sun</v>
      </c>
      <c r="J3620" s="8" t="str">
        <f t="shared" si="339"/>
        <v>Sep</v>
      </c>
      <c r="K3620" s="8">
        <f t="shared" si="340"/>
        <v>7</v>
      </c>
      <c r="L3620" s="8">
        <f t="shared" si="341"/>
        <v>9</v>
      </c>
    </row>
    <row r="3621" spans="1:12" x14ac:dyDescent="0.25">
      <c r="A3621" s="9">
        <v>45564</v>
      </c>
      <c r="B3621" s="10">
        <v>45564.538444872684</v>
      </c>
      <c r="C3621" s="11">
        <f t="shared" si="336"/>
        <v>12</v>
      </c>
      <c r="D3621" s="11" t="s">
        <v>4</v>
      </c>
      <c r="E3621" s="11" t="s">
        <v>708</v>
      </c>
      <c r="F3621" s="18">
        <v>35.76</v>
      </c>
      <c r="G3621" s="11" t="s">
        <v>13</v>
      </c>
      <c r="H3621" s="11" t="str">
        <f t="shared" si="337"/>
        <v>Afternoon</v>
      </c>
      <c r="I3621" s="11" t="str">
        <f t="shared" si="338"/>
        <v>Sun</v>
      </c>
      <c r="J3621" s="11" t="str">
        <f t="shared" si="339"/>
        <v>Sep</v>
      </c>
      <c r="K3621" s="11">
        <f t="shared" si="340"/>
        <v>7</v>
      </c>
      <c r="L3621" s="11">
        <f t="shared" si="341"/>
        <v>9</v>
      </c>
    </row>
    <row r="3622" spans="1:12" x14ac:dyDescent="0.25">
      <c r="A3622" s="6">
        <v>45564</v>
      </c>
      <c r="B3622" s="7">
        <v>45564.751704814815</v>
      </c>
      <c r="C3622" s="8">
        <f t="shared" si="336"/>
        <v>18</v>
      </c>
      <c r="D3622" s="8" t="s">
        <v>4</v>
      </c>
      <c r="E3622" s="8" t="s">
        <v>709</v>
      </c>
      <c r="F3622" s="17">
        <v>35.76</v>
      </c>
      <c r="G3622" s="8" t="s">
        <v>49</v>
      </c>
      <c r="H3622" s="8" t="str">
        <f t="shared" si="337"/>
        <v>Night</v>
      </c>
      <c r="I3622" s="8" t="str">
        <f t="shared" si="338"/>
        <v>Sun</v>
      </c>
      <c r="J3622" s="8" t="str">
        <f t="shared" si="339"/>
        <v>Sep</v>
      </c>
      <c r="K3622" s="8">
        <f t="shared" si="340"/>
        <v>7</v>
      </c>
      <c r="L3622" s="8">
        <f t="shared" si="341"/>
        <v>9</v>
      </c>
    </row>
    <row r="3623" spans="1:12" x14ac:dyDescent="0.25">
      <c r="A3623" s="9">
        <v>45564</v>
      </c>
      <c r="B3623" s="10">
        <v>45564.938227025465</v>
      </c>
      <c r="C3623" s="11">
        <f t="shared" si="336"/>
        <v>22</v>
      </c>
      <c r="D3623" s="11" t="s">
        <v>4</v>
      </c>
      <c r="E3623" s="11" t="s">
        <v>710</v>
      </c>
      <c r="F3623" s="18">
        <v>35.76</v>
      </c>
      <c r="G3623" s="11" t="s">
        <v>13</v>
      </c>
      <c r="H3623" s="11" t="str">
        <f t="shared" si="337"/>
        <v>Night</v>
      </c>
      <c r="I3623" s="11" t="str">
        <f t="shared" si="338"/>
        <v>Sun</v>
      </c>
      <c r="J3623" s="11" t="str">
        <f t="shared" si="339"/>
        <v>Sep</v>
      </c>
      <c r="K3623" s="11">
        <f t="shared" si="340"/>
        <v>7</v>
      </c>
      <c r="L3623" s="11">
        <f t="shared" si="341"/>
        <v>9</v>
      </c>
    </row>
    <row r="3624" spans="1:12" x14ac:dyDescent="0.25">
      <c r="A3624" s="6">
        <v>45565</v>
      </c>
      <c r="B3624" s="7">
        <v>45565.339438842595</v>
      </c>
      <c r="C3624" s="8">
        <f t="shared" si="336"/>
        <v>8</v>
      </c>
      <c r="D3624" s="8" t="s">
        <v>4</v>
      </c>
      <c r="E3624" s="8" t="s">
        <v>161</v>
      </c>
      <c r="F3624" s="17">
        <v>25.96</v>
      </c>
      <c r="G3624" s="8" t="s">
        <v>34</v>
      </c>
      <c r="H3624" s="8" t="str">
        <f t="shared" si="337"/>
        <v>Morning</v>
      </c>
      <c r="I3624" s="8" t="str">
        <f t="shared" si="338"/>
        <v>Mon</v>
      </c>
      <c r="J3624" s="8" t="str">
        <f t="shared" si="339"/>
        <v>Sep</v>
      </c>
      <c r="K3624" s="8">
        <f t="shared" si="340"/>
        <v>1</v>
      </c>
      <c r="L3624" s="8">
        <f t="shared" si="341"/>
        <v>9</v>
      </c>
    </row>
    <row r="3625" spans="1:12" x14ac:dyDescent="0.25">
      <c r="A3625" s="9">
        <v>45565</v>
      </c>
      <c r="B3625" s="10">
        <v>45565.374243854167</v>
      </c>
      <c r="C3625" s="11">
        <f t="shared" si="336"/>
        <v>8</v>
      </c>
      <c r="D3625" s="11" t="s">
        <v>4</v>
      </c>
      <c r="E3625" s="11" t="s">
        <v>711</v>
      </c>
      <c r="F3625" s="18">
        <v>25.96</v>
      </c>
      <c r="G3625" s="11" t="s">
        <v>34</v>
      </c>
      <c r="H3625" s="11" t="str">
        <f t="shared" si="337"/>
        <v>Morning</v>
      </c>
      <c r="I3625" s="11" t="str">
        <f t="shared" si="338"/>
        <v>Mon</v>
      </c>
      <c r="J3625" s="11" t="str">
        <f t="shared" si="339"/>
        <v>Sep</v>
      </c>
      <c r="K3625" s="11">
        <f t="shared" si="340"/>
        <v>1</v>
      </c>
      <c r="L3625" s="11">
        <f t="shared" si="341"/>
        <v>9</v>
      </c>
    </row>
    <row r="3626" spans="1:12" x14ac:dyDescent="0.25">
      <c r="A3626" s="6">
        <v>45565</v>
      </c>
      <c r="B3626" s="7">
        <v>45565.375056909725</v>
      </c>
      <c r="C3626" s="8">
        <f t="shared" si="336"/>
        <v>9</v>
      </c>
      <c r="D3626" s="8" t="s">
        <v>4</v>
      </c>
      <c r="E3626" s="8" t="s">
        <v>712</v>
      </c>
      <c r="F3626" s="17">
        <v>35.76</v>
      </c>
      <c r="G3626" s="8" t="s">
        <v>15</v>
      </c>
      <c r="H3626" s="8" t="str">
        <f t="shared" si="337"/>
        <v>Morning</v>
      </c>
      <c r="I3626" s="8" t="str">
        <f t="shared" si="338"/>
        <v>Mon</v>
      </c>
      <c r="J3626" s="8" t="str">
        <f t="shared" si="339"/>
        <v>Sep</v>
      </c>
      <c r="K3626" s="8">
        <f t="shared" si="340"/>
        <v>1</v>
      </c>
      <c r="L3626" s="8">
        <f t="shared" si="341"/>
        <v>9</v>
      </c>
    </row>
    <row r="3627" spans="1:12" x14ac:dyDescent="0.25">
      <c r="A3627" s="9">
        <v>45565</v>
      </c>
      <c r="B3627" s="10">
        <v>45565.417467222222</v>
      </c>
      <c r="C3627" s="11">
        <f t="shared" si="336"/>
        <v>10</v>
      </c>
      <c r="D3627" s="11" t="s">
        <v>4</v>
      </c>
      <c r="E3627" s="11" t="s">
        <v>296</v>
      </c>
      <c r="F3627" s="18">
        <v>30.86</v>
      </c>
      <c r="G3627" s="11" t="s">
        <v>20</v>
      </c>
      <c r="H3627" s="11" t="str">
        <f t="shared" si="337"/>
        <v>Morning</v>
      </c>
      <c r="I3627" s="11" t="str">
        <f t="shared" si="338"/>
        <v>Mon</v>
      </c>
      <c r="J3627" s="11" t="str">
        <f t="shared" si="339"/>
        <v>Sep</v>
      </c>
      <c r="K3627" s="11">
        <f t="shared" si="340"/>
        <v>1</v>
      </c>
      <c r="L3627" s="11">
        <f t="shared" si="341"/>
        <v>9</v>
      </c>
    </row>
    <row r="3628" spans="1:12" x14ac:dyDescent="0.25">
      <c r="A3628" s="6">
        <v>45565</v>
      </c>
      <c r="B3628" s="7">
        <v>45565.420351284723</v>
      </c>
      <c r="C3628" s="8">
        <f t="shared" si="336"/>
        <v>10</v>
      </c>
      <c r="D3628" s="8" t="s">
        <v>4</v>
      </c>
      <c r="E3628" s="8" t="s">
        <v>161</v>
      </c>
      <c r="F3628" s="17">
        <v>25.96</v>
      </c>
      <c r="G3628" s="8" t="s">
        <v>34</v>
      </c>
      <c r="H3628" s="8" t="str">
        <f t="shared" si="337"/>
        <v>Morning</v>
      </c>
      <c r="I3628" s="8" t="str">
        <f t="shared" si="338"/>
        <v>Mon</v>
      </c>
      <c r="J3628" s="8" t="str">
        <f t="shared" si="339"/>
        <v>Sep</v>
      </c>
      <c r="K3628" s="8">
        <f t="shared" si="340"/>
        <v>1</v>
      </c>
      <c r="L3628" s="8">
        <f t="shared" si="341"/>
        <v>9</v>
      </c>
    </row>
    <row r="3629" spans="1:12" x14ac:dyDescent="0.25">
      <c r="A3629" s="9">
        <v>45565</v>
      </c>
      <c r="B3629" s="10">
        <v>45565.481187013887</v>
      </c>
      <c r="C3629" s="11">
        <f t="shared" si="336"/>
        <v>11</v>
      </c>
      <c r="D3629" s="11" t="s">
        <v>4</v>
      </c>
      <c r="E3629" s="11" t="s">
        <v>713</v>
      </c>
      <c r="F3629" s="18">
        <v>30.86</v>
      </c>
      <c r="G3629" s="11" t="s">
        <v>20</v>
      </c>
      <c r="H3629" s="11" t="str">
        <f t="shared" si="337"/>
        <v>Morning</v>
      </c>
      <c r="I3629" s="11" t="str">
        <f t="shared" si="338"/>
        <v>Mon</v>
      </c>
      <c r="J3629" s="11" t="str">
        <f t="shared" si="339"/>
        <v>Sep</v>
      </c>
      <c r="K3629" s="11">
        <f t="shared" si="340"/>
        <v>1</v>
      </c>
      <c r="L3629" s="11">
        <f t="shared" si="341"/>
        <v>9</v>
      </c>
    </row>
    <row r="3630" spans="1:12" x14ac:dyDescent="0.25">
      <c r="A3630" s="6">
        <v>45565</v>
      </c>
      <c r="B3630" s="7">
        <v>45565.698431249999</v>
      </c>
      <c r="C3630" s="8">
        <f t="shared" si="336"/>
        <v>16</v>
      </c>
      <c r="D3630" s="8" t="s">
        <v>4</v>
      </c>
      <c r="E3630" s="8" t="s">
        <v>353</v>
      </c>
      <c r="F3630" s="17">
        <v>30.86</v>
      </c>
      <c r="G3630" s="8" t="s">
        <v>20</v>
      </c>
      <c r="H3630" s="8" t="str">
        <f t="shared" si="337"/>
        <v>Afternoon</v>
      </c>
      <c r="I3630" s="8" t="str">
        <f t="shared" si="338"/>
        <v>Mon</v>
      </c>
      <c r="J3630" s="8" t="str">
        <f t="shared" si="339"/>
        <v>Sep</v>
      </c>
      <c r="K3630" s="8">
        <f t="shared" si="340"/>
        <v>1</v>
      </c>
      <c r="L3630" s="8">
        <f t="shared" si="341"/>
        <v>9</v>
      </c>
    </row>
    <row r="3631" spans="1:12" x14ac:dyDescent="0.25">
      <c r="A3631" s="9">
        <v>45565</v>
      </c>
      <c r="B3631" s="10">
        <v>45565.814099537034</v>
      </c>
      <c r="C3631" s="11">
        <f t="shared" si="336"/>
        <v>19</v>
      </c>
      <c r="D3631" s="11" t="s">
        <v>4</v>
      </c>
      <c r="E3631" s="11" t="s">
        <v>527</v>
      </c>
      <c r="F3631" s="18">
        <v>35.76</v>
      </c>
      <c r="G3631" s="11" t="s">
        <v>13</v>
      </c>
      <c r="H3631" s="11" t="str">
        <f t="shared" si="337"/>
        <v>Night</v>
      </c>
      <c r="I3631" s="11" t="str">
        <f t="shared" si="338"/>
        <v>Mon</v>
      </c>
      <c r="J3631" s="11" t="str">
        <f t="shared" si="339"/>
        <v>Sep</v>
      </c>
      <c r="K3631" s="11">
        <f t="shared" si="340"/>
        <v>1</v>
      </c>
      <c r="L3631" s="11">
        <f t="shared" si="341"/>
        <v>9</v>
      </c>
    </row>
    <row r="3632" spans="1:12" x14ac:dyDescent="0.25">
      <c r="A3632" s="6">
        <v>45565</v>
      </c>
      <c r="B3632" s="7">
        <v>45565.828635324076</v>
      </c>
      <c r="C3632" s="8">
        <f t="shared" si="336"/>
        <v>19</v>
      </c>
      <c r="D3632" s="8" t="s">
        <v>4</v>
      </c>
      <c r="E3632" s="8" t="s">
        <v>714</v>
      </c>
      <c r="F3632" s="17">
        <v>30.86</v>
      </c>
      <c r="G3632" s="8" t="s">
        <v>20</v>
      </c>
      <c r="H3632" s="8" t="str">
        <f t="shared" si="337"/>
        <v>Night</v>
      </c>
      <c r="I3632" s="8" t="str">
        <f t="shared" si="338"/>
        <v>Mon</v>
      </c>
      <c r="J3632" s="8" t="str">
        <f t="shared" si="339"/>
        <v>Sep</v>
      </c>
      <c r="K3632" s="8">
        <f t="shared" si="340"/>
        <v>1</v>
      </c>
      <c r="L3632" s="8">
        <f t="shared" si="341"/>
        <v>9</v>
      </c>
    </row>
    <row r="3633" spans="1:12" x14ac:dyDescent="0.25">
      <c r="A3633" s="9">
        <v>45565</v>
      </c>
      <c r="B3633" s="10">
        <v>45565.829370601852</v>
      </c>
      <c r="C3633" s="11">
        <f t="shared" si="336"/>
        <v>19</v>
      </c>
      <c r="D3633" s="11" t="s">
        <v>4</v>
      </c>
      <c r="E3633" s="11" t="s">
        <v>714</v>
      </c>
      <c r="F3633" s="18">
        <v>25.96</v>
      </c>
      <c r="G3633" s="11" t="s">
        <v>34</v>
      </c>
      <c r="H3633" s="11" t="str">
        <f t="shared" si="337"/>
        <v>Night</v>
      </c>
      <c r="I3633" s="11" t="str">
        <f t="shared" si="338"/>
        <v>Mon</v>
      </c>
      <c r="J3633" s="11" t="str">
        <f t="shared" si="339"/>
        <v>Sep</v>
      </c>
      <c r="K3633" s="11">
        <f t="shared" si="340"/>
        <v>1</v>
      </c>
      <c r="L3633" s="11">
        <f t="shared" si="341"/>
        <v>9</v>
      </c>
    </row>
    <row r="3634" spans="1:12" x14ac:dyDescent="0.25">
      <c r="A3634" s="6">
        <v>45565</v>
      </c>
      <c r="B3634" s="7">
        <v>45565.832858715279</v>
      </c>
      <c r="C3634" s="8">
        <f t="shared" si="336"/>
        <v>19</v>
      </c>
      <c r="D3634" s="8" t="s">
        <v>4</v>
      </c>
      <c r="E3634" s="8" t="s">
        <v>651</v>
      </c>
      <c r="F3634" s="17">
        <v>35.76</v>
      </c>
      <c r="G3634" s="8" t="s">
        <v>13</v>
      </c>
      <c r="H3634" s="8" t="str">
        <f t="shared" si="337"/>
        <v>Night</v>
      </c>
      <c r="I3634" s="8" t="str">
        <f t="shared" si="338"/>
        <v>Mon</v>
      </c>
      <c r="J3634" s="8" t="str">
        <f t="shared" si="339"/>
        <v>Sep</v>
      </c>
      <c r="K3634" s="8">
        <f t="shared" si="340"/>
        <v>1</v>
      </c>
      <c r="L3634" s="8">
        <f t="shared" si="341"/>
        <v>9</v>
      </c>
    </row>
    <row r="3635" spans="1:12" x14ac:dyDescent="0.25">
      <c r="A3635" s="9">
        <v>45565</v>
      </c>
      <c r="B3635" s="10">
        <v>45565.833821006941</v>
      </c>
      <c r="C3635" s="11">
        <f t="shared" si="336"/>
        <v>20</v>
      </c>
      <c r="D3635" s="11" t="s">
        <v>4</v>
      </c>
      <c r="E3635" s="11" t="s">
        <v>551</v>
      </c>
      <c r="F3635" s="18">
        <v>30.86</v>
      </c>
      <c r="G3635" s="11" t="s">
        <v>20</v>
      </c>
      <c r="H3635" s="11" t="str">
        <f t="shared" si="337"/>
        <v>Night</v>
      </c>
      <c r="I3635" s="11" t="str">
        <f t="shared" si="338"/>
        <v>Mon</v>
      </c>
      <c r="J3635" s="11" t="str">
        <f t="shared" si="339"/>
        <v>Sep</v>
      </c>
      <c r="K3635" s="11">
        <f t="shared" si="340"/>
        <v>1</v>
      </c>
      <c r="L3635" s="11">
        <f t="shared" si="341"/>
        <v>9</v>
      </c>
    </row>
    <row r="3636" spans="1:12" x14ac:dyDescent="0.25">
      <c r="A3636" s="6">
        <v>45565</v>
      </c>
      <c r="B3636" s="7">
        <v>45565.834516099538</v>
      </c>
      <c r="C3636" s="8">
        <f t="shared" si="336"/>
        <v>20</v>
      </c>
      <c r="D3636" s="8" t="s">
        <v>4</v>
      </c>
      <c r="E3636" s="8" t="s">
        <v>653</v>
      </c>
      <c r="F3636" s="17">
        <v>30.86</v>
      </c>
      <c r="G3636" s="8" t="s">
        <v>20</v>
      </c>
      <c r="H3636" s="8" t="str">
        <f t="shared" si="337"/>
        <v>Night</v>
      </c>
      <c r="I3636" s="8" t="str">
        <f t="shared" si="338"/>
        <v>Mon</v>
      </c>
      <c r="J3636" s="8" t="str">
        <f t="shared" si="339"/>
        <v>Sep</v>
      </c>
      <c r="K3636" s="8">
        <f t="shared" si="340"/>
        <v>1</v>
      </c>
      <c r="L3636" s="8">
        <f t="shared" si="341"/>
        <v>9</v>
      </c>
    </row>
    <row r="3637" spans="1:12" x14ac:dyDescent="0.25">
      <c r="A3637" s="9">
        <v>45565</v>
      </c>
      <c r="B3637" s="10">
        <v>45565.90355934028</v>
      </c>
      <c r="C3637" s="11">
        <f t="shared" si="336"/>
        <v>21</v>
      </c>
      <c r="D3637" s="11" t="s">
        <v>4</v>
      </c>
      <c r="E3637" s="11" t="s">
        <v>715</v>
      </c>
      <c r="F3637" s="18">
        <v>30.86</v>
      </c>
      <c r="G3637" s="11" t="s">
        <v>20</v>
      </c>
      <c r="H3637" s="11" t="str">
        <f t="shared" si="337"/>
        <v>Night</v>
      </c>
      <c r="I3637" s="11" t="str">
        <f t="shared" si="338"/>
        <v>Mon</v>
      </c>
      <c r="J3637" s="11" t="str">
        <f t="shared" si="339"/>
        <v>Sep</v>
      </c>
      <c r="K3637" s="11">
        <f t="shared" si="340"/>
        <v>1</v>
      </c>
      <c r="L3637" s="11">
        <f t="shared" si="341"/>
        <v>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A3CC-07A0-4E5D-8ED2-AF5E979C4ED8}">
  <dimension ref="A1:B46"/>
  <sheetViews>
    <sheetView zoomScaleNormal="100" workbookViewId="0">
      <selection activeCell="AR21" sqref="AR21"/>
    </sheetView>
  </sheetViews>
  <sheetFormatPr defaultRowHeight="15" x14ac:dyDescent="0.25"/>
  <cols>
    <col min="1" max="1" width="19.140625" bestFit="1" customWidth="1"/>
    <col min="2" max="2" width="14.7109375" style="22" bestFit="1" customWidth="1"/>
    <col min="3" max="8" width="19.140625" bestFit="1" customWidth="1"/>
    <col min="9" max="9" width="11.28515625" bestFit="1" customWidth="1"/>
    <col min="10" max="17" width="16.42578125" bestFit="1" customWidth="1"/>
    <col min="18" max="18" width="11.28515625" bestFit="1" customWidth="1"/>
  </cols>
  <sheetData>
    <row r="1" spans="1:2" x14ac:dyDescent="0.25">
      <c r="A1" s="13" t="s">
        <v>1346</v>
      </c>
      <c r="B1" s="19" t="s">
        <v>1337</v>
      </c>
    </row>
    <row r="2" spans="1:2" x14ac:dyDescent="0.25">
      <c r="A2" s="14" t="s">
        <v>1352</v>
      </c>
      <c r="B2" s="19">
        <v>6398.8600000000124</v>
      </c>
    </row>
    <row r="3" spans="1:2" x14ac:dyDescent="0.25">
      <c r="A3" s="15" t="s">
        <v>1353</v>
      </c>
      <c r="B3" s="20">
        <v>13215.479999999996</v>
      </c>
    </row>
    <row r="4" spans="1:2" x14ac:dyDescent="0.25">
      <c r="A4" s="15" t="s">
        <v>1354</v>
      </c>
      <c r="B4" s="20">
        <v>17036.639999999945</v>
      </c>
    </row>
    <row r="5" spans="1:2" x14ac:dyDescent="0.25">
      <c r="A5" s="15" t="s">
        <v>1355</v>
      </c>
      <c r="B5" s="20">
        <v>6720.5600000000013</v>
      </c>
    </row>
    <row r="6" spans="1:2" x14ac:dyDescent="0.25">
      <c r="A6" s="15" t="s">
        <v>1356</v>
      </c>
      <c r="B6" s="20">
        <v>9063.4200000000019</v>
      </c>
    </row>
    <row r="7" spans="1:2" ht="50.1" customHeight="1" x14ac:dyDescent="0.25">
      <c r="A7" s="15" t="s">
        <v>1357</v>
      </c>
      <c r="B7" s="20">
        <v>7758.7600000000048</v>
      </c>
    </row>
    <row r="8" spans="1:2" x14ac:dyDescent="0.25">
      <c r="A8" s="15" t="s">
        <v>1350</v>
      </c>
      <c r="B8" s="20">
        <v>6915.940000000006</v>
      </c>
    </row>
    <row r="9" spans="1:2" x14ac:dyDescent="0.25">
      <c r="A9" s="15" t="s">
        <v>1358</v>
      </c>
      <c r="B9" s="20">
        <v>7613.8400000000147</v>
      </c>
    </row>
    <row r="10" spans="1:2" x14ac:dyDescent="0.25">
      <c r="A10" s="15" t="s">
        <v>1359</v>
      </c>
      <c r="B10" s="20">
        <v>9988.6400000000067</v>
      </c>
    </row>
    <row r="11" spans="1:2" x14ac:dyDescent="0.25">
      <c r="A11" s="15" t="s">
        <v>1360</v>
      </c>
      <c r="B11" s="20">
        <v>13891.16000000004</v>
      </c>
    </row>
    <row r="12" spans="1:2" x14ac:dyDescent="0.25">
      <c r="A12" s="15" t="s">
        <v>1361</v>
      </c>
      <c r="B12" s="20">
        <v>8590.5400000000227</v>
      </c>
    </row>
    <row r="13" spans="1:2" x14ac:dyDescent="0.25">
      <c r="A13" s="15" t="s">
        <v>1362</v>
      </c>
      <c r="B13" s="20">
        <v>8237.740000000018</v>
      </c>
    </row>
    <row r="14" spans="1:2" x14ac:dyDescent="0.25">
      <c r="A14" s="16" t="s">
        <v>1345</v>
      </c>
      <c r="B14" s="21">
        <v>115431.58000000006</v>
      </c>
    </row>
    <row r="16" spans="1:2" x14ac:dyDescent="0.25">
      <c r="A16" s="13" t="s">
        <v>8</v>
      </c>
      <c r="B16" s="19" t="s">
        <v>1337</v>
      </c>
    </row>
    <row r="17" spans="1:2" x14ac:dyDescent="0.25">
      <c r="A17" s="14" t="s">
        <v>1338</v>
      </c>
      <c r="B17" s="19">
        <v>17925.099999999973</v>
      </c>
    </row>
    <row r="18" spans="1:2" x14ac:dyDescent="0.25">
      <c r="A18" s="15" t="s">
        <v>1339</v>
      </c>
      <c r="B18" s="20">
        <v>18637.379999999954</v>
      </c>
    </row>
    <row r="19" spans="1:2" x14ac:dyDescent="0.25">
      <c r="A19" s="15" t="s">
        <v>1340</v>
      </c>
      <c r="B19" s="20">
        <v>16093.460000000006</v>
      </c>
    </row>
    <row r="20" spans="1:2" x14ac:dyDescent="0.25">
      <c r="A20" s="15" t="s">
        <v>1341</v>
      </c>
      <c r="B20" s="20">
        <v>16477.399999999998</v>
      </c>
    </row>
    <row r="21" spans="1:2" x14ac:dyDescent="0.25">
      <c r="A21" s="15" t="s">
        <v>1342</v>
      </c>
      <c r="B21" s="20">
        <v>17257.659999999974</v>
      </c>
    </row>
    <row r="22" spans="1:2" x14ac:dyDescent="0.25">
      <c r="A22" s="15" t="s">
        <v>1343</v>
      </c>
      <c r="B22" s="20">
        <v>15182.52</v>
      </c>
    </row>
    <row r="23" spans="1:2" x14ac:dyDescent="0.25">
      <c r="A23" s="15" t="s">
        <v>1344</v>
      </c>
      <c r="B23" s="20">
        <v>13858.060000000001</v>
      </c>
    </row>
    <row r="24" spans="1:2" x14ac:dyDescent="0.25">
      <c r="A24" s="16" t="s">
        <v>1345</v>
      </c>
      <c r="B24" s="21">
        <v>115431.5799999999</v>
      </c>
    </row>
    <row r="26" spans="1:2" x14ac:dyDescent="0.25">
      <c r="A26" s="13" t="s">
        <v>1347</v>
      </c>
      <c r="B26" s="19" t="s">
        <v>1348</v>
      </c>
    </row>
    <row r="27" spans="1:2" x14ac:dyDescent="0.25">
      <c r="A27" s="14" t="s">
        <v>17</v>
      </c>
      <c r="B27" s="19">
        <v>578</v>
      </c>
    </row>
    <row r="28" spans="1:2" x14ac:dyDescent="0.25">
      <c r="A28" s="15" t="s">
        <v>20</v>
      </c>
      <c r="B28" s="20">
        <v>824</v>
      </c>
    </row>
    <row r="29" spans="1:2" x14ac:dyDescent="0.25">
      <c r="A29" s="15" t="s">
        <v>49</v>
      </c>
      <c r="B29" s="20">
        <v>501</v>
      </c>
    </row>
    <row r="30" spans="1:2" x14ac:dyDescent="0.25">
      <c r="A30" s="15" t="s">
        <v>24</v>
      </c>
      <c r="B30" s="20">
        <v>243</v>
      </c>
    </row>
    <row r="31" spans="1:2" x14ac:dyDescent="0.25">
      <c r="A31" s="15" t="s">
        <v>34</v>
      </c>
      <c r="B31" s="20">
        <v>292</v>
      </c>
    </row>
    <row r="32" spans="1:2" x14ac:dyDescent="0.25">
      <c r="A32" s="15" t="s">
        <v>41</v>
      </c>
      <c r="B32" s="20">
        <v>134</v>
      </c>
    </row>
    <row r="33" spans="1:2" x14ac:dyDescent="0.25">
      <c r="A33" s="15" t="s">
        <v>15</v>
      </c>
      <c r="B33" s="20">
        <v>282</v>
      </c>
    </row>
    <row r="34" spans="1:2" x14ac:dyDescent="0.25">
      <c r="A34" s="15" t="s">
        <v>13</v>
      </c>
      <c r="B34" s="20">
        <v>782</v>
      </c>
    </row>
    <row r="35" spans="1:2" x14ac:dyDescent="0.25">
      <c r="A35" s="16" t="s">
        <v>1345</v>
      </c>
      <c r="B35" s="21">
        <v>3636</v>
      </c>
    </row>
    <row r="37" spans="1:2" x14ac:dyDescent="0.25">
      <c r="A37" s="13" t="s">
        <v>1347</v>
      </c>
      <c r="B37" s="19" t="s">
        <v>1348</v>
      </c>
    </row>
    <row r="38" spans="1:2" x14ac:dyDescent="0.25">
      <c r="A38" s="14" t="s">
        <v>17</v>
      </c>
      <c r="B38" s="19">
        <v>578</v>
      </c>
    </row>
    <row r="39" spans="1:2" x14ac:dyDescent="0.25">
      <c r="A39" s="15" t="s">
        <v>20</v>
      </c>
      <c r="B39" s="20">
        <v>824</v>
      </c>
    </row>
    <row r="40" spans="1:2" x14ac:dyDescent="0.25">
      <c r="A40" s="15" t="s">
        <v>49</v>
      </c>
      <c r="B40" s="20">
        <v>501</v>
      </c>
    </row>
    <row r="41" spans="1:2" x14ac:dyDescent="0.25">
      <c r="A41" s="15" t="s">
        <v>24</v>
      </c>
      <c r="B41" s="20">
        <v>243</v>
      </c>
    </row>
    <row r="42" spans="1:2" x14ac:dyDescent="0.25">
      <c r="A42" s="15" t="s">
        <v>34</v>
      </c>
      <c r="B42" s="20">
        <v>292</v>
      </c>
    </row>
    <row r="43" spans="1:2" x14ac:dyDescent="0.25">
      <c r="A43" s="15" t="s">
        <v>41</v>
      </c>
      <c r="B43" s="20">
        <v>134</v>
      </c>
    </row>
    <row r="44" spans="1:2" x14ac:dyDescent="0.25">
      <c r="A44" s="15" t="s">
        <v>15</v>
      </c>
      <c r="B44" s="20">
        <v>282</v>
      </c>
    </row>
    <row r="45" spans="1:2" x14ac:dyDescent="0.25">
      <c r="A45" s="15" t="s">
        <v>13</v>
      </c>
      <c r="B45" s="20">
        <v>782</v>
      </c>
    </row>
    <row r="46" spans="1:2" x14ac:dyDescent="0.25">
      <c r="A46" s="16" t="s">
        <v>1345</v>
      </c>
      <c r="B46" s="21">
        <v>3636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F0FB-47E2-499F-95F4-DC63520CB811}">
  <dimension ref="A1:AO35"/>
  <sheetViews>
    <sheetView showGridLines="0" tabSelected="1" zoomScale="85" zoomScaleNormal="85" workbookViewId="0">
      <selection activeCell="AQ30" sqref="AQ30"/>
    </sheetView>
  </sheetViews>
  <sheetFormatPr defaultColWidth="4.7109375" defaultRowHeight="15" customHeight="1" x14ac:dyDescent="0.25"/>
  <cols>
    <col min="1" max="16384" width="4.7109375" style="45"/>
  </cols>
  <sheetData>
    <row r="1" spans="1:41" ht="15" customHeight="1" x14ac:dyDescent="0.25">
      <c r="A1" s="23"/>
      <c r="B1" s="23"/>
      <c r="C1" s="24"/>
      <c r="D1" s="24"/>
      <c r="E1" s="24"/>
      <c r="F1" s="24"/>
      <c r="G1" s="24"/>
      <c r="H1" s="24"/>
      <c r="I1" s="24"/>
      <c r="J1" s="24"/>
      <c r="K1" s="24"/>
      <c r="L1" s="24"/>
      <c r="M1" s="24"/>
      <c r="N1" s="24"/>
      <c r="O1" s="24"/>
      <c r="P1" s="24"/>
      <c r="Q1" s="24"/>
      <c r="R1" s="24"/>
      <c r="S1" s="24"/>
      <c r="T1" s="24"/>
      <c r="U1" s="24"/>
      <c r="V1" s="23"/>
      <c r="W1" s="23"/>
      <c r="X1" s="23"/>
      <c r="Y1" s="23"/>
      <c r="Z1" s="23"/>
      <c r="AA1" s="23"/>
      <c r="AB1" s="23"/>
      <c r="AC1" s="23"/>
      <c r="AD1" s="23"/>
      <c r="AE1" s="23"/>
      <c r="AF1" s="23"/>
      <c r="AG1" s="23"/>
      <c r="AH1" s="23"/>
      <c r="AI1" s="23"/>
      <c r="AJ1" s="23"/>
      <c r="AK1" s="23"/>
      <c r="AL1" s="23"/>
      <c r="AM1" s="23"/>
      <c r="AN1" s="23"/>
      <c r="AO1" s="23"/>
    </row>
    <row r="2" spans="1:41" ht="31.5" x14ac:dyDescent="0.5">
      <c r="A2" s="24"/>
      <c r="B2" s="25"/>
      <c r="C2" s="25"/>
      <c r="D2" s="25"/>
      <c r="E2" s="25"/>
      <c r="F2" s="25"/>
      <c r="G2" s="25"/>
      <c r="H2" s="25"/>
      <c r="I2" s="25"/>
      <c r="J2" s="25"/>
      <c r="K2" s="25"/>
      <c r="L2" s="23"/>
      <c r="M2" s="23"/>
      <c r="N2" s="23"/>
      <c r="O2" s="23"/>
      <c r="P2" s="23"/>
      <c r="Q2" s="23"/>
      <c r="R2" s="23"/>
      <c r="S2" s="23"/>
      <c r="T2" s="26"/>
      <c r="U2" s="26"/>
      <c r="V2" s="26"/>
      <c r="W2" s="26"/>
      <c r="X2" s="26"/>
      <c r="Y2" s="26"/>
      <c r="Z2" s="23"/>
      <c r="AA2" s="26"/>
      <c r="AB2" s="26"/>
      <c r="AC2" s="26"/>
      <c r="AD2" s="26"/>
      <c r="AE2" s="26"/>
      <c r="AF2" s="26"/>
      <c r="AG2" s="23"/>
      <c r="AH2" s="27"/>
      <c r="AI2" s="27"/>
      <c r="AJ2" s="27"/>
      <c r="AK2" s="27"/>
      <c r="AL2" s="27"/>
      <c r="AM2" s="27"/>
      <c r="AN2" s="23"/>
      <c r="AO2" s="23"/>
    </row>
    <row r="3" spans="1:41" ht="18.75" customHeight="1" x14ac:dyDescent="0.5">
      <c r="A3" s="24"/>
      <c r="B3" s="28"/>
      <c r="C3" s="28"/>
      <c r="D3" s="28"/>
      <c r="E3" s="28"/>
      <c r="F3" s="28"/>
      <c r="G3" s="28"/>
      <c r="H3" s="28"/>
      <c r="I3" s="28"/>
      <c r="J3" s="28"/>
      <c r="K3" s="28"/>
      <c r="L3" s="23"/>
      <c r="M3" s="23"/>
      <c r="N3" s="23"/>
      <c r="O3" s="23"/>
      <c r="P3" s="23"/>
      <c r="Q3" s="23"/>
      <c r="R3" s="23"/>
      <c r="S3" s="42">
        <f>GETPIVOTDATA("Sum of money", Sheet1!$A$3)</f>
        <v>115431.58000000006</v>
      </c>
      <c r="T3" s="42"/>
      <c r="U3" s="42"/>
      <c r="V3" s="42"/>
      <c r="W3" s="42"/>
      <c r="X3" s="42"/>
      <c r="Y3" s="42"/>
      <c r="Z3" s="44">
        <f>GETPIVOTDATA("Count of money", Sheet1!$A$38)</f>
        <v>3636</v>
      </c>
      <c r="AA3" s="44"/>
      <c r="AB3" s="44"/>
      <c r="AC3" s="44"/>
      <c r="AD3" s="44"/>
      <c r="AE3" s="40"/>
      <c r="AF3" s="41">
        <f>(GETPIVOTDATA("Sum of money",Sheet1!$A$3)/(GETPIVOTDATA("Count of Money",Sheet1!$A$38)))</f>
        <v>31.746859185918609</v>
      </c>
      <c r="AG3" s="41"/>
      <c r="AH3" s="41"/>
      <c r="AI3" s="41"/>
      <c r="AJ3" s="41"/>
      <c r="AK3" s="23"/>
      <c r="AL3" s="23"/>
      <c r="AM3" s="23"/>
      <c r="AN3" s="23"/>
      <c r="AO3" s="23"/>
    </row>
    <row r="4" spans="1:41" ht="24" customHeight="1" x14ac:dyDescent="0.3">
      <c r="A4" s="24"/>
      <c r="B4" s="43"/>
      <c r="C4" s="43"/>
      <c r="D4" s="29"/>
      <c r="E4" s="30"/>
      <c r="F4" s="23"/>
      <c r="G4" s="29"/>
      <c r="H4" s="31"/>
      <c r="I4" s="23"/>
      <c r="J4" s="29"/>
      <c r="K4" s="32"/>
      <c r="L4" s="23"/>
      <c r="M4" s="23"/>
      <c r="N4" s="23"/>
      <c r="O4" s="23"/>
      <c r="P4" s="23"/>
      <c r="Q4" s="23"/>
      <c r="R4" s="23"/>
      <c r="S4" s="42"/>
      <c r="T4" s="42"/>
      <c r="U4" s="42"/>
      <c r="V4" s="42"/>
      <c r="W4" s="42"/>
      <c r="X4" s="42"/>
      <c r="Y4" s="42"/>
      <c r="Z4" s="44"/>
      <c r="AA4" s="44"/>
      <c r="AB4" s="44"/>
      <c r="AC4" s="44"/>
      <c r="AD4" s="44"/>
      <c r="AE4" s="40"/>
      <c r="AF4" s="41"/>
      <c r="AG4" s="41"/>
      <c r="AH4" s="41"/>
      <c r="AI4" s="41"/>
      <c r="AJ4" s="41"/>
      <c r="AK4" s="23"/>
      <c r="AL4" s="23"/>
      <c r="AM4" s="23"/>
      <c r="AN4" s="23"/>
      <c r="AO4" s="23"/>
    </row>
    <row r="5" spans="1:41" ht="15" customHeight="1"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row>
    <row r="6" spans="1:41" ht="15" customHeight="1" x14ac:dyDescent="0.2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row>
    <row r="7" spans="1:41" ht="15" customHeight="1" x14ac:dyDescent="0.2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row>
    <row r="8" spans="1:41" ht="15" customHeight="1" x14ac:dyDescent="0.25">
      <c r="A8" s="35" t="s">
        <v>1349</v>
      </c>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row>
    <row r="9" spans="1:41" ht="15" customHeight="1" x14ac:dyDescent="0.2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row>
    <row r="10" spans="1:41" ht="15" customHeight="1" x14ac:dyDescent="0.2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row>
    <row r="11" spans="1:41" ht="15" customHeight="1" x14ac:dyDescent="0.2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row>
    <row r="12" spans="1:41" ht="15" customHeight="1" x14ac:dyDescent="0.2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row>
    <row r="13" spans="1:41" ht="15" customHeight="1" x14ac:dyDescent="0.2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row>
    <row r="14" spans="1:41" ht="15" customHeight="1" x14ac:dyDescent="0.25">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row>
    <row r="15" spans="1:41" ht="15" customHeight="1" x14ac:dyDescent="0.2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row>
    <row r="16" spans="1:41" ht="15" customHeight="1"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row>
    <row r="17" spans="1:41" ht="15" customHeight="1" x14ac:dyDescent="0.25">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row>
    <row r="18" spans="1:41" ht="15" customHeight="1" x14ac:dyDescent="0.25">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row>
    <row r="19" spans="1:41" ht="15" customHeight="1"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row>
    <row r="20" spans="1:41" ht="15" customHeight="1" x14ac:dyDescent="0.2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row>
    <row r="21" spans="1:41" ht="15" customHeight="1" x14ac:dyDescent="0.25">
      <c r="A21" s="34"/>
      <c r="B21" s="34"/>
      <c r="C21" s="34"/>
      <c r="D21" s="34"/>
      <c r="E21" s="34"/>
      <c r="F21" s="34"/>
      <c r="G21" s="34"/>
      <c r="H21" s="34"/>
      <c r="I21" s="34"/>
      <c r="J21" s="34"/>
      <c r="K21" s="34"/>
      <c r="L21" s="36"/>
      <c r="M21" s="36"/>
      <c r="N21" s="36"/>
      <c r="O21" s="36"/>
      <c r="P21" s="36"/>
      <c r="Q21" s="36"/>
      <c r="R21" s="36"/>
      <c r="S21" s="36"/>
      <c r="T21" s="36"/>
      <c r="U21" s="36"/>
      <c r="V21" s="36"/>
      <c r="W21" s="36"/>
      <c r="X21" s="36"/>
      <c r="Y21" s="36"/>
      <c r="Z21" s="36"/>
      <c r="AA21" s="34"/>
      <c r="AB21" s="34"/>
      <c r="AC21" s="34"/>
      <c r="AD21" s="34"/>
      <c r="AE21" s="34"/>
      <c r="AF21" s="34"/>
      <c r="AG21" s="34"/>
      <c r="AH21" s="34"/>
      <c r="AI21" s="34"/>
      <c r="AJ21" s="34"/>
      <c r="AK21" s="34"/>
      <c r="AL21" s="34"/>
      <c r="AM21" s="34"/>
      <c r="AN21" s="34"/>
      <c r="AO21" s="34"/>
    </row>
    <row r="22" spans="1:41" ht="15" customHeight="1" x14ac:dyDescent="0.25">
      <c r="A22" s="34"/>
      <c r="B22" s="34"/>
      <c r="C22" s="34"/>
      <c r="D22" s="34"/>
      <c r="E22" s="34"/>
      <c r="F22" s="34"/>
      <c r="G22" s="34"/>
      <c r="H22" s="34"/>
      <c r="I22" s="34"/>
      <c r="J22" s="34"/>
      <c r="K22" s="34"/>
      <c r="L22" s="36"/>
      <c r="M22" s="36"/>
      <c r="N22" s="36"/>
      <c r="O22" s="36"/>
      <c r="P22" s="36"/>
      <c r="Q22" s="36"/>
      <c r="R22" s="36"/>
      <c r="S22" s="36"/>
      <c r="T22" s="36"/>
      <c r="U22" s="36"/>
      <c r="V22" s="36"/>
      <c r="W22" s="36"/>
      <c r="X22" s="36"/>
      <c r="Y22" s="36"/>
      <c r="Z22" s="36"/>
      <c r="AA22" s="34"/>
      <c r="AB22" s="34"/>
      <c r="AC22" s="34"/>
      <c r="AD22" s="34"/>
      <c r="AE22" s="34"/>
      <c r="AF22" s="34"/>
      <c r="AG22" s="34"/>
      <c r="AH22" s="34"/>
      <c r="AI22" s="34"/>
      <c r="AJ22" s="34"/>
      <c r="AK22" s="34"/>
      <c r="AL22" s="34"/>
      <c r="AM22" s="34"/>
      <c r="AN22" s="34"/>
      <c r="AO22" s="34"/>
    </row>
    <row r="23" spans="1:41" ht="15" customHeight="1" x14ac:dyDescent="0.25">
      <c r="A23" s="34"/>
      <c r="B23" s="34"/>
      <c r="C23" s="34"/>
      <c r="D23" s="34"/>
      <c r="E23" s="34"/>
      <c r="F23" s="34"/>
      <c r="G23" s="34"/>
      <c r="H23" s="34"/>
      <c r="I23" s="34"/>
      <c r="J23" s="34"/>
      <c r="K23" s="34"/>
      <c r="L23" s="36"/>
      <c r="M23" s="36"/>
      <c r="N23" s="36"/>
      <c r="O23" s="36"/>
      <c r="P23" s="36"/>
      <c r="Q23" s="36"/>
      <c r="R23" s="36"/>
      <c r="S23" s="36"/>
      <c r="T23" s="36"/>
      <c r="U23" s="36"/>
      <c r="V23" s="36"/>
      <c r="W23" s="36"/>
      <c r="X23" s="36"/>
      <c r="Y23" s="36"/>
      <c r="Z23" s="36"/>
      <c r="AA23" s="34"/>
      <c r="AB23" s="34"/>
      <c r="AC23" s="34"/>
      <c r="AD23" s="34"/>
      <c r="AE23" s="34"/>
      <c r="AF23" s="34"/>
      <c r="AG23" s="34"/>
      <c r="AH23" s="34"/>
      <c r="AI23" s="34"/>
      <c r="AJ23" s="34"/>
      <c r="AK23" s="34"/>
      <c r="AL23" s="34"/>
      <c r="AM23" s="34"/>
      <c r="AN23" s="34"/>
      <c r="AO23" s="34"/>
    </row>
    <row r="24" spans="1:41" ht="15" customHeight="1" x14ac:dyDescent="0.25">
      <c r="A24" s="34"/>
      <c r="B24" s="34"/>
      <c r="C24" s="34"/>
      <c r="D24" s="34"/>
      <c r="E24" s="34"/>
      <c r="F24" s="34"/>
      <c r="G24" s="34"/>
      <c r="H24" s="34"/>
      <c r="I24" s="34"/>
      <c r="J24" s="34"/>
      <c r="K24" s="34"/>
      <c r="L24" s="36"/>
      <c r="M24" s="36"/>
      <c r="N24" s="36"/>
      <c r="O24" s="36"/>
      <c r="P24" s="36"/>
      <c r="Q24" s="36"/>
      <c r="R24" s="36"/>
      <c r="S24" s="36"/>
      <c r="T24" s="36"/>
      <c r="U24" s="36"/>
      <c r="V24" s="36"/>
      <c r="W24" s="36"/>
      <c r="X24" s="36"/>
      <c r="Y24" s="36"/>
      <c r="Z24" s="36"/>
      <c r="AA24" s="34"/>
      <c r="AB24" s="34"/>
      <c r="AC24" s="34"/>
      <c r="AD24" s="34"/>
      <c r="AE24" s="34"/>
      <c r="AF24" s="34"/>
      <c r="AG24" s="34"/>
      <c r="AH24" s="34"/>
      <c r="AI24" s="34"/>
      <c r="AJ24" s="34"/>
      <c r="AK24" s="34"/>
      <c r="AL24" s="34"/>
      <c r="AM24" s="34"/>
      <c r="AN24" s="34"/>
      <c r="AO24" s="34"/>
    </row>
    <row r="25" spans="1:41" ht="15" customHeight="1" x14ac:dyDescent="0.25">
      <c r="A25" s="34"/>
      <c r="B25" s="34"/>
      <c r="C25" s="34"/>
      <c r="D25" s="34"/>
      <c r="E25" s="34"/>
      <c r="F25" s="34"/>
      <c r="G25" s="34"/>
      <c r="H25" s="34"/>
      <c r="I25" s="34"/>
      <c r="J25" s="34"/>
      <c r="K25" s="34"/>
      <c r="L25" s="36"/>
      <c r="M25" s="36"/>
      <c r="N25" s="36"/>
      <c r="O25" s="36"/>
      <c r="P25" s="36"/>
      <c r="Q25" s="36"/>
      <c r="R25" s="36"/>
      <c r="S25" s="36"/>
      <c r="T25" s="36"/>
      <c r="U25" s="36"/>
      <c r="V25" s="36"/>
      <c r="W25" s="36"/>
      <c r="X25" s="36"/>
      <c r="Y25" s="36"/>
      <c r="Z25" s="36"/>
      <c r="AA25" s="34"/>
      <c r="AB25" s="34"/>
      <c r="AC25" s="34"/>
      <c r="AD25" s="34"/>
      <c r="AE25" s="34"/>
      <c r="AF25" s="34"/>
      <c r="AG25" s="34"/>
      <c r="AH25" s="34"/>
      <c r="AI25" s="34"/>
      <c r="AJ25" s="34"/>
      <c r="AK25" s="34"/>
      <c r="AL25" s="34"/>
      <c r="AM25" s="34"/>
      <c r="AN25" s="34"/>
      <c r="AO25" s="34"/>
    </row>
    <row r="26" spans="1:41" ht="15" customHeight="1" x14ac:dyDescent="0.25">
      <c r="A26" s="34"/>
      <c r="B26" s="34"/>
      <c r="C26" s="34"/>
      <c r="D26" s="34"/>
      <c r="E26" s="34"/>
      <c r="F26" s="34"/>
      <c r="G26" s="34"/>
      <c r="H26" s="34"/>
      <c r="I26" s="34"/>
      <c r="J26" s="34"/>
      <c r="K26" s="34"/>
      <c r="L26" s="36"/>
      <c r="M26" s="36"/>
      <c r="N26" s="36"/>
      <c r="O26" s="36"/>
      <c r="P26" s="36"/>
      <c r="Q26" s="36"/>
      <c r="R26" s="36"/>
      <c r="S26" s="36"/>
      <c r="T26" s="36"/>
      <c r="U26" s="36"/>
      <c r="V26" s="36"/>
      <c r="W26" s="36"/>
      <c r="X26" s="36"/>
      <c r="Y26" s="36"/>
      <c r="Z26" s="36"/>
      <c r="AA26" s="34"/>
      <c r="AB26" s="34"/>
      <c r="AC26" s="34"/>
      <c r="AD26" s="34"/>
      <c r="AE26" s="34"/>
      <c r="AF26" s="34"/>
      <c r="AG26" s="34"/>
      <c r="AH26" s="34"/>
      <c r="AI26" s="34"/>
      <c r="AJ26" s="34"/>
      <c r="AK26" s="34"/>
      <c r="AL26" s="34"/>
      <c r="AM26" s="34"/>
      <c r="AN26" s="34"/>
      <c r="AO26" s="34"/>
    </row>
    <row r="27" spans="1:41" ht="15" customHeight="1" x14ac:dyDescent="0.25">
      <c r="A27" s="34"/>
      <c r="B27" s="34"/>
      <c r="C27" s="34"/>
      <c r="D27" s="34"/>
      <c r="E27" s="34"/>
      <c r="F27" s="34"/>
      <c r="G27" s="34"/>
      <c r="H27" s="34"/>
      <c r="I27" s="34"/>
      <c r="J27" s="34"/>
      <c r="K27" s="34"/>
      <c r="L27" s="36"/>
      <c r="M27" s="36"/>
      <c r="N27" s="36"/>
      <c r="O27" s="36"/>
      <c r="P27" s="36"/>
      <c r="Q27" s="36"/>
      <c r="R27" s="36"/>
      <c r="S27" s="36"/>
      <c r="T27" s="36"/>
      <c r="U27" s="36"/>
      <c r="V27" s="36"/>
      <c r="W27" s="36"/>
      <c r="X27" s="36"/>
      <c r="Y27" s="36"/>
      <c r="Z27" s="36"/>
      <c r="AA27" s="34"/>
      <c r="AB27" s="34"/>
      <c r="AC27" s="34"/>
      <c r="AD27" s="34"/>
      <c r="AE27" s="34"/>
      <c r="AF27" s="34"/>
      <c r="AG27" s="34"/>
      <c r="AH27" s="34"/>
      <c r="AI27" s="34"/>
      <c r="AJ27" s="34"/>
      <c r="AK27" s="34"/>
      <c r="AL27" s="34"/>
      <c r="AM27" s="34"/>
      <c r="AN27" s="34"/>
      <c r="AO27" s="34"/>
    </row>
    <row r="28" spans="1:41" ht="15" customHeight="1" x14ac:dyDescent="0.25">
      <c r="A28" s="34"/>
      <c r="B28" s="34"/>
      <c r="C28" s="34"/>
      <c r="D28" s="34"/>
      <c r="E28" s="34"/>
      <c r="F28" s="34"/>
      <c r="G28" s="34"/>
      <c r="H28" s="34"/>
      <c r="I28" s="34"/>
      <c r="J28" s="34"/>
      <c r="K28" s="34"/>
      <c r="L28" s="36"/>
      <c r="M28" s="36"/>
      <c r="N28" s="36"/>
      <c r="O28" s="36"/>
      <c r="P28" s="36"/>
      <c r="Q28" s="36"/>
      <c r="R28" s="36"/>
      <c r="S28" s="36"/>
      <c r="T28" s="36"/>
      <c r="U28" s="36"/>
      <c r="V28" s="36"/>
      <c r="W28" s="36"/>
      <c r="X28" s="36"/>
      <c r="Y28" s="36"/>
      <c r="Z28" s="36"/>
      <c r="AA28" s="34"/>
      <c r="AB28" s="34"/>
      <c r="AC28" s="34"/>
      <c r="AD28" s="34"/>
      <c r="AE28" s="34"/>
      <c r="AF28" s="34"/>
      <c r="AG28" s="34"/>
      <c r="AH28" s="34"/>
      <c r="AI28" s="34"/>
      <c r="AJ28" s="34"/>
      <c r="AK28" s="34"/>
      <c r="AL28" s="34"/>
      <c r="AM28" s="34"/>
      <c r="AN28" s="34"/>
      <c r="AO28" s="34"/>
    </row>
    <row r="29" spans="1:41" ht="15" customHeight="1" x14ac:dyDescent="0.25">
      <c r="A29" s="34"/>
      <c r="B29" s="34"/>
      <c r="C29" s="34"/>
      <c r="D29" s="34"/>
      <c r="E29" s="34"/>
      <c r="F29" s="34"/>
      <c r="G29" s="34"/>
      <c r="H29" s="34"/>
      <c r="I29" s="34"/>
      <c r="J29" s="34"/>
      <c r="K29" s="34"/>
      <c r="L29" s="36"/>
      <c r="M29" s="36"/>
      <c r="N29" s="36"/>
      <c r="O29" s="36"/>
      <c r="P29" s="36"/>
      <c r="Q29" s="37"/>
      <c r="R29" s="36"/>
      <c r="S29" s="36"/>
      <c r="T29" s="36"/>
      <c r="U29" s="36"/>
      <c r="V29" s="36"/>
      <c r="W29" s="36"/>
      <c r="X29" s="36"/>
      <c r="Y29" s="36"/>
      <c r="Z29" s="36"/>
      <c r="AA29" s="34"/>
      <c r="AB29" s="34"/>
      <c r="AC29" s="34"/>
      <c r="AD29" s="34"/>
      <c r="AE29" s="34"/>
      <c r="AF29" s="34"/>
      <c r="AG29" s="34"/>
      <c r="AH29" s="34"/>
      <c r="AI29" s="34"/>
      <c r="AJ29" s="34"/>
      <c r="AK29" s="34"/>
      <c r="AL29" s="34"/>
      <c r="AM29" s="34"/>
      <c r="AN29" s="34"/>
      <c r="AO29" s="34"/>
    </row>
    <row r="30" spans="1:41" ht="15" customHeight="1" x14ac:dyDescent="0.25">
      <c r="A30" s="34"/>
      <c r="B30" s="34"/>
      <c r="C30" s="34"/>
      <c r="D30" s="34"/>
      <c r="E30" s="34"/>
      <c r="F30" s="34"/>
      <c r="G30" s="34"/>
      <c r="H30" s="34"/>
      <c r="I30" s="34"/>
      <c r="J30" s="34"/>
      <c r="K30" s="34"/>
      <c r="L30" s="36"/>
      <c r="M30" s="36"/>
      <c r="N30" s="36"/>
      <c r="O30" s="36"/>
      <c r="P30" s="36"/>
      <c r="Q30" s="36"/>
      <c r="R30" s="36"/>
      <c r="S30" s="36"/>
      <c r="T30" s="36"/>
      <c r="U30" s="36"/>
      <c r="V30" s="36"/>
      <c r="W30" s="36"/>
      <c r="X30" s="36"/>
      <c r="Y30" s="36"/>
      <c r="Z30" s="36"/>
      <c r="AA30" s="34"/>
      <c r="AB30" s="34"/>
      <c r="AC30" s="34"/>
      <c r="AD30" s="34"/>
      <c r="AE30" s="34"/>
      <c r="AF30" s="34"/>
      <c r="AG30" s="34"/>
      <c r="AH30" s="34"/>
      <c r="AI30" s="34"/>
      <c r="AJ30" s="34"/>
      <c r="AK30" s="34"/>
      <c r="AL30" s="34"/>
      <c r="AM30" s="34"/>
      <c r="AN30" s="34"/>
      <c r="AO30" s="34"/>
    </row>
    <row r="31" spans="1:41" ht="15" customHeight="1" x14ac:dyDescent="0.25">
      <c r="A31" s="34"/>
      <c r="B31" s="34"/>
      <c r="C31" s="34"/>
      <c r="D31" s="34"/>
      <c r="E31" s="34"/>
      <c r="F31" s="34"/>
      <c r="G31" s="34"/>
      <c r="H31" s="34"/>
      <c r="I31" s="34"/>
      <c r="J31" s="34"/>
      <c r="K31" s="34"/>
      <c r="L31" s="36"/>
      <c r="M31" s="36"/>
      <c r="N31" s="36"/>
      <c r="O31" s="36"/>
      <c r="P31" s="36"/>
      <c r="Q31" s="36"/>
      <c r="R31" s="36"/>
      <c r="S31" s="36"/>
      <c r="T31" s="36"/>
      <c r="U31" s="36"/>
      <c r="V31" s="36"/>
      <c r="W31" s="36"/>
      <c r="X31" s="36"/>
      <c r="Y31" s="36"/>
      <c r="Z31" s="36"/>
      <c r="AA31" s="34"/>
      <c r="AB31" s="34"/>
      <c r="AC31" s="34"/>
      <c r="AD31" s="34"/>
      <c r="AE31" s="34"/>
      <c r="AF31" s="34"/>
      <c r="AG31" s="34"/>
      <c r="AH31" s="34"/>
      <c r="AI31" s="34"/>
      <c r="AJ31" s="34"/>
      <c r="AK31" s="34"/>
      <c r="AL31" s="34"/>
      <c r="AM31" s="34"/>
      <c r="AN31" s="34"/>
      <c r="AO31" s="34"/>
    </row>
    <row r="32" spans="1:41" ht="15" customHeight="1" x14ac:dyDescent="0.25">
      <c r="A32" s="34"/>
      <c r="B32" s="34"/>
      <c r="C32" s="34"/>
      <c r="D32" s="34"/>
      <c r="E32" s="34"/>
      <c r="F32" s="34"/>
      <c r="G32" s="34"/>
      <c r="H32" s="34"/>
      <c r="I32" s="34"/>
      <c r="J32" s="34"/>
      <c r="K32" s="34"/>
      <c r="L32" s="36"/>
      <c r="M32" s="36"/>
      <c r="N32" s="36"/>
      <c r="O32" s="36"/>
      <c r="P32" s="36"/>
      <c r="Q32" s="36"/>
      <c r="R32" s="36"/>
      <c r="S32" s="36"/>
      <c r="T32" s="36"/>
      <c r="U32" s="36"/>
      <c r="V32" s="36"/>
      <c r="W32" s="36"/>
      <c r="X32" s="36"/>
      <c r="Y32" s="36"/>
      <c r="Z32" s="36"/>
      <c r="AA32" s="34"/>
      <c r="AB32" s="34"/>
      <c r="AC32" s="34"/>
      <c r="AD32" s="34"/>
      <c r="AE32" s="34"/>
      <c r="AF32" s="34"/>
      <c r="AG32" s="34"/>
      <c r="AH32" s="34"/>
      <c r="AI32" s="34"/>
      <c r="AJ32" s="34"/>
      <c r="AK32" s="34"/>
      <c r="AL32" s="34"/>
      <c r="AM32" s="34"/>
      <c r="AN32" s="34"/>
      <c r="AO32" s="34"/>
    </row>
    <row r="33" spans="1:41" ht="15" customHeight="1" x14ac:dyDescent="0.25">
      <c r="A33" s="34"/>
      <c r="B33" s="34"/>
      <c r="C33" s="34"/>
      <c r="D33" s="34"/>
      <c r="E33" s="34"/>
      <c r="F33" s="34"/>
      <c r="G33" s="34"/>
      <c r="H33" s="34"/>
      <c r="I33" s="34"/>
      <c r="J33" s="34"/>
      <c r="K33" s="34"/>
      <c r="L33" s="36"/>
      <c r="M33" s="36"/>
      <c r="N33" s="36"/>
      <c r="O33" s="36"/>
      <c r="P33" s="36"/>
      <c r="Q33" s="36"/>
      <c r="R33" s="36"/>
      <c r="S33" s="36"/>
      <c r="T33" s="36"/>
      <c r="U33" s="36"/>
      <c r="V33" s="36"/>
      <c r="W33" s="36"/>
      <c r="X33" s="36"/>
      <c r="Y33" s="36"/>
      <c r="Z33" s="36"/>
      <c r="AA33" s="34"/>
      <c r="AB33" s="34"/>
      <c r="AC33" s="34"/>
      <c r="AD33" s="34"/>
      <c r="AE33" s="34"/>
      <c r="AF33" s="34"/>
      <c r="AG33" s="34"/>
      <c r="AH33" s="34"/>
      <c r="AI33" s="34"/>
      <c r="AJ33" s="34"/>
      <c r="AK33" s="34"/>
      <c r="AL33" s="34"/>
      <c r="AM33" s="34"/>
      <c r="AN33" s="34"/>
      <c r="AO33" s="34"/>
    </row>
    <row r="34" spans="1:41" ht="15" customHeight="1" x14ac:dyDescent="0.25">
      <c r="A34" s="34"/>
      <c r="B34" s="34"/>
      <c r="C34" s="34"/>
      <c r="D34" s="34"/>
      <c r="E34" s="34"/>
      <c r="F34" s="34"/>
      <c r="G34" s="34"/>
      <c r="H34" s="34"/>
      <c r="I34" s="34"/>
      <c r="J34" s="34"/>
      <c r="K34" s="34"/>
      <c r="L34" s="36"/>
      <c r="M34" s="36"/>
      <c r="N34" s="36"/>
      <c r="O34" s="36"/>
      <c r="P34" s="36"/>
      <c r="Q34" s="36"/>
      <c r="R34" s="36"/>
      <c r="S34" s="36"/>
      <c r="T34" s="36"/>
      <c r="U34" s="36"/>
      <c r="V34" s="36"/>
      <c r="W34" s="36"/>
      <c r="X34" s="36"/>
      <c r="Y34" s="36"/>
      <c r="Z34" s="36"/>
      <c r="AA34" s="34"/>
      <c r="AB34" s="34"/>
      <c r="AC34" s="34"/>
      <c r="AD34" s="34"/>
      <c r="AE34" s="34"/>
      <c r="AF34" s="34"/>
      <c r="AG34" s="34"/>
      <c r="AH34" s="34"/>
      <c r="AI34" s="34"/>
      <c r="AJ34" s="34"/>
      <c r="AK34" s="34"/>
      <c r="AL34" s="34"/>
      <c r="AM34" s="34"/>
      <c r="AN34" s="34"/>
      <c r="AO34" s="34"/>
    </row>
    <row r="35" spans="1:41" ht="15" customHeight="1" x14ac:dyDescent="0.25">
      <c r="A35" s="38" t="s">
        <v>1351</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9" t="s">
        <v>1363</v>
      </c>
      <c r="AL35" s="34"/>
      <c r="AM35" s="34"/>
      <c r="AN35" s="34"/>
      <c r="AO35" s="34"/>
    </row>
  </sheetData>
  <mergeCells count="4">
    <mergeCell ref="AF3:AJ4"/>
    <mergeCell ref="S3:Y4"/>
    <mergeCell ref="B4:C4"/>
    <mergeCell ref="Z3:AD4"/>
  </mergeCells>
  <printOptions gridLine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5 r 8 W j 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A L m v 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5 r 8 W i i K R 7 g O A A A A E Q A A A B M A H A B G b 3 J t d W x h c y 9 T Z W N 0 a W 9 u M S 5 t I K I Y A C i g F A A A A A A A A A A A A A A A A A A A A A A A A A A A A C t O T S 7 J z M 9 T C I b Q h t Y A U E s B A i 0 A F A A C A A g A C 5 r 8 W j N a E r m m A A A A 9 w A A A B I A A A A A A A A A A A A A A A A A A A A A A E N v b m Z p Z y 9 Q Y W N r Y W d l L n h t b F B L A Q I t A B Q A A g A I A A u a / F o P y u m r p A A A A O k A A A A T A A A A A A A A A A A A A A A A A P I A A A B b Q 2 9 u d G V u d F 9 U e X B l c 1 0 u e G 1 s U E s B A i 0 A F A A C A A g A C 5 r 8 W 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q M C 7 D b 9 a d D u R u c J i g X V v I A A A A A A g A A A A A A E G Y A A A A B A A A g A A A A V P 8 p s J U F J t 0 B B f D H j E K S p c 2 G X P e O I 9 D R D v p E j w r x / v 4 A A A A A D o A A A A A C A A A g A A A A l o n 8 T b F P I Q R 1 M 0 B V U n C I U e W o F o 2 P L 0 J U + J c b v B P B K e N Q A A A A 5 C 9 h d Z 1 L W Z r b w W M c B O k v s 4 S h b h L o J V w w U b r h O c I h d 9 K p B 6 7 6 U 6 w 5 P q n S 4 P X k 1 i C Y 7 c 7 p 7 R 7 N G J e p B H 4 N A Q 8 k K j 8 Q B f A P D d s g Z I j d Q 3 i y h 8 N A A A A A Y b b t p q K 3 2 8 U C p g q Q o 8 Y U V R 8 D c F F 4 1 T U D w c e N J G 6 x u d A h h W X x w 3 0 l c f e F T i X p C 3 D 7 q 4 X L t V w b L e e q W h f j A 4 c A t g = = < / D a t a M a s h u p > 
</file>

<file path=customXml/itemProps1.xml><?xml version="1.0" encoding="utf-8"?>
<ds:datastoreItem xmlns:ds="http://schemas.openxmlformats.org/officeDocument/2006/customXml" ds:itemID="{111F6744-CC2B-4CFA-9E92-0F01514A28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index_1</vt:lpstr>
      <vt:lpstr>Sheet1</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Janek</dc:creator>
  <cp:lastModifiedBy>Jan Maksimczuk</cp:lastModifiedBy>
  <dcterms:created xsi:type="dcterms:W3CDTF">2025-07-28T17:43:47Z</dcterms:created>
  <dcterms:modified xsi:type="dcterms:W3CDTF">2025-08-27T19:49:31Z</dcterms:modified>
</cp:coreProperties>
</file>