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keatsingh/COding/Data analysis/NBA/Data/"/>
    </mc:Choice>
  </mc:AlternateContent>
  <xr:revisionPtr revIDLastSave="0" documentId="13_ncr:1_{412FD29F-F135-4A4F-ABE5-E81F6F804F7E}" xr6:coauthVersionLast="47" xr6:coauthVersionMax="47" xr10:uidLastSave="{00000000-0000-0000-0000-000000000000}"/>
  <bookViews>
    <workbookView xWindow="0" yWindow="0" windowWidth="28800" windowHeight="18000" xr2:uid="{84E392C3-7B6F-C746-9742-EFB66009C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</calcChain>
</file>

<file path=xl/sharedStrings.xml><?xml version="1.0" encoding="utf-8"?>
<sst xmlns="http://schemas.openxmlformats.org/spreadsheetml/2006/main" count="472" uniqueCount="71">
  <si>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</si>
  <si>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</si>
  <si>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</si>
  <si>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</si>
  <si>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</si>
  <si>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</si>
  <si>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</si>
  <si>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</si>
  <si>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</si>
  <si>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</si>
  <si>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</si>
  <si>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</si>
  <si>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</si>
  <si>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</si>
  <si>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</si>
  <si>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</si>
  <si>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</si>
  <si>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</si>
  <si>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</si>
  <si>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Boston Celtics</t>
  </si>
  <si>
    <t>Dallas Mavericks</t>
  </si>
  <si>
    <t>Minnesota Timberwolves</t>
  </si>
  <si>
    <t>Indiana Pacers</t>
  </si>
  <si>
    <t>Denver Nuggets</t>
  </si>
  <si>
    <t>New York Knicks</t>
  </si>
  <si>
    <t>Oklahoma City Thunder</t>
  </si>
  <si>
    <t>Cleveland Cavaliers</t>
  </si>
  <si>
    <t>Orlando Magic</t>
  </si>
  <si>
    <t>LA Clippers</t>
  </si>
  <si>
    <t>Milwaukee Bucks</t>
  </si>
  <si>
    <t>Philadelphia 76ers</t>
  </si>
  <si>
    <t>Los Angeles Lakers</t>
  </si>
  <si>
    <t>Miami Heat</t>
  </si>
  <si>
    <t>New Orleans Pelicans</t>
  </si>
  <si>
    <t>Phoenix Suns</t>
  </si>
  <si>
    <t>Rank</t>
  </si>
  <si>
    <t>AST Ratio</t>
  </si>
  <si>
    <t>Year</t>
  </si>
  <si>
    <t>2023-24</t>
  </si>
  <si>
    <t>Golden State Warriors</t>
  </si>
  <si>
    <t>Sacramento Kings</t>
  </si>
  <si>
    <t>Atlanta Hawks</t>
  </si>
  <si>
    <t>Memphis Grizzlies</t>
  </si>
  <si>
    <t>Brooklyn Nets</t>
  </si>
  <si>
    <t>2022-23</t>
  </si>
  <si>
    <t>Toronto Raptors</t>
  </si>
  <si>
    <t>Utah Jazz</t>
  </si>
  <si>
    <t>Chicago Bulls</t>
  </si>
  <si>
    <t>2021-22</t>
  </si>
  <si>
    <t>Portland Trail Blazers</t>
  </si>
  <si>
    <t>Washington Wizards</t>
  </si>
  <si>
    <t>2020-21</t>
  </si>
  <si>
    <t>2019-20</t>
  </si>
  <si>
    <t>Houston Rockets</t>
  </si>
  <si>
    <t>San Antonio Spurs</t>
  </si>
  <si>
    <t>Detroit Pistons</t>
  </si>
  <si>
    <t>2018-19</t>
  </si>
  <si>
    <t>2017-18</t>
  </si>
  <si>
    <t>2016-17</t>
  </si>
  <si>
    <t>Charlotte Hornets</t>
  </si>
  <si>
    <t>2015-16</t>
  </si>
  <si>
    <t>Los Angeles Clippers</t>
  </si>
  <si>
    <t>2014-15</t>
  </si>
  <si>
    <t>Charlotte Bobcats</t>
  </si>
  <si>
    <t>2013-14</t>
  </si>
  <si>
    <t>2012-13</t>
  </si>
  <si>
    <t>2011-12</t>
  </si>
  <si>
    <t>New Orleans Hornets</t>
  </si>
  <si>
    <t>2010-11</t>
  </si>
  <si>
    <t>Win %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</si>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</sst>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2DE23-706B-544B-996C-58B58D0CFAB2}" name="Table2" displayName="Table2" ref="A1:X225" totalsRowShown="0" headerRowDxfId="2" dataDxfId="3">
  <autoFilter ref="A1:X225" xr:uid="{80C2DE23-706B-544B-996C-58B58D0CFAB2}"/>
  <tableColumns count="24">
    <tableColumn id="1" xr3:uid="{73EF00E8-2625-C749-829D-1FE57A33B5AE}" name="Year"/>
    <tableColumn id="2" xr3:uid="{E125A46F-6BD9-7945-B830-1A1D1C8CD627}" name="Rank" dataDxfId="23"/>
    <tableColumn id="3" xr3:uid="{29CA5EF7-7BC1-1849-ABC3-59D354209C7F}" name="TEAM" dataCellStyle="Hyperlink"/>
    <tableColumn id="4" xr3:uid="{8FECE93E-0907-444F-B1D7-F79F7CDC5824}" name="GP" dataDxfId="22"/>
    <tableColumn id="5" xr3:uid="{A7D6861F-0EAF-D94A-9041-5D6E0D7A9A55}" name="W" dataDxfId="21"/>
    <tableColumn id="6" xr3:uid="{5C8330EC-69DC-E44A-84FC-888435078055}" name="L" dataDxfId="20"/>
    <tableColumn id="23" xr3:uid="{B0133CFA-8484-5945-87A5-455CFA992E72}" name="Win %" dataDxfId="1">
      <calculatedColumnFormula>E2/D2</calculatedColumnFormula>
    </tableColumn>
    <tableColumn id="7" xr3:uid="{BF66868C-93A6-FA46-B96A-CFFE71A4FF0D}" name="MIN" dataDxfId="19"/>
    <tableColumn id="8" xr3:uid="{C47736ED-D317-D24B-8CB7-AE7346846BD2}" name="OffRtg" dataDxfId="18"/>
    <tableColumn id="9" xr3:uid="{9C76ED19-59D5-754C-B4B4-CDA69ACF2FA6}" name="DefRtg" dataDxfId="17"/>
    <tableColumn id="10" xr3:uid="{28B5E0BD-D83D-AE42-8554-C944FA198B72}" name="NetRtg" dataDxfId="16"/>
    <tableColumn id="11" xr3:uid="{F3384897-6B5E-7244-8AC0-09064839B5C8}" name="AST%" dataDxfId="15"/>
    <tableColumn id="12" xr3:uid="{3907E9F1-6318-BE41-A153-840646A1C7CA}" name="AST/TO" dataDxfId="14"/>
    <tableColumn id="13" xr3:uid="{81AB3A5B-42EC-D644-B8E6-DEA13CC3DB5D}" name="AST Ratio" dataDxfId="13"/>
    <tableColumn id="14" xr3:uid="{DDDAA30B-B955-5F42-9EBB-CB913A3EBF15}" name="OREB%" dataDxfId="12"/>
    <tableColumn id="15" xr3:uid="{078444D0-D66C-9F46-A447-D90EA2FF8A08}" name="DREB%" dataDxfId="11"/>
    <tableColumn id="16" xr3:uid="{49E34172-6B29-314B-8F87-3494FF53756F}" name="REB%" dataDxfId="10"/>
    <tableColumn id="17" xr3:uid="{7CE7F565-938B-AC4E-8424-326D2F27F515}" name="TOV%" dataDxfId="9"/>
    <tableColumn id="18" xr3:uid="{AAD76A4D-6625-AF41-822B-7B54053A4149}" name="eFG%" dataDxfId="8"/>
    <tableColumn id="19" xr3:uid="{BB1C90A3-6B93-6541-9E0C-D3A9169413F5}" name="TS%" dataDxfId="7"/>
    <tableColumn id="20" xr3:uid="{D9389ACC-BA5A-9848-84AE-80A8B00BE968}" name="PACE" dataDxfId="6"/>
    <tableColumn id="21" xr3:uid="{189B23A0-1526-7349-B988-9EDC155DD8F5}" name="PIE" dataDxfId="5"/>
    <tableColumn id="22" xr3:uid="{28F90368-BC49-374E-969D-C0BAB981E2BA}" name="POSS" dataDxfId="4"/>
    <tableColumn id="24" xr3:uid="{62E420F4-9A16-5C4A-8C2D-BF92AA4043C1}" name="Champ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team/1610612764/traditional" TargetMode="External"/><Relationship Id="rId21" Type="http://schemas.openxmlformats.org/officeDocument/2006/relationships/hyperlink" Target="https://www.nba.com/stats/team/1610612755/traditional" TargetMode="External"/><Relationship Id="rId42" Type="http://schemas.openxmlformats.org/officeDocument/2006/relationships/hyperlink" Target="https://www.nba.com/stats/team/1610612740/traditional" TargetMode="External"/><Relationship Id="rId63" Type="http://schemas.openxmlformats.org/officeDocument/2006/relationships/hyperlink" Target="https://www.nba.com/stats/team/1610612764/traditional" TargetMode="External"/><Relationship Id="rId84" Type="http://schemas.openxmlformats.org/officeDocument/2006/relationships/hyperlink" Target="https://www.nba.com/stats/team/1610612757/traditional" TargetMode="External"/><Relationship Id="rId138" Type="http://schemas.openxmlformats.org/officeDocument/2006/relationships/hyperlink" Target="https://www.nba.com/stats/team/1610612754/traditional" TargetMode="External"/><Relationship Id="rId159" Type="http://schemas.openxmlformats.org/officeDocument/2006/relationships/hyperlink" Target="https://www.nba.com/stats/team/1610612740/traditional" TargetMode="External"/><Relationship Id="rId170" Type="http://schemas.openxmlformats.org/officeDocument/2006/relationships/hyperlink" Target="https://www.nba.com/stats/team/1610612742/traditional" TargetMode="External"/><Relationship Id="rId191" Type="http://schemas.openxmlformats.org/officeDocument/2006/relationships/hyperlink" Target="https://www.nba.com/stats/team/1610612747/traditional" TargetMode="External"/><Relationship Id="rId205" Type="http://schemas.openxmlformats.org/officeDocument/2006/relationships/hyperlink" Target="https://www.nba.com/stats/team/1610612752/traditional" TargetMode="External"/><Relationship Id="rId107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49/traditional" TargetMode="External"/><Relationship Id="rId32" Type="http://schemas.openxmlformats.org/officeDocument/2006/relationships/hyperlink" Target="https://www.nba.com/stats/team/1610612751/traditional" TargetMode="External"/><Relationship Id="rId53" Type="http://schemas.openxmlformats.org/officeDocument/2006/relationships/hyperlink" Target="https://www.nba.com/stats/team/1610612751/traditional" TargetMode="External"/><Relationship Id="rId74" Type="http://schemas.openxmlformats.org/officeDocument/2006/relationships/hyperlink" Target="https://www.nba.com/stats/team/1610612762/traditional" TargetMode="External"/><Relationship Id="rId128" Type="http://schemas.openxmlformats.org/officeDocument/2006/relationships/hyperlink" Target="https://www.nba.com/stats/team/1610612757/traditional" TargetMode="External"/><Relationship Id="rId149" Type="http://schemas.openxmlformats.org/officeDocument/2006/relationships/hyperlink" Target="https://www.nba.com/stats/team/1610612746/traditional" TargetMode="External"/><Relationship Id="rId5" Type="http://schemas.openxmlformats.org/officeDocument/2006/relationships/hyperlink" Target="https://www.nba.com/stats/team/1610612743/traditional" TargetMode="External"/><Relationship Id="rId95" Type="http://schemas.openxmlformats.org/officeDocument/2006/relationships/hyperlink" Target="https://www.nba.com/stats/team/1610612765/traditional" TargetMode="External"/><Relationship Id="rId160" Type="http://schemas.openxmlformats.org/officeDocument/2006/relationships/hyperlink" Target="https://www.nba.com/stats/team/1610612761/traditional" TargetMode="External"/><Relationship Id="rId181" Type="http://schemas.openxmlformats.org/officeDocument/2006/relationships/hyperlink" Target="https://www.nba.com/stats/team/1610612744/traditional" TargetMode="External"/><Relationship Id="rId216" Type="http://schemas.openxmlformats.org/officeDocument/2006/relationships/hyperlink" Target="https://www.nba.com/stats/team/1610612747/traditional" TargetMode="External"/><Relationship Id="rId22" Type="http://schemas.openxmlformats.org/officeDocument/2006/relationships/hyperlink" Target="https://www.nba.com/stats/team/1610612744/traditional" TargetMode="External"/><Relationship Id="rId43" Type="http://schemas.openxmlformats.org/officeDocument/2006/relationships/hyperlink" Target="https://www.nba.com/stats/team/1610612761/traditional" TargetMode="External"/><Relationship Id="rId64" Type="http://schemas.openxmlformats.org/officeDocument/2006/relationships/hyperlink" Target="https://www.nba.com/stats/team/1610612748/traditional" TargetMode="External"/><Relationship Id="rId118" Type="http://schemas.openxmlformats.org/officeDocument/2006/relationships/hyperlink" Target="https://www.nba.com/stats/team/1610612745/traditional" TargetMode="External"/><Relationship Id="rId139" Type="http://schemas.openxmlformats.org/officeDocument/2006/relationships/hyperlink" Target="https://www.nba.com/stats/team/1610612738/traditional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team/1610612741/traditional" TargetMode="External"/><Relationship Id="rId171" Type="http://schemas.openxmlformats.org/officeDocument/2006/relationships/hyperlink" Target="https://www.nba.com/stats/team/1610612744/traditional" TargetMode="External"/><Relationship Id="rId192" Type="http://schemas.openxmlformats.org/officeDocument/2006/relationships/hyperlink" Target="https://www.nba.com/stats/team/1610612749/traditional" TargetMode="External"/><Relationship Id="rId206" Type="http://schemas.openxmlformats.org/officeDocument/2006/relationships/hyperlink" Target="https://www.nba.com/stats/team/1610612753/traditional" TargetMode="External"/><Relationship Id="rId12" Type="http://schemas.openxmlformats.org/officeDocument/2006/relationships/hyperlink" Target="https://www.nba.com/stats/team/1610612755/traditional" TargetMode="External"/><Relationship Id="rId33" Type="http://schemas.openxmlformats.org/officeDocument/2006/relationships/hyperlink" Target="https://www.nba.com/stats/team/1610612744/traditional" TargetMode="External"/><Relationship Id="rId108" Type="http://schemas.openxmlformats.org/officeDocument/2006/relationships/hyperlink" Target="https://www.nba.com/stats/team/1610612764/traditional" TargetMode="External"/><Relationship Id="rId129" Type="http://schemas.openxmlformats.org/officeDocument/2006/relationships/hyperlink" Target="https://www.nba.com/stats/team/1610612739/traditional" TargetMode="External"/><Relationship Id="rId54" Type="http://schemas.openxmlformats.org/officeDocument/2006/relationships/hyperlink" Target="https://www.nba.com/stats/team/1610612755/traditional" TargetMode="External"/><Relationship Id="rId75" Type="http://schemas.openxmlformats.org/officeDocument/2006/relationships/hyperlink" Target="https://www.nba.com/stats/team/1610612742/traditional" TargetMode="External"/><Relationship Id="rId96" Type="http://schemas.openxmlformats.org/officeDocument/2006/relationships/hyperlink" Target="https://www.nba.com/stats/team/1610612754/traditional" TargetMode="External"/><Relationship Id="rId140" Type="http://schemas.openxmlformats.org/officeDocument/2006/relationships/hyperlink" Target="https://www.nba.com/stats/team/1610612746/traditional" TargetMode="External"/><Relationship Id="rId161" Type="http://schemas.openxmlformats.org/officeDocument/2006/relationships/hyperlink" Target="https://www.nba.com/stats/team/1610612759/traditional" TargetMode="External"/><Relationship Id="rId182" Type="http://schemas.openxmlformats.org/officeDocument/2006/relationships/hyperlink" Target="https://www.nba.com/stats/team/1610612752/traditional" TargetMode="External"/><Relationship Id="rId217" Type="http://schemas.openxmlformats.org/officeDocument/2006/relationships/hyperlink" Target="https://www.nba.com/stats/team/1610612740/traditional" TargetMode="External"/><Relationship Id="rId6" Type="http://schemas.openxmlformats.org/officeDocument/2006/relationships/hyperlink" Target="https://www.nba.com/stats/team/1610612752/traditional" TargetMode="External"/><Relationship Id="rId23" Type="http://schemas.openxmlformats.org/officeDocument/2006/relationships/hyperlink" Target="https://www.nba.com/stats/team/1610612752/traditional" TargetMode="External"/><Relationship Id="rId119" Type="http://schemas.openxmlformats.org/officeDocument/2006/relationships/hyperlink" Target="https://www.nba.com/stats/team/1610612761/traditional" TargetMode="External"/><Relationship Id="rId44" Type="http://schemas.openxmlformats.org/officeDocument/2006/relationships/hyperlink" Target="https://www.nba.com/stats/team/1610612762/traditional" TargetMode="External"/><Relationship Id="rId65" Type="http://schemas.openxmlformats.org/officeDocument/2006/relationships/hyperlink" Target="https://www.nba.com/stats/team/1610612747/traditional" TargetMode="External"/><Relationship Id="rId86" Type="http://schemas.openxmlformats.org/officeDocument/2006/relationships/hyperlink" Target="https://www.nba.com/stats/team/1610612755/traditional" TargetMode="External"/><Relationship Id="rId130" Type="http://schemas.openxmlformats.org/officeDocument/2006/relationships/hyperlink" Target="https://www.nba.com/stats/team/1610612744/traditional" TargetMode="External"/><Relationship Id="rId151" Type="http://schemas.openxmlformats.org/officeDocument/2006/relationships/hyperlink" Target="https://www.nba.com/stats/team/1610612763/traditional" TargetMode="External"/><Relationship Id="rId172" Type="http://schemas.openxmlformats.org/officeDocument/2006/relationships/hyperlink" Target="https://www.nba.com/stats/team/1610612763/traditional" TargetMode="External"/><Relationship Id="rId193" Type="http://schemas.openxmlformats.org/officeDocument/2006/relationships/hyperlink" Target="https://www.nba.com/stats/team/1610612748/traditional" TargetMode="External"/><Relationship Id="rId207" Type="http://schemas.openxmlformats.org/officeDocument/2006/relationships/hyperlink" Target="https://www.nba.com/stats/team/1610612742/traditional" TargetMode="External"/><Relationship Id="rId13" Type="http://schemas.openxmlformats.org/officeDocument/2006/relationships/hyperlink" Target="https://www.nba.com/stats/team/1610612747/traditional" TargetMode="External"/><Relationship Id="rId109" Type="http://schemas.openxmlformats.org/officeDocument/2006/relationships/hyperlink" Target="https://www.nba.com/stats/team/1610612748/traditional" TargetMode="External"/><Relationship Id="rId34" Type="http://schemas.openxmlformats.org/officeDocument/2006/relationships/hyperlink" Target="https://www.nba.com/stats/team/1610612738/traditional" TargetMode="External"/><Relationship Id="rId55" Type="http://schemas.openxmlformats.org/officeDocument/2006/relationships/hyperlink" Target="https://www.nba.com/stats/team/1610612762/traditional" TargetMode="External"/><Relationship Id="rId76" Type="http://schemas.openxmlformats.org/officeDocument/2006/relationships/hyperlink" Target="https://www.nba.com/stats/team/1610612753/traditional" TargetMode="External"/><Relationship Id="rId97" Type="http://schemas.openxmlformats.org/officeDocument/2006/relationships/hyperlink" Target="https://www.nba.com/stats/team/1610612744/traditional" TargetMode="External"/><Relationship Id="rId120" Type="http://schemas.openxmlformats.org/officeDocument/2006/relationships/hyperlink" Target="https://www.nba.com/stats/team/1610612762/traditional" TargetMode="External"/><Relationship Id="rId141" Type="http://schemas.openxmlformats.org/officeDocument/2006/relationships/hyperlink" Target="https://www.nba.com/stats/team/1610612742/traditional" TargetMode="External"/><Relationship Id="rId7" Type="http://schemas.openxmlformats.org/officeDocument/2006/relationships/hyperlink" Target="https://www.nba.com/stats/team/1610612760/traditional" TargetMode="External"/><Relationship Id="rId162" Type="http://schemas.openxmlformats.org/officeDocument/2006/relationships/hyperlink" Target="https://www.nba.com/stats/team/1610612748/traditional" TargetMode="External"/><Relationship Id="rId183" Type="http://schemas.openxmlformats.org/officeDocument/2006/relationships/hyperlink" Target="https://www.nba.com/stats/team/1610612741/traditional" TargetMode="External"/><Relationship Id="rId218" Type="http://schemas.openxmlformats.org/officeDocument/2006/relationships/hyperlink" Target="https://www.nba.com/stats/team/1610612753/traditional" TargetMode="External"/><Relationship Id="rId24" Type="http://schemas.openxmlformats.org/officeDocument/2006/relationships/hyperlink" Target="https://www.nba.com/stats/team/1610612756/traditional" TargetMode="External"/><Relationship Id="rId45" Type="http://schemas.openxmlformats.org/officeDocument/2006/relationships/hyperlink" Target="https://www.nba.com/stats/team/1610612737/traditional" TargetMode="External"/><Relationship Id="rId66" Type="http://schemas.openxmlformats.org/officeDocument/2006/relationships/hyperlink" Target="https://www.nba.com/stats/team/1610612748/traditional" TargetMode="External"/><Relationship Id="rId87" Type="http://schemas.openxmlformats.org/officeDocument/2006/relationships/hyperlink" Target="https://www.nba.com/stats/team/1610612745/traditional" TargetMode="External"/><Relationship Id="rId110" Type="http://schemas.openxmlformats.org/officeDocument/2006/relationships/hyperlink" Target="https://www.nba.com/stats/team/1610612750/traditional" TargetMode="External"/><Relationship Id="rId131" Type="http://schemas.openxmlformats.org/officeDocument/2006/relationships/hyperlink" Target="https://www.nba.com/stats/team/1610612760/traditional" TargetMode="External"/><Relationship Id="rId152" Type="http://schemas.openxmlformats.org/officeDocument/2006/relationships/hyperlink" Target="https://www.nba.com/stats/team/1610612764/traditional" TargetMode="External"/><Relationship Id="rId173" Type="http://schemas.openxmlformats.org/officeDocument/2006/relationships/hyperlink" Target="https://www.nba.com/stats/team/1610612761/traditional" TargetMode="External"/><Relationship Id="rId194" Type="http://schemas.openxmlformats.org/officeDocument/2006/relationships/hyperlink" Target="https://www.nba.com/stats/team/1610612760/traditional" TargetMode="External"/><Relationship Id="rId208" Type="http://schemas.openxmlformats.org/officeDocument/2006/relationships/hyperlink" Target="https://www.nba.com/stats/team/1610612762/traditional" TargetMode="External"/><Relationship Id="rId14" Type="http://schemas.openxmlformats.org/officeDocument/2006/relationships/hyperlink" Target="https://www.nba.com/stats/team/1610612748/traditional" TargetMode="External"/><Relationship Id="rId35" Type="http://schemas.openxmlformats.org/officeDocument/2006/relationships/hyperlink" Target="https://www.nba.com/stats/team/1610612748/traditional" TargetMode="External"/><Relationship Id="rId56" Type="http://schemas.openxmlformats.org/officeDocument/2006/relationships/hyperlink" Target="https://www.nba.com/stats/team/1610612743/traditional" TargetMode="External"/><Relationship Id="rId77" Type="http://schemas.openxmlformats.org/officeDocument/2006/relationships/hyperlink" Target="https://www.nba.com/stats/team/1610612757/traditional" TargetMode="External"/><Relationship Id="rId100" Type="http://schemas.openxmlformats.org/officeDocument/2006/relationships/hyperlink" Target="https://www.nba.com/stats/team/1610612745/traditional" TargetMode="External"/><Relationship Id="rId8" Type="http://schemas.openxmlformats.org/officeDocument/2006/relationships/hyperlink" Target="https://www.nba.com/stats/team/1610612739/traditional" TargetMode="External"/><Relationship Id="rId98" Type="http://schemas.openxmlformats.org/officeDocument/2006/relationships/hyperlink" Target="https://www.nba.com/stats/team/1610612739/traditional" TargetMode="External"/><Relationship Id="rId121" Type="http://schemas.openxmlformats.org/officeDocument/2006/relationships/hyperlink" Target="https://www.nba.com/stats/team/1610612746/traditional" TargetMode="External"/><Relationship Id="rId142" Type="http://schemas.openxmlformats.org/officeDocument/2006/relationships/hyperlink" Target="https://www.nba.com/stats/team/1610612745/traditional" TargetMode="External"/><Relationship Id="rId163" Type="http://schemas.openxmlformats.org/officeDocument/2006/relationships/hyperlink" Target="https://www.nba.com/stats/team/1610612754/traditional" TargetMode="External"/><Relationship Id="rId184" Type="http://schemas.openxmlformats.org/officeDocument/2006/relationships/hyperlink" Target="https://www.nba.com/stats/team/1610612760/traditional" TargetMode="External"/><Relationship Id="rId219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50/traditional" TargetMode="External"/><Relationship Id="rId214" Type="http://schemas.openxmlformats.org/officeDocument/2006/relationships/hyperlink" Target="https://www.nba.com/stats/team/1610612737/traditional" TargetMode="External"/><Relationship Id="rId25" Type="http://schemas.openxmlformats.org/officeDocument/2006/relationships/hyperlink" Target="https://www.nba.com/stats/team/1610612758/traditional" TargetMode="External"/><Relationship Id="rId46" Type="http://schemas.openxmlformats.org/officeDocument/2006/relationships/hyperlink" Target="https://www.nba.com/stats/team/1610612741/traditional" TargetMode="External"/><Relationship Id="rId67" Type="http://schemas.openxmlformats.org/officeDocument/2006/relationships/hyperlink" Target="https://www.nba.com/stats/team/1610612738/traditional" TargetMode="External"/><Relationship Id="rId116" Type="http://schemas.openxmlformats.org/officeDocument/2006/relationships/hyperlink" Target="https://www.nba.com/stats/team/1610612759/traditional" TargetMode="External"/><Relationship Id="rId137" Type="http://schemas.openxmlformats.org/officeDocument/2006/relationships/hyperlink" Target="https://www.nba.com/stats/team/1610612766/traditional" TargetMode="External"/><Relationship Id="rId158" Type="http://schemas.openxmlformats.org/officeDocument/2006/relationships/hyperlink" Target="https://www.nba.com/stats/team/1610612738/traditional" TargetMode="External"/><Relationship Id="rId20" Type="http://schemas.openxmlformats.org/officeDocument/2006/relationships/hyperlink" Target="https://www.nba.com/stats/team/1610612747/traditional" TargetMode="External"/><Relationship Id="rId41" Type="http://schemas.openxmlformats.org/officeDocument/2006/relationships/hyperlink" Target="https://www.nba.com/stats/team/1610612750/traditional" TargetMode="External"/><Relationship Id="rId62" Type="http://schemas.openxmlformats.org/officeDocument/2006/relationships/hyperlink" Target="https://www.nba.com/stats/team/1610612752/traditional" TargetMode="External"/><Relationship Id="rId83" Type="http://schemas.openxmlformats.org/officeDocument/2006/relationships/hyperlink" Target="https://www.nba.com/stats/team/1610612749/traditional" TargetMode="External"/><Relationship Id="rId88" Type="http://schemas.openxmlformats.org/officeDocument/2006/relationships/hyperlink" Target="https://www.nba.com/stats/team/1610612738/traditional" TargetMode="External"/><Relationship Id="rId111" Type="http://schemas.openxmlformats.org/officeDocument/2006/relationships/hyperlink" Target="https://www.nba.com/stats/team/1610612759/traditional" TargetMode="External"/><Relationship Id="rId132" Type="http://schemas.openxmlformats.org/officeDocument/2006/relationships/hyperlink" Target="https://www.nba.com/stats/team/1610612761/traditional" TargetMode="External"/><Relationship Id="rId153" Type="http://schemas.openxmlformats.org/officeDocument/2006/relationships/hyperlink" Target="https://www.nba.com/stats/team/1610612759/traditional" TargetMode="External"/><Relationship Id="rId174" Type="http://schemas.openxmlformats.org/officeDocument/2006/relationships/hyperlink" Target="https://www.nba.com/stats/team/1610612745/traditional" TargetMode="External"/><Relationship Id="rId179" Type="http://schemas.openxmlformats.org/officeDocument/2006/relationships/hyperlink" Target="https://www.nba.com/stats/team/1610612754/traditional" TargetMode="External"/><Relationship Id="rId195" Type="http://schemas.openxmlformats.org/officeDocument/2006/relationships/hyperlink" Target="https://www.nba.com/stats/team/1610612738/traditional" TargetMode="External"/><Relationship Id="rId209" Type="http://schemas.openxmlformats.org/officeDocument/2006/relationships/hyperlink" Target="https://www.nba.com/stats/team/1610612742/traditional" TargetMode="External"/><Relationship Id="rId190" Type="http://schemas.openxmlformats.org/officeDocument/2006/relationships/hyperlink" Target="https://www.nba.com/stats/team/1610612746/traditional" TargetMode="External"/><Relationship Id="rId204" Type="http://schemas.openxmlformats.org/officeDocument/2006/relationships/hyperlink" Target="https://www.nba.com/stats/team/1610612741/traditional" TargetMode="External"/><Relationship Id="rId220" Type="http://schemas.openxmlformats.org/officeDocument/2006/relationships/hyperlink" Target="https://www.nba.com/stats/team/1610612759/traditional" TargetMode="External"/><Relationship Id="rId225" Type="http://schemas.openxmlformats.org/officeDocument/2006/relationships/table" Target="../tables/table1.xml"/><Relationship Id="rId15" Type="http://schemas.openxmlformats.org/officeDocument/2006/relationships/hyperlink" Target="https://www.nba.com/stats/team/1610612740/traditional" TargetMode="External"/><Relationship Id="rId36" Type="http://schemas.openxmlformats.org/officeDocument/2006/relationships/hyperlink" Target="https://www.nba.com/stats/team/1610612742/traditional" TargetMode="External"/><Relationship Id="rId57" Type="http://schemas.openxmlformats.org/officeDocument/2006/relationships/hyperlink" Target="https://www.nba.com/stats/team/1610612742/traditional" TargetMode="External"/><Relationship Id="rId106" Type="http://schemas.openxmlformats.org/officeDocument/2006/relationships/hyperlink" Target="https://www.nba.com/stats/team/1610612749/traditional" TargetMode="External"/><Relationship Id="rId127" Type="http://schemas.openxmlformats.org/officeDocument/2006/relationships/hyperlink" Target="https://www.nba.com/stats/team/1610612754/traditional" TargetMode="External"/><Relationship Id="rId10" Type="http://schemas.openxmlformats.org/officeDocument/2006/relationships/hyperlink" Target="https://www.nba.com/stats/team/1610612746/traditional" TargetMode="External"/><Relationship Id="rId31" Type="http://schemas.openxmlformats.org/officeDocument/2006/relationships/hyperlink" Target="https://www.nba.com/stats/team/1610612750/traditional" TargetMode="External"/><Relationship Id="rId52" Type="http://schemas.openxmlformats.org/officeDocument/2006/relationships/hyperlink" Target="https://www.nba.com/stats/team/1610612746/traditional" TargetMode="External"/><Relationship Id="rId73" Type="http://schemas.openxmlformats.org/officeDocument/2006/relationships/hyperlink" Target="https://www.nba.com/stats/team/1610612760/traditional" TargetMode="External"/><Relationship Id="rId78" Type="http://schemas.openxmlformats.org/officeDocument/2006/relationships/hyperlink" Target="https://www.nba.com/stats/team/1610612751/traditional" TargetMode="External"/><Relationship Id="rId94" Type="http://schemas.openxmlformats.org/officeDocument/2006/relationships/hyperlink" Target="https://www.nba.com/stats/team/1610612762/traditional" TargetMode="External"/><Relationship Id="rId99" Type="http://schemas.openxmlformats.org/officeDocument/2006/relationships/hyperlink" Target="https://www.nba.com/stats/team/1610612738/traditional" TargetMode="External"/><Relationship Id="rId101" Type="http://schemas.openxmlformats.org/officeDocument/2006/relationships/hyperlink" Target="https://www.nba.com/stats/team/1610612740/traditional" TargetMode="External"/><Relationship Id="rId122" Type="http://schemas.openxmlformats.org/officeDocument/2006/relationships/hyperlink" Target="https://www.nba.com/stats/team/1610612737/traditional" TargetMode="External"/><Relationship Id="rId143" Type="http://schemas.openxmlformats.org/officeDocument/2006/relationships/hyperlink" Target="https://www.nba.com/stats/team/1610612765/traditional" TargetMode="External"/><Relationship Id="rId148" Type="http://schemas.openxmlformats.org/officeDocument/2006/relationships/hyperlink" Target="https://www.nba.com/stats/team/1610612737/traditional" TargetMode="External"/><Relationship Id="rId164" Type="http://schemas.openxmlformats.org/officeDocument/2006/relationships/hyperlink" Target="https://www.nba.com/stats/team/1610612760/traditional" TargetMode="External"/><Relationship Id="rId169" Type="http://schemas.openxmlformats.org/officeDocument/2006/relationships/hyperlink" Target="https://www.nba.com/stats/team/1610612737/traditional" TargetMode="External"/><Relationship Id="rId185" Type="http://schemas.openxmlformats.org/officeDocument/2006/relationships/hyperlink" Target="https://www.nba.com/stats/team/1610612751/traditional" TargetMode="External"/><Relationship Id="rId4" Type="http://schemas.openxmlformats.org/officeDocument/2006/relationships/hyperlink" Target="https://www.nba.com/stats/team/1610612754/traditional" TargetMode="External"/><Relationship Id="rId9" Type="http://schemas.openxmlformats.org/officeDocument/2006/relationships/hyperlink" Target="https://www.nba.com/stats/team/1610612753/traditional" TargetMode="External"/><Relationship Id="rId180" Type="http://schemas.openxmlformats.org/officeDocument/2006/relationships/hyperlink" Target="https://www.nba.com/stats/team/1610612763/traditional" TargetMode="External"/><Relationship Id="rId210" Type="http://schemas.openxmlformats.org/officeDocument/2006/relationships/hyperlink" Target="https://www.nba.com/stats/team/1610612748/traditional" TargetMode="External"/><Relationship Id="rId215" Type="http://schemas.openxmlformats.org/officeDocument/2006/relationships/hyperlink" Target="https://www.nba.com/stats/team/1610612738/traditional" TargetMode="External"/><Relationship Id="rId26" Type="http://schemas.openxmlformats.org/officeDocument/2006/relationships/hyperlink" Target="https://www.nba.com/stats/team/1610612737/traditional" TargetMode="External"/><Relationship Id="rId47" Type="http://schemas.openxmlformats.org/officeDocument/2006/relationships/hyperlink" Target="https://www.nba.com/stats/team/1610612743/traditional" TargetMode="External"/><Relationship Id="rId68" Type="http://schemas.openxmlformats.org/officeDocument/2006/relationships/hyperlink" Target="https://www.nba.com/stats/team/1610612743/traditional" TargetMode="External"/><Relationship Id="rId89" Type="http://schemas.openxmlformats.org/officeDocument/2006/relationships/hyperlink" Target="https://www.nba.com/stats/team/1610612759/traditional" TargetMode="External"/><Relationship Id="rId112" Type="http://schemas.openxmlformats.org/officeDocument/2006/relationships/hyperlink" Target="https://www.nba.com/stats/team/1610612757/traditional" TargetMode="External"/><Relationship Id="rId133" Type="http://schemas.openxmlformats.org/officeDocument/2006/relationships/hyperlink" Target="https://www.nba.com/stats/team/1610612748/traditional" TargetMode="External"/><Relationship Id="rId154" Type="http://schemas.openxmlformats.org/officeDocument/2006/relationships/hyperlink" Target="https://www.nba.com/stats/team/1610612751/traditional" TargetMode="External"/><Relationship Id="rId175" Type="http://schemas.openxmlformats.org/officeDocument/2006/relationships/hyperlink" Target="https://www.nba.com/stats/team/1610612741/traditional" TargetMode="External"/><Relationship Id="rId196" Type="http://schemas.openxmlformats.org/officeDocument/2006/relationships/hyperlink" Target="https://www.nba.com/stats/team/1610612759/traditional" TargetMode="External"/><Relationship Id="rId200" Type="http://schemas.openxmlformats.org/officeDocument/2006/relationships/hyperlink" Target="https://www.nba.com/stats/team/1610612746/traditional" TargetMode="External"/><Relationship Id="rId16" Type="http://schemas.openxmlformats.org/officeDocument/2006/relationships/hyperlink" Target="https://www.nba.com/stats/team/1610612756/traditional" TargetMode="External"/><Relationship Id="rId221" Type="http://schemas.openxmlformats.org/officeDocument/2006/relationships/hyperlink" Target="https://www.nba.com/stats/team/1610612743/traditional" TargetMode="External"/><Relationship Id="rId37" Type="http://schemas.openxmlformats.org/officeDocument/2006/relationships/hyperlink" Target="https://www.nba.com/stats/team/1610612749/traditional" TargetMode="External"/><Relationship Id="rId58" Type="http://schemas.openxmlformats.org/officeDocument/2006/relationships/hyperlink" Target="https://www.nba.com/stats/team/1610612747/traditional" TargetMode="External"/><Relationship Id="rId79" Type="http://schemas.openxmlformats.org/officeDocument/2006/relationships/hyperlink" Target="https://www.nba.com/stats/team/1610612754/traditional" TargetMode="External"/><Relationship Id="rId102" Type="http://schemas.openxmlformats.org/officeDocument/2006/relationships/hyperlink" Target="https://www.nba.com/stats/team/1610612755/traditional" TargetMode="External"/><Relationship Id="rId123" Type="http://schemas.openxmlformats.org/officeDocument/2006/relationships/hyperlink" Target="https://www.nba.com/stats/team/1610612741/traditional" TargetMode="External"/><Relationship Id="rId144" Type="http://schemas.openxmlformats.org/officeDocument/2006/relationships/hyperlink" Target="https://www.nba.com/stats/team/1610612763/traditional" TargetMode="External"/><Relationship Id="rId90" Type="http://schemas.openxmlformats.org/officeDocument/2006/relationships/hyperlink" Target="https://www.nba.com/stats/team/1610612746/traditional" TargetMode="External"/><Relationship Id="rId165" Type="http://schemas.openxmlformats.org/officeDocument/2006/relationships/hyperlink" Target="https://www.nba.com/stats/team/1610612746/traditional" TargetMode="External"/><Relationship Id="rId186" Type="http://schemas.openxmlformats.org/officeDocument/2006/relationships/hyperlink" Target="https://www.nba.com/stats/team/1610612737/traditional" TargetMode="External"/><Relationship Id="rId211" Type="http://schemas.openxmlformats.org/officeDocument/2006/relationships/hyperlink" Target="https://www.nba.com/stats/team/1610612741/traditional" TargetMode="External"/><Relationship Id="rId27" Type="http://schemas.openxmlformats.org/officeDocument/2006/relationships/hyperlink" Target="https://www.nba.com/stats/team/1610612763/traditional" TargetMode="External"/><Relationship Id="rId48" Type="http://schemas.openxmlformats.org/officeDocument/2006/relationships/hyperlink" Target="https://www.nba.com/stats/team/1610612751/traditional" TargetMode="External"/><Relationship Id="rId69" Type="http://schemas.openxmlformats.org/officeDocument/2006/relationships/hyperlink" Target="https://www.nba.com/stats/team/1610612746/traditional" TargetMode="External"/><Relationship Id="rId113" Type="http://schemas.openxmlformats.org/officeDocument/2006/relationships/hyperlink" Target="https://www.nba.com/stats/team/1610612744/traditional" TargetMode="External"/><Relationship Id="rId134" Type="http://schemas.openxmlformats.org/officeDocument/2006/relationships/hyperlink" Target="https://www.nba.com/stats/team/1610612759/traditional" TargetMode="External"/><Relationship Id="rId80" Type="http://schemas.openxmlformats.org/officeDocument/2006/relationships/hyperlink" Target="https://www.nba.com/stats/team/1610612755/traditional" TargetMode="External"/><Relationship Id="rId155" Type="http://schemas.openxmlformats.org/officeDocument/2006/relationships/hyperlink" Target="https://www.nba.com/stats/team/1610612749/traditional" TargetMode="External"/><Relationship Id="rId176" Type="http://schemas.openxmlformats.org/officeDocument/2006/relationships/hyperlink" Target="https://www.nba.com/stats/team/1610612766/traditional" TargetMode="External"/><Relationship Id="rId197" Type="http://schemas.openxmlformats.org/officeDocument/2006/relationships/hyperlink" Target="https://www.nba.com/stats/team/1610612755/traditional" TargetMode="External"/><Relationship Id="rId201" Type="http://schemas.openxmlformats.org/officeDocument/2006/relationships/hyperlink" Target="https://www.nba.com/stats/team/1610612743/traditional" TargetMode="External"/><Relationship Id="rId222" Type="http://schemas.openxmlformats.org/officeDocument/2006/relationships/hyperlink" Target="https://www.nba.com/stats/team/1610612754/traditional" TargetMode="External"/><Relationship Id="rId17" Type="http://schemas.openxmlformats.org/officeDocument/2006/relationships/hyperlink" Target="https://www.nba.com/stats/team/1610612743/traditional" TargetMode="External"/><Relationship Id="rId38" Type="http://schemas.openxmlformats.org/officeDocument/2006/relationships/hyperlink" Target="https://www.nba.com/stats/team/1610612756/traditional" TargetMode="External"/><Relationship Id="rId59" Type="http://schemas.openxmlformats.org/officeDocument/2006/relationships/hyperlink" Target="https://www.nba.com/stats/team/1610612757/traditional" TargetMode="External"/><Relationship Id="rId103" Type="http://schemas.openxmlformats.org/officeDocument/2006/relationships/hyperlink" Target="https://www.nba.com/stats/team/1610612762/traditional" TargetMode="External"/><Relationship Id="rId124" Type="http://schemas.openxmlformats.org/officeDocument/2006/relationships/hyperlink" Target="https://www.nba.com/stats/team/1610612763/traditional" TargetMode="External"/><Relationship Id="rId70" Type="http://schemas.openxmlformats.org/officeDocument/2006/relationships/hyperlink" Target="https://www.nba.com/stats/team/1610612761/traditional" TargetMode="External"/><Relationship Id="rId91" Type="http://schemas.openxmlformats.org/officeDocument/2006/relationships/hyperlink" Target="https://www.nba.com/stats/team/1610612751/traditional" TargetMode="External"/><Relationship Id="rId145" Type="http://schemas.openxmlformats.org/officeDocument/2006/relationships/hyperlink" Target="https://www.nba.com/stats/team/1610612744/traditional" TargetMode="External"/><Relationship Id="rId166" Type="http://schemas.openxmlformats.org/officeDocument/2006/relationships/hyperlink" Target="https://www.nba.com/stats/team/1610612764/traditional" TargetMode="External"/><Relationship Id="rId187" Type="http://schemas.openxmlformats.org/officeDocument/2006/relationships/hyperlink" Target="https://www.nba.com/stats/team/1610612738/traditional" TargetMode="External"/><Relationship Id="rId1" Type="http://schemas.openxmlformats.org/officeDocument/2006/relationships/hyperlink" Target="https://www.nba.com/stats/team/1610612738/traditional" TargetMode="External"/><Relationship Id="rId212" Type="http://schemas.openxmlformats.org/officeDocument/2006/relationships/hyperlink" Target="https://www.nba.com/stats/team/1610612760/traditional" TargetMode="External"/><Relationship Id="rId28" Type="http://schemas.openxmlformats.org/officeDocument/2006/relationships/hyperlink" Target="https://www.nba.com/stats/team/1610612739/traditional" TargetMode="External"/><Relationship Id="rId49" Type="http://schemas.openxmlformats.org/officeDocument/2006/relationships/hyperlink" Target="https://www.nba.com/stats/team/1610612749/traditional" TargetMode="External"/><Relationship Id="rId114" Type="http://schemas.openxmlformats.org/officeDocument/2006/relationships/hyperlink" Target="https://www.nba.com/stats/team/1610612739/traditional" TargetMode="External"/><Relationship Id="rId60" Type="http://schemas.openxmlformats.org/officeDocument/2006/relationships/hyperlink" Target="https://www.nba.com/stats/team/1610612738/traditional" TargetMode="External"/><Relationship Id="rId81" Type="http://schemas.openxmlformats.org/officeDocument/2006/relationships/hyperlink" Target="https://www.nba.com/stats/team/1610612761/traditional" TargetMode="External"/><Relationship Id="rId135" Type="http://schemas.openxmlformats.org/officeDocument/2006/relationships/hyperlink" Target="https://www.nba.com/stats/team/1610612757/traditional" TargetMode="External"/><Relationship Id="rId156" Type="http://schemas.openxmlformats.org/officeDocument/2006/relationships/hyperlink" Target="https://www.nba.com/stats/team/1610612742/traditional" TargetMode="External"/><Relationship Id="rId177" Type="http://schemas.openxmlformats.org/officeDocument/2006/relationships/hyperlink" Target="https://www.nba.com/stats/team/1610612748/traditional" TargetMode="External"/><Relationship Id="rId198" Type="http://schemas.openxmlformats.org/officeDocument/2006/relationships/hyperlink" Target="https://www.nba.com/stats/team/1610612754/traditional" TargetMode="External"/><Relationship Id="rId202" Type="http://schemas.openxmlformats.org/officeDocument/2006/relationships/hyperlink" Target="https://www.nba.com/stats/team/1610612763/traditional" TargetMode="External"/><Relationship Id="rId223" Type="http://schemas.openxmlformats.org/officeDocument/2006/relationships/hyperlink" Target="https://www.nba.com/stats/team/1610612755/traditional" TargetMode="External"/><Relationship Id="rId18" Type="http://schemas.openxmlformats.org/officeDocument/2006/relationships/hyperlink" Target="https://www.nba.com/stats/team/1610612748/traditional" TargetMode="External"/><Relationship Id="rId39" Type="http://schemas.openxmlformats.org/officeDocument/2006/relationships/hyperlink" Target="https://www.nba.com/stats/team/1610612763/traditional" TargetMode="External"/><Relationship Id="rId50" Type="http://schemas.openxmlformats.org/officeDocument/2006/relationships/hyperlink" Target="https://www.nba.com/stats/team/1610612756/traditional" TargetMode="External"/><Relationship Id="rId104" Type="http://schemas.openxmlformats.org/officeDocument/2006/relationships/hyperlink" Target="https://www.nba.com/stats/team/1610612761/traditional" TargetMode="External"/><Relationship Id="rId125" Type="http://schemas.openxmlformats.org/officeDocument/2006/relationships/hyperlink" Target="https://www.nba.com/stats/team/1610612749/traditional" TargetMode="External"/><Relationship Id="rId146" Type="http://schemas.openxmlformats.org/officeDocument/2006/relationships/hyperlink" Target="https://www.nba.com/stats/team/1610612739/traditional" TargetMode="External"/><Relationship Id="rId167" Type="http://schemas.openxmlformats.org/officeDocument/2006/relationships/hyperlink" Target="https://www.nba.com/stats/team/1610612751/traditional" TargetMode="External"/><Relationship Id="rId188" Type="http://schemas.openxmlformats.org/officeDocument/2006/relationships/hyperlink" Target="https://www.nba.com/stats/team/1610612743/traditional" TargetMode="External"/><Relationship Id="rId71" Type="http://schemas.openxmlformats.org/officeDocument/2006/relationships/hyperlink" Target="https://www.nba.com/stats/team/1610612745/traditional" TargetMode="External"/><Relationship Id="rId92" Type="http://schemas.openxmlformats.org/officeDocument/2006/relationships/hyperlink" Target="https://www.nba.com/stats/team/1610612760/traditional" TargetMode="External"/><Relationship Id="rId213" Type="http://schemas.openxmlformats.org/officeDocument/2006/relationships/hyperlink" Target="https://www.nba.com/stats/team/1610612763/traditional" TargetMode="External"/><Relationship Id="rId2" Type="http://schemas.openxmlformats.org/officeDocument/2006/relationships/hyperlink" Target="https://www.nba.com/stats/team/1610612742/traditional" TargetMode="External"/><Relationship Id="rId29" Type="http://schemas.openxmlformats.org/officeDocument/2006/relationships/hyperlink" Target="https://www.nba.com/stats/team/1610612746/traditional" TargetMode="External"/><Relationship Id="rId40" Type="http://schemas.openxmlformats.org/officeDocument/2006/relationships/hyperlink" Target="https://www.nba.com/stats/team/1610612755/traditional" TargetMode="External"/><Relationship Id="rId115" Type="http://schemas.openxmlformats.org/officeDocument/2006/relationships/hyperlink" Target="https://www.nba.com/stats/team/1610612738/traditional" TargetMode="External"/><Relationship Id="rId136" Type="http://schemas.openxmlformats.org/officeDocument/2006/relationships/hyperlink" Target="https://www.nba.com/stats/team/1610612737/traditional" TargetMode="External"/><Relationship Id="rId157" Type="http://schemas.openxmlformats.org/officeDocument/2006/relationships/hyperlink" Target="https://www.nba.com/stats/team/1610612757/traditional" TargetMode="External"/><Relationship Id="rId178" Type="http://schemas.openxmlformats.org/officeDocument/2006/relationships/hyperlink" Target="https://www.nba.com/stats/team/1610612759/traditional" TargetMode="External"/><Relationship Id="rId61" Type="http://schemas.openxmlformats.org/officeDocument/2006/relationships/hyperlink" Target="https://www.nba.com/stats/team/1610612763/traditional" TargetMode="External"/><Relationship Id="rId82" Type="http://schemas.openxmlformats.org/officeDocument/2006/relationships/hyperlink" Target="https://www.nba.com/stats/team/1610612744/traditional" TargetMode="External"/><Relationship Id="rId199" Type="http://schemas.openxmlformats.org/officeDocument/2006/relationships/hyperlink" Target="https://www.nba.com/stats/team/1610612747/traditional" TargetMode="External"/><Relationship Id="rId203" Type="http://schemas.openxmlformats.org/officeDocument/2006/relationships/hyperlink" Target="https://www.nba.com/stats/team/1610612737/traditional" TargetMode="External"/><Relationship Id="rId19" Type="http://schemas.openxmlformats.org/officeDocument/2006/relationships/hyperlink" Target="https://www.nba.com/stats/team/1610612738/traditional" TargetMode="External"/><Relationship Id="rId224" Type="http://schemas.openxmlformats.org/officeDocument/2006/relationships/hyperlink" Target="https://www.nba.com/stats/team/1610612752/traditional" TargetMode="External"/><Relationship Id="rId30" Type="http://schemas.openxmlformats.org/officeDocument/2006/relationships/hyperlink" Target="https://www.nba.com/stats/team/1610612749/traditional" TargetMode="External"/><Relationship Id="rId105" Type="http://schemas.openxmlformats.org/officeDocument/2006/relationships/hyperlink" Target="https://www.nba.com/stats/team/1610612754/traditional" TargetMode="External"/><Relationship Id="rId126" Type="http://schemas.openxmlformats.org/officeDocument/2006/relationships/hyperlink" Target="https://www.nba.com/stats/team/1610612760/traditional" TargetMode="External"/><Relationship Id="rId147" Type="http://schemas.openxmlformats.org/officeDocument/2006/relationships/hyperlink" Target="https://www.nba.com/stats/team/1610612745/traditional" TargetMode="External"/><Relationship Id="rId168" Type="http://schemas.openxmlformats.org/officeDocument/2006/relationships/hyperlink" Target="https://www.nba.com/stats/team/1610612757/traditional" TargetMode="External"/><Relationship Id="rId51" Type="http://schemas.openxmlformats.org/officeDocument/2006/relationships/hyperlink" Target="https://www.nba.com/stats/team/1610612737/traditional" TargetMode="External"/><Relationship Id="rId72" Type="http://schemas.openxmlformats.org/officeDocument/2006/relationships/hyperlink" Target="https://www.nba.com/stats/team/1610612749/traditional" TargetMode="External"/><Relationship Id="rId93" Type="http://schemas.openxmlformats.org/officeDocument/2006/relationships/hyperlink" Target="https://www.nba.com/stats/team/1610612753/traditional" TargetMode="External"/><Relationship Id="rId189" Type="http://schemas.openxmlformats.org/officeDocument/2006/relationships/hyperlink" Target="https://www.nba.com/stats/team/1610612745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95C2-8917-5C42-810B-08E69FD17B4D}">
  <dimension ref="A1:X225"/>
  <sheetViews>
    <sheetView tabSelected="1" topLeftCell="A90" workbookViewId="0">
      <pane xSplit="1" topLeftCell="B1" activePane="topRight" state="frozen"/>
      <selection pane="topRight" activeCell="X211" sqref="X211"/>
    </sheetView>
  </sheetViews>
  <sheetFormatPr baseColWidth="10" defaultRowHeight="16" x14ac:dyDescent="0.2"/>
  <cols>
    <col min="3" max="3" width="21.1640625" bestFit="1" customWidth="1"/>
    <col min="13" max="13" width="11.5" customWidth="1"/>
  </cols>
  <sheetData>
    <row r="1" spans="1:24" x14ac:dyDescent="0.2">
      <c r="A1" s="5" t="s">
        <v>37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36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70</v>
      </c>
    </row>
    <row r="2" spans="1:24" x14ac:dyDescent="0.2">
      <c r="A2" t="s">
        <v>38</v>
      </c>
      <c r="B2" s="2">
        <v>1</v>
      </c>
      <c r="C2" s="3" t="s">
        <v>19</v>
      </c>
      <c r="D2" s="2">
        <v>19</v>
      </c>
      <c r="E2" s="2">
        <v>16</v>
      </c>
      <c r="F2" s="2">
        <v>3</v>
      </c>
      <c r="G2" s="2">
        <f t="shared" ref="G2:G65" si="0">E2/D2</f>
        <v>0.84210526315789469</v>
      </c>
      <c r="H2" s="2">
        <v>917</v>
      </c>
      <c r="I2" s="2">
        <v>116.8</v>
      </c>
      <c r="J2" s="2">
        <v>108.2</v>
      </c>
      <c r="K2" s="2">
        <v>8.6</v>
      </c>
      <c r="L2" s="2">
        <v>60.5</v>
      </c>
      <c r="M2" s="2">
        <v>2.0699999999999998</v>
      </c>
      <c r="N2" s="2">
        <v>18.399999999999999</v>
      </c>
      <c r="O2" s="2">
        <v>27.6</v>
      </c>
      <c r="P2" s="2">
        <v>76.2</v>
      </c>
      <c r="Q2" s="2">
        <v>52.1</v>
      </c>
      <c r="R2" s="2">
        <v>12.3</v>
      </c>
      <c r="S2" s="2">
        <v>55.5</v>
      </c>
      <c r="T2" s="2">
        <v>58.9</v>
      </c>
      <c r="U2" s="2">
        <v>92.6</v>
      </c>
      <c r="V2" s="2">
        <v>55</v>
      </c>
      <c r="W2" s="4">
        <v>1769</v>
      </c>
      <c r="X2" s="4">
        <v>1</v>
      </c>
    </row>
    <row r="3" spans="1:24" x14ac:dyDescent="0.2">
      <c r="A3" t="s">
        <v>38</v>
      </c>
      <c r="B3" s="2">
        <v>2</v>
      </c>
      <c r="C3" s="3" t="s">
        <v>20</v>
      </c>
      <c r="D3" s="2">
        <v>22</v>
      </c>
      <c r="E3" s="2">
        <v>13</v>
      </c>
      <c r="F3" s="2">
        <v>9</v>
      </c>
      <c r="G3" s="2">
        <f t="shared" si="0"/>
        <v>0.59090909090909094</v>
      </c>
      <c r="H3" s="2">
        <v>1056</v>
      </c>
      <c r="I3" s="2">
        <v>113.3</v>
      </c>
      <c r="J3" s="2">
        <v>110.7</v>
      </c>
      <c r="K3" s="2">
        <v>2.6</v>
      </c>
      <c r="L3" s="2">
        <v>54.4</v>
      </c>
      <c r="M3" s="2">
        <v>1.68</v>
      </c>
      <c r="N3" s="2">
        <v>16.399999999999999</v>
      </c>
      <c r="O3" s="2">
        <v>29.8</v>
      </c>
      <c r="P3" s="2">
        <v>72.2</v>
      </c>
      <c r="Q3" s="2">
        <v>51.4</v>
      </c>
      <c r="R3" s="2">
        <v>13.4</v>
      </c>
      <c r="S3" s="2">
        <v>54</v>
      </c>
      <c r="T3" s="2">
        <v>56.9</v>
      </c>
      <c r="U3" s="2">
        <v>93.48</v>
      </c>
      <c r="V3" s="2">
        <v>50.9</v>
      </c>
      <c r="W3" s="4">
        <v>2058</v>
      </c>
      <c r="X3" s="4">
        <v>0</v>
      </c>
    </row>
    <row r="4" spans="1:24" x14ac:dyDescent="0.2">
      <c r="A4" t="s">
        <v>38</v>
      </c>
      <c r="B4" s="2">
        <v>3</v>
      </c>
      <c r="C4" s="3" t="s">
        <v>21</v>
      </c>
      <c r="D4" s="2">
        <v>16</v>
      </c>
      <c r="E4" s="2">
        <v>9</v>
      </c>
      <c r="F4" s="2">
        <v>7</v>
      </c>
      <c r="G4" s="2">
        <f t="shared" si="0"/>
        <v>0.5625</v>
      </c>
      <c r="H4" s="2">
        <v>768</v>
      </c>
      <c r="I4" s="2">
        <v>114.8</v>
      </c>
      <c r="J4" s="2">
        <v>110.9</v>
      </c>
      <c r="K4" s="2">
        <v>3.9</v>
      </c>
      <c r="L4" s="2">
        <v>61.8</v>
      </c>
      <c r="M4" s="2">
        <v>1.96</v>
      </c>
      <c r="N4" s="2">
        <v>18.2</v>
      </c>
      <c r="O4" s="2">
        <v>30.2</v>
      </c>
      <c r="P4" s="2">
        <v>76.2</v>
      </c>
      <c r="Q4" s="2">
        <v>52.5</v>
      </c>
      <c r="R4" s="2">
        <v>13</v>
      </c>
      <c r="S4" s="2">
        <v>53.8</v>
      </c>
      <c r="T4" s="2">
        <v>57.6</v>
      </c>
      <c r="U4" s="2">
        <v>93.38</v>
      </c>
      <c r="V4" s="2">
        <v>51.8</v>
      </c>
      <c r="W4" s="4">
        <v>1498</v>
      </c>
      <c r="X4" s="4">
        <v>0</v>
      </c>
    </row>
    <row r="5" spans="1:24" x14ac:dyDescent="0.2">
      <c r="A5" t="s">
        <v>38</v>
      </c>
      <c r="B5" s="2">
        <v>4</v>
      </c>
      <c r="C5" s="3" t="s">
        <v>22</v>
      </c>
      <c r="D5" s="2">
        <v>17</v>
      </c>
      <c r="E5" s="2">
        <v>8</v>
      </c>
      <c r="F5" s="2">
        <v>9</v>
      </c>
      <c r="G5" s="2">
        <f t="shared" si="0"/>
        <v>0.47058823529411764</v>
      </c>
      <c r="H5" s="2">
        <v>826</v>
      </c>
      <c r="I5" s="2">
        <v>120</v>
      </c>
      <c r="J5" s="2">
        <v>118.8</v>
      </c>
      <c r="K5" s="2">
        <v>1.2</v>
      </c>
      <c r="L5" s="2">
        <v>66.8</v>
      </c>
      <c r="M5" s="2">
        <v>2.4900000000000002</v>
      </c>
      <c r="N5" s="2">
        <v>21.6</v>
      </c>
      <c r="O5" s="2">
        <v>30.4</v>
      </c>
      <c r="P5" s="2">
        <v>68.2</v>
      </c>
      <c r="Q5" s="2">
        <v>49.8</v>
      </c>
      <c r="R5" s="2">
        <v>12.6</v>
      </c>
      <c r="S5" s="2">
        <v>57.6</v>
      </c>
      <c r="T5" s="2">
        <v>59.6</v>
      </c>
      <c r="U5" s="2">
        <v>93.76</v>
      </c>
      <c r="V5" s="2">
        <v>51.6</v>
      </c>
      <c r="W5" s="4">
        <v>1613</v>
      </c>
      <c r="X5" s="4">
        <v>0</v>
      </c>
    </row>
    <row r="6" spans="1:24" x14ac:dyDescent="0.2">
      <c r="A6" t="s">
        <v>38</v>
      </c>
      <c r="B6" s="2">
        <v>5</v>
      </c>
      <c r="C6" s="3" t="s">
        <v>23</v>
      </c>
      <c r="D6" s="2">
        <v>12</v>
      </c>
      <c r="E6" s="2">
        <v>7</v>
      </c>
      <c r="F6" s="2">
        <v>5</v>
      </c>
      <c r="G6" s="2">
        <f t="shared" si="0"/>
        <v>0.58333333333333337</v>
      </c>
      <c r="H6" s="2">
        <v>576</v>
      </c>
      <c r="I6" s="2">
        <v>109.5</v>
      </c>
      <c r="J6" s="2">
        <v>110.9</v>
      </c>
      <c r="K6" s="2">
        <v>-1.4</v>
      </c>
      <c r="L6" s="2">
        <v>64</v>
      </c>
      <c r="M6" s="2">
        <v>2.08</v>
      </c>
      <c r="N6" s="2">
        <v>19.100000000000001</v>
      </c>
      <c r="O6" s="2">
        <v>25.3</v>
      </c>
      <c r="P6" s="2">
        <v>75.7</v>
      </c>
      <c r="Q6" s="2">
        <v>49.8</v>
      </c>
      <c r="R6" s="2">
        <v>12.9</v>
      </c>
      <c r="S6" s="2">
        <v>51.9</v>
      </c>
      <c r="T6" s="2">
        <v>55.2</v>
      </c>
      <c r="U6" s="2">
        <v>93.67</v>
      </c>
      <c r="V6" s="2">
        <v>49</v>
      </c>
      <c r="W6" s="4">
        <v>1120</v>
      </c>
      <c r="X6" s="4">
        <v>0</v>
      </c>
    </row>
    <row r="7" spans="1:24" x14ac:dyDescent="0.2">
      <c r="A7" t="s">
        <v>38</v>
      </c>
      <c r="B7" s="2">
        <v>5</v>
      </c>
      <c r="C7" s="3" t="s">
        <v>24</v>
      </c>
      <c r="D7" s="2">
        <v>13</v>
      </c>
      <c r="E7" s="2">
        <v>7</v>
      </c>
      <c r="F7" s="2">
        <v>6</v>
      </c>
      <c r="G7" s="2">
        <f t="shared" si="0"/>
        <v>0.53846153846153844</v>
      </c>
      <c r="H7" s="2">
        <v>629</v>
      </c>
      <c r="I7" s="2">
        <v>118.1</v>
      </c>
      <c r="J7" s="2">
        <v>120.6</v>
      </c>
      <c r="K7" s="2">
        <v>-2.5</v>
      </c>
      <c r="L7" s="2">
        <v>56.7</v>
      </c>
      <c r="M7" s="2">
        <v>2.0099999999999998</v>
      </c>
      <c r="N7" s="2">
        <v>16.8</v>
      </c>
      <c r="O7" s="2">
        <v>36.799999999999997</v>
      </c>
      <c r="P7" s="2">
        <v>69.400000000000006</v>
      </c>
      <c r="Q7" s="2">
        <v>52.1</v>
      </c>
      <c r="R7" s="2">
        <v>12.1</v>
      </c>
      <c r="S7" s="2">
        <v>52.1</v>
      </c>
      <c r="T7" s="2">
        <v>55.8</v>
      </c>
      <c r="U7" s="2">
        <v>92.22</v>
      </c>
      <c r="V7" s="2">
        <v>47.8</v>
      </c>
      <c r="W7" s="4">
        <v>1210</v>
      </c>
      <c r="X7" s="4">
        <v>0</v>
      </c>
    </row>
    <row r="8" spans="1:24" x14ac:dyDescent="0.2">
      <c r="A8" t="s">
        <v>38</v>
      </c>
      <c r="B8" s="2">
        <v>7</v>
      </c>
      <c r="C8" s="3" t="s">
        <v>25</v>
      </c>
      <c r="D8" s="2">
        <v>10</v>
      </c>
      <c r="E8" s="2">
        <v>6</v>
      </c>
      <c r="F8" s="2">
        <v>4</v>
      </c>
      <c r="G8" s="2">
        <f t="shared" si="0"/>
        <v>0.6</v>
      </c>
      <c r="H8" s="2">
        <v>480</v>
      </c>
      <c r="I8" s="2">
        <v>110.9</v>
      </c>
      <c r="J8" s="2">
        <v>104.5</v>
      </c>
      <c r="K8" s="2">
        <v>6.4</v>
      </c>
      <c r="L8" s="2">
        <v>58.6</v>
      </c>
      <c r="M8" s="2">
        <v>2.06</v>
      </c>
      <c r="N8" s="2">
        <v>17.7</v>
      </c>
      <c r="O8" s="2">
        <v>25.3</v>
      </c>
      <c r="P8" s="2">
        <v>68.3</v>
      </c>
      <c r="Q8" s="2">
        <v>47.5</v>
      </c>
      <c r="R8" s="2">
        <v>11.8</v>
      </c>
      <c r="S8" s="2">
        <v>53</v>
      </c>
      <c r="T8" s="2">
        <v>56.3</v>
      </c>
      <c r="U8" s="2">
        <v>95.2</v>
      </c>
      <c r="V8" s="2">
        <v>54.5</v>
      </c>
      <c r="W8" s="2">
        <v>953</v>
      </c>
      <c r="X8" s="4">
        <v>0</v>
      </c>
    </row>
    <row r="9" spans="1:24" x14ac:dyDescent="0.2">
      <c r="A9" t="s">
        <v>38</v>
      </c>
      <c r="B9" s="2">
        <v>8</v>
      </c>
      <c r="C9" s="3" t="s">
        <v>26</v>
      </c>
      <c r="D9" s="2">
        <v>12</v>
      </c>
      <c r="E9" s="2">
        <v>5</v>
      </c>
      <c r="F9" s="2">
        <v>7</v>
      </c>
      <c r="G9" s="2">
        <f t="shared" si="0"/>
        <v>0.41666666666666669</v>
      </c>
      <c r="H9" s="2">
        <v>576</v>
      </c>
      <c r="I9" s="2">
        <v>104.7</v>
      </c>
      <c r="J9" s="2">
        <v>111.1</v>
      </c>
      <c r="K9" s="2">
        <v>-6.4</v>
      </c>
      <c r="L9" s="2">
        <v>56.8</v>
      </c>
      <c r="M9" s="2">
        <v>1.75</v>
      </c>
      <c r="N9" s="2">
        <v>17</v>
      </c>
      <c r="O9" s="2">
        <v>23.3</v>
      </c>
      <c r="P9" s="2">
        <v>69.900000000000006</v>
      </c>
      <c r="Q9" s="2">
        <v>46.6</v>
      </c>
      <c r="R9" s="2">
        <v>13</v>
      </c>
      <c r="S9" s="2">
        <v>51</v>
      </c>
      <c r="T9" s="2">
        <v>54</v>
      </c>
      <c r="U9" s="2">
        <v>93.5</v>
      </c>
      <c r="V9" s="2">
        <v>47.3</v>
      </c>
      <c r="W9" s="4">
        <v>1124</v>
      </c>
      <c r="X9" s="4">
        <v>0</v>
      </c>
    </row>
    <row r="10" spans="1:24" x14ac:dyDescent="0.2">
      <c r="A10" t="s">
        <v>38</v>
      </c>
      <c r="B10" s="2">
        <v>9</v>
      </c>
      <c r="C10" s="3" t="s">
        <v>27</v>
      </c>
      <c r="D10" s="2">
        <v>7</v>
      </c>
      <c r="E10" s="2">
        <v>3</v>
      </c>
      <c r="F10" s="2">
        <v>4</v>
      </c>
      <c r="G10" s="2">
        <f t="shared" si="0"/>
        <v>0.42857142857142855</v>
      </c>
      <c r="H10" s="2">
        <v>336</v>
      </c>
      <c r="I10" s="2">
        <v>104.9</v>
      </c>
      <c r="J10" s="2">
        <v>100</v>
      </c>
      <c r="K10" s="2">
        <v>4.9000000000000004</v>
      </c>
      <c r="L10" s="2">
        <v>54.7</v>
      </c>
      <c r="M10" s="2">
        <v>1.34</v>
      </c>
      <c r="N10" s="2">
        <v>14.8</v>
      </c>
      <c r="O10" s="2">
        <v>30.4</v>
      </c>
      <c r="P10" s="2">
        <v>75.7</v>
      </c>
      <c r="Q10" s="2">
        <v>52.2</v>
      </c>
      <c r="R10" s="2">
        <v>15.1</v>
      </c>
      <c r="S10" s="2">
        <v>48.1</v>
      </c>
      <c r="T10" s="2">
        <v>52.7</v>
      </c>
      <c r="U10" s="2">
        <v>95.71</v>
      </c>
      <c r="V10" s="2">
        <v>50.3</v>
      </c>
      <c r="W10" s="2">
        <v>669</v>
      </c>
      <c r="X10" s="4">
        <v>0</v>
      </c>
    </row>
    <row r="11" spans="1:24" x14ac:dyDescent="0.2">
      <c r="A11" t="s">
        <v>38</v>
      </c>
      <c r="B11" s="2">
        <v>10</v>
      </c>
      <c r="C11" s="3" t="s">
        <v>28</v>
      </c>
      <c r="D11" s="2">
        <v>6</v>
      </c>
      <c r="E11" s="2">
        <v>2</v>
      </c>
      <c r="F11" s="2">
        <v>4</v>
      </c>
      <c r="G11" s="2">
        <f t="shared" si="0"/>
        <v>0.33333333333333331</v>
      </c>
      <c r="H11" s="2">
        <v>288</v>
      </c>
      <c r="I11" s="2">
        <v>109.5</v>
      </c>
      <c r="J11" s="2">
        <v>115.9</v>
      </c>
      <c r="K11" s="2">
        <v>-6.4</v>
      </c>
      <c r="L11" s="2">
        <v>56.5</v>
      </c>
      <c r="M11" s="2">
        <v>1.49</v>
      </c>
      <c r="N11" s="2">
        <v>15.9</v>
      </c>
      <c r="O11" s="2">
        <v>31.1</v>
      </c>
      <c r="P11" s="2">
        <v>68.3</v>
      </c>
      <c r="Q11" s="2">
        <v>49.6</v>
      </c>
      <c r="R11" s="2">
        <v>14.7</v>
      </c>
      <c r="S11" s="2">
        <v>50.6</v>
      </c>
      <c r="T11" s="2">
        <v>54.7</v>
      </c>
      <c r="U11" s="2">
        <v>92</v>
      </c>
      <c r="V11" s="2">
        <v>45.7</v>
      </c>
      <c r="W11" s="2">
        <v>550</v>
      </c>
      <c r="X11" s="4">
        <v>0</v>
      </c>
    </row>
    <row r="12" spans="1:24" x14ac:dyDescent="0.2">
      <c r="A12" t="s">
        <v>38</v>
      </c>
      <c r="B12" s="2">
        <v>10</v>
      </c>
      <c r="C12" s="3" t="s">
        <v>29</v>
      </c>
      <c r="D12" s="2">
        <v>6</v>
      </c>
      <c r="E12" s="2">
        <v>2</v>
      </c>
      <c r="F12" s="2">
        <v>4</v>
      </c>
      <c r="G12" s="2">
        <f t="shared" si="0"/>
        <v>0.33333333333333331</v>
      </c>
      <c r="H12" s="2">
        <v>293</v>
      </c>
      <c r="I12" s="2">
        <v>116.8</v>
      </c>
      <c r="J12" s="2">
        <v>119.4</v>
      </c>
      <c r="K12" s="2">
        <v>-2.6</v>
      </c>
      <c r="L12" s="2">
        <v>54.3</v>
      </c>
      <c r="M12" s="2">
        <v>2.08</v>
      </c>
      <c r="N12" s="2">
        <v>17.2</v>
      </c>
      <c r="O12" s="2">
        <v>26.2</v>
      </c>
      <c r="P12" s="2">
        <v>69.7</v>
      </c>
      <c r="Q12" s="2">
        <v>48.5</v>
      </c>
      <c r="R12" s="2">
        <v>11.3</v>
      </c>
      <c r="S12" s="2">
        <v>53.8</v>
      </c>
      <c r="T12" s="2">
        <v>57.6</v>
      </c>
      <c r="U12" s="2">
        <v>92.89</v>
      </c>
      <c r="V12" s="2">
        <v>47.9</v>
      </c>
      <c r="W12" s="2">
        <v>566</v>
      </c>
      <c r="X12" s="4">
        <v>0</v>
      </c>
    </row>
    <row r="13" spans="1:24" x14ac:dyDescent="0.2">
      <c r="A13" t="s">
        <v>38</v>
      </c>
      <c r="B13" s="2">
        <v>10</v>
      </c>
      <c r="C13" s="3" t="s">
        <v>30</v>
      </c>
      <c r="D13" s="2">
        <v>6</v>
      </c>
      <c r="E13" s="2">
        <v>2</v>
      </c>
      <c r="F13" s="2">
        <v>4</v>
      </c>
      <c r="G13" s="2">
        <f t="shared" si="0"/>
        <v>0.33333333333333331</v>
      </c>
      <c r="H13" s="2">
        <v>293</v>
      </c>
      <c r="I13" s="2">
        <v>116.9</v>
      </c>
      <c r="J13" s="2">
        <v>116.7</v>
      </c>
      <c r="K13" s="2">
        <v>0.2</v>
      </c>
      <c r="L13" s="2">
        <v>62.2</v>
      </c>
      <c r="M13" s="2">
        <v>1.94</v>
      </c>
      <c r="N13" s="2">
        <v>17.600000000000001</v>
      </c>
      <c r="O13" s="2">
        <v>31.6</v>
      </c>
      <c r="P13" s="2">
        <v>63</v>
      </c>
      <c r="Q13" s="2">
        <v>48.1</v>
      </c>
      <c r="R13" s="2">
        <v>12.8</v>
      </c>
      <c r="S13" s="2">
        <v>52.5</v>
      </c>
      <c r="T13" s="2">
        <v>57.4</v>
      </c>
      <c r="U13" s="2">
        <v>91.09</v>
      </c>
      <c r="V13" s="2">
        <v>50.1</v>
      </c>
      <c r="W13" s="2">
        <v>555</v>
      </c>
      <c r="X13" s="4">
        <v>0</v>
      </c>
    </row>
    <row r="14" spans="1:24" x14ac:dyDescent="0.2">
      <c r="A14" t="s">
        <v>38</v>
      </c>
      <c r="B14" s="2">
        <v>13</v>
      </c>
      <c r="C14" s="3" t="s">
        <v>31</v>
      </c>
      <c r="D14" s="2">
        <v>5</v>
      </c>
      <c r="E14" s="2">
        <v>1</v>
      </c>
      <c r="F14" s="2">
        <v>4</v>
      </c>
      <c r="G14" s="2">
        <f t="shared" si="0"/>
        <v>0.2</v>
      </c>
      <c r="H14" s="2">
        <v>240</v>
      </c>
      <c r="I14" s="2">
        <v>109.7</v>
      </c>
      <c r="J14" s="2">
        <v>113.4</v>
      </c>
      <c r="K14" s="2">
        <v>-3.7</v>
      </c>
      <c r="L14" s="2">
        <v>58.7</v>
      </c>
      <c r="M14" s="2">
        <v>2.2200000000000002</v>
      </c>
      <c r="N14" s="2">
        <v>18.600000000000001</v>
      </c>
      <c r="O14" s="2">
        <v>21.2</v>
      </c>
      <c r="P14" s="2">
        <v>72</v>
      </c>
      <c r="Q14" s="2">
        <v>47.9</v>
      </c>
      <c r="R14" s="2">
        <v>11.3</v>
      </c>
      <c r="S14" s="2">
        <v>54.4</v>
      </c>
      <c r="T14" s="2">
        <v>57.3</v>
      </c>
      <c r="U14" s="2">
        <v>96.4</v>
      </c>
      <c r="V14" s="2">
        <v>48.8</v>
      </c>
      <c r="W14" s="2">
        <v>485</v>
      </c>
      <c r="X14" s="4">
        <v>0</v>
      </c>
    </row>
    <row r="15" spans="1:24" x14ac:dyDescent="0.2">
      <c r="A15" t="s">
        <v>38</v>
      </c>
      <c r="B15" s="2">
        <v>13</v>
      </c>
      <c r="C15" s="3" t="s">
        <v>32</v>
      </c>
      <c r="D15" s="2">
        <v>5</v>
      </c>
      <c r="E15" s="2">
        <v>1</v>
      </c>
      <c r="F15" s="2">
        <v>4</v>
      </c>
      <c r="G15" s="2">
        <f t="shared" si="0"/>
        <v>0.2</v>
      </c>
      <c r="H15" s="2">
        <v>240</v>
      </c>
      <c r="I15" s="2">
        <v>100.7</v>
      </c>
      <c r="J15" s="2">
        <v>117.7</v>
      </c>
      <c r="K15" s="2">
        <v>-17</v>
      </c>
      <c r="L15" s="2">
        <v>59.6</v>
      </c>
      <c r="M15" s="2">
        <v>1.83</v>
      </c>
      <c r="N15" s="2">
        <v>17.600000000000001</v>
      </c>
      <c r="O15" s="2">
        <v>16.8</v>
      </c>
      <c r="P15" s="2">
        <v>72.7</v>
      </c>
      <c r="Q15" s="2">
        <v>44.4</v>
      </c>
      <c r="R15" s="2">
        <v>12.7</v>
      </c>
      <c r="S15" s="2">
        <v>50.7</v>
      </c>
      <c r="T15" s="2">
        <v>53.3</v>
      </c>
      <c r="U15" s="2">
        <v>91.6</v>
      </c>
      <c r="V15" s="2">
        <v>41.8</v>
      </c>
      <c r="W15" s="2">
        <v>458</v>
      </c>
      <c r="X15" s="4">
        <v>0</v>
      </c>
    </row>
    <row r="16" spans="1:24" x14ac:dyDescent="0.2">
      <c r="A16" t="s">
        <v>38</v>
      </c>
      <c r="B16" s="2">
        <v>15</v>
      </c>
      <c r="C16" s="3" t="s">
        <v>33</v>
      </c>
      <c r="D16" s="2">
        <v>4</v>
      </c>
      <c r="E16" s="2">
        <v>0</v>
      </c>
      <c r="F16" s="2">
        <v>4</v>
      </c>
      <c r="G16" s="2">
        <f t="shared" si="0"/>
        <v>0</v>
      </c>
      <c r="H16" s="2">
        <v>192</v>
      </c>
      <c r="I16" s="2">
        <v>93.5</v>
      </c>
      <c r="J16" s="2">
        <v>109.6</v>
      </c>
      <c r="K16" s="2">
        <v>-16.2</v>
      </c>
      <c r="L16" s="2">
        <v>58.2</v>
      </c>
      <c r="M16" s="2">
        <v>1.08</v>
      </c>
      <c r="N16" s="2">
        <v>15</v>
      </c>
      <c r="O16" s="2">
        <v>29.5</v>
      </c>
      <c r="P16" s="2">
        <v>79.7</v>
      </c>
      <c r="Q16" s="2">
        <v>52.5</v>
      </c>
      <c r="R16" s="2">
        <v>18.8</v>
      </c>
      <c r="S16" s="2">
        <v>44.8</v>
      </c>
      <c r="T16" s="2">
        <v>48.9</v>
      </c>
      <c r="U16" s="2">
        <v>95.88</v>
      </c>
      <c r="V16" s="2">
        <v>40.1</v>
      </c>
      <c r="W16" s="2">
        <v>383</v>
      </c>
      <c r="X16" s="4">
        <v>0</v>
      </c>
    </row>
    <row r="17" spans="1:24" x14ac:dyDescent="0.2">
      <c r="A17" t="s">
        <v>38</v>
      </c>
      <c r="B17" s="2">
        <v>15</v>
      </c>
      <c r="C17" s="3" t="s">
        <v>34</v>
      </c>
      <c r="D17" s="2">
        <v>4</v>
      </c>
      <c r="E17" s="2">
        <v>0</v>
      </c>
      <c r="F17" s="2">
        <v>4</v>
      </c>
      <c r="G17" s="2">
        <f t="shared" si="0"/>
        <v>0</v>
      </c>
      <c r="H17" s="2">
        <v>192</v>
      </c>
      <c r="I17" s="2">
        <v>109.3</v>
      </c>
      <c r="J17" s="2">
        <v>123.2</v>
      </c>
      <c r="K17" s="2">
        <v>-13.9</v>
      </c>
      <c r="L17" s="2">
        <v>56</v>
      </c>
      <c r="M17" s="2">
        <v>1.39</v>
      </c>
      <c r="N17" s="2">
        <v>16</v>
      </c>
      <c r="O17" s="2">
        <v>21.4</v>
      </c>
      <c r="P17" s="2">
        <v>60.8</v>
      </c>
      <c r="Q17" s="2">
        <v>41.8</v>
      </c>
      <c r="R17" s="2">
        <v>15.1</v>
      </c>
      <c r="S17" s="2">
        <v>52.8</v>
      </c>
      <c r="T17" s="2">
        <v>58.6</v>
      </c>
      <c r="U17" s="2">
        <v>95.25</v>
      </c>
      <c r="V17" s="2">
        <v>43</v>
      </c>
      <c r="W17" s="2">
        <v>378</v>
      </c>
      <c r="X17" s="4">
        <v>0</v>
      </c>
    </row>
    <row r="18" spans="1:24" x14ac:dyDescent="0.2">
      <c r="A18" t="s">
        <v>44</v>
      </c>
      <c r="B18" s="2">
        <v>1</v>
      </c>
      <c r="C18" s="3" t="s">
        <v>23</v>
      </c>
      <c r="D18" s="2">
        <v>20</v>
      </c>
      <c r="E18" s="2">
        <v>16</v>
      </c>
      <c r="F18" s="2">
        <v>4</v>
      </c>
      <c r="G18" s="2">
        <f t="shared" si="0"/>
        <v>0.8</v>
      </c>
      <c r="H18" s="2">
        <v>965</v>
      </c>
      <c r="I18" s="2">
        <v>118.2</v>
      </c>
      <c r="J18" s="2">
        <v>110.2</v>
      </c>
      <c r="K18" s="2">
        <v>8</v>
      </c>
      <c r="L18" s="2">
        <v>60.9</v>
      </c>
      <c r="M18" s="2">
        <v>2.2200000000000002</v>
      </c>
      <c r="N18" s="2">
        <v>19.100000000000001</v>
      </c>
      <c r="O18" s="2">
        <v>30</v>
      </c>
      <c r="P18" s="2">
        <v>76.2</v>
      </c>
      <c r="Q18" s="2">
        <v>53.8</v>
      </c>
      <c r="R18" s="2">
        <v>12.1</v>
      </c>
      <c r="S18" s="2">
        <v>55.7</v>
      </c>
      <c r="T18" s="2">
        <v>59.3</v>
      </c>
      <c r="U18" s="2">
        <v>95.18</v>
      </c>
      <c r="V18" s="2">
        <v>55.3</v>
      </c>
      <c r="W18" s="4">
        <v>1919</v>
      </c>
      <c r="X18" s="4">
        <v>1</v>
      </c>
    </row>
    <row r="19" spans="1:24" x14ac:dyDescent="0.2">
      <c r="A19" t="s">
        <v>44</v>
      </c>
      <c r="B19" s="2">
        <v>2</v>
      </c>
      <c r="C19" s="3" t="s">
        <v>32</v>
      </c>
      <c r="D19" s="2">
        <v>23</v>
      </c>
      <c r="E19" s="2">
        <v>13</v>
      </c>
      <c r="F19" s="2">
        <v>10</v>
      </c>
      <c r="G19" s="2">
        <f t="shared" si="0"/>
        <v>0.56521739130434778</v>
      </c>
      <c r="H19" s="2">
        <v>1109</v>
      </c>
      <c r="I19" s="2">
        <v>113.8</v>
      </c>
      <c r="J19" s="2">
        <v>111.9</v>
      </c>
      <c r="K19" s="2">
        <v>1.9</v>
      </c>
      <c r="L19" s="2">
        <v>59.3</v>
      </c>
      <c r="M19" s="2">
        <v>2.0099999999999998</v>
      </c>
      <c r="N19" s="2">
        <v>17.899999999999999</v>
      </c>
      <c r="O19" s="2">
        <v>27.2</v>
      </c>
      <c r="P19" s="2">
        <v>70.8</v>
      </c>
      <c r="Q19" s="2">
        <v>48.7</v>
      </c>
      <c r="R19" s="2">
        <v>12.3</v>
      </c>
      <c r="S19" s="2">
        <v>53.1</v>
      </c>
      <c r="T19" s="2">
        <v>56.7</v>
      </c>
      <c r="U19" s="2">
        <v>94.87</v>
      </c>
      <c r="V19" s="2">
        <v>49.8</v>
      </c>
      <c r="W19" s="4">
        <v>2189</v>
      </c>
      <c r="X19" s="4">
        <v>0</v>
      </c>
    </row>
    <row r="20" spans="1:24" x14ac:dyDescent="0.2">
      <c r="A20" t="s">
        <v>44</v>
      </c>
      <c r="B20" s="2">
        <v>3</v>
      </c>
      <c r="C20" s="3" t="s">
        <v>19</v>
      </c>
      <c r="D20" s="2">
        <v>20</v>
      </c>
      <c r="E20" s="2">
        <v>11</v>
      </c>
      <c r="F20" s="2">
        <v>9</v>
      </c>
      <c r="G20" s="2">
        <f t="shared" si="0"/>
        <v>0.55000000000000004</v>
      </c>
      <c r="H20" s="2">
        <v>965</v>
      </c>
      <c r="I20" s="2">
        <v>116.1</v>
      </c>
      <c r="J20" s="2">
        <v>112.9</v>
      </c>
      <c r="K20" s="2">
        <v>3.2</v>
      </c>
      <c r="L20" s="2">
        <v>59.1</v>
      </c>
      <c r="M20" s="2">
        <v>1.95</v>
      </c>
      <c r="N20" s="2">
        <v>18.2</v>
      </c>
      <c r="O20" s="2">
        <v>26.6</v>
      </c>
      <c r="P20" s="2">
        <v>71.599999999999994</v>
      </c>
      <c r="Q20" s="2">
        <v>49.7</v>
      </c>
      <c r="R20" s="2">
        <v>12.9</v>
      </c>
      <c r="S20" s="2">
        <v>56</v>
      </c>
      <c r="T20" s="2">
        <v>59.4</v>
      </c>
      <c r="U20" s="2">
        <v>95.83</v>
      </c>
      <c r="V20" s="2">
        <v>52.6</v>
      </c>
      <c r="W20" s="4">
        <v>1929</v>
      </c>
      <c r="X20" s="4">
        <v>0</v>
      </c>
    </row>
    <row r="21" spans="1:24" x14ac:dyDescent="0.2">
      <c r="A21" t="s">
        <v>44</v>
      </c>
      <c r="B21" s="2">
        <v>4</v>
      </c>
      <c r="C21" s="3" t="s">
        <v>31</v>
      </c>
      <c r="D21" s="2">
        <v>16</v>
      </c>
      <c r="E21" s="2">
        <v>8</v>
      </c>
      <c r="F21" s="2">
        <v>8</v>
      </c>
      <c r="G21" s="2">
        <f t="shared" si="0"/>
        <v>0.5</v>
      </c>
      <c r="H21" s="2">
        <v>773</v>
      </c>
      <c r="I21" s="2">
        <v>112.7</v>
      </c>
      <c r="J21" s="2">
        <v>110.3</v>
      </c>
      <c r="K21" s="2">
        <v>2.4</v>
      </c>
      <c r="L21" s="2">
        <v>60.7</v>
      </c>
      <c r="M21" s="2">
        <v>2.09</v>
      </c>
      <c r="N21" s="2">
        <v>18.2</v>
      </c>
      <c r="O21" s="2">
        <v>26.1</v>
      </c>
      <c r="P21" s="2">
        <v>70.900000000000006</v>
      </c>
      <c r="Q21" s="2">
        <v>49.8</v>
      </c>
      <c r="R21" s="2">
        <v>12</v>
      </c>
      <c r="S21" s="2">
        <v>52.9</v>
      </c>
      <c r="T21" s="2">
        <v>57.3</v>
      </c>
      <c r="U21" s="2">
        <v>99.04</v>
      </c>
      <c r="V21" s="2">
        <v>53.2</v>
      </c>
      <c r="W21" s="4">
        <v>1595</v>
      </c>
      <c r="X21" s="4">
        <v>0</v>
      </c>
    </row>
    <row r="22" spans="1:24" x14ac:dyDescent="0.2">
      <c r="A22" t="s">
        <v>44</v>
      </c>
      <c r="B22" s="2">
        <v>5</v>
      </c>
      <c r="C22" s="3" t="s">
        <v>30</v>
      </c>
      <c r="D22" s="2">
        <v>11</v>
      </c>
      <c r="E22" s="2">
        <v>7</v>
      </c>
      <c r="F22" s="2">
        <v>4</v>
      </c>
      <c r="G22" s="2">
        <f t="shared" si="0"/>
        <v>0.63636363636363635</v>
      </c>
      <c r="H22" s="2">
        <v>533</v>
      </c>
      <c r="I22" s="2">
        <v>110.2</v>
      </c>
      <c r="J22" s="2">
        <v>112.1</v>
      </c>
      <c r="K22" s="2">
        <v>-2</v>
      </c>
      <c r="L22" s="2">
        <v>52</v>
      </c>
      <c r="M22" s="2">
        <v>1.54</v>
      </c>
      <c r="N22" s="2">
        <v>15.2</v>
      </c>
      <c r="O22" s="2">
        <v>29.6</v>
      </c>
      <c r="P22" s="2">
        <v>76.599999999999994</v>
      </c>
      <c r="Q22" s="2">
        <v>52.7</v>
      </c>
      <c r="R22" s="2">
        <v>13.3</v>
      </c>
      <c r="S22" s="2">
        <v>51</v>
      </c>
      <c r="T22" s="2">
        <v>55.5</v>
      </c>
      <c r="U22" s="2">
        <v>92.08</v>
      </c>
      <c r="V22" s="2">
        <v>48.3</v>
      </c>
      <c r="W22" s="4">
        <v>1024</v>
      </c>
      <c r="X22" s="4">
        <v>0</v>
      </c>
    </row>
    <row r="23" spans="1:24" x14ac:dyDescent="0.2">
      <c r="A23" t="s">
        <v>44</v>
      </c>
      <c r="B23" s="2">
        <v>6</v>
      </c>
      <c r="C23" s="3" t="s">
        <v>39</v>
      </c>
      <c r="D23" s="2">
        <v>13</v>
      </c>
      <c r="E23" s="2">
        <v>6</v>
      </c>
      <c r="F23" s="2">
        <v>7</v>
      </c>
      <c r="G23" s="2">
        <f t="shared" si="0"/>
        <v>0.46153846153846156</v>
      </c>
      <c r="H23" s="2">
        <v>624</v>
      </c>
      <c r="I23" s="2">
        <v>110.9</v>
      </c>
      <c r="J23" s="2">
        <v>111.1</v>
      </c>
      <c r="K23" s="2">
        <v>-0.2</v>
      </c>
      <c r="L23" s="2">
        <v>67.2</v>
      </c>
      <c r="M23" s="2">
        <v>1.96</v>
      </c>
      <c r="N23" s="2">
        <v>19.2</v>
      </c>
      <c r="O23" s="2">
        <v>30.4</v>
      </c>
      <c r="P23" s="2">
        <v>70.8</v>
      </c>
      <c r="Q23" s="2">
        <v>50.4</v>
      </c>
      <c r="R23" s="2">
        <v>14.1</v>
      </c>
      <c r="S23" s="2">
        <v>52.5</v>
      </c>
      <c r="T23" s="2">
        <v>55.3</v>
      </c>
      <c r="U23" s="2">
        <v>101.92</v>
      </c>
      <c r="V23" s="2">
        <v>49.8</v>
      </c>
      <c r="W23" s="4">
        <v>1325</v>
      </c>
      <c r="X23" s="4">
        <v>0</v>
      </c>
    </row>
    <row r="24" spans="1:24" x14ac:dyDescent="0.2">
      <c r="A24" t="s">
        <v>44</v>
      </c>
      <c r="B24" s="2">
        <v>6</v>
      </c>
      <c r="C24" s="3" t="s">
        <v>24</v>
      </c>
      <c r="D24" s="2">
        <v>11</v>
      </c>
      <c r="E24" s="2">
        <v>6</v>
      </c>
      <c r="F24" s="2">
        <v>5</v>
      </c>
      <c r="G24" s="2">
        <f t="shared" si="0"/>
        <v>0.54545454545454541</v>
      </c>
      <c r="H24" s="2">
        <v>528</v>
      </c>
      <c r="I24" s="2">
        <v>107.7</v>
      </c>
      <c r="J24" s="2">
        <v>107.8</v>
      </c>
      <c r="K24" s="2">
        <v>0</v>
      </c>
      <c r="L24" s="2">
        <v>53.1</v>
      </c>
      <c r="M24" s="2">
        <v>1.28</v>
      </c>
      <c r="N24" s="2">
        <v>14.6</v>
      </c>
      <c r="O24" s="2">
        <v>34.799999999999997</v>
      </c>
      <c r="P24" s="2">
        <v>70.7</v>
      </c>
      <c r="Q24" s="2">
        <v>52.5</v>
      </c>
      <c r="R24" s="2">
        <v>15.8</v>
      </c>
      <c r="S24" s="2">
        <v>49.2</v>
      </c>
      <c r="T24" s="2">
        <v>53.7</v>
      </c>
      <c r="U24" s="2">
        <v>92.73</v>
      </c>
      <c r="V24" s="2">
        <v>50</v>
      </c>
      <c r="W24" s="4">
        <v>1022</v>
      </c>
      <c r="X24" s="4">
        <v>0</v>
      </c>
    </row>
    <row r="25" spans="1:24" x14ac:dyDescent="0.2">
      <c r="A25" t="s">
        <v>44</v>
      </c>
      <c r="B25" s="2">
        <v>6</v>
      </c>
      <c r="C25" s="3" t="s">
        <v>34</v>
      </c>
      <c r="D25" s="2">
        <v>11</v>
      </c>
      <c r="E25" s="2">
        <v>6</v>
      </c>
      <c r="F25" s="2">
        <v>5</v>
      </c>
      <c r="G25" s="2">
        <f t="shared" si="0"/>
        <v>0.54545454545454541</v>
      </c>
      <c r="H25" s="2">
        <v>528</v>
      </c>
      <c r="I25" s="2">
        <v>116.1</v>
      </c>
      <c r="J25" s="2">
        <v>118.3</v>
      </c>
      <c r="K25" s="2">
        <v>-2.2000000000000002</v>
      </c>
      <c r="L25" s="2">
        <v>57</v>
      </c>
      <c r="M25" s="2">
        <v>2.0299999999999998</v>
      </c>
      <c r="N25" s="2">
        <v>18.2</v>
      </c>
      <c r="O25" s="2">
        <v>27</v>
      </c>
      <c r="P25" s="2">
        <v>68.099999999999994</v>
      </c>
      <c r="Q25" s="2">
        <v>48.1</v>
      </c>
      <c r="R25" s="2">
        <v>12.3</v>
      </c>
      <c r="S25" s="2">
        <v>55</v>
      </c>
      <c r="T25" s="2">
        <v>58.8</v>
      </c>
      <c r="U25" s="2">
        <v>98.41</v>
      </c>
      <c r="V25" s="2">
        <v>49.5</v>
      </c>
      <c r="W25" s="4">
        <v>1082</v>
      </c>
      <c r="X25" s="4">
        <v>0</v>
      </c>
    </row>
    <row r="26" spans="1:24" x14ac:dyDescent="0.2">
      <c r="A26" t="s">
        <v>44</v>
      </c>
      <c r="B26" s="2">
        <v>9</v>
      </c>
      <c r="C26" s="3" t="s">
        <v>40</v>
      </c>
      <c r="D26" s="2">
        <v>7</v>
      </c>
      <c r="E26" s="2">
        <v>3</v>
      </c>
      <c r="F26" s="2">
        <v>4</v>
      </c>
      <c r="G26" s="2">
        <f t="shared" si="0"/>
        <v>0.42857142857142855</v>
      </c>
      <c r="H26" s="2">
        <v>336</v>
      </c>
      <c r="I26" s="2">
        <v>109.3</v>
      </c>
      <c r="J26" s="2">
        <v>111.6</v>
      </c>
      <c r="K26" s="2">
        <v>-2.2000000000000002</v>
      </c>
      <c r="L26" s="2">
        <v>53.7</v>
      </c>
      <c r="M26" s="2">
        <v>1.56</v>
      </c>
      <c r="N26" s="2">
        <v>15.1</v>
      </c>
      <c r="O26" s="2">
        <v>33.9</v>
      </c>
      <c r="P26" s="2">
        <v>70</v>
      </c>
      <c r="Q26" s="2">
        <v>51.3</v>
      </c>
      <c r="R26" s="2">
        <v>13.6</v>
      </c>
      <c r="S26" s="2">
        <v>49.3</v>
      </c>
      <c r="T26" s="2">
        <v>53.2</v>
      </c>
      <c r="U26" s="2">
        <v>103.93</v>
      </c>
      <c r="V26" s="2">
        <v>46.7</v>
      </c>
      <c r="W26" s="2">
        <v>728</v>
      </c>
      <c r="X26" s="4">
        <v>0</v>
      </c>
    </row>
    <row r="27" spans="1:24" x14ac:dyDescent="0.2">
      <c r="A27" t="s">
        <v>44</v>
      </c>
      <c r="B27" s="2">
        <v>10</v>
      </c>
      <c r="C27" s="3" t="s">
        <v>41</v>
      </c>
      <c r="D27" s="2">
        <v>6</v>
      </c>
      <c r="E27" s="2">
        <v>2</v>
      </c>
      <c r="F27" s="2">
        <v>4</v>
      </c>
      <c r="G27" s="2">
        <f t="shared" si="0"/>
        <v>0.33333333333333331</v>
      </c>
      <c r="H27" s="2">
        <v>288</v>
      </c>
      <c r="I27" s="2">
        <v>114.3</v>
      </c>
      <c r="J27" s="2">
        <v>118.8</v>
      </c>
      <c r="K27" s="2">
        <v>-4.5</v>
      </c>
      <c r="L27" s="2">
        <v>55.7</v>
      </c>
      <c r="M27" s="2">
        <v>1.91</v>
      </c>
      <c r="N27" s="2">
        <v>17.3</v>
      </c>
      <c r="O27" s="2">
        <v>29.7</v>
      </c>
      <c r="P27" s="2">
        <v>76.400000000000006</v>
      </c>
      <c r="Q27" s="2">
        <v>51.1</v>
      </c>
      <c r="R27" s="2">
        <v>12.7</v>
      </c>
      <c r="S27" s="2">
        <v>52.9</v>
      </c>
      <c r="T27" s="2">
        <v>55.8</v>
      </c>
      <c r="U27" s="2">
        <v>101.67</v>
      </c>
      <c r="V27" s="2">
        <v>45.8</v>
      </c>
      <c r="W27" s="2">
        <v>608</v>
      </c>
      <c r="X27" s="4">
        <v>0</v>
      </c>
    </row>
    <row r="28" spans="1:24" x14ac:dyDescent="0.2">
      <c r="A28" t="s">
        <v>44</v>
      </c>
      <c r="B28" s="2">
        <v>10</v>
      </c>
      <c r="C28" s="3" t="s">
        <v>42</v>
      </c>
      <c r="D28" s="2">
        <v>6</v>
      </c>
      <c r="E28" s="2">
        <v>2</v>
      </c>
      <c r="F28" s="2">
        <v>4</v>
      </c>
      <c r="G28" s="2">
        <f t="shared" si="0"/>
        <v>0.33333333333333331</v>
      </c>
      <c r="H28" s="2">
        <v>293</v>
      </c>
      <c r="I28" s="2">
        <v>102.8</v>
      </c>
      <c r="J28" s="2">
        <v>110</v>
      </c>
      <c r="K28" s="2">
        <v>-7.2</v>
      </c>
      <c r="L28" s="2">
        <v>60.9</v>
      </c>
      <c r="M28" s="2">
        <v>1.79</v>
      </c>
      <c r="N28" s="2">
        <v>16.5</v>
      </c>
      <c r="O28" s="2">
        <v>28.1</v>
      </c>
      <c r="P28" s="2">
        <v>69.599999999999994</v>
      </c>
      <c r="Q28" s="2">
        <v>47.4</v>
      </c>
      <c r="R28" s="2">
        <v>12.8</v>
      </c>
      <c r="S28" s="2">
        <v>46.5</v>
      </c>
      <c r="T28" s="2">
        <v>50.4</v>
      </c>
      <c r="U28" s="2">
        <v>100.18</v>
      </c>
      <c r="V28" s="2">
        <v>43.6</v>
      </c>
      <c r="W28" s="2">
        <v>611</v>
      </c>
      <c r="X28" s="4">
        <v>0</v>
      </c>
    </row>
    <row r="29" spans="1:24" x14ac:dyDescent="0.2">
      <c r="A29" t="s">
        <v>44</v>
      </c>
      <c r="B29" s="2">
        <v>12</v>
      </c>
      <c r="C29" s="3" t="s">
        <v>26</v>
      </c>
      <c r="D29" s="2">
        <v>5</v>
      </c>
      <c r="E29" s="2">
        <v>1</v>
      </c>
      <c r="F29" s="2">
        <v>4</v>
      </c>
      <c r="G29" s="2">
        <f t="shared" si="0"/>
        <v>0.2</v>
      </c>
      <c r="H29" s="2">
        <v>240</v>
      </c>
      <c r="I29" s="2">
        <v>101.9</v>
      </c>
      <c r="J29" s="2">
        <v>107.3</v>
      </c>
      <c r="K29" s="2">
        <v>-5.4</v>
      </c>
      <c r="L29" s="2">
        <v>62.5</v>
      </c>
      <c r="M29" s="2">
        <v>1.39</v>
      </c>
      <c r="N29" s="2">
        <v>17.5</v>
      </c>
      <c r="O29" s="2">
        <v>27.6</v>
      </c>
      <c r="P29" s="2">
        <v>60.6</v>
      </c>
      <c r="Q29" s="2">
        <v>45.1</v>
      </c>
      <c r="R29" s="2">
        <v>17.100000000000001</v>
      </c>
      <c r="S29" s="2">
        <v>51.3</v>
      </c>
      <c r="T29" s="2">
        <v>54.4</v>
      </c>
      <c r="U29" s="2">
        <v>92.6</v>
      </c>
      <c r="V29" s="2">
        <v>47.4</v>
      </c>
      <c r="W29" s="2">
        <v>462</v>
      </c>
      <c r="X29" s="4">
        <v>0</v>
      </c>
    </row>
    <row r="30" spans="1:24" x14ac:dyDescent="0.2">
      <c r="A30" t="s">
        <v>44</v>
      </c>
      <c r="B30" s="2">
        <v>12</v>
      </c>
      <c r="C30" s="3" t="s">
        <v>28</v>
      </c>
      <c r="D30" s="2">
        <v>5</v>
      </c>
      <c r="E30" s="2">
        <v>1</v>
      </c>
      <c r="F30" s="2">
        <v>4</v>
      </c>
      <c r="G30" s="2">
        <f t="shared" si="0"/>
        <v>0.2</v>
      </c>
      <c r="H30" s="2">
        <v>240</v>
      </c>
      <c r="I30" s="2">
        <v>116.3</v>
      </c>
      <c r="J30" s="2">
        <v>122.5</v>
      </c>
      <c r="K30" s="2">
        <v>-6.2</v>
      </c>
      <c r="L30" s="2">
        <v>52.9</v>
      </c>
      <c r="M30" s="2">
        <v>1.54</v>
      </c>
      <c r="N30" s="2">
        <v>15.8</v>
      </c>
      <c r="O30" s="2">
        <v>32.299999999999997</v>
      </c>
      <c r="P30" s="2">
        <v>68.2</v>
      </c>
      <c r="Q30" s="2">
        <v>49</v>
      </c>
      <c r="R30" s="2">
        <v>14.1</v>
      </c>
      <c r="S30" s="2">
        <v>52.9</v>
      </c>
      <c r="T30" s="2">
        <v>57.7</v>
      </c>
      <c r="U30" s="2">
        <v>99.5</v>
      </c>
      <c r="V30" s="2">
        <v>43.7</v>
      </c>
      <c r="W30" s="2">
        <v>497</v>
      </c>
      <c r="X30" s="4">
        <v>0</v>
      </c>
    </row>
    <row r="31" spans="1:24" x14ac:dyDescent="0.2">
      <c r="A31" t="s">
        <v>44</v>
      </c>
      <c r="B31" s="2">
        <v>12</v>
      </c>
      <c r="C31" s="3" t="s">
        <v>29</v>
      </c>
      <c r="D31" s="2">
        <v>5</v>
      </c>
      <c r="E31" s="2">
        <v>1</v>
      </c>
      <c r="F31" s="2">
        <v>4</v>
      </c>
      <c r="G31" s="2">
        <f t="shared" si="0"/>
        <v>0.2</v>
      </c>
      <c r="H31" s="2">
        <v>245</v>
      </c>
      <c r="I31" s="2">
        <v>114.2</v>
      </c>
      <c r="J31" s="2">
        <v>119</v>
      </c>
      <c r="K31" s="2">
        <v>-4.8</v>
      </c>
      <c r="L31" s="2">
        <v>60.9</v>
      </c>
      <c r="M31" s="2">
        <v>1.86</v>
      </c>
      <c r="N31" s="2">
        <v>18.600000000000001</v>
      </c>
      <c r="O31" s="2">
        <v>27.3</v>
      </c>
      <c r="P31" s="2">
        <v>78.7</v>
      </c>
      <c r="Q31" s="2">
        <v>51.6</v>
      </c>
      <c r="R31" s="2">
        <v>13.8</v>
      </c>
      <c r="S31" s="2">
        <v>55.9</v>
      </c>
      <c r="T31" s="2">
        <v>58.2</v>
      </c>
      <c r="U31" s="2">
        <v>101.98</v>
      </c>
      <c r="V31" s="2">
        <v>47.8</v>
      </c>
      <c r="W31" s="2">
        <v>520</v>
      </c>
      <c r="X31" s="4">
        <v>0</v>
      </c>
    </row>
    <row r="32" spans="1:24" x14ac:dyDescent="0.2">
      <c r="A32" t="s">
        <v>44</v>
      </c>
      <c r="B32" s="2">
        <v>12</v>
      </c>
      <c r="C32" s="3" t="s">
        <v>21</v>
      </c>
      <c r="D32" s="2">
        <v>5</v>
      </c>
      <c r="E32" s="2">
        <v>1</v>
      </c>
      <c r="F32" s="2">
        <v>4</v>
      </c>
      <c r="G32" s="2">
        <f t="shared" si="0"/>
        <v>0.2</v>
      </c>
      <c r="H32" s="2">
        <v>245</v>
      </c>
      <c r="I32" s="2">
        <v>109.6</v>
      </c>
      <c r="J32" s="2">
        <v>117.2</v>
      </c>
      <c r="K32" s="2">
        <v>-7.7</v>
      </c>
      <c r="L32" s="2">
        <v>59.8</v>
      </c>
      <c r="M32" s="2">
        <v>1.77</v>
      </c>
      <c r="N32" s="2">
        <v>17.399999999999999</v>
      </c>
      <c r="O32" s="2">
        <v>22.9</v>
      </c>
      <c r="P32" s="2">
        <v>69.3</v>
      </c>
      <c r="Q32" s="2">
        <v>46.2</v>
      </c>
      <c r="R32" s="2">
        <v>13.3</v>
      </c>
      <c r="S32" s="2">
        <v>52.5</v>
      </c>
      <c r="T32" s="2">
        <v>56.5</v>
      </c>
      <c r="U32" s="2">
        <v>94.82</v>
      </c>
      <c r="V32" s="2">
        <v>45.9</v>
      </c>
      <c r="W32" s="2">
        <v>481</v>
      </c>
      <c r="X32" s="4">
        <v>0</v>
      </c>
    </row>
    <row r="33" spans="1:24" x14ac:dyDescent="0.2">
      <c r="A33" t="s">
        <v>44</v>
      </c>
      <c r="B33" s="2">
        <v>16</v>
      </c>
      <c r="C33" s="3" t="s">
        <v>43</v>
      </c>
      <c r="D33" s="2">
        <v>4</v>
      </c>
      <c r="E33" s="2">
        <v>0</v>
      </c>
      <c r="F33" s="2">
        <v>4</v>
      </c>
      <c r="G33" s="2">
        <f t="shared" si="0"/>
        <v>0</v>
      </c>
      <c r="H33" s="2">
        <v>192</v>
      </c>
      <c r="I33" s="2">
        <v>102.5</v>
      </c>
      <c r="J33" s="2">
        <v>114.3</v>
      </c>
      <c r="K33" s="2">
        <v>-11.8</v>
      </c>
      <c r="L33" s="2">
        <v>65.400000000000006</v>
      </c>
      <c r="M33" s="2">
        <v>1.82</v>
      </c>
      <c r="N33" s="2">
        <v>18.5</v>
      </c>
      <c r="O33" s="2">
        <v>17.3</v>
      </c>
      <c r="P33" s="2">
        <v>63.2</v>
      </c>
      <c r="Q33" s="2">
        <v>40.5</v>
      </c>
      <c r="R33" s="2">
        <v>13.6</v>
      </c>
      <c r="S33" s="2">
        <v>51.3</v>
      </c>
      <c r="T33" s="2">
        <v>54.2</v>
      </c>
      <c r="U33" s="2">
        <v>90.5</v>
      </c>
      <c r="V33" s="2">
        <v>44.6</v>
      </c>
      <c r="W33" s="2">
        <v>361</v>
      </c>
      <c r="X33" s="4">
        <v>0</v>
      </c>
    </row>
    <row r="34" spans="1:24" x14ac:dyDescent="0.2">
      <c r="A34" t="s">
        <v>48</v>
      </c>
      <c r="B34" s="2">
        <v>1</v>
      </c>
      <c r="C34" s="3" t="s">
        <v>39</v>
      </c>
      <c r="D34" s="2">
        <v>22</v>
      </c>
      <c r="E34" s="2">
        <v>16</v>
      </c>
      <c r="F34" s="2">
        <v>6</v>
      </c>
      <c r="G34" s="2">
        <f t="shared" si="0"/>
        <v>0.72727272727272729</v>
      </c>
      <c r="H34" s="2">
        <v>1056</v>
      </c>
      <c r="I34" s="2">
        <v>114.5</v>
      </c>
      <c r="J34" s="2">
        <v>109.6</v>
      </c>
      <c r="K34" s="2">
        <v>4.9000000000000004</v>
      </c>
      <c r="L34" s="2">
        <v>65.3</v>
      </c>
      <c r="M34" s="2">
        <v>1.86</v>
      </c>
      <c r="N34" s="2">
        <v>19.600000000000001</v>
      </c>
      <c r="O34" s="2">
        <v>28.3</v>
      </c>
      <c r="P34" s="2">
        <v>73.099999999999994</v>
      </c>
      <c r="Q34" s="2">
        <v>51.5</v>
      </c>
      <c r="R34" s="2">
        <v>14.9</v>
      </c>
      <c r="S34" s="2">
        <v>56.1</v>
      </c>
      <c r="T34" s="2">
        <v>59</v>
      </c>
      <c r="U34" s="2">
        <v>97.61</v>
      </c>
      <c r="V34" s="2">
        <v>53</v>
      </c>
      <c r="W34" s="4">
        <v>2150</v>
      </c>
      <c r="X34" s="4">
        <v>1</v>
      </c>
    </row>
    <row r="35" spans="1:24" x14ac:dyDescent="0.2">
      <c r="A35" t="s">
        <v>48</v>
      </c>
      <c r="B35" s="2">
        <v>2</v>
      </c>
      <c r="C35" s="3" t="s">
        <v>19</v>
      </c>
      <c r="D35" s="2">
        <v>24</v>
      </c>
      <c r="E35" s="2">
        <v>14</v>
      </c>
      <c r="F35" s="2">
        <v>10</v>
      </c>
      <c r="G35" s="2">
        <f t="shared" si="0"/>
        <v>0.58333333333333337</v>
      </c>
      <c r="H35" s="2">
        <v>1152</v>
      </c>
      <c r="I35" s="2">
        <v>110.3</v>
      </c>
      <c r="J35" s="2">
        <v>106.3</v>
      </c>
      <c r="K35" s="2">
        <v>3.9</v>
      </c>
      <c r="L35" s="2">
        <v>66.7</v>
      </c>
      <c r="M35" s="2">
        <v>1.67</v>
      </c>
      <c r="N35" s="2">
        <v>18.5</v>
      </c>
      <c r="O35" s="2">
        <v>27.1</v>
      </c>
      <c r="P35" s="2">
        <v>71.3</v>
      </c>
      <c r="Q35" s="2">
        <v>50</v>
      </c>
      <c r="R35" s="2">
        <v>15.4</v>
      </c>
      <c r="S35" s="2">
        <v>53.3</v>
      </c>
      <c r="T35" s="2">
        <v>57.4</v>
      </c>
      <c r="U35" s="2">
        <v>95.79</v>
      </c>
      <c r="V35" s="2">
        <v>52.9</v>
      </c>
      <c r="W35" s="4">
        <v>2297</v>
      </c>
      <c r="X35" s="4">
        <v>0</v>
      </c>
    </row>
    <row r="36" spans="1:24" x14ac:dyDescent="0.2">
      <c r="A36" t="s">
        <v>48</v>
      </c>
      <c r="B36" s="2">
        <v>3</v>
      </c>
      <c r="C36" s="3" t="s">
        <v>32</v>
      </c>
      <c r="D36" s="2">
        <v>18</v>
      </c>
      <c r="E36" s="2">
        <v>11</v>
      </c>
      <c r="F36" s="2">
        <v>7</v>
      </c>
      <c r="G36" s="2">
        <f t="shared" si="0"/>
        <v>0.61111111111111116</v>
      </c>
      <c r="H36" s="2">
        <v>864</v>
      </c>
      <c r="I36" s="2">
        <v>110.7</v>
      </c>
      <c r="J36" s="2">
        <v>107</v>
      </c>
      <c r="K36" s="2">
        <v>3.8</v>
      </c>
      <c r="L36" s="2">
        <v>57.6</v>
      </c>
      <c r="M36" s="2">
        <v>1.69</v>
      </c>
      <c r="N36" s="2">
        <v>16.8</v>
      </c>
      <c r="O36" s="2">
        <v>30.3</v>
      </c>
      <c r="P36" s="2">
        <v>74.8</v>
      </c>
      <c r="Q36" s="2">
        <v>51.6</v>
      </c>
      <c r="R36" s="2">
        <v>13.8</v>
      </c>
      <c r="S36" s="2">
        <v>50.9</v>
      </c>
      <c r="T36" s="2">
        <v>55</v>
      </c>
      <c r="U36" s="2">
        <v>93.97</v>
      </c>
      <c r="V36" s="2">
        <v>51.5</v>
      </c>
      <c r="W36" s="4">
        <v>1694</v>
      </c>
      <c r="X36" s="4">
        <v>0</v>
      </c>
    </row>
    <row r="37" spans="1:24" x14ac:dyDescent="0.2">
      <c r="A37" t="s">
        <v>48</v>
      </c>
      <c r="B37" s="2">
        <v>4</v>
      </c>
      <c r="C37" s="3" t="s">
        <v>20</v>
      </c>
      <c r="D37" s="2">
        <v>18</v>
      </c>
      <c r="E37" s="2">
        <v>9</v>
      </c>
      <c r="F37" s="2">
        <v>9</v>
      </c>
      <c r="G37" s="2">
        <f t="shared" si="0"/>
        <v>0.5</v>
      </c>
      <c r="H37" s="2">
        <v>864</v>
      </c>
      <c r="I37" s="2">
        <v>113.9</v>
      </c>
      <c r="J37" s="2">
        <v>113.3</v>
      </c>
      <c r="K37" s="2">
        <v>0.6</v>
      </c>
      <c r="L37" s="2">
        <v>52.8</v>
      </c>
      <c r="M37" s="2">
        <v>1.88</v>
      </c>
      <c r="N37" s="2">
        <v>15.7</v>
      </c>
      <c r="O37" s="2">
        <v>20.7</v>
      </c>
      <c r="P37" s="2">
        <v>70.599999999999994</v>
      </c>
      <c r="Q37" s="2">
        <v>45.1</v>
      </c>
      <c r="R37" s="2">
        <v>10.9</v>
      </c>
      <c r="S37" s="2">
        <v>54.6</v>
      </c>
      <c r="T37" s="2">
        <v>58.4</v>
      </c>
      <c r="U37" s="2">
        <v>93.31</v>
      </c>
      <c r="V37" s="2">
        <v>48</v>
      </c>
      <c r="W37" s="4">
        <v>1681</v>
      </c>
      <c r="X37" s="4">
        <v>0</v>
      </c>
    </row>
    <row r="38" spans="1:24" x14ac:dyDescent="0.2">
      <c r="A38" t="s">
        <v>48</v>
      </c>
      <c r="B38" s="2">
        <v>5</v>
      </c>
      <c r="C38" s="3" t="s">
        <v>29</v>
      </c>
      <c r="D38" s="2">
        <v>12</v>
      </c>
      <c r="E38" s="2">
        <v>7</v>
      </c>
      <c r="F38" s="2">
        <v>5</v>
      </c>
      <c r="G38" s="2">
        <f t="shared" si="0"/>
        <v>0.58333333333333337</v>
      </c>
      <c r="H38" s="2">
        <v>576</v>
      </c>
      <c r="I38" s="2">
        <v>103.4</v>
      </c>
      <c r="J38" s="2">
        <v>102.7</v>
      </c>
      <c r="K38" s="2">
        <v>0.6</v>
      </c>
      <c r="L38" s="2">
        <v>54.1</v>
      </c>
      <c r="M38" s="2">
        <v>1.52</v>
      </c>
      <c r="N38" s="2">
        <v>15.6</v>
      </c>
      <c r="O38" s="2">
        <v>26.4</v>
      </c>
      <c r="P38" s="2">
        <v>80.400000000000006</v>
      </c>
      <c r="Q38" s="2">
        <v>53.5</v>
      </c>
      <c r="R38" s="2">
        <v>13.8</v>
      </c>
      <c r="S38" s="2">
        <v>49.8</v>
      </c>
      <c r="T38" s="2">
        <v>52.9</v>
      </c>
      <c r="U38" s="2">
        <v>99</v>
      </c>
      <c r="V38" s="2">
        <v>50.7</v>
      </c>
      <c r="W38" s="4">
        <v>1193</v>
      </c>
      <c r="X38" s="4">
        <v>0</v>
      </c>
    </row>
    <row r="39" spans="1:24" x14ac:dyDescent="0.2">
      <c r="A39" t="s">
        <v>48</v>
      </c>
      <c r="B39" s="2">
        <v>5</v>
      </c>
      <c r="C39" s="3" t="s">
        <v>34</v>
      </c>
      <c r="D39" s="2">
        <v>13</v>
      </c>
      <c r="E39" s="2">
        <v>7</v>
      </c>
      <c r="F39" s="2">
        <v>6</v>
      </c>
      <c r="G39" s="2">
        <f t="shared" si="0"/>
        <v>0.53846153846153844</v>
      </c>
      <c r="H39" s="2">
        <v>624</v>
      </c>
      <c r="I39" s="2">
        <v>114.9</v>
      </c>
      <c r="J39" s="2">
        <v>114.9</v>
      </c>
      <c r="K39" s="2">
        <v>0</v>
      </c>
      <c r="L39" s="2">
        <v>62.4</v>
      </c>
      <c r="M39" s="2">
        <v>1.93</v>
      </c>
      <c r="N39" s="2">
        <v>19.600000000000001</v>
      </c>
      <c r="O39" s="2">
        <v>27.8</v>
      </c>
      <c r="P39" s="2">
        <v>68.599999999999994</v>
      </c>
      <c r="Q39" s="2">
        <v>49.1</v>
      </c>
      <c r="R39" s="2">
        <v>14.2</v>
      </c>
      <c r="S39" s="2">
        <v>55.7</v>
      </c>
      <c r="T39" s="2">
        <v>59.1</v>
      </c>
      <c r="U39" s="2">
        <v>94.12</v>
      </c>
      <c r="V39" s="2">
        <v>52.3</v>
      </c>
      <c r="W39" s="4">
        <v>1218</v>
      </c>
      <c r="X39" s="4">
        <v>0</v>
      </c>
    </row>
    <row r="40" spans="1:24" x14ac:dyDescent="0.2">
      <c r="A40" t="s">
        <v>48</v>
      </c>
      <c r="B40" s="2">
        <v>7</v>
      </c>
      <c r="C40" s="3" t="s">
        <v>42</v>
      </c>
      <c r="D40" s="2">
        <v>12</v>
      </c>
      <c r="E40" s="2">
        <v>6</v>
      </c>
      <c r="F40" s="2">
        <v>6</v>
      </c>
      <c r="G40" s="2">
        <f t="shared" si="0"/>
        <v>0.5</v>
      </c>
      <c r="H40" s="2">
        <v>576</v>
      </c>
      <c r="I40" s="2">
        <v>109.8</v>
      </c>
      <c r="J40" s="2">
        <v>107.1</v>
      </c>
      <c r="K40" s="2">
        <v>2.7</v>
      </c>
      <c r="L40" s="2">
        <v>63.3</v>
      </c>
      <c r="M40" s="2">
        <v>1.8</v>
      </c>
      <c r="N40" s="2">
        <v>17.5</v>
      </c>
      <c r="O40" s="2">
        <v>29</v>
      </c>
      <c r="P40" s="2">
        <v>72.5</v>
      </c>
      <c r="Q40" s="2">
        <v>49.6</v>
      </c>
      <c r="R40" s="2">
        <v>13.7</v>
      </c>
      <c r="S40" s="2">
        <v>50.7</v>
      </c>
      <c r="T40" s="2">
        <v>54.5</v>
      </c>
      <c r="U40" s="2">
        <v>102.67</v>
      </c>
      <c r="V40" s="2">
        <v>51</v>
      </c>
      <c r="W40" s="4">
        <v>1230</v>
      </c>
      <c r="X40" s="4">
        <v>0</v>
      </c>
    </row>
    <row r="41" spans="1:24" x14ac:dyDescent="0.2">
      <c r="A41" t="s">
        <v>48</v>
      </c>
      <c r="B41" s="2">
        <v>7</v>
      </c>
      <c r="C41" s="3" t="s">
        <v>30</v>
      </c>
      <c r="D41" s="2">
        <v>12</v>
      </c>
      <c r="E41" s="2">
        <v>6</v>
      </c>
      <c r="F41" s="2">
        <v>6</v>
      </c>
      <c r="G41" s="2">
        <f t="shared" si="0"/>
        <v>0.5</v>
      </c>
      <c r="H41" s="2">
        <v>581</v>
      </c>
      <c r="I41" s="2">
        <v>112.3</v>
      </c>
      <c r="J41" s="2">
        <v>111.3</v>
      </c>
      <c r="K41" s="2">
        <v>1</v>
      </c>
      <c r="L41" s="2">
        <v>59.7</v>
      </c>
      <c r="M41" s="2">
        <v>1.47</v>
      </c>
      <c r="N41" s="2">
        <v>17.3</v>
      </c>
      <c r="O41" s="2">
        <v>25.9</v>
      </c>
      <c r="P41" s="2">
        <v>70.2</v>
      </c>
      <c r="Q41" s="2">
        <v>49.3</v>
      </c>
      <c r="R41" s="2">
        <v>15.8</v>
      </c>
      <c r="S41" s="2">
        <v>54.5</v>
      </c>
      <c r="T41" s="2">
        <v>59.2</v>
      </c>
      <c r="U41" s="2">
        <v>92.53</v>
      </c>
      <c r="V41" s="2">
        <v>50.6</v>
      </c>
      <c r="W41" s="4">
        <v>1117</v>
      </c>
      <c r="X41" s="4">
        <v>0</v>
      </c>
    </row>
    <row r="42" spans="1:24" x14ac:dyDescent="0.2">
      <c r="A42" t="s">
        <v>48</v>
      </c>
      <c r="B42" s="2">
        <v>9</v>
      </c>
      <c r="C42" s="3" t="s">
        <v>21</v>
      </c>
      <c r="D42" s="2">
        <v>6</v>
      </c>
      <c r="E42" s="2">
        <v>2</v>
      </c>
      <c r="F42" s="2">
        <v>4</v>
      </c>
      <c r="G42" s="2">
        <f t="shared" si="0"/>
        <v>0.33333333333333331</v>
      </c>
      <c r="H42" s="2">
        <v>288</v>
      </c>
      <c r="I42" s="2">
        <v>105.8</v>
      </c>
      <c r="J42" s="2">
        <v>111.7</v>
      </c>
      <c r="K42" s="2">
        <v>-5.9</v>
      </c>
      <c r="L42" s="2">
        <v>62.8</v>
      </c>
      <c r="M42" s="2">
        <v>1.29</v>
      </c>
      <c r="N42" s="2">
        <v>16.7</v>
      </c>
      <c r="O42" s="2">
        <v>23.4</v>
      </c>
      <c r="P42" s="2">
        <v>68.8</v>
      </c>
      <c r="Q42" s="2">
        <v>47</v>
      </c>
      <c r="R42" s="2">
        <v>17.100000000000001</v>
      </c>
      <c r="S42" s="2">
        <v>52.7</v>
      </c>
      <c r="T42" s="2">
        <v>57.9</v>
      </c>
      <c r="U42" s="2">
        <v>102.92</v>
      </c>
      <c r="V42" s="2">
        <v>47</v>
      </c>
      <c r="W42" s="2">
        <v>619</v>
      </c>
      <c r="X42" s="4">
        <v>0</v>
      </c>
    </row>
    <row r="43" spans="1:24" x14ac:dyDescent="0.2">
      <c r="A43" t="s">
        <v>48</v>
      </c>
      <c r="B43" s="2">
        <v>9</v>
      </c>
      <c r="C43" s="3" t="s">
        <v>33</v>
      </c>
      <c r="D43" s="2">
        <v>6</v>
      </c>
      <c r="E43" s="2">
        <v>2</v>
      </c>
      <c r="F43" s="2">
        <v>4</v>
      </c>
      <c r="G43" s="2">
        <f t="shared" si="0"/>
        <v>0.33333333333333331</v>
      </c>
      <c r="H43" s="2">
        <v>288</v>
      </c>
      <c r="I43" s="2">
        <v>115.6</v>
      </c>
      <c r="J43" s="2">
        <v>117.8</v>
      </c>
      <c r="K43" s="2">
        <v>-2.2000000000000002</v>
      </c>
      <c r="L43" s="2">
        <v>54.7</v>
      </c>
      <c r="M43" s="2">
        <v>1.47</v>
      </c>
      <c r="N43" s="2">
        <v>15.9</v>
      </c>
      <c r="O43" s="2">
        <v>38.700000000000003</v>
      </c>
      <c r="P43" s="2">
        <v>77</v>
      </c>
      <c r="Q43" s="2">
        <v>56.3</v>
      </c>
      <c r="R43" s="2">
        <v>15.3</v>
      </c>
      <c r="S43" s="2">
        <v>51.8</v>
      </c>
      <c r="T43" s="2">
        <v>56.6</v>
      </c>
      <c r="U43" s="2">
        <v>94.75</v>
      </c>
      <c r="V43" s="2">
        <v>46.7</v>
      </c>
      <c r="W43" s="2">
        <v>570</v>
      </c>
      <c r="X43" s="4">
        <v>0</v>
      </c>
    </row>
    <row r="44" spans="1:24" x14ac:dyDescent="0.2">
      <c r="A44" t="s">
        <v>48</v>
      </c>
      <c r="B44" s="2">
        <v>9</v>
      </c>
      <c r="C44" s="3" t="s">
        <v>45</v>
      </c>
      <c r="D44" s="2">
        <v>6</v>
      </c>
      <c r="E44" s="2">
        <v>2</v>
      </c>
      <c r="F44" s="2">
        <v>4</v>
      </c>
      <c r="G44" s="2">
        <f t="shared" si="0"/>
        <v>0.33333333333333331</v>
      </c>
      <c r="H44" s="2">
        <v>293</v>
      </c>
      <c r="I44" s="2">
        <v>109.6</v>
      </c>
      <c r="J44" s="2">
        <v>119.5</v>
      </c>
      <c r="K44" s="2">
        <v>-9.9</v>
      </c>
      <c r="L44" s="2">
        <v>53.9</v>
      </c>
      <c r="M44" s="2">
        <v>2.0699999999999998</v>
      </c>
      <c r="N44" s="2">
        <v>16.100000000000001</v>
      </c>
      <c r="O44" s="2">
        <v>27.2</v>
      </c>
      <c r="P44" s="2">
        <v>71.400000000000006</v>
      </c>
      <c r="Q44" s="2">
        <v>47.3</v>
      </c>
      <c r="R44" s="2">
        <v>10.6</v>
      </c>
      <c r="S44" s="2">
        <v>50.3</v>
      </c>
      <c r="T44" s="2">
        <v>54.2</v>
      </c>
      <c r="U44" s="2">
        <v>92.15</v>
      </c>
      <c r="V44" s="2">
        <v>44.3</v>
      </c>
      <c r="W44" s="2">
        <v>565</v>
      </c>
      <c r="X44" s="4">
        <v>0</v>
      </c>
    </row>
    <row r="45" spans="1:24" x14ac:dyDescent="0.2">
      <c r="A45" t="s">
        <v>48</v>
      </c>
      <c r="B45" s="2">
        <v>9</v>
      </c>
      <c r="C45" s="3" t="s">
        <v>46</v>
      </c>
      <c r="D45" s="2">
        <v>6</v>
      </c>
      <c r="E45" s="2">
        <v>2</v>
      </c>
      <c r="F45" s="2">
        <v>4</v>
      </c>
      <c r="G45" s="2">
        <f t="shared" si="0"/>
        <v>0.33333333333333331</v>
      </c>
      <c r="H45" s="2">
        <v>288</v>
      </c>
      <c r="I45" s="2">
        <v>108.4</v>
      </c>
      <c r="J45" s="2">
        <v>114.8</v>
      </c>
      <c r="K45" s="2">
        <v>-6.4</v>
      </c>
      <c r="L45" s="2">
        <v>49</v>
      </c>
      <c r="M45" s="2">
        <v>1.47</v>
      </c>
      <c r="N45" s="2">
        <v>14.1</v>
      </c>
      <c r="O45" s="2">
        <v>28.4</v>
      </c>
      <c r="P45" s="2">
        <v>80.400000000000006</v>
      </c>
      <c r="Q45" s="2">
        <v>54.4</v>
      </c>
      <c r="R45" s="2">
        <v>12.8</v>
      </c>
      <c r="S45" s="2">
        <v>49.5</v>
      </c>
      <c r="T45" s="2">
        <v>54.6</v>
      </c>
      <c r="U45" s="2">
        <v>91.25</v>
      </c>
      <c r="V45" s="2">
        <v>48.1</v>
      </c>
      <c r="W45" s="2">
        <v>548</v>
      </c>
      <c r="X45" s="4">
        <v>0</v>
      </c>
    </row>
    <row r="46" spans="1:24" x14ac:dyDescent="0.2">
      <c r="A46" t="s">
        <v>48</v>
      </c>
      <c r="B46" s="2">
        <v>13</v>
      </c>
      <c r="C46" s="3" t="s">
        <v>41</v>
      </c>
      <c r="D46" s="2">
        <v>5</v>
      </c>
      <c r="E46" s="2">
        <v>1</v>
      </c>
      <c r="F46" s="2">
        <v>4</v>
      </c>
      <c r="G46" s="2">
        <f t="shared" si="0"/>
        <v>0.2</v>
      </c>
      <c r="H46" s="2">
        <v>240</v>
      </c>
      <c r="I46" s="2">
        <v>104.1</v>
      </c>
      <c r="J46" s="2">
        <v>115.9</v>
      </c>
      <c r="K46" s="2">
        <v>-11.8</v>
      </c>
      <c r="L46" s="2">
        <v>54.1</v>
      </c>
      <c r="M46" s="2">
        <v>1.1299999999999999</v>
      </c>
      <c r="N46" s="2">
        <v>15.1</v>
      </c>
      <c r="O46" s="2">
        <v>24.6</v>
      </c>
      <c r="P46" s="2">
        <v>69.5</v>
      </c>
      <c r="Q46" s="2">
        <v>47.3</v>
      </c>
      <c r="R46" s="2">
        <v>17.5</v>
      </c>
      <c r="S46" s="2">
        <v>51.3</v>
      </c>
      <c r="T46" s="2">
        <v>55.4</v>
      </c>
      <c r="U46" s="2">
        <v>94</v>
      </c>
      <c r="V46" s="2">
        <v>43</v>
      </c>
      <c r="W46" s="2">
        <v>468</v>
      </c>
      <c r="X46" s="4">
        <v>0</v>
      </c>
    </row>
    <row r="47" spans="1:24" x14ac:dyDescent="0.2">
      <c r="A47" t="s">
        <v>48</v>
      </c>
      <c r="B47" s="2">
        <v>13</v>
      </c>
      <c r="C47" s="3" t="s">
        <v>47</v>
      </c>
      <c r="D47" s="2">
        <v>5</v>
      </c>
      <c r="E47" s="2">
        <v>1</v>
      </c>
      <c r="F47" s="2">
        <v>4</v>
      </c>
      <c r="G47" s="2">
        <f t="shared" si="0"/>
        <v>0.2</v>
      </c>
      <c r="H47" s="2">
        <v>240</v>
      </c>
      <c r="I47" s="2">
        <v>94.4</v>
      </c>
      <c r="J47" s="2">
        <v>108.3</v>
      </c>
      <c r="K47" s="2">
        <v>-13.8</v>
      </c>
      <c r="L47" s="2">
        <v>63.2</v>
      </c>
      <c r="M47" s="2">
        <v>1.77</v>
      </c>
      <c r="N47" s="2">
        <v>17.2</v>
      </c>
      <c r="O47" s="2">
        <v>18.5</v>
      </c>
      <c r="P47" s="2">
        <v>77.599999999999994</v>
      </c>
      <c r="Q47" s="2">
        <v>46.3</v>
      </c>
      <c r="R47" s="2">
        <v>12.9</v>
      </c>
      <c r="S47" s="2">
        <v>46.1</v>
      </c>
      <c r="T47" s="2">
        <v>49.3</v>
      </c>
      <c r="U47" s="2">
        <v>101.1</v>
      </c>
      <c r="V47" s="2">
        <v>43.3</v>
      </c>
      <c r="W47" s="2">
        <v>504</v>
      </c>
      <c r="X47" s="4">
        <v>0</v>
      </c>
    </row>
    <row r="48" spans="1:24" x14ac:dyDescent="0.2">
      <c r="A48" t="s">
        <v>48</v>
      </c>
      <c r="B48" s="2">
        <v>13</v>
      </c>
      <c r="C48" s="3" t="s">
        <v>23</v>
      </c>
      <c r="D48" s="2">
        <v>5</v>
      </c>
      <c r="E48" s="2">
        <v>1</v>
      </c>
      <c r="F48" s="2">
        <v>4</v>
      </c>
      <c r="G48" s="2">
        <f t="shared" si="0"/>
        <v>0.2</v>
      </c>
      <c r="H48" s="2">
        <v>240</v>
      </c>
      <c r="I48" s="2">
        <v>113.9</v>
      </c>
      <c r="J48" s="2">
        <v>121.9</v>
      </c>
      <c r="K48" s="2">
        <v>-8</v>
      </c>
      <c r="L48" s="2">
        <v>63.5</v>
      </c>
      <c r="M48" s="2">
        <v>1.52</v>
      </c>
      <c r="N48" s="2">
        <v>18.2</v>
      </c>
      <c r="O48" s="2">
        <v>33.9</v>
      </c>
      <c r="P48" s="2">
        <v>75.5</v>
      </c>
      <c r="Q48" s="2">
        <v>54</v>
      </c>
      <c r="R48" s="2">
        <v>17</v>
      </c>
      <c r="S48" s="2">
        <v>54.3</v>
      </c>
      <c r="T48" s="2">
        <v>58.6</v>
      </c>
      <c r="U48" s="2">
        <v>96.7</v>
      </c>
      <c r="V48" s="2">
        <v>45.5</v>
      </c>
      <c r="W48" s="2">
        <v>483</v>
      </c>
      <c r="X48" s="4">
        <v>0</v>
      </c>
    </row>
    <row r="49" spans="1:24" x14ac:dyDescent="0.2">
      <c r="A49" t="s">
        <v>48</v>
      </c>
      <c r="B49" s="2">
        <v>16</v>
      </c>
      <c r="C49" s="3" t="s">
        <v>43</v>
      </c>
      <c r="D49" s="2">
        <v>4</v>
      </c>
      <c r="E49" s="2">
        <v>0</v>
      </c>
      <c r="F49" s="2">
        <v>4</v>
      </c>
      <c r="G49" s="2">
        <f t="shared" si="0"/>
        <v>0</v>
      </c>
      <c r="H49" s="2">
        <v>192</v>
      </c>
      <c r="I49" s="2">
        <v>115</v>
      </c>
      <c r="J49" s="2">
        <v>119.2</v>
      </c>
      <c r="K49" s="2">
        <v>-4.0999999999999996</v>
      </c>
      <c r="L49" s="2">
        <v>56.7</v>
      </c>
      <c r="M49" s="2">
        <v>1.46</v>
      </c>
      <c r="N49" s="2">
        <v>17.3</v>
      </c>
      <c r="O49" s="2">
        <v>29</v>
      </c>
      <c r="P49" s="2">
        <v>64.2</v>
      </c>
      <c r="Q49" s="2">
        <v>47.1</v>
      </c>
      <c r="R49" s="2">
        <v>16.100000000000001</v>
      </c>
      <c r="S49" s="2">
        <v>57.7</v>
      </c>
      <c r="T49" s="2">
        <v>61</v>
      </c>
      <c r="U49" s="2">
        <v>95</v>
      </c>
      <c r="V49" s="2">
        <v>46.8</v>
      </c>
      <c r="W49" s="2">
        <v>379</v>
      </c>
      <c r="X49" s="4">
        <v>0</v>
      </c>
    </row>
    <row r="50" spans="1:24" x14ac:dyDescent="0.2">
      <c r="A50" t="s">
        <v>51</v>
      </c>
      <c r="B50" s="2">
        <v>1</v>
      </c>
      <c r="C50" s="3" t="s">
        <v>29</v>
      </c>
      <c r="D50" s="2">
        <v>23</v>
      </c>
      <c r="E50" s="2">
        <v>16</v>
      </c>
      <c r="F50" s="2">
        <v>7</v>
      </c>
      <c r="G50" s="2">
        <f t="shared" si="0"/>
        <v>0.69565217391304346</v>
      </c>
      <c r="H50" s="2">
        <v>1114</v>
      </c>
      <c r="I50" s="2">
        <v>112.2</v>
      </c>
      <c r="J50" s="2">
        <v>106.8</v>
      </c>
      <c r="K50" s="2">
        <v>5.3</v>
      </c>
      <c r="L50" s="2">
        <v>54.2</v>
      </c>
      <c r="M50" s="2">
        <v>1.79</v>
      </c>
      <c r="N50" s="2">
        <v>16.7</v>
      </c>
      <c r="O50" s="2">
        <v>31</v>
      </c>
      <c r="P50" s="2">
        <v>76.5</v>
      </c>
      <c r="Q50" s="2">
        <v>53.1</v>
      </c>
      <c r="R50" s="2">
        <v>13</v>
      </c>
      <c r="S50" s="2">
        <v>52.4</v>
      </c>
      <c r="T50" s="2">
        <v>55</v>
      </c>
      <c r="U50" s="2">
        <v>97.51</v>
      </c>
      <c r="V50" s="2">
        <v>53.1</v>
      </c>
      <c r="W50" s="4">
        <v>2262</v>
      </c>
      <c r="X50" s="4">
        <v>1</v>
      </c>
    </row>
    <row r="51" spans="1:24" x14ac:dyDescent="0.2">
      <c r="A51" t="s">
        <v>51</v>
      </c>
      <c r="B51" s="2">
        <v>2</v>
      </c>
      <c r="C51" s="3" t="s">
        <v>34</v>
      </c>
      <c r="D51" s="2">
        <v>22</v>
      </c>
      <c r="E51" s="2">
        <v>14</v>
      </c>
      <c r="F51" s="2">
        <v>8</v>
      </c>
      <c r="G51" s="2">
        <f t="shared" si="0"/>
        <v>0.63636363636363635</v>
      </c>
      <c r="H51" s="2">
        <v>1056</v>
      </c>
      <c r="I51" s="2">
        <v>113.2</v>
      </c>
      <c r="J51" s="2">
        <v>109</v>
      </c>
      <c r="K51" s="2">
        <v>4.2</v>
      </c>
      <c r="L51" s="2">
        <v>56.8</v>
      </c>
      <c r="M51" s="2">
        <v>1.95</v>
      </c>
      <c r="N51" s="2">
        <v>17.899999999999999</v>
      </c>
      <c r="O51" s="2">
        <v>23.4</v>
      </c>
      <c r="P51" s="2">
        <v>72.5</v>
      </c>
      <c r="Q51" s="2">
        <v>49.4</v>
      </c>
      <c r="R51" s="2">
        <v>12.4</v>
      </c>
      <c r="S51" s="2">
        <v>54.7</v>
      </c>
      <c r="T51" s="2">
        <v>58.5</v>
      </c>
      <c r="U51" s="2">
        <v>96.09</v>
      </c>
      <c r="V51" s="2">
        <v>53.6</v>
      </c>
      <c r="W51" s="4">
        <v>2118</v>
      </c>
      <c r="X51" s="4">
        <v>0</v>
      </c>
    </row>
    <row r="52" spans="1:24" x14ac:dyDescent="0.2">
      <c r="A52" t="s">
        <v>51</v>
      </c>
      <c r="B52" s="2">
        <v>3</v>
      </c>
      <c r="C52" s="3" t="s">
        <v>41</v>
      </c>
      <c r="D52" s="2">
        <v>18</v>
      </c>
      <c r="E52" s="2">
        <v>10</v>
      </c>
      <c r="F52" s="2">
        <v>8</v>
      </c>
      <c r="G52" s="2">
        <f t="shared" si="0"/>
        <v>0.55555555555555558</v>
      </c>
      <c r="H52" s="2">
        <v>864</v>
      </c>
      <c r="I52" s="2">
        <v>108.8</v>
      </c>
      <c r="J52" s="2">
        <v>110.5</v>
      </c>
      <c r="K52" s="2">
        <v>-1.8</v>
      </c>
      <c r="L52" s="2">
        <v>51.9</v>
      </c>
      <c r="M52" s="2">
        <v>1.63</v>
      </c>
      <c r="N52" s="2">
        <v>15.5</v>
      </c>
      <c r="O52" s="2">
        <v>25.6</v>
      </c>
      <c r="P52" s="2">
        <v>71.099999999999994</v>
      </c>
      <c r="Q52" s="2">
        <v>48.6</v>
      </c>
      <c r="R52" s="2">
        <v>12.7</v>
      </c>
      <c r="S52" s="2">
        <v>51.6</v>
      </c>
      <c r="T52" s="2">
        <v>55.4</v>
      </c>
      <c r="U52" s="2">
        <v>97.61</v>
      </c>
      <c r="V52" s="2">
        <v>48.3</v>
      </c>
      <c r="W52" s="4">
        <v>1759</v>
      </c>
      <c r="X52" s="4">
        <v>0</v>
      </c>
    </row>
    <row r="53" spans="1:24" x14ac:dyDescent="0.2">
      <c r="A53" t="s">
        <v>51</v>
      </c>
      <c r="B53" s="2">
        <v>3</v>
      </c>
      <c r="C53" s="3" t="s">
        <v>28</v>
      </c>
      <c r="D53" s="2">
        <v>19</v>
      </c>
      <c r="E53" s="2">
        <v>10</v>
      </c>
      <c r="F53" s="2">
        <v>9</v>
      </c>
      <c r="G53" s="2">
        <f t="shared" si="0"/>
        <v>0.52631578947368418</v>
      </c>
      <c r="H53" s="2">
        <v>912</v>
      </c>
      <c r="I53" s="2">
        <v>119.2</v>
      </c>
      <c r="J53" s="2">
        <v>114.5</v>
      </c>
      <c r="K53" s="2">
        <v>4.8</v>
      </c>
      <c r="L53" s="2">
        <v>53.2</v>
      </c>
      <c r="M53" s="2">
        <v>1.95</v>
      </c>
      <c r="N53" s="2">
        <v>16.600000000000001</v>
      </c>
      <c r="O53" s="2">
        <v>24.7</v>
      </c>
      <c r="P53" s="2">
        <v>71.900000000000006</v>
      </c>
      <c r="Q53" s="2">
        <v>49.2</v>
      </c>
      <c r="R53" s="2">
        <v>11.4</v>
      </c>
      <c r="S53" s="2">
        <v>56.2</v>
      </c>
      <c r="T53" s="2">
        <v>60.4</v>
      </c>
      <c r="U53" s="2">
        <v>93.76</v>
      </c>
      <c r="V53" s="2">
        <v>53.4</v>
      </c>
      <c r="W53" s="4">
        <v>1778</v>
      </c>
      <c r="X53" s="4">
        <v>0</v>
      </c>
    </row>
    <row r="54" spans="1:24" x14ac:dyDescent="0.2">
      <c r="A54" t="s">
        <v>51</v>
      </c>
      <c r="B54" s="2">
        <v>5</v>
      </c>
      <c r="C54" s="3" t="s">
        <v>43</v>
      </c>
      <c r="D54" s="2">
        <v>12</v>
      </c>
      <c r="E54" s="2">
        <v>7</v>
      </c>
      <c r="F54" s="2">
        <v>5</v>
      </c>
      <c r="G54" s="2">
        <f t="shared" si="0"/>
        <v>0.58333333333333337</v>
      </c>
      <c r="H54" s="2">
        <v>581</v>
      </c>
      <c r="I54" s="2">
        <v>115.9</v>
      </c>
      <c r="J54" s="2">
        <v>109.3</v>
      </c>
      <c r="K54" s="2">
        <v>6.6</v>
      </c>
      <c r="L54" s="2">
        <v>55.5</v>
      </c>
      <c r="M54" s="2">
        <v>1.95</v>
      </c>
      <c r="N54" s="2">
        <v>17.3</v>
      </c>
      <c r="O54" s="2">
        <v>24.2</v>
      </c>
      <c r="P54" s="2">
        <v>69.8</v>
      </c>
      <c r="Q54" s="2">
        <v>48.4</v>
      </c>
      <c r="R54" s="2">
        <v>11.9</v>
      </c>
      <c r="S54" s="2">
        <v>55.1</v>
      </c>
      <c r="T54" s="2">
        <v>59.2</v>
      </c>
      <c r="U54" s="2">
        <v>96.29</v>
      </c>
      <c r="V54" s="2">
        <v>53.9</v>
      </c>
      <c r="W54" s="4">
        <v>1165</v>
      </c>
      <c r="X54" s="4">
        <v>0</v>
      </c>
    </row>
    <row r="55" spans="1:24" x14ac:dyDescent="0.2">
      <c r="A55" t="s">
        <v>51</v>
      </c>
      <c r="B55" s="2">
        <v>5</v>
      </c>
      <c r="C55" s="3" t="s">
        <v>30</v>
      </c>
      <c r="D55" s="2">
        <v>12</v>
      </c>
      <c r="E55" s="2">
        <v>7</v>
      </c>
      <c r="F55" s="2">
        <v>5</v>
      </c>
      <c r="G55" s="2">
        <f t="shared" si="0"/>
        <v>0.58333333333333337</v>
      </c>
      <c r="H55" s="2">
        <v>576</v>
      </c>
      <c r="I55" s="2">
        <v>115.6</v>
      </c>
      <c r="J55" s="2">
        <v>107.5</v>
      </c>
      <c r="K55" s="2">
        <v>8.1</v>
      </c>
      <c r="L55" s="2">
        <v>58.6</v>
      </c>
      <c r="M55" s="2">
        <v>1.94</v>
      </c>
      <c r="N55" s="2">
        <v>18.100000000000001</v>
      </c>
      <c r="O55" s="2">
        <v>26</v>
      </c>
      <c r="P55" s="2">
        <v>73.400000000000006</v>
      </c>
      <c r="Q55" s="2">
        <v>50.5</v>
      </c>
      <c r="R55" s="2">
        <v>12.8</v>
      </c>
      <c r="S55" s="2">
        <v>56.1</v>
      </c>
      <c r="T55" s="2">
        <v>58.9</v>
      </c>
      <c r="U55" s="2">
        <v>100.88</v>
      </c>
      <c r="V55" s="2">
        <v>55.2</v>
      </c>
      <c r="W55" s="4">
        <v>1207</v>
      </c>
      <c r="X55" s="4">
        <v>0</v>
      </c>
    </row>
    <row r="56" spans="1:24" x14ac:dyDescent="0.2">
      <c r="A56" t="s">
        <v>51</v>
      </c>
      <c r="B56" s="2">
        <v>7</v>
      </c>
      <c r="C56" s="3" t="s">
        <v>46</v>
      </c>
      <c r="D56" s="2">
        <v>11</v>
      </c>
      <c r="E56" s="2">
        <v>6</v>
      </c>
      <c r="F56" s="2">
        <v>5</v>
      </c>
      <c r="G56" s="2">
        <f t="shared" si="0"/>
        <v>0.54545454545454541</v>
      </c>
      <c r="H56" s="2">
        <v>528</v>
      </c>
      <c r="I56" s="2">
        <v>120.1</v>
      </c>
      <c r="J56" s="2">
        <v>121.7</v>
      </c>
      <c r="K56" s="2">
        <v>-1.6</v>
      </c>
      <c r="L56" s="2">
        <v>49.4</v>
      </c>
      <c r="M56" s="2">
        <v>1.46</v>
      </c>
      <c r="N56" s="2">
        <v>15.1</v>
      </c>
      <c r="O56" s="2">
        <v>28.3</v>
      </c>
      <c r="P56" s="2">
        <v>73.5</v>
      </c>
      <c r="Q56" s="2">
        <v>51.2</v>
      </c>
      <c r="R56" s="2">
        <v>13.8</v>
      </c>
      <c r="S56" s="2">
        <v>57.9</v>
      </c>
      <c r="T56" s="2">
        <v>61.6</v>
      </c>
      <c r="U56" s="2">
        <v>97.05</v>
      </c>
      <c r="V56" s="2">
        <v>48.5</v>
      </c>
      <c r="W56" s="4">
        <v>1071</v>
      </c>
      <c r="X56" s="4">
        <v>0</v>
      </c>
    </row>
    <row r="57" spans="1:24" x14ac:dyDescent="0.2">
      <c r="A57" t="s">
        <v>51</v>
      </c>
      <c r="B57" s="2">
        <v>8</v>
      </c>
      <c r="C57" s="3" t="s">
        <v>23</v>
      </c>
      <c r="D57" s="2">
        <v>10</v>
      </c>
      <c r="E57" s="2">
        <v>4</v>
      </c>
      <c r="F57" s="2">
        <v>6</v>
      </c>
      <c r="G57" s="2">
        <f t="shared" si="0"/>
        <v>0.4</v>
      </c>
      <c r="H57" s="2">
        <v>490</v>
      </c>
      <c r="I57" s="2">
        <v>116.8</v>
      </c>
      <c r="J57" s="2">
        <v>122.1</v>
      </c>
      <c r="K57" s="2">
        <v>-5.3</v>
      </c>
      <c r="L57" s="2">
        <v>59.1</v>
      </c>
      <c r="M57" s="2">
        <v>2.2200000000000002</v>
      </c>
      <c r="N57" s="2">
        <v>18</v>
      </c>
      <c r="O57" s="2">
        <v>29.5</v>
      </c>
      <c r="P57" s="2">
        <v>73.8</v>
      </c>
      <c r="Q57" s="2">
        <v>50.1</v>
      </c>
      <c r="R57" s="2">
        <v>11.4</v>
      </c>
      <c r="S57" s="2">
        <v>53.6</v>
      </c>
      <c r="T57" s="2">
        <v>56.6</v>
      </c>
      <c r="U57" s="2">
        <v>96.39</v>
      </c>
      <c r="V57" s="2">
        <v>46.9</v>
      </c>
      <c r="W57" s="2">
        <v>983</v>
      </c>
      <c r="X57" s="4">
        <v>0</v>
      </c>
    </row>
    <row r="58" spans="1:24" x14ac:dyDescent="0.2">
      <c r="A58" t="s">
        <v>51</v>
      </c>
      <c r="B58" s="2">
        <v>9</v>
      </c>
      <c r="C58" s="3" t="s">
        <v>20</v>
      </c>
      <c r="D58" s="2">
        <v>7</v>
      </c>
      <c r="E58" s="2">
        <v>3</v>
      </c>
      <c r="F58" s="2">
        <v>4</v>
      </c>
      <c r="G58" s="2">
        <f t="shared" si="0"/>
        <v>0.42857142857142855</v>
      </c>
      <c r="H58" s="2">
        <v>336</v>
      </c>
      <c r="I58" s="2">
        <v>114.2</v>
      </c>
      <c r="J58" s="2">
        <v>119.7</v>
      </c>
      <c r="K58" s="2">
        <v>-5.5</v>
      </c>
      <c r="L58" s="2">
        <v>52.9</v>
      </c>
      <c r="M58" s="2">
        <v>1.88</v>
      </c>
      <c r="N58" s="2">
        <v>16.2</v>
      </c>
      <c r="O58" s="2">
        <v>29</v>
      </c>
      <c r="P58" s="2">
        <v>75.3</v>
      </c>
      <c r="Q58" s="2">
        <v>50.3</v>
      </c>
      <c r="R58" s="2">
        <v>11.8</v>
      </c>
      <c r="S58" s="2">
        <v>53.4</v>
      </c>
      <c r="T58" s="2">
        <v>55.9</v>
      </c>
      <c r="U58" s="2">
        <v>92.86</v>
      </c>
      <c r="V58" s="2">
        <v>44.8</v>
      </c>
      <c r="W58" s="2">
        <v>650</v>
      </c>
      <c r="X58" s="4">
        <v>0</v>
      </c>
    </row>
    <row r="59" spans="1:24" x14ac:dyDescent="0.2">
      <c r="A59" t="s">
        <v>51</v>
      </c>
      <c r="B59" s="2">
        <v>10</v>
      </c>
      <c r="C59" s="3" t="s">
        <v>31</v>
      </c>
      <c r="D59" s="2">
        <v>6</v>
      </c>
      <c r="E59" s="2">
        <v>2</v>
      </c>
      <c r="F59" s="2">
        <v>4</v>
      </c>
      <c r="G59" s="2">
        <f t="shared" si="0"/>
        <v>0.33333333333333331</v>
      </c>
      <c r="H59" s="2">
        <v>288</v>
      </c>
      <c r="I59" s="2">
        <v>102.6</v>
      </c>
      <c r="J59" s="2">
        <v>109.3</v>
      </c>
      <c r="K59" s="2">
        <v>-6.7</v>
      </c>
      <c r="L59" s="2">
        <v>56.3</v>
      </c>
      <c r="M59" s="2">
        <v>1.4</v>
      </c>
      <c r="N59" s="2">
        <v>15</v>
      </c>
      <c r="O59" s="2">
        <v>27.7</v>
      </c>
      <c r="P59" s="2">
        <v>78.099999999999994</v>
      </c>
      <c r="Q59" s="2">
        <v>51.7</v>
      </c>
      <c r="R59" s="2">
        <v>14.6</v>
      </c>
      <c r="S59" s="2">
        <v>47.3</v>
      </c>
      <c r="T59" s="2">
        <v>52</v>
      </c>
      <c r="U59" s="2">
        <v>95.08</v>
      </c>
      <c r="V59" s="2">
        <v>44.2</v>
      </c>
      <c r="W59" s="2">
        <v>570</v>
      </c>
      <c r="X59" s="4">
        <v>0</v>
      </c>
    </row>
    <row r="60" spans="1:24" x14ac:dyDescent="0.2">
      <c r="A60" t="s">
        <v>51</v>
      </c>
      <c r="B60" s="2">
        <v>10</v>
      </c>
      <c r="C60" s="3" t="s">
        <v>49</v>
      </c>
      <c r="D60" s="2">
        <v>6</v>
      </c>
      <c r="E60" s="2">
        <v>2</v>
      </c>
      <c r="F60" s="2">
        <v>4</v>
      </c>
      <c r="G60" s="2">
        <f t="shared" si="0"/>
        <v>0.33333333333333331</v>
      </c>
      <c r="H60" s="2">
        <v>298</v>
      </c>
      <c r="I60" s="2">
        <v>122.1</v>
      </c>
      <c r="J60" s="2">
        <v>122.9</v>
      </c>
      <c r="K60" s="2">
        <v>-0.7</v>
      </c>
      <c r="L60" s="2">
        <v>54.4</v>
      </c>
      <c r="M60" s="2">
        <v>1.93</v>
      </c>
      <c r="N60" s="2">
        <v>17.100000000000001</v>
      </c>
      <c r="O60" s="2">
        <v>27.7</v>
      </c>
      <c r="P60" s="2">
        <v>68</v>
      </c>
      <c r="Q60" s="2">
        <v>48.4</v>
      </c>
      <c r="R60" s="2">
        <v>12.1</v>
      </c>
      <c r="S60" s="2">
        <v>56.7</v>
      </c>
      <c r="T60" s="2">
        <v>60.8</v>
      </c>
      <c r="U60" s="2">
        <v>94.79</v>
      </c>
      <c r="V60" s="2">
        <v>48.4</v>
      </c>
      <c r="W60" s="2">
        <v>587</v>
      </c>
      <c r="X60" s="4">
        <v>0</v>
      </c>
    </row>
    <row r="61" spans="1:24" x14ac:dyDescent="0.2">
      <c r="A61" t="s">
        <v>51</v>
      </c>
      <c r="B61" s="2">
        <v>12</v>
      </c>
      <c r="C61" s="3" t="s">
        <v>19</v>
      </c>
      <c r="D61" s="2">
        <v>5</v>
      </c>
      <c r="E61" s="2">
        <v>1</v>
      </c>
      <c r="F61" s="2">
        <v>4</v>
      </c>
      <c r="G61" s="2">
        <f t="shared" si="0"/>
        <v>0.2</v>
      </c>
      <c r="H61" s="2">
        <v>240</v>
      </c>
      <c r="I61" s="2">
        <v>115.9</v>
      </c>
      <c r="J61" s="2">
        <v>128</v>
      </c>
      <c r="K61" s="2">
        <v>-12.1</v>
      </c>
      <c r="L61" s="2">
        <v>54.7</v>
      </c>
      <c r="M61" s="2">
        <v>1.62</v>
      </c>
      <c r="N61" s="2">
        <v>15.5</v>
      </c>
      <c r="O61" s="2">
        <v>35.5</v>
      </c>
      <c r="P61" s="2">
        <v>69.900000000000006</v>
      </c>
      <c r="Q61" s="2">
        <v>51.3</v>
      </c>
      <c r="R61" s="2">
        <v>13.4</v>
      </c>
      <c r="S61" s="2">
        <v>50.8</v>
      </c>
      <c r="T61" s="2">
        <v>56</v>
      </c>
      <c r="U61" s="2">
        <v>96.6</v>
      </c>
      <c r="V61" s="2">
        <v>43.9</v>
      </c>
      <c r="W61" s="2">
        <v>484</v>
      </c>
      <c r="X61" s="4">
        <v>0</v>
      </c>
    </row>
    <row r="62" spans="1:24" x14ac:dyDescent="0.2">
      <c r="A62" t="s">
        <v>51</v>
      </c>
      <c r="B62" s="2">
        <v>12</v>
      </c>
      <c r="C62" s="3" t="s">
        <v>42</v>
      </c>
      <c r="D62" s="2">
        <v>5</v>
      </c>
      <c r="E62" s="2">
        <v>1</v>
      </c>
      <c r="F62" s="2">
        <v>4</v>
      </c>
      <c r="G62" s="2">
        <f t="shared" si="0"/>
        <v>0.2</v>
      </c>
      <c r="H62" s="2">
        <v>240</v>
      </c>
      <c r="I62" s="2">
        <v>115</v>
      </c>
      <c r="J62" s="2">
        <v>123.4</v>
      </c>
      <c r="K62" s="2">
        <v>-8.4</v>
      </c>
      <c r="L62" s="2">
        <v>49.8</v>
      </c>
      <c r="M62" s="2">
        <v>2.12</v>
      </c>
      <c r="N62" s="2">
        <v>16.2</v>
      </c>
      <c r="O62" s="2">
        <v>27.9</v>
      </c>
      <c r="P62" s="2">
        <v>72.900000000000006</v>
      </c>
      <c r="Q62" s="2">
        <v>48.9</v>
      </c>
      <c r="R62" s="2">
        <v>10.4</v>
      </c>
      <c r="S62" s="2">
        <v>52.3</v>
      </c>
      <c r="T62" s="2">
        <v>55.6</v>
      </c>
      <c r="U62" s="2">
        <v>100</v>
      </c>
      <c r="V62" s="2">
        <v>45.9</v>
      </c>
      <c r="W62" s="2">
        <v>500</v>
      </c>
      <c r="X62" s="4">
        <v>0</v>
      </c>
    </row>
    <row r="63" spans="1:24" x14ac:dyDescent="0.2">
      <c r="A63" t="s">
        <v>51</v>
      </c>
      <c r="B63" s="2">
        <v>12</v>
      </c>
      <c r="C63" s="3" t="s">
        <v>24</v>
      </c>
      <c r="D63" s="2">
        <v>5</v>
      </c>
      <c r="E63" s="2">
        <v>1</v>
      </c>
      <c r="F63" s="2">
        <v>4</v>
      </c>
      <c r="G63" s="2">
        <f t="shared" si="0"/>
        <v>0.2</v>
      </c>
      <c r="H63" s="2">
        <v>240</v>
      </c>
      <c r="I63" s="2">
        <v>102.1</v>
      </c>
      <c r="J63" s="2">
        <v>109.7</v>
      </c>
      <c r="K63" s="2">
        <v>-7.6</v>
      </c>
      <c r="L63" s="2">
        <v>54.1</v>
      </c>
      <c r="M63" s="2">
        <v>1.52</v>
      </c>
      <c r="N63" s="2">
        <v>14.4</v>
      </c>
      <c r="O63" s="2">
        <v>28.9</v>
      </c>
      <c r="P63" s="2">
        <v>78.099999999999994</v>
      </c>
      <c r="Q63" s="2">
        <v>52.1</v>
      </c>
      <c r="R63" s="2">
        <v>12.8</v>
      </c>
      <c r="S63" s="2">
        <v>45.8</v>
      </c>
      <c r="T63" s="2">
        <v>50.5</v>
      </c>
      <c r="U63" s="2">
        <v>94.9</v>
      </c>
      <c r="V63" s="2">
        <v>44.8</v>
      </c>
      <c r="W63" s="2">
        <v>475</v>
      </c>
      <c r="X63" s="4">
        <v>0</v>
      </c>
    </row>
    <row r="64" spans="1:24" x14ac:dyDescent="0.2">
      <c r="A64" t="s">
        <v>51</v>
      </c>
      <c r="B64" s="2">
        <v>12</v>
      </c>
      <c r="C64" s="3" t="s">
        <v>50</v>
      </c>
      <c r="D64" s="2">
        <v>5</v>
      </c>
      <c r="E64" s="2">
        <v>1</v>
      </c>
      <c r="F64" s="2">
        <v>4</v>
      </c>
      <c r="G64" s="2">
        <f t="shared" si="0"/>
        <v>0.2</v>
      </c>
      <c r="H64" s="2">
        <v>240</v>
      </c>
      <c r="I64" s="2">
        <v>107</v>
      </c>
      <c r="J64" s="2">
        <v>121.1</v>
      </c>
      <c r="K64" s="2">
        <v>-14.1</v>
      </c>
      <c r="L64" s="2">
        <v>55.2</v>
      </c>
      <c r="M64" s="2">
        <v>1.67</v>
      </c>
      <c r="N64" s="2">
        <v>16</v>
      </c>
      <c r="O64" s="2">
        <v>29</v>
      </c>
      <c r="P64" s="2">
        <v>71.7</v>
      </c>
      <c r="Q64" s="2">
        <v>49.6</v>
      </c>
      <c r="R64" s="2">
        <v>13</v>
      </c>
      <c r="S64" s="2">
        <v>49.8</v>
      </c>
      <c r="T64" s="2">
        <v>54.3</v>
      </c>
      <c r="U64" s="2">
        <v>102.6</v>
      </c>
      <c r="V64" s="2">
        <v>42.6</v>
      </c>
      <c r="W64" s="2">
        <v>514</v>
      </c>
      <c r="X64" s="4">
        <v>0</v>
      </c>
    </row>
    <row r="65" spans="1:24" x14ac:dyDescent="0.2">
      <c r="A65" t="s">
        <v>51</v>
      </c>
      <c r="B65" s="2">
        <v>16</v>
      </c>
      <c r="C65" s="3" t="s">
        <v>32</v>
      </c>
      <c r="D65" s="2">
        <v>4</v>
      </c>
      <c r="E65" s="2">
        <v>0</v>
      </c>
      <c r="F65" s="2">
        <v>4</v>
      </c>
      <c r="G65" s="2">
        <f t="shared" si="0"/>
        <v>0</v>
      </c>
      <c r="H65" s="2">
        <v>197</v>
      </c>
      <c r="I65" s="2">
        <v>95.4</v>
      </c>
      <c r="J65" s="2">
        <v>115</v>
      </c>
      <c r="K65" s="2">
        <v>-19.7</v>
      </c>
      <c r="L65" s="2">
        <v>61</v>
      </c>
      <c r="M65" s="2">
        <v>1.54</v>
      </c>
      <c r="N65" s="2">
        <v>15.8</v>
      </c>
      <c r="O65" s="2">
        <v>21.2</v>
      </c>
      <c r="P65" s="2">
        <v>66.400000000000006</v>
      </c>
      <c r="Q65" s="2">
        <v>43</v>
      </c>
      <c r="R65" s="2">
        <v>13.6</v>
      </c>
      <c r="S65" s="2">
        <v>46.2</v>
      </c>
      <c r="T65" s="2">
        <v>49.9</v>
      </c>
      <c r="U65" s="2">
        <v>100.26</v>
      </c>
      <c r="V65" s="2">
        <v>38.9</v>
      </c>
      <c r="W65" s="2">
        <v>411</v>
      </c>
      <c r="X65" s="4">
        <v>0</v>
      </c>
    </row>
    <row r="66" spans="1:24" x14ac:dyDescent="0.2">
      <c r="A66" t="s">
        <v>52</v>
      </c>
      <c r="B66" s="2">
        <v>1</v>
      </c>
      <c r="C66" s="3" t="s">
        <v>31</v>
      </c>
      <c r="D66" s="2">
        <v>21</v>
      </c>
      <c r="E66" s="2">
        <v>16</v>
      </c>
      <c r="F66" s="2">
        <v>5</v>
      </c>
      <c r="G66" s="2">
        <f t="shared" ref="G66:G129" si="1">E66/D66</f>
        <v>0.76190476190476186</v>
      </c>
      <c r="H66" s="2">
        <v>1008</v>
      </c>
      <c r="I66" s="2">
        <v>115.6</v>
      </c>
      <c r="J66" s="2">
        <v>108.7</v>
      </c>
      <c r="K66" s="2">
        <v>6.9</v>
      </c>
      <c r="L66" s="2">
        <v>62.4</v>
      </c>
      <c r="M66" s="2">
        <v>1.67</v>
      </c>
      <c r="N66" s="2">
        <v>18.7</v>
      </c>
      <c r="O66" s="2">
        <v>30.4</v>
      </c>
      <c r="P66" s="2">
        <v>76</v>
      </c>
      <c r="Q66" s="2">
        <v>53.4</v>
      </c>
      <c r="R66" s="2">
        <v>15.8</v>
      </c>
      <c r="S66" s="2">
        <v>56.1</v>
      </c>
      <c r="T66" s="2">
        <v>59.5</v>
      </c>
      <c r="U66" s="2">
        <v>97.52</v>
      </c>
      <c r="V66" s="2">
        <v>54.8</v>
      </c>
      <c r="W66" s="4">
        <v>2049</v>
      </c>
      <c r="X66" s="4">
        <v>1</v>
      </c>
    </row>
    <row r="67" spans="1:24" x14ac:dyDescent="0.2">
      <c r="A67" t="s">
        <v>52</v>
      </c>
      <c r="B67" s="2">
        <v>2</v>
      </c>
      <c r="C67" s="3" t="s">
        <v>32</v>
      </c>
      <c r="D67" s="2">
        <v>21</v>
      </c>
      <c r="E67" s="2">
        <v>14</v>
      </c>
      <c r="F67" s="2">
        <v>7</v>
      </c>
      <c r="G67" s="2">
        <f t="shared" si="1"/>
        <v>0.66666666666666663</v>
      </c>
      <c r="H67" s="2">
        <v>1018</v>
      </c>
      <c r="I67" s="2">
        <v>112.7</v>
      </c>
      <c r="J67" s="2">
        <v>110.8</v>
      </c>
      <c r="K67" s="2">
        <v>1.9</v>
      </c>
      <c r="L67" s="2">
        <v>66</v>
      </c>
      <c r="M67" s="2">
        <v>1.89</v>
      </c>
      <c r="N67" s="2">
        <v>18.7</v>
      </c>
      <c r="O67" s="2">
        <v>24.3</v>
      </c>
      <c r="P67" s="2">
        <v>73.099999999999994</v>
      </c>
      <c r="Q67" s="2">
        <v>49.3</v>
      </c>
      <c r="R67" s="2">
        <v>13.5</v>
      </c>
      <c r="S67" s="2">
        <v>53.7</v>
      </c>
      <c r="T67" s="2">
        <v>58.7</v>
      </c>
      <c r="U67" s="2">
        <v>96.57</v>
      </c>
      <c r="V67" s="2">
        <v>52.1</v>
      </c>
      <c r="W67" s="4">
        <v>2049</v>
      </c>
      <c r="X67" s="4">
        <v>0</v>
      </c>
    </row>
    <row r="68" spans="1:24" x14ac:dyDescent="0.2">
      <c r="A68" t="s">
        <v>52</v>
      </c>
      <c r="B68" s="2">
        <v>3</v>
      </c>
      <c r="C68" s="3" t="s">
        <v>19</v>
      </c>
      <c r="D68" s="2">
        <v>17</v>
      </c>
      <c r="E68" s="2">
        <v>10</v>
      </c>
      <c r="F68" s="2">
        <v>7</v>
      </c>
      <c r="G68" s="2">
        <f t="shared" si="1"/>
        <v>0.58823529411764708</v>
      </c>
      <c r="H68" s="2">
        <v>831</v>
      </c>
      <c r="I68" s="2">
        <v>111.6</v>
      </c>
      <c r="J68" s="2">
        <v>106.3</v>
      </c>
      <c r="K68" s="2">
        <v>5.3</v>
      </c>
      <c r="L68" s="2">
        <v>58.7</v>
      </c>
      <c r="M68" s="2">
        <v>1.62</v>
      </c>
      <c r="N68" s="2">
        <v>17</v>
      </c>
      <c r="O68" s="2">
        <v>26.1</v>
      </c>
      <c r="P68" s="2">
        <v>74.7</v>
      </c>
      <c r="Q68" s="2">
        <v>51.4</v>
      </c>
      <c r="R68" s="2">
        <v>14.2</v>
      </c>
      <c r="S68" s="2">
        <v>52.7</v>
      </c>
      <c r="T68" s="2">
        <v>57.2</v>
      </c>
      <c r="U68" s="2">
        <v>96.32</v>
      </c>
      <c r="V68" s="2">
        <v>53.1</v>
      </c>
      <c r="W68" s="4">
        <v>1666</v>
      </c>
      <c r="X68" s="4">
        <v>0</v>
      </c>
    </row>
    <row r="69" spans="1:24" x14ac:dyDescent="0.2">
      <c r="A69" t="s">
        <v>52</v>
      </c>
      <c r="B69" s="2">
        <v>4</v>
      </c>
      <c r="C69" s="3" t="s">
        <v>23</v>
      </c>
      <c r="D69" s="2">
        <v>19</v>
      </c>
      <c r="E69" s="2">
        <v>9</v>
      </c>
      <c r="F69" s="2">
        <v>10</v>
      </c>
      <c r="G69" s="2">
        <f t="shared" si="1"/>
        <v>0.47368421052631576</v>
      </c>
      <c r="H69" s="2">
        <v>917</v>
      </c>
      <c r="I69" s="2">
        <v>112.6</v>
      </c>
      <c r="J69" s="2">
        <v>115</v>
      </c>
      <c r="K69" s="2">
        <v>-2.4</v>
      </c>
      <c r="L69" s="2">
        <v>58</v>
      </c>
      <c r="M69" s="2">
        <v>1.62</v>
      </c>
      <c r="N69" s="2">
        <v>17.3</v>
      </c>
      <c r="O69" s="2">
        <v>27.9</v>
      </c>
      <c r="P69" s="2">
        <v>72.2</v>
      </c>
      <c r="Q69" s="2">
        <v>50.2</v>
      </c>
      <c r="R69" s="2">
        <v>14.6</v>
      </c>
      <c r="S69" s="2">
        <v>54.5</v>
      </c>
      <c r="T69" s="2">
        <v>58.4</v>
      </c>
      <c r="U69" s="2">
        <v>94.87</v>
      </c>
      <c r="V69" s="2">
        <v>49.1</v>
      </c>
      <c r="W69" s="4">
        <v>1813</v>
      </c>
      <c r="X69" s="4">
        <v>0</v>
      </c>
    </row>
    <row r="70" spans="1:24" x14ac:dyDescent="0.2">
      <c r="A70" t="s">
        <v>52</v>
      </c>
      <c r="B70" s="2">
        <v>5</v>
      </c>
      <c r="C70" s="3" t="s">
        <v>28</v>
      </c>
      <c r="D70" s="2">
        <v>13</v>
      </c>
      <c r="E70" s="2">
        <v>7</v>
      </c>
      <c r="F70" s="2">
        <v>6</v>
      </c>
      <c r="G70" s="2">
        <f t="shared" si="1"/>
        <v>0.53846153846153844</v>
      </c>
      <c r="H70" s="2">
        <v>629</v>
      </c>
      <c r="I70" s="2">
        <v>114.4</v>
      </c>
      <c r="J70" s="2">
        <v>110.1</v>
      </c>
      <c r="K70" s="2">
        <v>4.2</v>
      </c>
      <c r="L70" s="2">
        <v>51.7</v>
      </c>
      <c r="M70" s="2">
        <v>1.63</v>
      </c>
      <c r="N70" s="2">
        <v>16</v>
      </c>
      <c r="O70" s="2">
        <v>25.3</v>
      </c>
      <c r="P70" s="2">
        <v>76.2</v>
      </c>
      <c r="Q70" s="2">
        <v>50.5</v>
      </c>
      <c r="R70" s="2">
        <v>13</v>
      </c>
      <c r="S70" s="2">
        <v>54.4</v>
      </c>
      <c r="T70" s="2">
        <v>58.5</v>
      </c>
      <c r="U70" s="2">
        <v>98.9</v>
      </c>
      <c r="V70" s="2">
        <v>51.3</v>
      </c>
      <c r="W70" s="4">
        <v>1296</v>
      </c>
      <c r="X70" s="4">
        <v>0</v>
      </c>
    </row>
    <row r="71" spans="1:24" x14ac:dyDescent="0.2">
      <c r="A71" t="s">
        <v>52</v>
      </c>
      <c r="B71" s="2">
        <v>5</v>
      </c>
      <c r="C71" s="3" t="s">
        <v>45</v>
      </c>
      <c r="D71" s="2">
        <v>11</v>
      </c>
      <c r="E71" s="2">
        <v>7</v>
      </c>
      <c r="F71" s="2">
        <v>4</v>
      </c>
      <c r="G71" s="2">
        <f t="shared" si="1"/>
        <v>0.63636363636363635</v>
      </c>
      <c r="H71" s="2">
        <v>538</v>
      </c>
      <c r="I71" s="2">
        <v>108.7</v>
      </c>
      <c r="J71" s="2">
        <v>104.9</v>
      </c>
      <c r="K71" s="2">
        <v>3.8</v>
      </c>
      <c r="L71" s="2">
        <v>63.5</v>
      </c>
      <c r="M71" s="2">
        <v>1.9</v>
      </c>
      <c r="N71" s="2">
        <v>18.2</v>
      </c>
      <c r="O71" s="2">
        <v>22.6</v>
      </c>
      <c r="P71" s="2">
        <v>75.900000000000006</v>
      </c>
      <c r="Q71" s="2">
        <v>49.2</v>
      </c>
      <c r="R71" s="2">
        <v>13</v>
      </c>
      <c r="S71" s="2">
        <v>52.5</v>
      </c>
      <c r="T71" s="2">
        <v>55.9</v>
      </c>
      <c r="U71" s="2">
        <v>98.63</v>
      </c>
      <c r="V71" s="2">
        <v>51.5</v>
      </c>
      <c r="W71" s="4">
        <v>1107</v>
      </c>
      <c r="X71" s="4">
        <v>0</v>
      </c>
    </row>
    <row r="72" spans="1:24" x14ac:dyDescent="0.2">
      <c r="A72" t="s">
        <v>52</v>
      </c>
      <c r="B72" s="2">
        <v>7</v>
      </c>
      <c r="C72" s="3" t="s">
        <v>53</v>
      </c>
      <c r="D72" s="2">
        <v>12</v>
      </c>
      <c r="E72" s="2">
        <v>5</v>
      </c>
      <c r="F72" s="2">
        <v>7</v>
      </c>
      <c r="G72" s="2">
        <f t="shared" si="1"/>
        <v>0.41666666666666669</v>
      </c>
      <c r="H72" s="2">
        <v>581</v>
      </c>
      <c r="I72" s="2">
        <v>107.7</v>
      </c>
      <c r="J72" s="2">
        <v>106.8</v>
      </c>
      <c r="K72" s="2">
        <v>0.8</v>
      </c>
      <c r="L72" s="2">
        <v>57</v>
      </c>
      <c r="M72" s="2">
        <v>1.59</v>
      </c>
      <c r="N72" s="2">
        <v>16.3</v>
      </c>
      <c r="O72" s="2">
        <v>18.899999999999999</v>
      </c>
      <c r="P72" s="2">
        <v>73.3</v>
      </c>
      <c r="Q72" s="2">
        <v>45.2</v>
      </c>
      <c r="R72" s="2">
        <v>13.4</v>
      </c>
      <c r="S72" s="2">
        <v>53.5</v>
      </c>
      <c r="T72" s="2">
        <v>56.9</v>
      </c>
      <c r="U72" s="2">
        <v>99.18</v>
      </c>
      <c r="V72" s="2">
        <v>48</v>
      </c>
      <c r="W72" s="4">
        <v>1200</v>
      </c>
      <c r="X72" s="4">
        <v>0</v>
      </c>
    </row>
    <row r="73" spans="1:24" x14ac:dyDescent="0.2">
      <c r="A73" t="s">
        <v>52</v>
      </c>
      <c r="B73" s="2">
        <v>7</v>
      </c>
      <c r="C73" s="3" t="s">
        <v>29</v>
      </c>
      <c r="D73" s="2">
        <v>10</v>
      </c>
      <c r="E73" s="2">
        <v>5</v>
      </c>
      <c r="F73" s="2">
        <v>5</v>
      </c>
      <c r="G73" s="2">
        <f t="shared" si="1"/>
        <v>0.5</v>
      </c>
      <c r="H73" s="2">
        <v>485</v>
      </c>
      <c r="I73" s="2">
        <v>109.1</v>
      </c>
      <c r="J73" s="2">
        <v>107.3</v>
      </c>
      <c r="K73" s="2">
        <v>1.8</v>
      </c>
      <c r="L73" s="2">
        <v>60.6</v>
      </c>
      <c r="M73" s="2">
        <v>1.63</v>
      </c>
      <c r="N73" s="2">
        <v>17.7</v>
      </c>
      <c r="O73" s="2">
        <v>23</v>
      </c>
      <c r="P73" s="2">
        <v>79.099999999999994</v>
      </c>
      <c r="Q73" s="2">
        <v>50.6</v>
      </c>
      <c r="R73" s="2">
        <v>14.6</v>
      </c>
      <c r="S73" s="2">
        <v>53.7</v>
      </c>
      <c r="T73" s="2">
        <v>56.8</v>
      </c>
      <c r="U73" s="2">
        <v>101.05</v>
      </c>
      <c r="V73" s="2">
        <v>50.2</v>
      </c>
      <c r="W73" s="4">
        <v>1018</v>
      </c>
      <c r="X73" s="4">
        <v>0</v>
      </c>
    </row>
    <row r="74" spans="1:24" x14ac:dyDescent="0.2">
      <c r="A74" t="s">
        <v>52</v>
      </c>
      <c r="B74" s="2">
        <v>9</v>
      </c>
      <c r="C74" s="3" t="s">
        <v>25</v>
      </c>
      <c r="D74" s="2">
        <v>7</v>
      </c>
      <c r="E74" s="2">
        <v>3</v>
      </c>
      <c r="F74" s="2">
        <v>4</v>
      </c>
      <c r="G74" s="2">
        <f t="shared" si="1"/>
        <v>0.42857142857142855</v>
      </c>
      <c r="H74" s="2">
        <v>341</v>
      </c>
      <c r="I74" s="2">
        <v>101.7</v>
      </c>
      <c r="J74" s="2">
        <v>108.3</v>
      </c>
      <c r="K74" s="2">
        <v>-6.6</v>
      </c>
      <c r="L74" s="2">
        <v>48.6</v>
      </c>
      <c r="M74" s="2">
        <v>1.05</v>
      </c>
      <c r="N74" s="2">
        <v>13.5</v>
      </c>
      <c r="O74" s="2">
        <v>25.3</v>
      </c>
      <c r="P74" s="2">
        <v>81.599999999999994</v>
      </c>
      <c r="Q74" s="2">
        <v>53.8</v>
      </c>
      <c r="R74" s="2">
        <v>16.600000000000001</v>
      </c>
      <c r="S74" s="2">
        <v>50</v>
      </c>
      <c r="T74" s="2">
        <v>54.2</v>
      </c>
      <c r="U74" s="2">
        <v>100.65</v>
      </c>
      <c r="V74" s="2">
        <v>48.2</v>
      </c>
      <c r="W74" s="2">
        <v>716</v>
      </c>
      <c r="X74" s="4">
        <v>0</v>
      </c>
    </row>
    <row r="75" spans="1:24" x14ac:dyDescent="0.2">
      <c r="A75" t="s">
        <v>52</v>
      </c>
      <c r="B75" s="2">
        <v>9</v>
      </c>
      <c r="C75" s="3" t="s">
        <v>46</v>
      </c>
      <c r="D75" s="2">
        <v>7</v>
      </c>
      <c r="E75" s="2">
        <v>3</v>
      </c>
      <c r="F75" s="2">
        <v>4</v>
      </c>
      <c r="G75" s="2">
        <f t="shared" si="1"/>
        <v>0.42857142857142855</v>
      </c>
      <c r="H75" s="2">
        <v>341</v>
      </c>
      <c r="I75" s="2">
        <v>120.3</v>
      </c>
      <c r="J75" s="2">
        <v>116.8</v>
      </c>
      <c r="K75" s="2">
        <v>3.5</v>
      </c>
      <c r="L75" s="2">
        <v>53.8</v>
      </c>
      <c r="M75" s="2">
        <v>1.79</v>
      </c>
      <c r="N75" s="2">
        <v>16.8</v>
      </c>
      <c r="O75" s="2">
        <v>26</v>
      </c>
      <c r="P75" s="2">
        <v>71.2</v>
      </c>
      <c r="Q75" s="2">
        <v>49.1</v>
      </c>
      <c r="R75" s="2">
        <v>12.7</v>
      </c>
      <c r="S75" s="2">
        <v>58.3</v>
      </c>
      <c r="T75" s="2">
        <v>61.6</v>
      </c>
      <c r="U75" s="2">
        <v>92.83</v>
      </c>
      <c r="V75" s="2">
        <v>51.7</v>
      </c>
      <c r="W75" s="2">
        <v>660</v>
      </c>
      <c r="X75" s="4">
        <v>0</v>
      </c>
    </row>
    <row r="76" spans="1:24" x14ac:dyDescent="0.2">
      <c r="A76" t="s">
        <v>52</v>
      </c>
      <c r="B76" s="2">
        <v>11</v>
      </c>
      <c r="C76" s="3" t="s">
        <v>20</v>
      </c>
      <c r="D76" s="2">
        <v>6</v>
      </c>
      <c r="E76" s="2">
        <v>2</v>
      </c>
      <c r="F76" s="2">
        <v>4</v>
      </c>
      <c r="G76" s="2">
        <f t="shared" si="1"/>
        <v>0.33333333333333331</v>
      </c>
      <c r="H76" s="2">
        <v>293</v>
      </c>
      <c r="I76" s="2">
        <v>112.1</v>
      </c>
      <c r="J76" s="2">
        <v>121.4</v>
      </c>
      <c r="K76" s="2">
        <v>-9.3000000000000007</v>
      </c>
      <c r="L76" s="2">
        <v>51</v>
      </c>
      <c r="M76" s="2">
        <v>1.7</v>
      </c>
      <c r="N76" s="2">
        <v>15.8</v>
      </c>
      <c r="O76" s="2">
        <v>21.6</v>
      </c>
      <c r="P76" s="2">
        <v>77.900000000000006</v>
      </c>
      <c r="Q76" s="2">
        <v>49.2</v>
      </c>
      <c r="R76" s="2">
        <v>12.1</v>
      </c>
      <c r="S76" s="2">
        <v>54.9</v>
      </c>
      <c r="T76" s="2">
        <v>58</v>
      </c>
      <c r="U76" s="2">
        <v>102.55</v>
      </c>
      <c r="V76" s="2">
        <v>46.3</v>
      </c>
      <c r="W76" s="2">
        <v>626</v>
      </c>
      <c r="X76" s="4">
        <v>0</v>
      </c>
    </row>
    <row r="77" spans="1:24" x14ac:dyDescent="0.2">
      <c r="A77" t="s">
        <v>52</v>
      </c>
      <c r="B77" s="2">
        <v>12</v>
      </c>
      <c r="C77" s="3" t="s">
        <v>27</v>
      </c>
      <c r="D77" s="2">
        <v>5</v>
      </c>
      <c r="E77" s="2">
        <v>1</v>
      </c>
      <c r="F77" s="2">
        <v>4</v>
      </c>
      <c r="G77" s="2">
        <f t="shared" si="1"/>
        <v>0.2</v>
      </c>
      <c r="H77" s="2">
        <v>240</v>
      </c>
      <c r="I77" s="2">
        <v>101.9</v>
      </c>
      <c r="J77" s="2">
        <v>111.5</v>
      </c>
      <c r="K77" s="2">
        <v>-9.6</v>
      </c>
      <c r="L77" s="2">
        <v>64</v>
      </c>
      <c r="M77" s="2">
        <v>1.63</v>
      </c>
      <c r="N77" s="2">
        <v>17.3</v>
      </c>
      <c r="O77" s="2">
        <v>17.2</v>
      </c>
      <c r="P77" s="2">
        <v>78</v>
      </c>
      <c r="Q77" s="2">
        <v>46.4</v>
      </c>
      <c r="R77" s="2">
        <v>13.9</v>
      </c>
      <c r="S77" s="2">
        <v>50.5</v>
      </c>
      <c r="T77" s="2">
        <v>54.7</v>
      </c>
      <c r="U77" s="2">
        <v>104.6</v>
      </c>
      <c r="V77" s="2">
        <v>44.6</v>
      </c>
      <c r="W77" s="2">
        <v>525</v>
      </c>
      <c r="X77" s="4">
        <v>0</v>
      </c>
    </row>
    <row r="78" spans="1:24" x14ac:dyDescent="0.2">
      <c r="A78" t="s">
        <v>52</v>
      </c>
      <c r="B78" s="2">
        <v>12</v>
      </c>
      <c r="C78" s="3" t="s">
        <v>49</v>
      </c>
      <c r="D78" s="2">
        <v>5</v>
      </c>
      <c r="E78" s="2">
        <v>1</v>
      </c>
      <c r="F78" s="2">
        <v>4</v>
      </c>
      <c r="G78" s="2">
        <f t="shared" si="1"/>
        <v>0.2</v>
      </c>
      <c r="H78" s="2">
        <v>240</v>
      </c>
      <c r="I78" s="2">
        <v>104.1</v>
      </c>
      <c r="J78" s="2">
        <v>114.5</v>
      </c>
      <c r="K78" s="2">
        <v>-10.4</v>
      </c>
      <c r="L78" s="2">
        <v>47.3</v>
      </c>
      <c r="M78" s="2">
        <v>1.1100000000000001</v>
      </c>
      <c r="N78" s="2">
        <v>13.2</v>
      </c>
      <c r="O78" s="2">
        <v>27.7</v>
      </c>
      <c r="P78" s="2">
        <v>70.400000000000006</v>
      </c>
      <c r="Q78" s="2">
        <v>48.4</v>
      </c>
      <c r="R78" s="2">
        <v>15.6</v>
      </c>
      <c r="S78" s="2">
        <v>49.2</v>
      </c>
      <c r="T78" s="2">
        <v>53.7</v>
      </c>
      <c r="U78" s="2">
        <v>102.4</v>
      </c>
      <c r="V78" s="2">
        <v>41.5</v>
      </c>
      <c r="W78" s="2">
        <v>512</v>
      </c>
      <c r="X78" s="4">
        <v>0</v>
      </c>
    </row>
    <row r="79" spans="1:24" x14ac:dyDescent="0.2">
      <c r="A79" t="s">
        <v>52</v>
      </c>
      <c r="B79" s="2">
        <v>14</v>
      </c>
      <c r="C79" s="3" t="s">
        <v>43</v>
      </c>
      <c r="D79" s="2">
        <v>4</v>
      </c>
      <c r="E79" s="2">
        <v>0</v>
      </c>
      <c r="F79" s="2">
        <v>4</v>
      </c>
      <c r="G79" s="2">
        <f t="shared" si="1"/>
        <v>0</v>
      </c>
      <c r="H79" s="2">
        <v>192</v>
      </c>
      <c r="I79" s="2">
        <v>102.4</v>
      </c>
      <c r="J79" s="2">
        <v>122.9</v>
      </c>
      <c r="K79" s="2">
        <v>-20.399999999999999</v>
      </c>
      <c r="L79" s="2">
        <v>71</v>
      </c>
      <c r="M79" s="2">
        <v>1.78</v>
      </c>
      <c r="N79" s="2">
        <v>17.899999999999999</v>
      </c>
      <c r="O79" s="2">
        <v>26.4</v>
      </c>
      <c r="P79" s="2">
        <v>76.400000000000006</v>
      </c>
      <c r="Q79" s="2">
        <v>48.8</v>
      </c>
      <c r="R79" s="2">
        <v>14</v>
      </c>
      <c r="S79" s="2">
        <v>48.2</v>
      </c>
      <c r="T79" s="2">
        <v>51.8</v>
      </c>
      <c r="U79" s="2">
        <v>103</v>
      </c>
      <c r="V79" s="2">
        <v>38.799999999999997</v>
      </c>
      <c r="W79" s="2">
        <v>413</v>
      </c>
      <c r="X79" s="4">
        <v>0</v>
      </c>
    </row>
    <row r="80" spans="1:24" x14ac:dyDescent="0.2">
      <c r="A80" t="s">
        <v>52</v>
      </c>
      <c r="B80" s="2">
        <v>14</v>
      </c>
      <c r="C80" s="3" t="s">
        <v>22</v>
      </c>
      <c r="D80" s="2">
        <v>4</v>
      </c>
      <c r="E80" s="2">
        <v>0</v>
      </c>
      <c r="F80" s="2">
        <v>4</v>
      </c>
      <c r="G80" s="2">
        <f t="shared" si="1"/>
        <v>0</v>
      </c>
      <c r="H80" s="2">
        <v>192</v>
      </c>
      <c r="I80" s="2">
        <v>103.9</v>
      </c>
      <c r="J80" s="2">
        <v>112.7</v>
      </c>
      <c r="K80" s="2">
        <v>-8.8000000000000007</v>
      </c>
      <c r="L80" s="2">
        <v>61.6</v>
      </c>
      <c r="M80" s="2">
        <v>1.48</v>
      </c>
      <c r="N80" s="2">
        <v>17.600000000000001</v>
      </c>
      <c r="O80" s="2">
        <v>18.5</v>
      </c>
      <c r="P80" s="2">
        <v>71</v>
      </c>
      <c r="Q80" s="2">
        <v>44.7</v>
      </c>
      <c r="R80" s="2">
        <v>15.7</v>
      </c>
      <c r="S80" s="2">
        <v>53</v>
      </c>
      <c r="T80" s="2">
        <v>56.5</v>
      </c>
      <c r="U80" s="2">
        <v>97.88</v>
      </c>
      <c r="V80" s="2">
        <v>43.4</v>
      </c>
      <c r="W80" s="2">
        <v>388</v>
      </c>
      <c r="X80" s="4">
        <v>0</v>
      </c>
    </row>
    <row r="81" spans="1:24" ht="25" customHeight="1" x14ac:dyDescent="0.2">
      <c r="A81" t="s">
        <v>52</v>
      </c>
      <c r="B81" s="2">
        <v>14</v>
      </c>
      <c r="C81" s="3" t="s">
        <v>30</v>
      </c>
      <c r="D81" s="2">
        <v>4</v>
      </c>
      <c r="E81" s="2">
        <v>0</v>
      </c>
      <c r="F81" s="2">
        <v>4</v>
      </c>
      <c r="G81" s="2">
        <f t="shared" si="1"/>
        <v>0</v>
      </c>
      <c r="H81" s="2">
        <v>192</v>
      </c>
      <c r="I81" s="2">
        <v>105</v>
      </c>
      <c r="J81" s="2">
        <v>117.2</v>
      </c>
      <c r="K81" s="2">
        <v>-12.3</v>
      </c>
      <c r="L81" s="2">
        <v>52.6</v>
      </c>
      <c r="M81" s="2">
        <v>1.46</v>
      </c>
      <c r="N81" s="2">
        <v>13.5</v>
      </c>
      <c r="O81" s="2">
        <v>31.6</v>
      </c>
      <c r="P81" s="2">
        <v>72.5</v>
      </c>
      <c r="Q81" s="2">
        <v>51.3</v>
      </c>
      <c r="R81" s="2">
        <v>12.5</v>
      </c>
      <c r="S81" s="2">
        <v>44.3</v>
      </c>
      <c r="T81" s="2">
        <v>51.2</v>
      </c>
      <c r="U81" s="2">
        <v>95.75</v>
      </c>
      <c r="V81" s="2">
        <v>44.6</v>
      </c>
      <c r="W81" s="2">
        <v>383</v>
      </c>
      <c r="X81" s="4">
        <v>0</v>
      </c>
    </row>
    <row r="82" spans="1:24" x14ac:dyDescent="0.2">
      <c r="A82" t="s">
        <v>56</v>
      </c>
      <c r="B82" s="2">
        <v>1</v>
      </c>
      <c r="C82" s="3" t="s">
        <v>45</v>
      </c>
      <c r="D82" s="2">
        <v>24</v>
      </c>
      <c r="E82" s="2">
        <v>16</v>
      </c>
      <c r="F82" s="2">
        <v>8</v>
      </c>
      <c r="G82" s="2">
        <f t="shared" si="1"/>
        <v>0.66666666666666663</v>
      </c>
      <c r="H82" s="2">
        <v>1162</v>
      </c>
      <c r="I82" s="2">
        <v>109.8</v>
      </c>
      <c r="J82" s="2">
        <v>104.2</v>
      </c>
      <c r="K82" s="2">
        <v>5.6</v>
      </c>
      <c r="L82" s="2">
        <v>59.8</v>
      </c>
      <c r="M82" s="2">
        <v>1.87</v>
      </c>
      <c r="N82" s="2">
        <v>17.2</v>
      </c>
      <c r="O82" s="2">
        <v>23.9</v>
      </c>
      <c r="P82" s="2">
        <v>71.900000000000006</v>
      </c>
      <c r="Q82" s="2">
        <v>48.3</v>
      </c>
      <c r="R82" s="2">
        <v>12.4</v>
      </c>
      <c r="S82" s="2">
        <v>51.5</v>
      </c>
      <c r="T82" s="2">
        <v>56.1</v>
      </c>
      <c r="U82" s="2">
        <v>96.25</v>
      </c>
      <c r="V82" s="2">
        <v>52.4</v>
      </c>
      <c r="W82" s="4">
        <v>2330</v>
      </c>
      <c r="X82" s="4">
        <v>1</v>
      </c>
    </row>
    <row r="83" spans="1:24" x14ac:dyDescent="0.2">
      <c r="A83" t="s">
        <v>56</v>
      </c>
      <c r="B83" s="2">
        <v>2</v>
      </c>
      <c r="C83" s="3" t="s">
        <v>39</v>
      </c>
      <c r="D83" s="2">
        <v>22</v>
      </c>
      <c r="E83" s="2">
        <v>14</v>
      </c>
      <c r="F83" s="2">
        <v>8</v>
      </c>
      <c r="G83" s="2">
        <f t="shared" si="1"/>
        <v>0.63636363636363635</v>
      </c>
      <c r="H83" s="2">
        <v>1066</v>
      </c>
      <c r="I83" s="2">
        <v>114.6</v>
      </c>
      <c r="J83" s="2">
        <v>111.5</v>
      </c>
      <c r="K83" s="2">
        <v>3.1</v>
      </c>
      <c r="L83" s="2">
        <v>69.099999999999994</v>
      </c>
      <c r="M83" s="2">
        <v>1.91</v>
      </c>
      <c r="N83" s="2">
        <v>20</v>
      </c>
      <c r="O83" s="2">
        <v>30.1</v>
      </c>
      <c r="P83" s="2">
        <v>71.400000000000006</v>
      </c>
      <c r="Q83" s="2">
        <v>51.3</v>
      </c>
      <c r="R83" s="2">
        <v>15</v>
      </c>
      <c r="S83" s="2">
        <v>54.8</v>
      </c>
      <c r="T83" s="2">
        <v>58.9</v>
      </c>
      <c r="U83" s="2">
        <v>98.57</v>
      </c>
      <c r="V83" s="2">
        <v>53.6</v>
      </c>
      <c r="W83" s="4">
        <v>2192</v>
      </c>
      <c r="X83" s="4">
        <v>0</v>
      </c>
    </row>
    <row r="84" spans="1:24" x14ac:dyDescent="0.2">
      <c r="A84" t="s">
        <v>56</v>
      </c>
      <c r="B84" s="2">
        <v>3</v>
      </c>
      <c r="C84" s="3" t="s">
        <v>29</v>
      </c>
      <c r="D84" s="2">
        <v>15</v>
      </c>
      <c r="E84" s="2">
        <v>10</v>
      </c>
      <c r="F84" s="2">
        <v>5</v>
      </c>
      <c r="G84" s="2">
        <f t="shared" si="1"/>
        <v>0.66666666666666663</v>
      </c>
      <c r="H84" s="2">
        <v>730</v>
      </c>
      <c r="I84" s="2">
        <v>110.7</v>
      </c>
      <c r="J84" s="2">
        <v>101.9</v>
      </c>
      <c r="K84" s="2">
        <v>8.8000000000000007</v>
      </c>
      <c r="L84" s="2">
        <v>62.8</v>
      </c>
      <c r="M84" s="2">
        <v>1.92</v>
      </c>
      <c r="N84" s="2">
        <v>17.8</v>
      </c>
      <c r="O84" s="2">
        <v>25.9</v>
      </c>
      <c r="P84" s="2">
        <v>77.599999999999994</v>
      </c>
      <c r="Q84" s="2">
        <v>52.6</v>
      </c>
      <c r="R84" s="2">
        <v>12.8</v>
      </c>
      <c r="S84" s="2">
        <v>52.3</v>
      </c>
      <c r="T84" s="2">
        <v>56</v>
      </c>
      <c r="U84" s="2">
        <v>100.57</v>
      </c>
      <c r="V84" s="2">
        <v>55.5</v>
      </c>
      <c r="W84" s="4">
        <v>1528</v>
      </c>
      <c r="X84" s="4">
        <v>0</v>
      </c>
    </row>
    <row r="85" spans="1:24" x14ac:dyDescent="0.2">
      <c r="A85" t="s">
        <v>56</v>
      </c>
      <c r="B85" s="2">
        <v>4</v>
      </c>
      <c r="C85" s="3" t="s">
        <v>49</v>
      </c>
      <c r="D85" s="2">
        <v>16</v>
      </c>
      <c r="E85" s="2">
        <v>8</v>
      </c>
      <c r="F85" s="2">
        <v>8</v>
      </c>
      <c r="G85" s="2">
        <f t="shared" si="1"/>
        <v>0.5</v>
      </c>
      <c r="H85" s="2">
        <v>793</v>
      </c>
      <c r="I85" s="2">
        <v>109.5</v>
      </c>
      <c r="J85" s="2">
        <v>110.6</v>
      </c>
      <c r="K85" s="2">
        <v>-1.1000000000000001</v>
      </c>
      <c r="L85" s="2">
        <v>50.1</v>
      </c>
      <c r="M85" s="2">
        <v>1.53</v>
      </c>
      <c r="N85" s="2">
        <v>14.6</v>
      </c>
      <c r="O85" s="2">
        <v>29.8</v>
      </c>
      <c r="P85" s="2">
        <v>69.099999999999994</v>
      </c>
      <c r="Q85" s="2">
        <v>49.1</v>
      </c>
      <c r="R85" s="2">
        <v>12.9</v>
      </c>
      <c r="S85" s="2">
        <v>50.1</v>
      </c>
      <c r="T85" s="2">
        <v>54.1</v>
      </c>
      <c r="U85" s="2">
        <v>97.15</v>
      </c>
      <c r="V85" s="2">
        <v>47.1</v>
      </c>
      <c r="W85" s="4">
        <v>1603</v>
      </c>
      <c r="X85" s="4">
        <v>0</v>
      </c>
    </row>
    <row r="86" spans="1:24" x14ac:dyDescent="0.2">
      <c r="A86" t="s">
        <v>56</v>
      </c>
      <c r="B86" s="2">
        <v>5</v>
      </c>
      <c r="C86" s="3" t="s">
        <v>23</v>
      </c>
      <c r="D86" s="2">
        <v>14</v>
      </c>
      <c r="E86" s="2">
        <v>7</v>
      </c>
      <c r="F86" s="2">
        <v>7</v>
      </c>
      <c r="G86" s="2">
        <f t="shared" si="1"/>
        <v>0.5</v>
      </c>
      <c r="H86" s="2">
        <v>692</v>
      </c>
      <c r="I86" s="2">
        <v>113.3</v>
      </c>
      <c r="J86" s="2">
        <v>111.1</v>
      </c>
      <c r="K86" s="2">
        <v>2.2000000000000002</v>
      </c>
      <c r="L86" s="2">
        <v>60.1</v>
      </c>
      <c r="M86" s="2">
        <v>2.4500000000000002</v>
      </c>
      <c r="N86" s="2">
        <v>17.600000000000001</v>
      </c>
      <c r="O86" s="2">
        <v>31.1</v>
      </c>
      <c r="P86" s="2">
        <v>70.3</v>
      </c>
      <c r="Q86" s="2">
        <v>50.5</v>
      </c>
      <c r="R86" s="2">
        <v>10.199999999999999</v>
      </c>
      <c r="S86" s="2">
        <v>49.6</v>
      </c>
      <c r="T86" s="2">
        <v>53.9</v>
      </c>
      <c r="U86" s="2">
        <v>93.68</v>
      </c>
      <c r="V86" s="2">
        <v>51.8</v>
      </c>
      <c r="W86" s="4">
        <v>1349</v>
      </c>
      <c r="X86" s="4">
        <v>0</v>
      </c>
    </row>
    <row r="87" spans="1:24" x14ac:dyDescent="0.2">
      <c r="A87" t="s">
        <v>56</v>
      </c>
      <c r="B87" s="2">
        <v>5</v>
      </c>
      <c r="C87" s="3" t="s">
        <v>30</v>
      </c>
      <c r="D87" s="2">
        <v>12</v>
      </c>
      <c r="E87" s="2">
        <v>7</v>
      </c>
      <c r="F87" s="2">
        <v>5</v>
      </c>
      <c r="G87" s="2">
        <f t="shared" si="1"/>
        <v>0.58333333333333337</v>
      </c>
      <c r="H87" s="2">
        <v>576</v>
      </c>
      <c r="I87" s="2">
        <v>109.1</v>
      </c>
      <c r="J87" s="2">
        <v>106</v>
      </c>
      <c r="K87" s="2">
        <v>3.1</v>
      </c>
      <c r="L87" s="2">
        <v>61.9</v>
      </c>
      <c r="M87" s="2">
        <v>1.48</v>
      </c>
      <c r="N87" s="2">
        <v>17.5</v>
      </c>
      <c r="O87" s="2">
        <v>31.9</v>
      </c>
      <c r="P87" s="2">
        <v>75.2</v>
      </c>
      <c r="Q87" s="2">
        <v>54.1</v>
      </c>
      <c r="R87" s="2">
        <v>16.600000000000001</v>
      </c>
      <c r="S87" s="2">
        <v>51.4</v>
      </c>
      <c r="T87" s="2">
        <v>55.9</v>
      </c>
      <c r="U87" s="2">
        <v>99.63</v>
      </c>
      <c r="V87" s="2">
        <v>53.8</v>
      </c>
      <c r="W87" s="4">
        <v>1195</v>
      </c>
      <c r="X87" s="4">
        <v>0</v>
      </c>
    </row>
    <row r="88" spans="1:24" x14ac:dyDescent="0.2">
      <c r="A88" t="s">
        <v>56</v>
      </c>
      <c r="B88" s="2">
        <v>7</v>
      </c>
      <c r="C88" s="3" t="s">
        <v>53</v>
      </c>
      <c r="D88" s="2">
        <v>11</v>
      </c>
      <c r="E88" s="2">
        <v>6</v>
      </c>
      <c r="F88" s="2">
        <v>5</v>
      </c>
      <c r="G88" s="2">
        <f t="shared" si="1"/>
        <v>0.54545454545454541</v>
      </c>
      <c r="H88" s="2">
        <v>533</v>
      </c>
      <c r="I88" s="2">
        <v>110.5</v>
      </c>
      <c r="J88" s="2">
        <v>107.4</v>
      </c>
      <c r="K88" s="2">
        <v>3</v>
      </c>
      <c r="L88" s="2">
        <v>49.1</v>
      </c>
      <c r="M88" s="2">
        <v>1.1599999999999999</v>
      </c>
      <c r="N88" s="2">
        <v>14.1</v>
      </c>
      <c r="O88" s="2">
        <v>28.7</v>
      </c>
      <c r="P88" s="2">
        <v>68.7</v>
      </c>
      <c r="Q88" s="2">
        <v>49.1</v>
      </c>
      <c r="R88" s="2">
        <v>16.100000000000001</v>
      </c>
      <c r="S88" s="2">
        <v>53.7</v>
      </c>
      <c r="T88" s="2">
        <v>57.4</v>
      </c>
      <c r="U88" s="2">
        <v>97.26</v>
      </c>
      <c r="V88" s="2">
        <v>49.7</v>
      </c>
      <c r="W88" s="4">
        <v>1081</v>
      </c>
      <c r="X88" s="4">
        <v>0</v>
      </c>
    </row>
    <row r="89" spans="1:24" x14ac:dyDescent="0.2">
      <c r="A89" t="s">
        <v>56</v>
      </c>
      <c r="B89" s="2">
        <v>8</v>
      </c>
      <c r="C89" s="3" t="s">
        <v>19</v>
      </c>
      <c r="D89" s="2">
        <v>9</v>
      </c>
      <c r="E89" s="2">
        <v>5</v>
      </c>
      <c r="F89" s="2">
        <v>4</v>
      </c>
      <c r="G89" s="2">
        <f t="shared" si="1"/>
        <v>0.55555555555555558</v>
      </c>
      <c r="H89" s="2">
        <v>432</v>
      </c>
      <c r="I89" s="2">
        <v>101.4</v>
      </c>
      <c r="J89" s="2">
        <v>103</v>
      </c>
      <c r="K89" s="2">
        <v>-1.5</v>
      </c>
      <c r="L89" s="2">
        <v>60.1</v>
      </c>
      <c r="M89" s="2">
        <v>1.45</v>
      </c>
      <c r="N89" s="2">
        <v>16.100000000000001</v>
      </c>
      <c r="O89" s="2">
        <v>22.9</v>
      </c>
      <c r="P89" s="2">
        <v>78.3</v>
      </c>
      <c r="Q89" s="2">
        <v>51.4</v>
      </c>
      <c r="R89" s="2">
        <v>14.7</v>
      </c>
      <c r="S89" s="2">
        <v>49.1</v>
      </c>
      <c r="T89" s="2">
        <v>53.9</v>
      </c>
      <c r="U89" s="2">
        <v>100.61</v>
      </c>
      <c r="V89" s="2">
        <v>50.2</v>
      </c>
      <c r="W89" s="2">
        <v>906</v>
      </c>
      <c r="X89" s="4">
        <v>0</v>
      </c>
    </row>
    <row r="90" spans="1:24" x14ac:dyDescent="0.2">
      <c r="A90" t="s">
        <v>56</v>
      </c>
      <c r="B90" s="2">
        <v>9</v>
      </c>
      <c r="C90" s="3" t="s">
        <v>54</v>
      </c>
      <c r="D90" s="2">
        <v>7</v>
      </c>
      <c r="E90" s="2">
        <v>3</v>
      </c>
      <c r="F90" s="2">
        <v>4</v>
      </c>
      <c r="G90" s="2">
        <f t="shared" si="1"/>
        <v>0.42857142857142855</v>
      </c>
      <c r="H90" s="2">
        <v>336</v>
      </c>
      <c r="I90" s="2">
        <v>110.7</v>
      </c>
      <c r="J90" s="2">
        <v>113.1</v>
      </c>
      <c r="K90" s="2">
        <v>-2.2999999999999998</v>
      </c>
      <c r="L90" s="2">
        <v>53.6</v>
      </c>
      <c r="M90" s="2">
        <v>2.5099999999999998</v>
      </c>
      <c r="N90" s="2">
        <v>16.600000000000001</v>
      </c>
      <c r="O90" s="2">
        <v>26.4</v>
      </c>
      <c r="P90" s="2">
        <v>72.599999999999994</v>
      </c>
      <c r="Q90" s="2">
        <v>49.9</v>
      </c>
      <c r="R90" s="2">
        <v>9</v>
      </c>
      <c r="S90" s="2">
        <v>50.3</v>
      </c>
      <c r="T90" s="2">
        <v>54.2</v>
      </c>
      <c r="U90" s="2">
        <v>93.14</v>
      </c>
      <c r="V90" s="2">
        <v>49.3</v>
      </c>
      <c r="W90" s="2">
        <v>653</v>
      </c>
      <c r="X90" s="4">
        <v>0</v>
      </c>
    </row>
    <row r="91" spans="1:24" x14ac:dyDescent="0.2">
      <c r="A91" t="s">
        <v>56</v>
      </c>
      <c r="B91" s="2">
        <v>10</v>
      </c>
      <c r="C91" s="3" t="s">
        <v>28</v>
      </c>
      <c r="D91" s="2">
        <v>6</v>
      </c>
      <c r="E91" s="2">
        <v>2</v>
      </c>
      <c r="F91" s="2">
        <v>4</v>
      </c>
      <c r="G91" s="2">
        <f t="shared" si="1"/>
        <v>0.33333333333333331</v>
      </c>
      <c r="H91" s="2">
        <v>288</v>
      </c>
      <c r="I91" s="2">
        <v>111.5</v>
      </c>
      <c r="J91" s="2">
        <v>120.5</v>
      </c>
      <c r="K91" s="2">
        <v>-9</v>
      </c>
      <c r="L91" s="2">
        <v>63.6</v>
      </c>
      <c r="M91" s="2">
        <v>1.69</v>
      </c>
      <c r="N91" s="2">
        <v>17.7</v>
      </c>
      <c r="O91" s="2">
        <v>29.3</v>
      </c>
      <c r="P91" s="2">
        <v>71.400000000000006</v>
      </c>
      <c r="Q91" s="2">
        <v>49</v>
      </c>
      <c r="R91" s="2">
        <v>14.6</v>
      </c>
      <c r="S91" s="2">
        <v>51.1</v>
      </c>
      <c r="T91" s="2">
        <v>56.3</v>
      </c>
      <c r="U91" s="2">
        <v>103.08</v>
      </c>
      <c r="V91" s="2">
        <v>43.1</v>
      </c>
      <c r="W91" s="2">
        <v>617</v>
      </c>
      <c r="X91" s="4">
        <v>0</v>
      </c>
    </row>
    <row r="92" spans="1:24" x14ac:dyDescent="0.2">
      <c r="A92" t="s">
        <v>56</v>
      </c>
      <c r="B92" s="2">
        <v>11</v>
      </c>
      <c r="C92" s="3" t="s">
        <v>43</v>
      </c>
      <c r="D92" s="2">
        <v>5</v>
      </c>
      <c r="E92" s="2">
        <v>1</v>
      </c>
      <c r="F92" s="2">
        <v>4</v>
      </c>
      <c r="G92" s="2">
        <f t="shared" si="1"/>
        <v>0.2</v>
      </c>
      <c r="H92" s="2">
        <v>240</v>
      </c>
      <c r="I92" s="2">
        <v>105.7</v>
      </c>
      <c r="J92" s="2">
        <v>115.9</v>
      </c>
      <c r="K92" s="2">
        <v>-10.199999999999999</v>
      </c>
      <c r="L92" s="2">
        <v>50</v>
      </c>
      <c r="M92" s="2">
        <v>1.35</v>
      </c>
      <c r="N92" s="2">
        <v>13.8</v>
      </c>
      <c r="O92" s="2">
        <v>25.8</v>
      </c>
      <c r="P92" s="2">
        <v>64.3</v>
      </c>
      <c r="Q92" s="2">
        <v>44.1</v>
      </c>
      <c r="R92" s="2">
        <v>13.5</v>
      </c>
      <c r="S92" s="2">
        <v>48</v>
      </c>
      <c r="T92" s="2">
        <v>53.4</v>
      </c>
      <c r="U92" s="2">
        <v>105.5</v>
      </c>
      <c r="V92" s="2">
        <v>41.3</v>
      </c>
      <c r="W92" s="2">
        <v>527</v>
      </c>
      <c r="X92" s="4">
        <v>0</v>
      </c>
    </row>
    <row r="93" spans="1:24" x14ac:dyDescent="0.2">
      <c r="A93" t="s">
        <v>56</v>
      </c>
      <c r="B93" s="2">
        <v>11</v>
      </c>
      <c r="C93" s="3" t="s">
        <v>25</v>
      </c>
      <c r="D93" s="2">
        <v>5</v>
      </c>
      <c r="E93" s="2">
        <v>1</v>
      </c>
      <c r="F93" s="2">
        <v>4</v>
      </c>
      <c r="G93" s="2">
        <f t="shared" si="1"/>
        <v>0.2</v>
      </c>
      <c r="H93" s="2">
        <v>240</v>
      </c>
      <c r="I93" s="2">
        <v>104.4</v>
      </c>
      <c r="J93" s="2">
        <v>109.9</v>
      </c>
      <c r="K93" s="2">
        <v>-5.5</v>
      </c>
      <c r="L93" s="2">
        <v>59.8</v>
      </c>
      <c r="M93" s="2">
        <v>1.49</v>
      </c>
      <c r="N93" s="2">
        <v>16.600000000000001</v>
      </c>
      <c r="O93" s="2">
        <v>26.4</v>
      </c>
      <c r="P93" s="2">
        <v>70.099999999999994</v>
      </c>
      <c r="Q93" s="2">
        <v>48.2</v>
      </c>
      <c r="R93" s="2">
        <v>15.1</v>
      </c>
      <c r="S93" s="2">
        <v>50</v>
      </c>
      <c r="T93" s="2">
        <v>54.1</v>
      </c>
      <c r="U93" s="2">
        <v>100.9</v>
      </c>
      <c r="V93" s="2">
        <v>48.2</v>
      </c>
      <c r="W93" s="2">
        <v>504</v>
      </c>
      <c r="X93" s="4">
        <v>0</v>
      </c>
    </row>
    <row r="94" spans="1:24" x14ac:dyDescent="0.2">
      <c r="A94" t="s">
        <v>56</v>
      </c>
      <c r="B94" s="2">
        <v>11</v>
      </c>
      <c r="C94" s="3" t="s">
        <v>27</v>
      </c>
      <c r="D94" s="2">
        <v>5</v>
      </c>
      <c r="E94" s="2">
        <v>1</v>
      </c>
      <c r="F94" s="2">
        <v>4</v>
      </c>
      <c r="G94" s="2">
        <f t="shared" si="1"/>
        <v>0.2</v>
      </c>
      <c r="H94" s="2">
        <v>240</v>
      </c>
      <c r="I94" s="2">
        <v>95.8</v>
      </c>
      <c r="J94" s="2">
        <v>111.5</v>
      </c>
      <c r="K94" s="2">
        <v>-15.7</v>
      </c>
      <c r="L94" s="2">
        <v>59</v>
      </c>
      <c r="M94" s="2">
        <v>1.22</v>
      </c>
      <c r="N94" s="2">
        <v>14.7</v>
      </c>
      <c r="O94" s="2">
        <v>26</v>
      </c>
      <c r="P94" s="2">
        <v>79.599999999999994</v>
      </c>
      <c r="Q94" s="2">
        <v>50.5</v>
      </c>
      <c r="R94" s="2">
        <v>16.3</v>
      </c>
      <c r="S94" s="2">
        <v>45.1</v>
      </c>
      <c r="T94" s="2">
        <v>49.6</v>
      </c>
      <c r="U94" s="2">
        <v>95.7</v>
      </c>
      <c r="V94" s="2">
        <v>39.9</v>
      </c>
      <c r="W94" s="2">
        <v>480</v>
      </c>
      <c r="X94" s="4">
        <v>0</v>
      </c>
    </row>
    <row r="95" spans="1:24" x14ac:dyDescent="0.2">
      <c r="A95" t="s">
        <v>56</v>
      </c>
      <c r="B95" s="2">
        <v>11</v>
      </c>
      <c r="C95" s="3" t="s">
        <v>46</v>
      </c>
      <c r="D95" s="2">
        <v>5</v>
      </c>
      <c r="E95" s="2">
        <v>1</v>
      </c>
      <c r="F95" s="2">
        <v>4</v>
      </c>
      <c r="G95" s="2">
        <f t="shared" si="1"/>
        <v>0.2</v>
      </c>
      <c r="H95" s="2">
        <v>240</v>
      </c>
      <c r="I95" s="2">
        <v>99.2</v>
      </c>
      <c r="J95" s="2">
        <v>108.5</v>
      </c>
      <c r="K95" s="2">
        <v>-9.3000000000000007</v>
      </c>
      <c r="L95" s="2">
        <v>66.5</v>
      </c>
      <c r="M95" s="2">
        <v>1.51</v>
      </c>
      <c r="N95" s="2">
        <v>16.7</v>
      </c>
      <c r="O95" s="2">
        <v>30.5</v>
      </c>
      <c r="P95" s="2">
        <v>74.2</v>
      </c>
      <c r="Q95" s="2">
        <v>51.6</v>
      </c>
      <c r="R95" s="2">
        <v>15.4</v>
      </c>
      <c r="S95" s="2">
        <v>45.5</v>
      </c>
      <c r="T95" s="2">
        <v>50.1</v>
      </c>
      <c r="U95" s="2">
        <v>98.6</v>
      </c>
      <c r="V95" s="2">
        <v>47.3</v>
      </c>
      <c r="W95" s="2">
        <v>493</v>
      </c>
      <c r="X95" s="4">
        <v>0</v>
      </c>
    </row>
    <row r="96" spans="1:24" x14ac:dyDescent="0.2">
      <c r="A96" t="s">
        <v>56</v>
      </c>
      <c r="B96" s="2">
        <v>15</v>
      </c>
      <c r="C96" s="3" t="s">
        <v>55</v>
      </c>
      <c r="D96" s="2">
        <v>4</v>
      </c>
      <c r="E96" s="2">
        <v>0</v>
      </c>
      <c r="F96" s="2">
        <v>4</v>
      </c>
      <c r="G96" s="2">
        <f t="shared" si="1"/>
        <v>0</v>
      </c>
      <c r="H96" s="2">
        <v>192</v>
      </c>
      <c r="I96" s="2">
        <v>96.8</v>
      </c>
      <c r="J96" s="2">
        <v>120.5</v>
      </c>
      <c r="K96" s="2">
        <v>-23.8</v>
      </c>
      <c r="L96" s="2">
        <v>61.3</v>
      </c>
      <c r="M96" s="2">
        <v>2.19</v>
      </c>
      <c r="N96" s="2">
        <v>16.5</v>
      </c>
      <c r="O96" s="2">
        <v>24.8</v>
      </c>
      <c r="P96" s="2">
        <v>72.7</v>
      </c>
      <c r="Q96" s="2">
        <v>45.2</v>
      </c>
      <c r="R96" s="2">
        <v>10.4</v>
      </c>
      <c r="S96" s="2">
        <v>44.4</v>
      </c>
      <c r="T96" s="2">
        <v>47.1</v>
      </c>
      <c r="U96" s="2">
        <v>101.13</v>
      </c>
      <c r="V96" s="2">
        <v>35.4</v>
      </c>
      <c r="W96" s="2">
        <v>405</v>
      </c>
      <c r="X96" s="4">
        <v>0</v>
      </c>
    </row>
    <row r="97" spans="1:24" x14ac:dyDescent="0.2">
      <c r="A97" t="s">
        <v>56</v>
      </c>
      <c r="B97" s="2">
        <v>15</v>
      </c>
      <c r="C97" s="3" t="s">
        <v>22</v>
      </c>
      <c r="D97" s="2">
        <v>4</v>
      </c>
      <c r="E97" s="2">
        <v>0</v>
      </c>
      <c r="F97" s="2">
        <v>4</v>
      </c>
      <c r="G97" s="2">
        <f t="shared" si="1"/>
        <v>0</v>
      </c>
      <c r="H97" s="2">
        <v>192</v>
      </c>
      <c r="I97" s="2">
        <v>95.8</v>
      </c>
      <c r="J97" s="2">
        <v>103.9</v>
      </c>
      <c r="K97" s="2">
        <v>-8.1</v>
      </c>
      <c r="L97" s="2">
        <v>61.9</v>
      </c>
      <c r="M97" s="2">
        <v>1.73</v>
      </c>
      <c r="N97" s="2">
        <v>16.399999999999999</v>
      </c>
      <c r="O97" s="2">
        <v>19.600000000000001</v>
      </c>
      <c r="P97" s="2">
        <v>73.7</v>
      </c>
      <c r="Q97" s="2">
        <v>45.1</v>
      </c>
      <c r="R97" s="2">
        <v>12.5</v>
      </c>
      <c r="S97" s="2">
        <v>46.1</v>
      </c>
      <c r="T97" s="2">
        <v>49.6</v>
      </c>
      <c r="U97" s="2">
        <v>95.63</v>
      </c>
      <c r="V97" s="2">
        <v>45.4</v>
      </c>
      <c r="W97" s="2">
        <v>383</v>
      </c>
      <c r="X97" s="4">
        <v>0</v>
      </c>
    </row>
    <row r="98" spans="1:24" x14ac:dyDescent="0.2">
      <c r="A98" t="s">
        <v>57</v>
      </c>
      <c r="B98" s="6">
        <v>1</v>
      </c>
      <c r="C98" s="3" t="s">
        <v>39</v>
      </c>
      <c r="D98" s="6">
        <v>21</v>
      </c>
      <c r="E98" s="6">
        <v>16</v>
      </c>
      <c r="F98" s="6">
        <v>5</v>
      </c>
      <c r="G98" s="6">
        <f t="shared" si="1"/>
        <v>0.76190476190476186</v>
      </c>
      <c r="H98" s="6">
        <v>1013</v>
      </c>
      <c r="I98" s="6">
        <v>112.7</v>
      </c>
      <c r="J98" s="6">
        <v>102</v>
      </c>
      <c r="K98" s="6">
        <v>10.7</v>
      </c>
      <c r="L98" s="6">
        <v>63.2</v>
      </c>
      <c r="M98" s="6">
        <v>2.0299999999999998</v>
      </c>
      <c r="N98" s="6">
        <v>19.2</v>
      </c>
      <c r="O98" s="6">
        <v>25.5</v>
      </c>
      <c r="P98" s="6">
        <v>73.2</v>
      </c>
      <c r="Q98" s="6">
        <v>50.8</v>
      </c>
      <c r="R98" s="6">
        <v>13.1</v>
      </c>
      <c r="S98" s="6">
        <v>54.5</v>
      </c>
      <c r="T98" s="6">
        <v>58.1</v>
      </c>
      <c r="U98" s="6">
        <v>97.73</v>
      </c>
      <c r="V98" s="6">
        <v>57.2</v>
      </c>
      <c r="W98" s="7">
        <v>2058</v>
      </c>
      <c r="X98" s="4">
        <v>1</v>
      </c>
    </row>
    <row r="99" spans="1:24" x14ac:dyDescent="0.2">
      <c r="A99" t="s">
        <v>57</v>
      </c>
      <c r="B99" s="6">
        <v>2</v>
      </c>
      <c r="C99" s="3" t="s">
        <v>26</v>
      </c>
      <c r="D99" s="6">
        <v>22</v>
      </c>
      <c r="E99" s="6">
        <v>12</v>
      </c>
      <c r="F99" s="6">
        <v>10</v>
      </c>
      <c r="G99" s="6">
        <f t="shared" si="1"/>
        <v>0.54545454545454541</v>
      </c>
      <c r="H99" s="6">
        <v>1066</v>
      </c>
      <c r="I99" s="6">
        <v>108.3</v>
      </c>
      <c r="J99" s="6">
        <v>111.1</v>
      </c>
      <c r="K99" s="6">
        <v>-2.8</v>
      </c>
      <c r="L99" s="6">
        <v>52.2</v>
      </c>
      <c r="M99" s="6">
        <v>1.52</v>
      </c>
      <c r="N99" s="6">
        <v>15.3</v>
      </c>
      <c r="O99" s="6">
        <v>28.9</v>
      </c>
      <c r="P99" s="6">
        <v>74.400000000000006</v>
      </c>
      <c r="Q99" s="6">
        <v>51.3</v>
      </c>
      <c r="R99" s="6">
        <v>13.6</v>
      </c>
      <c r="S99" s="6">
        <v>51.2</v>
      </c>
      <c r="T99" s="6">
        <v>55</v>
      </c>
      <c r="U99" s="6">
        <v>92.13</v>
      </c>
      <c r="V99" s="6">
        <v>48.3</v>
      </c>
      <c r="W99" s="7">
        <v>2055</v>
      </c>
      <c r="X99" s="4">
        <v>0</v>
      </c>
    </row>
    <row r="100" spans="1:24" x14ac:dyDescent="0.2">
      <c r="A100" t="s">
        <v>57</v>
      </c>
      <c r="B100" s="6">
        <v>3</v>
      </c>
      <c r="C100" s="3" t="s">
        <v>19</v>
      </c>
      <c r="D100" s="6">
        <v>19</v>
      </c>
      <c r="E100" s="6">
        <v>11</v>
      </c>
      <c r="F100" s="6">
        <v>8</v>
      </c>
      <c r="G100" s="6">
        <f t="shared" si="1"/>
        <v>0.57894736842105265</v>
      </c>
      <c r="H100" s="6">
        <v>922</v>
      </c>
      <c r="I100" s="6">
        <v>107.1</v>
      </c>
      <c r="J100" s="6">
        <v>106.2</v>
      </c>
      <c r="K100" s="6">
        <v>0.9</v>
      </c>
      <c r="L100" s="6">
        <v>58.2</v>
      </c>
      <c r="M100" s="6">
        <v>1.82</v>
      </c>
      <c r="N100" s="6">
        <v>16.5</v>
      </c>
      <c r="O100" s="6">
        <v>25.6</v>
      </c>
      <c r="P100" s="6">
        <v>74.7</v>
      </c>
      <c r="Q100" s="6">
        <v>49.4</v>
      </c>
      <c r="R100" s="6">
        <v>12.3</v>
      </c>
      <c r="S100" s="6">
        <v>50</v>
      </c>
      <c r="T100" s="6">
        <v>54.1</v>
      </c>
      <c r="U100" s="6">
        <v>93.74</v>
      </c>
      <c r="V100" s="6">
        <v>49.9</v>
      </c>
      <c r="W100" s="7">
        <v>1799</v>
      </c>
      <c r="X100" s="4">
        <v>0</v>
      </c>
    </row>
    <row r="101" spans="1:24" x14ac:dyDescent="0.2">
      <c r="A101" t="s">
        <v>57</v>
      </c>
      <c r="B101" s="6">
        <v>3</v>
      </c>
      <c r="C101" s="3" t="s">
        <v>53</v>
      </c>
      <c r="D101" s="6">
        <v>17</v>
      </c>
      <c r="E101" s="6">
        <v>11</v>
      </c>
      <c r="F101" s="6">
        <v>6</v>
      </c>
      <c r="G101" s="6">
        <f t="shared" si="1"/>
        <v>0.6470588235294118</v>
      </c>
      <c r="H101" s="6">
        <v>816</v>
      </c>
      <c r="I101" s="6">
        <v>108.5</v>
      </c>
      <c r="J101" s="6">
        <v>107</v>
      </c>
      <c r="K101" s="6">
        <v>1.6</v>
      </c>
      <c r="L101" s="6">
        <v>50.6</v>
      </c>
      <c r="M101" s="6">
        <v>1.56</v>
      </c>
      <c r="N101" s="6">
        <v>14.7</v>
      </c>
      <c r="O101" s="6">
        <v>25.1</v>
      </c>
      <c r="P101" s="6">
        <v>75.5</v>
      </c>
      <c r="Q101" s="6">
        <v>49.4</v>
      </c>
      <c r="R101" s="6">
        <v>12.5</v>
      </c>
      <c r="S101" s="6">
        <v>51.4</v>
      </c>
      <c r="T101" s="6">
        <v>55.2</v>
      </c>
      <c r="U101" s="6">
        <v>96.56</v>
      </c>
      <c r="V101" s="6">
        <v>49.7</v>
      </c>
      <c r="W101" s="7">
        <v>1644</v>
      </c>
      <c r="X101" s="4">
        <v>0</v>
      </c>
    </row>
    <row r="102" spans="1:24" x14ac:dyDescent="0.2">
      <c r="A102" t="s">
        <v>57</v>
      </c>
      <c r="B102" s="6">
        <v>5</v>
      </c>
      <c r="C102" s="3" t="s">
        <v>33</v>
      </c>
      <c r="D102" s="6">
        <v>9</v>
      </c>
      <c r="E102" s="6">
        <v>5</v>
      </c>
      <c r="F102" s="6">
        <v>4</v>
      </c>
      <c r="G102" s="6">
        <f t="shared" si="1"/>
        <v>0.55555555555555558</v>
      </c>
      <c r="H102" s="6">
        <v>432</v>
      </c>
      <c r="I102" s="6">
        <v>105.5</v>
      </c>
      <c r="J102" s="6">
        <v>107</v>
      </c>
      <c r="K102" s="6">
        <v>-1.4</v>
      </c>
      <c r="L102" s="6">
        <v>62.7</v>
      </c>
      <c r="M102" s="6">
        <v>1.86</v>
      </c>
      <c r="N102" s="6">
        <v>19</v>
      </c>
      <c r="O102" s="6">
        <v>21.5</v>
      </c>
      <c r="P102" s="6">
        <v>76.2</v>
      </c>
      <c r="Q102" s="6">
        <v>49.7</v>
      </c>
      <c r="R102" s="6">
        <v>13.9</v>
      </c>
      <c r="S102" s="6">
        <v>53.3</v>
      </c>
      <c r="T102" s="6">
        <v>56.2</v>
      </c>
      <c r="U102" s="6">
        <v>103.89</v>
      </c>
      <c r="V102" s="6">
        <v>50.4</v>
      </c>
      <c r="W102" s="6">
        <v>938</v>
      </c>
      <c r="X102" s="4">
        <v>0</v>
      </c>
    </row>
    <row r="103" spans="1:24" x14ac:dyDescent="0.2">
      <c r="A103" t="s">
        <v>57</v>
      </c>
      <c r="B103" s="6">
        <v>5</v>
      </c>
      <c r="C103" s="3" t="s">
        <v>30</v>
      </c>
      <c r="D103" s="6">
        <v>10</v>
      </c>
      <c r="E103" s="6">
        <v>5</v>
      </c>
      <c r="F103" s="6">
        <v>5</v>
      </c>
      <c r="G103" s="6">
        <f t="shared" si="1"/>
        <v>0.5</v>
      </c>
      <c r="H103" s="6">
        <v>485</v>
      </c>
      <c r="I103" s="6">
        <v>108.9</v>
      </c>
      <c r="J103" s="6">
        <v>105</v>
      </c>
      <c r="K103" s="6">
        <v>3.9</v>
      </c>
      <c r="L103" s="6">
        <v>66.7</v>
      </c>
      <c r="M103" s="6">
        <v>1.77</v>
      </c>
      <c r="N103" s="6">
        <v>18</v>
      </c>
      <c r="O103" s="6">
        <v>33.299999999999997</v>
      </c>
      <c r="P103" s="6">
        <v>76.900000000000006</v>
      </c>
      <c r="Q103" s="6">
        <v>54.3</v>
      </c>
      <c r="R103" s="6">
        <v>14.6</v>
      </c>
      <c r="S103" s="6">
        <v>49.3</v>
      </c>
      <c r="T103" s="6">
        <v>53.9</v>
      </c>
      <c r="U103" s="6">
        <v>98.87</v>
      </c>
      <c r="V103" s="6">
        <v>53.2</v>
      </c>
      <c r="W103" s="6">
        <v>999</v>
      </c>
      <c r="X103" s="4">
        <v>0</v>
      </c>
    </row>
    <row r="104" spans="1:24" x14ac:dyDescent="0.2">
      <c r="A104" t="s">
        <v>57</v>
      </c>
      <c r="B104" s="6">
        <v>5</v>
      </c>
      <c r="C104" s="3" t="s">
        <v>46</v>
      </c>
      <c r="D104" s="6">
        <v>11</v>
      </c>
      <c r="E104" s="6">
        <v>5</v>
      </c>
      <c r="F104" s="6">
        <v>6</v>
      </c>
      <c r="G104" s="6">
        <f t="shared" si="1"/>
        <v>0.45454545454545453</v>
      </c>
      <c r="H104" s="6">
        <v>528</v>
      </c>
      <c r="I104" s="6">
        <v>104.3</v>
      </c>
      <c r="J104" s="6">
        <v>106.1</v>
      </c>
      <c r="K104" s="6">
        <v>-1.8</v>
      </c>
      <c r="L104" s="6">
        <v>53.7</v>
      </c>
      <c r="M104" s="6">
        <v>1.3</v>
      </c>
      <c r="N104" s="6">
        <v>15.5</v>
      </c>
      <c r="O104" s="6">
        <v>25.5</v>
      </c>
      <c r="P104" s="6">
        <v>75.400000000000006</v>
      </c>
      <c r="Q104" s="6">
        <v>50.7</v>
      </c>
      <c r="R104" s="6">
        <v>15.8</v>
      </c>
      <c r="S104" s="6">
        <v>52</v>
      </c>
      <c r="T104" s="6">
        <v>54.9</v>
      </c>
      <c r="U104" s="6">
        <v>98.36</v>
      </c>
      <c r="V104" s="6">
        <v>48.8</v>
      </c>
      <c r="W104" s="7">
        <v>1080</v>
      </c>
      <c r="X104" s="4">
        <v>0</v>
      </c>
    </row>
    <row r="105" spans="1:24" x14ac:dyDescent="0.2">
      <c r="A105" t="s">
        <v>57</v>
      </c>
      <c r="B105" s="6">
        <v>8</v>
      </c>
      <c r="C105" s="3" t="s">
        <v>45</v>
      </c>
      <c r="D105" s="6">
        <v>10</v>
      </c>
      <c r="E105" s="6">
        <v>4</v>
      </c>
      <c r="F105" s="6">
        <v>6</v>
      </c>
      <c r="G105" s="6">
        <f t="shared" si="1"/>
        <v>0.4</v>
      </c>
      <c r="H105" s="6">
        <v>485</v>
      </c>
      <c r="I105" s="6">
        <v>111.4</v>
      </c>
      <c r="J105" s="6">
        <v>116.4</v>
      </c>
      <c r="K105" s="6">
        <v>-4.9000000000000004</v>
      </c>
      <c r="L105" s="6">
        <v>56</v>
      </c>
      <c r="M105" s="6">
        <v>1.56</v>
      </c>
      <c r="N105" s="6">
        <v>16.8</v>
      </c>
      <c r="O105" s="6">
        <v>27.2</v>
      </c>
      <c r="P105" s="6">
        <v>71.900000000000006</v>
      </c>
      <c r="Q105" s="6">
        <v>49.6</v>
      </c>
      <c r="R105" s="6">
        <v>14.5</v>
      </c>
      <c r="S105" s="6">
        <v>53.6</v>
      </c>
      <c r="T105" s="6">
        <v>57.8</v>
      </c>
      <c r="U105" s="6">
        <v>95.16</v>
      </c>
      <c r="V105" s="6">
        <v>46.9</v>
      </c>
      <c r="W105" s="6">
        <v>963</v>
      </c>
      <c r="X105" s="4">
        <v>0</v>
      </c>
    </row>
    <row r="106" spans="1:24" x14ac:dyDescent="0.2">
      <c r="A106" t="s">
        <v>57</v>
      </c>
      <c r="B106" s="6">
        <v>9</v>
      </c>
      <c r="C106" s="3" t="s">
        <v>22</v>
      </c>
      <c r="D106" s="6">
        <v>7</v>
      </c>
      <c r="E106" s="6">
        <v>3</v>
      </c>
      <c r="F106" s="6">
        <v>4</v>
      </c>
      <c r="G106" s="6">
        <f t="shared" si="1"/>
        <v>0.42857142857142855</v>
      </c>
      <c r="H106" s="6">
        <v>336</v>
      </c>
      <c r="I106" s="6">
        <v>110.3</v>
      </c>
      <c r="J106" s="6">
        <v>103.4</v>
      </c>
      <c r="K106" s="6">
        <v>6.9</v>
      </c>
      <c r="L106" s="6">
        <v>54.8</v>
      </c>
      <c r="M106" s="6">
        <v>1.61</v>
      </c>
      <c r="N106" s="6">
        <v>17.100000000000001</v>
      </c>
      <c r="O106" s="6">
        <v>27.4</v>
      </c>
      <c r="P106" s="6">
        <v>73.5</v>
      </c>
      <c r="Q106" s="6">
        <v>50.7</v>
      </c>
      <c r="R106" s="6">
        <v>14.4</v>
      </c>
      <c r="S106" s="6">
        <v>54.2</v>
      </c>
      <c r="T106" s="6">
        <v>56.7</v>
      </c>
      <c r="U106" s="6">
        <v>91.43</v>
      </c>
      <c r="V106" s="6">
        <v>54.5</v>
      </c>
      <c r="W106" s="6">
        <v>638</v>
      </c>
      <c r="X106" s="4">
        <v>0</v>
      </c>
    </row>
    <row r="107" spans="1:24" x14ac:dyDescent="0.2">
      <c r="A107" t="s">
        <v>57</v>
      </c>
      <c r="B107" s="6">
        <v>9</v>
      </c>
      <c r="C107" s="3" t="s">
        <v>29</v>
      </c>
      <c r="D107" s="6">
        <v>7</v>
      </c>
      <c r="E107" s="6">
        <v>3</v>
      </c>
      <c r="F107" s="6">
        <v>4</v>
      </c>
      <c r="G107" s="6">
        <f t="shared" si="1"/>
        <v>0.42857142857142855</v>
      </c>
      <c r="H107" s="6">
        <v>341</v>
      </c>
      <c r="I107" s="6">
        <v>108.7</v>
      </c>
      <c r="J107" s="6">
        <v>108.8</v>
      </c>
      <c r="K107" s="6">
        <v>-0.1</v>
      </c>
      <c r="L107" s="6">
        <v>56.2</v>
      </c>
      <c r="M107" s="6">
        <v>1.67</v>
      </c>
      <c r="N107" s="6">
        <v>17.8</v>
      </c>
      <c r="O107" s="6">
        <v>19</v>
      </c>
      <c r="P107" s="6">
        <v>69.8</v>
      </c>
      <c r="Q107" s="6">
        <v>46.6</v>
      </c>
      <c r="R107" s="6">
        <v>14</v>
      </c>
      <c r="S107" s="6">
        <v>56.1</v>
      </c>
      <c r="T107" s="6">
        <v>58.5</v>
      </c>
      <c r="U107" s="6">
        <v>92.55</v>
      </c>
      <c r="V107" s="6">
        <v>50.9</v>
      </c>
      <c r="W107" s="6">
        <v>656</v>
      </c>
      <c r="X107" s="4">
        <v>0</v>
      </c>
    </row>
    <row r="108" spans="1:24" x14ac:dyDescent="0.2">
      <c r="A108" t="s">
        <v>57</v>
      </c>
      <c r="B108" s="6">
        <v>11</v>
      </c>
      <c r="C108" s="3" t="s">
        <v>25</v>
      </c>
      <c r="D108" s="6">
        <v>6</v>
      </c>
      <c r="E108" s="6">
        <v>2</v>
      </c>
      <c r="F108" s="6">
        <v>4</v>
      </c>
      <c r="G108" s="6">
        <f t="shared" si="1"/>
        <v>0.33333333333333331</v>
      </c>
      <c r="H108" s="6">
        <v>288</v>
      </c>
      <c r="I108" s="6">
        <v>102.9</v>
      </c>
      <c r="J108" s="6">
        <v>106.9</v>
      </c>
      <c r="K108" s="6">
        <v>-4</v>
      </c>
      <c r="L108" s="6">
        <v>43.9</v>
      </c>
      <c r="M108" s="6">
        <v>1.17</v>
      </c>
      <c r="N108" s="6">
        <v>12.8</v>
      </c>
      <c r="O108" s="6">
        <v>26.1</v>
      </c>
      <c r="P108" s="6">
        <v>71.3</v>
      </c>
      <c r="Q108" s="6">
        <v>48.5</v>
      </c>
      <c r="R108" s="6">
        <v>14.2</v>
      </c>
      <c r="S108" s="6">
        <v>49</v>
      </c>
      <c r="T108" s="6">
        <v>52.8</v>
      </c>
      <c r="U108" s="6">
        <v>98.5</v>
      </c>
      <c r="V108" s="6">
        <v>46.9</v>
      </c>
      <c r="W108" s="6">
        <v>590</v>
      </c>
      <c r="X108" s="4">
        <v>0</v>
      </c>
    </row>
    <row r="109" spans="1:24" x14ac:dyDescent="0.2">
      <c r="A109" t="s">
        <v>57</v>
      </c>
      <c r="B109" s="6">
        <v>11</v>
      </c>
      <c r="C109" s="3" t="s">
        <v>50</v>
      </c>
      <c r="D109" s="6">
        <v>6</v>
      </c>
      <c r="E109" s="6">
        <v>2</v>
      </c>
      <c r="F109" s="6">
        <v>4</v>
      </c>
      <c r="G109" s="6">
        <f t="shared" si="1"/>
        <v>0.33333333333333331</v>
      </c>
      <c r="H109" s="6">
        <v>288</v>
      </c>
      <c r="I109" s="6">
        <v>109.7</v>
      </c>
      <c r="J109" s="6">
        <v>110.8</v>
      </c>
      <c r="K109" s="6">
        <v>-1.1000000000000001</v>
      </c>
      <c r="L109" s="6">
        <v>58.8</v>
      </c>
      <c r="M109" s="6">
        <v>1.73</v>
      </c>
      <c r="N109" s="6">
        <v>17.5</v>
      </c>
      <c r="O109" s="6">
        <v>27.9</v>
      </c>
      <c r="P109" s="6">
        <v>73.599999999999994</v>
      </c>
      <c r="Q109" s="6">
        <v>50.4</v>
      </c>
      <c r="R109" s="6">
        <v>13.8</v>
      </c>
      <c r="S109" s="6">
        <v>51.3</v>
      </c>
      <c r="T109" s="6">
        <v>56.1</v>
      </c>
      <c r="U109" s="6">
        <v>98.08</v>
      </c>
      <c r="V109" s="6">
        <v>49.8</v>
      </c>
      <c r="W109" s="6">
        <v>586</v>
      </c>
      <c r="X109" s="4">
        <v>0</v>
      </c>
    </row>
    <row r="110" spans="1:24" x14ac:dyDescent="0.2">
      <c r="A110" t="s">
        <v>57</v>
      </c>
      <c r="B110" s="6">
        <v>13</v>
      </c>
      <c r="C110" s="3" t="s">
        <v>32</v>
      </c>
      <c r="D110" s="6">
        <v>5</v>
      </c>
      <c r="E110" s="6">
        <v>1</v>
      </c>
      <c r="F110" s="6">
        <v>4</v>
      </c>
      <c r="G110" s="6">
        <f t="shared" si="1"/>
        <v>0.2</v>
      </c>
      <c r="H110" s="6">
        <v>240</v>
      </c>
      <c r="I110" s="6">
        <v>101.8</v>
      </c>
      <c r="J110" s="6">
        <v>112.2</v>
      </c>
      <c r="K110" s="6">
        <v>-10.4</v>
      </c>
      <c r="L110" s="6">
        <v>65</v>
      </c>
      <c r="M110" s="6">
        <v>1.49</v>
      </c>
      <c r="N110" s="6">
        <v>17.3</v>
      </c>
      <c r="O110" s="6">
        <v>23.5</v>
      </c>
      <c r="P110" s="6">
        <v>65.5</v>
      </c>
      <c r="Q110" s="6">
        <v>44.9</v>
      </c>
      <c r="R110" s="6">
        <v>15.7</v>
      </c>
      <c r="S110" s="6">
        <v>50.7</v>
      </c>
      <c r="T110" s="6">
        <v>54.2</v>
      </c>
      <c r="U110" s="6">
        <v>101.7</v>
      </c>
      <c r="V110" s="6">
        <v>42.9</v>
      </c>
      <c r="W110" s="6">
        <v>508</v>
      </c>
      <c r="X110" s="4">
        <v>0</v>
      </c>
    </row>
    <row r="111" spans="1:24" x14ac:dyDescent="0.2">
      <c r="A111" t="s">
        <v>57</v>
      </c>
      <c r="B111" s="6">
        <v>13</v>
      </c>
      <c r="C111" s="3" t="s">
        <v>21</v>
      </c>
      <c r="D111" s="6">
        <v>5</v>
      </c>
      <c r="E111" s="6">
        <v>1</v>
      </c>
      <c r="F111" s="6">
        <v>4</v>
      </c>
      <c r="G111" s="6">
        <f t="shared" si="1"/>
        <v>0.2</v>
      </c>
      <c r="H111" s="6">
        <v>240</v>
      </c>
      <c r="I111" s="6">
        <v>106.9</v>
      </c>
      <c r="J111" s="6">
        <v>116</v>
      </c>
      <c r="K111" s="6">
        <v>-9</v>
      </c>
      <c r="L111" s="6">
        <v>58.9</v>
      </c>
      <c r="M111" s="6">
        <v>1.78</v>
      </c>
      <c r="N111" s="6">
        <v>17.399999999999999</v>
      </c>
      <c r="O111" s="6">
        <v>24.5</v>
      </c>
      <c r="P111" s="6">
        <v>74.5</v>
      </c>
      <c r="Q111" s="6">
        <v>50.6</v>
      </c>
      <c r="R111" s="6">
        <v>13.3</v>
      </c>
      <c r="S111" s="6">
        <v>51.5</v>
      </c>
      <c r="T111" s="6">
        <v>54.8</v>
      </c>
      <c r="U111" s="6">
        <v>95.1</v>
      </c>
      <c r="V111" s="6">
        <v>47.5</v>
      </c>
      <c r="W111" s="6">
        <v>475</v>
      </c>
      <c r="X111" s="4">
        <v>0</v>
      </c>
    </row>
    <row r="112" spans="1:24" x14ac:dyDescent="0.2">
      <c r="A112" t="s">
        <v>57</v>
      </c>
      <c r="B112" s="6">
        <v>13</v>
      </c>
      <c r="C112" s="3" t="s">
        <v>54</v>
      </c>
      <c r="D112" s="6">
        <v>5</v>
      </c>
      <c r="E112" s="6">
        <v>1</v>
      </c>
      <c r="F112" s="6">
        <v>4</v>
      </c>
      <c r="G112" s="6">
        <f t="shared" si="1"/>
        <v>0.2</v>
      </c>
      <c r="H112" s="6">
        <v>240</v>
      </c>
      <c r="I112" s="6">
        <v>102.1</v>
      </c>
      <c r="J112" s="6">
        <v>111.9</v>
      </c>
      <c r="K112" s="6">
        <v>-9.8000000000000007</v>
      </c>
      <c r="L112" s="6">
        <v>54.9</v>
      </c>
      <c r="M112" s="6">
        <v>1.73</v>
      </c>
      <c r="N112" s="6">
        <v>15.2</v>
      </c>
      <c r="O112" s="6">
        <v>23.3</v>
      </c>
      <c r="P112" s="6">
        <v>70.900000000000006</v>
      </c>
      <c r="Q112" s="6">
        <v>45.6</v>
      </c>
      <c r="R112" s="6">
        <v>11.6</v>
      </c>
      <c r="S112" s="6">
        <v>46.3</v>
      </c>
      <c r="T112" s="6">
        <v>51.5</v>
      </c>
      <c r="U112" s="6">
        <v>94.6</v>
      </c>
      <c r="V112" s="6">
        <v>41.8</v>
      </c>
      <c r="W112" s="6">
        <v>474</v>
      </c>
      <c r="X112" s="4">
        <v>0</v>
      </c>
    </row>
    <row r="113" spans="1:24" x14ac:dyDescent="0.2">
      <c r="A113" t="s">
        <v>57</v>
      </c>
      <c r="B113" s="6">
        <v>16</v>
      </c>
      <c r="C113" s="3" t="s">
        <v>49</v>
      </c>
      <c r="D113" s="6">
        <v>4</v>
      </c>
      <c r="E113" s="6">
        <v>0</v>
      </c>
      <c r="F113" s="6">
        <v>4</v>
      </c>
      <c r="G113" s="6">
        <f t="shared" si="1"/>
        <v>0</v>
      </c>
      <c r="H113" s="6">
        <v>192</v>
      </c>
      <c r="I113" s="6">
        <v>105.5</v>
      </c>
      <c r="J113" s="6">
        <v>113.9</v>
      </c>
      <c r="K113" s="6">
        <v>-8.4</v>
      </c>
      <c r="L113" s="6">
        <v>46.1</v>
      </c>
      <c r="M113" s="6">
        <v>1.31</v>
      </c>
      <c r="N113" s="6">
        <v>14.3</v>
      </c>
      <c r="O113" s="6">
        <v>26.7</v>
      </c>
      <c r="P113" s="6">
        <v>78.099999999999994</v>
      </c>
      <c r="Q113" s="6">
        <v>49.9</v>
      </c>
      <c r="R113" s="6">
        <v>14.5</v>
      </c>
      <c r="S113" s="6">
        <v>51.2</v>
      </c>
      <c r="T113" s="6">
        <v>53.9</v>
      </c>
      <c r="U113" s="6">
        <v>100.25</v>
      </c>
      <c r="V113" s="6">
        <v>42.6</v>
      </c>
      <c r="W113" s="6">
        <v>400</v>
      </c>
      <c r="X113" s="4">
        <v>0</v>
      </c>
    </row>
    <row r="114" spans="1:24" x14ac:dyDescent="0.2">
      <c r="A114" t="s">
        <v>58</v>
      </c>
      <c r="B114" s="2">
        <v>1</v>
      </c>
      <c r="C114" s="3" t="s">
        <v>39</v>
      </c>
      <c r="D114" s="2">
        <v>17</v>
      </c>
      <c r="E114" s="2">
        <v>16</v>
      </c>
      <c r="F114" s="2">
        <v>1</v>
      </c>
      <c r="G114" s="2">
        <f t="shared" si="1"/>
        <v>0.94117647058823528</v>
      </c>
      <c r="H114" s="2">
        <v>816</v>
      </c>
      <c r="I114" s="2">
        <v>118.2</v>
      </c>
      <c r="J114" s="2">
        <v>105.3</v>
      </c>
      <c r="K114" s="2">
        <v>12.9</v>
      </c>
      <c r="L114" s="2">
        <v>65.8</v>
      </c>
      <c r="M114" s="2">
        <v>2.0699999999999998</v>
      </c>
      <c r="N114" s="2">
        <v>20</v>
      </c>
      <c r="O114" s="2">
        <v>27.8</v>
      </c>
      <c r="P114" s="2">
        <v>73.2</v>
      </c>
      <c r="Q114" s="2">
        <v>52.2</v>
      </c>
      <c r="R114" s="2">
        <v>13.5</v>
      </c>
      <c r="S114" s="2">
        <v>56.7</v>
      </c>
      <c r="T114" s="2">
        <v>60.8</v>
      </c>
      <c r="U114" s="2">
        <v>100.68</v>
      </c>
      <c r="V114" s="2">
        <v>58.8</v>
      </c>
      <c r="W114" s="4">
        <v>1716</v>
      </c>
      <c r="X114" s="4">
        <v>1</v>
      </c>
    </row>
    <row r="115" spans="1:24" x14ac:dyDescent="0.2">
      <c r="A115" t="s">
        <v>58</v>
      </c>
      <c r="B115" s="2">
        <v>2</v>
      </c>
      <c r="C115" s="3" t="s">
        <v>26</v>
      </c>
      <c r="D115" s="2">
        <v>18</v>
      </c>
      <c r="E115" s="2">
        <v>13</v>
      </c>
      <c r="F115" s="2">
        <v>5</v>
      </c>
      <c r="G115" s="2">
        <f t="shared" si="1"/>
        <v>0.72222222222222221</v>
      </c>
      <c r="H115" s="2">
        <v>864</v>
      </c>
      <c r="I115" s="2">
        <v>119.9</v>
      </c>
      <c r="J115" s="2">
        <v>111.8</v>
      </c>
      <c r="K115" s="2">
        <v>8.1</v>
      </c>
      <c r="L115" s="2">
        <v>53.9</v>
      </c>
      <c r="M115" s="2">
        <v>1.69</v>
      </c>
      <c r="N115" s="2">
        <v>16.899999999999999</v>
      </c>
      <c r="O115" s="2">
        <v>26.9</v>
      </c>
      <c r="P115" s="2">
        <v>70.400000000000006</v>
      </c>
      <c r="Q115" s="2">
        <v>49.7</v>
      </c>
      <c r="R115" s="2">
        <v>13.5</v>
      </c>
      <c r="S115" s="2">
        <v>57.9</v>
      </c>
      <c r="T115" s="2">
        <v>61.4</v>
      </c>
      <c r="U115" s="2">
        <v>96.89</v>
      </c>
      <c r="V115" s="2">
        <v>53.8</v>
      </c>
      <c r="W115" s="4">
        <v>1745</v>
      </c>
      <c r="X115" s="4">
        <v>0</v>
      </c>
    </row>
    <row r="116" spans="1:24" x14ac:dyDescent="0.2">
      <c r="A116" t="s">
        <v>58</v>
      </c>
      <c r="B116" s="2">
        <v>3</v>
      </c>
      <c r="C116" s="3" t="s">
        <v>19</v>
      </c>
      <c r="D116" s="2">
        <v>18</v>
      </c>
      <c r="E116" s="2">
        <v>9</v>
      </c>
      <c r="F116" s="2">
        <v>9</v>
      </c>
      <c r="G116" s="2">
        <f t="shared" si="1"/>
        <v>0.5</v>
      </c>
      <c r="H116" s="2">
        <v>869</v>
      </c>
      <c r="I116" s="2">
        <v>110.4</v>
      </c>
      <c r="J116" s="2">
        <v>113.5</v>
      </c>
      <c r="K116" s="2">
        <v>-3.1</v>
      </c>
      <c r="L116" s="2">
        <v>70.2</v>
      </c>
      <c r="M116" s="2">
        <v>2</v>
      </c>
      <c r="N116" s="2">
        <v>20.100000000000001</v>
      </c>
      <c r="O116" s="2">
        <v>26.1</v>
      </c>
      <c r="P116" s="2">
        <v>68.2</v>
      </c>
      <c r="Q116" s="2">
        <v>46.8</v>
      </c>
      <c r="R116" s="2">
        <v>14.1</v>
      </c>
      <c r="S116" s="2">
        <v>53.2</v>
      </c>
      <c r="T116" s="2">
        <v>56.6</v>
      </c>
      <c r="U116" s="2">
        <v>94.76</v>
      </c>
      <c r="V116" s="2">
        <v>48.2</v>
      </c>
      <c r="W116" s="4">
        <v>1716</v>
      </c>
      <c r="X116" s="4">
        <v>0</v>
      </c>
    </row>
    <row r="117" spans="1:24" x14ac:dyDescent="0.2">
      <c r="A117" t="s">
        <v>58</v>
      </c>
      <c r="B117" s="2">
        <v>4</v>
      </c>
      <c r="C117" s="3" t="s">
        <v>54</v>
      </c>
      <c r="D117" s="2">
        <v>16</v>
      </c>
      <c r="E117" s="2">
        <v>8</v>
      </c>
      <c r="F117" s="2">
        <v>8</v>
      </c>
      <c r="G117" s="2">
        <f t="shared" si="1"/>
        <v>0.5</v>
      </c>
      <c r="H117" s="2">
        <v>778</v>
      </c>
      <c r="I117" s="2">
        <v>112.8</v>
      </c>
      <c r="J117" s="2">
        <v>111.6</v>
      </c>
      <c r="K117" s="2">
        <v>1.2</v>
      </c>
      <c r="L117" s="2">
        <v>53.3</v>
      </c>
      <c r="M117" s="2">
        <v>1.67</v>
      </c>
      <c r="N117" s="2">
        <v>16.2</v>
      </c>
      <c r="O117" s="2">
        <v>32.700000000000003</v>
      </c>
      <c r="P117" s="2">
        <v>73.7</v>
      </c>
      <c r="Q117" s="2">
        <v>52.6</v>
      </c>
      <c r="R117" s="2">
        <v>13.4</v>
      </c>
      <c r="S117" s="2">
        <v>51.2</v>
      </c>
      <c r="T117" s="2">
        <v>55.1</v>
      </c>
      <c r="U117" s="2">
        <v>93.72</v>
      </c>
      <c r="V117" s="2">
        <v>50.7</v>
      </c>
      <c r="W117" s="4">
        <v>1518</v>
      </c>
      <c r="X117" s="4">
        <v>0</v>
      </c>
    </row>
    <row r="118" spans="1:24" x14ac:dyDescent="0.2">
      <c r="A118" t="s">
        <v>58</v>
      </c>
      <c r="B118" s="2">
        <v>5</v>
      </c>
      <c r="C118" s="3" t="s">
        <v>50</v>
      </c>
      <c r="D118" s="2">
        <v>13</v>
      </c>
      <c r="E118" s="2">
        <v>7</v>
      </c>
      <c r="F118" s="2">
        <v>6</v>
      </c>
      <c r="G118" s="2">
        <f t="shared" si="1"/>
        <v>0.53846153846153844</v>
      </c>
      <c r="H118" s="2">
        <v>629</v>
      </c>
      <c r="I118" s="2">
        <v>110.2</v>
      </c>
      <c r="J118" s="2">
        <v>110.5</v>
      </c>
      <c r="K118" s="2">
        <v>-0.3</v>
      </c>
      <c r="L118" s="2">
        <v>56.8</v>
      </c>
      <c r="M118" s="2">
        <v>1.65</v>
      </c>
      <c r="N118" s="2">
        <v>16.8</v>
      </c>
      <c r="O118" s="2">
        <v>31.5</v>
      </c>
      <c r="P118" s="2">
        <v>71.900000000000006</v>
      </c>
      <c r="Q118" s="2">
        <v>51.3</v>
      </c>
      <c r="R118" s="2">
        <v>14</v>
      </c>
      <c r="S118" s="2">
        <v>50.5</v>
      </c>
      <c r="T118" s="2">
        <v>54.9</v>
      </c>
      <c r="U118" s="2">
        <v>97.18</v>
      </c>
      <c r="V118" s="2">
        <v>50.1</v>
      </c>
      <c r="W118" s="4">
        <v>1275</v>
      </c>
      <c r="X118" s="4">
        <v>0</v>
      </c>
    </row>
    <row r="119" spans="1:24" x14ac:dyDescent="0.2">
      <c r="A119" t="s">
        <v>58</v>
      </c>
      <c r="B119" s="2">
        <v>6</v>
      </c>
      <c r="C119" s="3" t="s">
        <v>53</v>
      </c>
      <c r="D119" s="2">
        <v>11</v>
      </c>
      <c r="E119" s="2">
        <v>6</v>
      </c>
      <c r="F119" s="2">
        <v>5</v>
      </c>
      <c r="G119" s="2">
        <f t="shared" si="1"/>
        <v>0.54545454545454541</v>
      </c>
      <c r="H119" s="2">
        <v>533</v>
      </c>
      <c r="I119" s="2">
        <v>110.1</v>
      </c>
      <c r="J119" s="2">
        <v>108.9</v>
      </c>
      <c r="K119" s="2">
        <v>1.2</v>
      </c>
      <c r="L119" s="2">
        <v>52.4</v>
      </c>
      <c r="M119" s="2">
        <v>1.4</v>
      </c>
      <c r="N119" s="2">
        <v>14.9</v>
      </c>
      <c r="O119" s="2">
        <v>28.2</v>
      </c>
      <c r="P119" s="2">
        <v>67.900000000000006</v>
      </c>
      <c r="Q119" s="2">
        <v>48.3</v>
      </c>
      <c r="R119" s="2">
        <v>14.3</v>
      </c>
      <c r="S119" s="2">
        <v>51.4</v>
      </c>
      <c r="T119" s="2">
        <v>55.9</v>
      </c>
      <c r="U119" s="2">
        <v>96.9</v>
      </c>
      <c r="V119" s="2">
        <v>48.4</v>
      </c>
      <c r="W119" s="4">
        <v>1076</v>
      </c>
      <c r="X119" s="4">
        <v>0</v>
      </c>
    </row>
    <row r="120" spans="1:24" x14ac:dyDescent="0.2">
      <c r="A120" t="s">
        <v>58</v>
      </c>
      <c r="B120" s="2">
        <v>7</v>
      </c>
      <c r="C120" s="3" t="s">
        <v>45</v>
      </c>
      <c r="D120" s="2">
        <v>10</v>
      </c>
      <c r="E120" s="2">
        <v>4</v>
      </c>
      <c r="F120" s="2">
        <v>6</v>
      </c>
      <c r="G120" s="2">
        <f t="shared" si="1"/>
        <v>0.4</v>
      </c>
      <c r="H120" s="2">
        <v>480</v>
      </c>
      <c r="I120" s="2">
        <v>104.2</v>
      </c>
      <c r="J120" s="2">
        <v>110.1</v>
      </c>
      <c r="K120" s="2">
        <v>-5.9</v>
      </c>
      <c r="L120" s="2">
        <v>55.5</v>
      </c>
      <c r="M120" s="2">
        <v>1.52</v>
      </c>
      <c r="N120" s="2">
        <v>16</v>
      </c>
      <c r="O120" s="2">
        <v>24.1</v>
      </c>
      <c r="P120" s="2">
        <v>75.900000000000006</v>
      </c>
      <c r="Q120" s="2">
        <v>49.9</v>
      </c>
      <c r="R120" s="2">
        <v>13.9</v>
      </c>
      <c r="S120" s="2">
        <v>49.3</v>
      </c>
      <c r="T120" s="2">
        <v>54.1</v>
      </c>
      <c r="U120" s="2">
        <v>92.9</v>
      </c>
      <c r="V120" s="2">
        <v>47</v>
      </c>
      <c r="W120" s="2">
        <v>928</v>
      </c>
      <c r="X120" s="4">
        <v>0</v>
      </c>
    </row>
    <row r="121" spans="1:24" x14ac:dyDescent="0.2">
      <c r="A121" t="s">
        <v>58</v>
      </c>
      <c r="B121" s="2">
        <v>7</v>
      </c>
      <c r="C121" s="3" t="s">
        <v>46</v>
      </c>
      <c r="D121" s="2">
        <v>11</v>
      </c>
      <c r="E121" s="2">
        <v>4</v>
      </c>
      <c r="F121" s="2">
        <v>7</v>
      </c>
      <c r="G121" s="2">
        <f t="shared" si="1"/>
        <v>0.36363636363636365</v>
      </c>
      <c r="H121" s="2">
        <v>528</v>
      </c>
      <c r="I121" s="2">
        <v>105.2</v>
      </c>
      <c r="J121" s="2">
        <v>110.4</v>
      </c>
      <c r="K121" s="2">
        <v>-5.2</v>
      </c>
      <c r="L121" s="2">
        <v>55.4</v>
      </c>
      <c r="M121" s="2">
        <v>1.63</v>
      </c>
      <c r="N121" s="2">
        <v>16.2</v>
      </c>
      <c r="O121" s="2">
        <v>20.6</v>
      </c>
      <c r="P121" s="2">
        <v>76.900000000000006</v>
      </c>
      <c r="Q121" s="2">
        <v>48.5</v>
      </c>
      <c r="R121" s="2">
        <v>13</v>
      </c>
      <c r="S121" s="2">
        <v>51.5</v>
      </c>
      <c r="T121" s="2">
        <v>55.2</v>
      </c>
      <c r="U121" s="2">
        <v>92.95</v>
      </c>
      <c r="V121" s="2">
        <v>46.9</v>
      </c>
      <c r="W121" s="4">
        <v>1023</v>
      </c>
      <c r="X121" s="4">
        <v>0</v>
      </c>
    </row>
    <row r="122" spans="1:24" x14ac:dyDescent="0.2">
      <c r="A122" t="s">
        <v>58</v>
      </c>
      <c r="B122" s="2">
        <v>9</v>
      </c>
      <c r="C122" s="3" t="s">
        <v>28</v>
      </c>
      <c r="D122" s="2">
        <v>7</v>
      </c>
      <c r="E122" s="2">
        <v>3</v>
      </c>
      <c r="F122" s="2">
        <v>4</v>
      </c>
      <c r="G122" s="2">
        <f t="shared" si="1"/>
        <v>0.42857142857142855</v>
      </c>
      <c r="H122" s="2">
        <v>336</v>
      </c>
      <c r="I122" s="2">
        <v>107.9</v>
      </c>
      <c r="J122" s="2">
        <v>109</v>
      </c>
      <c r="K122" s="2">
        <v>-1.1000000000000001</v>
      </c>
      <c r="L122" s="2">
        <v>50.6</v>
      </c>
      <c r="M122" s="2">
        <v>1.52</v>
      </c>
      <c r="N122" s="2">
        <v>15.5</v>
      </c>
      <c r="O122" s="2">
        <v>24.7</v>
      </c>
      <c r="P122" s="2">
        <v>78.2</v>
      </c>
      <c r="Q122" s="2">
        <v>50.8</v>
      </c>
      <c r="R122" s="2">
        <v>13.4</v>
      </c>
      <c r="S122" s="2">
        <v>52.6</v>
      </c>
      <c r="T122" s="2">
        <v>55.8</v>
      </c>
      <c r="U122" s="2">
        <v>90.64</v>
      </c>
      <c r="V122" s="2">
        <v>48.1</v>
      </c>
      <c r="W122" s="2">
        <v>634</v>
      </c>
      <c r="X122" s="4">
        <v>0</v>
      </c>
    </row>
    <row r="123" spans="1:24" x14ac:dyDescent="0.2">
      <c r="A123" t="s">
        <v>58</v>
      </c>
      <c r="B123" s="2">
        <v>10</v>
      </c>
      <c r="C123" s="3" t="s">
        <v>41</v>
      </c>
      <c r="D123" s="2">
        <v>6</v>
      </c>
      <c r="E123" s="2">
        <v>2</v>
      </c>
      <c r="F123" s="2">
        <v>4</v>
      </c>
      <c r="G123" s="2">
        <f t="shared" si="1"/>
        <v>0.33333333333333331</v>
      </c>
      <c r="H123" s="2">
        <v>288</v>
      </c>
      <c r="I123" s="2">
        <v>107.3</v>
      </c>
      <c r="J123" s="2">
        <v>107.7</v>
      </c>
      <c r="K123" s="2">
        <v>-0.5</v>
      </c>
      <c r="L123" s="2">
        <v>59.6</v>
      </c>
      <c r="M123" s="2">
        <v>1.4</v>
      </c>
      <c r="N123" s="2">
        <v>16.399999999999999</v>
      </c>
      <c r="O123" s="2">
        <v>32.200000000000003</v>
      </c>
      <c r="P123" s="2">
        <v>73.099999999999994</v>
      </c>
      <c r="Q123" s="2">
        <v>52.6</v>
      </c>
      <c r="R123" s="2">
        <v>16.3</v>
      </c>
      <c r="S123" s="2">
        <v>49.3</v>
      </c>
      <c r="T123" s="2">
        <v>54.2</v>
      </c>
      <c r="U123" s="2">
        <v>98.67</v>
      </c>
      <c r="V123" s="2">
        <v>48.7</v>
      </c>
      <c r="W123" s="2">
        <v>590</v>
      </c>
      <c r="X123" s="4">
        <v>0</v>
      </c>
    </row>
    <row r="124" spans="1:24" x14ac:dyDescent="0.2">
      <c r="A124" t="s">
        <v>58</v>
      </c>
      <c r="B124" s="2">
        <v>10</v>
      </c>
      <c r="C124" s="3" t="s">
        <v>47</v>
      </c>
      <c r="D124" s="2">
        <v>6</v>
      </c>
      <c r="E124" s="2">
        <v>2</v>
      </c>
      <c r="F124" s="2">
        <v>4</v>
      </c>
      <c r="G124" s="2">
        <f t="shared" si="1"/>
        <v>0.33333333333333331</v>
      </c>
      <c r="H124" s="2">
        <v>288</v>
      </c>
      <c r="I124" s="2">
        <v>103.6</v>
      </c>
      <c r="J124" s="2">
        <v>110.5</v>
      </c>
      <c r="K124" s="2">
        <v>-6.9</v>
      </c>
      <c r="L124" s="2">
        <v>55</v>
      </c>
      <c r="M124" s="2">
        <v>1.3</v>
      </c>
      <c r="N124" s="2">
        <v>15.7</v>
      </c>
      <c r="O124" s="2">
        <v>31.6</v>
      </c>
      <c r="P124" s="2">
        <v>74.7</v>
      </c>
      <c r="Q124" s="2">
        <v>53.2</v>
      </c>
      <c r="R124" s="2">
        <v>16.5</v>
      </c>
      <c r="S124" s="2">
        <v>48.3</v>
      </c>
      <c r="T124" s="2">
        <v>52.9</v>
      </c>
      <c r="U124" s="2">
        <v>93.33</v>
      </c>
      <c r="V124" s="2">
        <v>46.7</v>
      </c>
      <c r="W124" s="2">
        <v>559</v>
      </c>
      <c r="X124" s="4">
        <v>0</v>
      </c>
    </row>
    <row r="125" spans="1:24" x14ac:dyDescent="0.2">
      <c r="A125" t="s">
        <v>58</v>
      </c>
      <c r="B125" s="2">
        <v>10</v>
      </c>
      <c r="C125" s="3" t="s">
        <v>42</v>
      </c>
      <c r="D125" s="2">
        <v>6</v>
      </c>
      <c r="E125" s="2">
        <v>2</v>
      </c>
      <c r="F125" s="2">
        <v>4</v>
      </c>
      <c r="G125" s="2">
        <f t="shared" si="1"/>
        <v>0.33333333333333331</v>
      </c>
      <c r="H125" s="2">
        <v>293</v>
      </c>
      <c r="I125" s="2">
        <v>109.9</v>
      </c>
      <c r="J125" s="2">
        <v>119.2</v>
      </c>
      <c r="K125" s="2">
        <v>-9.3000000000000007</v>
      </c>
      <c r="L125" s="2">
        <v>54.3</v>
      </c>
      <c r="M125" s="2">
        <v>1.66</v>
      </c>
      <c r="N125" s="2">
        <v>16.2</v>
      </c>
      <c r="O125" s="2">
        <v>24.6</v>
      </c>
      <c r="P125" s="2">
        <v>69.2</v>
      </c>
      <c r="Q125" s="2">
        <v>46.6</v>
      </c>
      <c r="R125" s="2">
        <v>12.9</v>
      </c>
      <c r="S125" s="2">
        <v>51</v>
      </c>
      <c r="T125" s="2">
        <v>55.9</v>
      </c>
      <c r="U125" s="2">
        <v>86.25</v>
      </c>
      <c r="V125" s="2">
        <v>45.8</v>
      </c>
      <c r="W125" s="2">
        <v>526</v>
      </c>
      <c r="X125" s="4">
        <v>0</v>
      </c>
    </row>
    <row r="126" spans="1:24" x14ac:dyDescent="0.2">
      <c r="A126" t="s">
        <v>58</v>
      </c>
      <c r="B126" s="2">
        <v>10</v>
      </c>
      <c r="C126" s="3" t="s">
        <v>29</v>
      </c>
      <c r="D126" s="2">
        <v>6</v>
      </c>
      <c r="E126" s="2">
        <v>2</v>
      </c>
      <c r="F126" s="2">
        <v>4</v>
      </c>
      <c r="G126" s="2">
        <f t="shared" si="1"/>
        <v>0.33333333333333331</v>
      </c>
      <c r="H126" s="2">
        <v>288</v>
      </c>
      <c r="I126" s="2">
        <v>103.3</v>
      </c>
      <c r="J126" s="2">
        <v>103.7</v>
      </c>
      <c r="K126" s="2">
        <v>-0.4</v>
      </c>
      <c r="L126" s="2">
        <v>60.8</v>
      </c>
      <c r="M126" s="2">
        <v>1.59</v>
      </c>
      <c r="N126" s="2">
        <v>17.399999999999999</v>
      </c>
      <c r="O126" s="2">
        <v>24.3</v>
      </c>
      <c r="P126" s="2">
        <v>74</v>
      </c>
      <c r="Q126" s="2">
        <v>48.2</v>
      </c>
      <c r="R126" s="2">
        <v>14.8</v>
      </c>
      <c r="S126" s="2">
        <v>50.3</v>
      </c>
      <c r="T126" s="2">
        <v>53.3</v>
      </c>
      <c r="U126" s="2">
        <v>90.33</v>
      </c>
      <c r="V126" s="2">
        <v>49</v>
      </c>
      <c r="W126" s="2">
        <v>541</v>
      </c>
      <c r="X126" s="4">
        <v>0</v>
      </c>
    </row>
    <row r="127" spans="1:24" x14ac:dyDescent="0.2">
      <c r="A127" t="s">
        <v>58</v>
      </c>
      <c r="B127" s="2">
        <v>14</v>
      </c>
      <c r="C127" s="3" t="s">
        <v>25</v>
      </c>
      <c r="D127" s="2">
        <v>5</v>
      </c>
      <c r="E127" s="2">
        <v>1</v>
      </c>
      <c r="F127" s="2">
        <v>4</v>
      </c>
      <c r="G127" s="2">
        <f t="shared" si="1"/>
        <v>0.2</v>
      </c>
      <c r="H127" s="2">
        <v>240</v>
      </c>
      <c r="I127" s="2">
        <v>105</v>
      </c>
      <c r="J127" s="2">
        <v>113.7</v>
      </c>
      <c r="K127" s="2">
        <v>-8.6999999999999993</v>
      </c>
      <c r="L127" s="2">
        <v>51.3</v>
      </c>
      <c r="M127" s="2">
        <v>1.55</v>
      </c>
      <c r="N127" s="2">
        <v>14.8</v>
      </c>
      <c r="O127" s="2">
        <v>29.3</v>
      </c>
      <c r="P127" s="2">
        <v>68.599999999999994</v>
      </c>
      <c r="Q127" s="2">
        <v>48.1</v>
      </c>
      <c r="R127" s="2">
        <v>12.9</v>
      </c>
      <c r="S127" s="2">
        <v>49</v>
      </c>
      <c r="T127" s="2">
        <v>52.5</v>
      </c>
      <c r="U127" s="2">
        <v>99.2</v>
      </c>
      <c r="V127" s="2">
        <v>47.7</v>
      </c>
      <c r="W127" s="2">
        <v>496</v>
      </c>
      <c r="X127" s="4">
        <v>0</v>
      </c>
    </row>
    <row r="128" spans="1:24" x14ac:dyDescent="0.2">
      <c r="A128" t="s">
        <v>58</v>
      </c>
      <c r="B128" s="2">
        <v>15</v>
      </c>
      <c r="C128" s="3" t="s">
        <v>22</v>
      </c>
      <c r="D128" s="2">
        <v>4</v>
      </c>
      <c r="E128" s="2">
        <v>0</v>
      </c>
      <c r="F128" s="2">
        <v>4</v>
      </c>
      <c r="G128" s="2">
        <f t="shared" si="1"/>
        <v>0</v>
      </c>
      <c r="H128" s="2">
        <v>192</v>
      </c>
      <c r="I128" s="2">
        <v>114.5</v>
      </c>
      <c r="J128" s="2">
        <v>119</v>
      </c>
      <c r="K128" s="2">
        <v>-4.5</v>
      </c>
      <c r="L128" s="2">
        <v>55.6</v>
      </c>
      <c r="M128" s="2">
        <v>1.7</v>
      </c>
      <c r="N128" s="2">
        <v>16.899999999999999</v>
      </c>
      <c r="O128" s="2">
        <v>33.799999999999997</v>
      </c>
      <c r="P128" s="2">
        <v>71.099999999999994</v>
      </c>
      <c r="Q128" s="2">
        <v>51.9</v>
      </c>
      <c r="R128" s="2">
        <v>13.9</v>
      </c>
      <c r="S128" s="2">
        <v>53</v>
      </c>
      <c r="T128" s="2">
        <v>56.4</v>
      </c>
      <c r="U128" s="2">
        <v>94.88</v>
      </c>
      <c r="V128" s="2">
        <v>48.3</v>
      </c>
      <c r="W128" s="2">
        <v>380</v>
      </c>
      <c r="X128" s="4">
        <v>0</v>
      </c>
    </row>
    <row r="129" spans="1:24" x14ac:dyDescent="0.2">
      <c r="A129" t="s">
        <v>58</v>
      </c>
      <c r="B129" s="2">
        <v>15</v>
      </c>
      <c r="C129" s="3" t="s">
        <v>49</v>
      </c>
      <c r="D129" s="2">
        <v>4</v>
      </c>
      <c r="E129" s="2">
        <v>0</v>
      </c>
      <c r="F129" s="2">
        <v>4</v>
      </c>
      <c r="G129" s="2">
        <f t="shared" si="1"/>
        <v>0</v>
      </c>
      <c r="H129" s="2">
        <v>192</v>
      </c>
      <c r="I129" s="2">
        <v>100</v>
      </c>
      <c r="J129" s="2">
        <v>116.9</v>
      </c>
      <c r="K129" s="2">
        <v>-16.899999999999999</v>
      </c>
      <c r="L129" s="2">
        <v>44.4</v>
      </c>
      <c r="M129" s="2">
        <v>1.03</v>
      </c>
      <c r="N129" s="2">
        <v>12</v>
      </c>
      <c r="O129" s="2">
        <v>26.4</v>
      </c>
      <c r="P129" s="2">
        <v>73.599999999999994</v>
      </c>
      <c r="Q129" s="2">
        <v>48.1</v>
      </c>
      <c r="R129" s="2">
        <v>15</v>
      </c>
      <c r="S129" s="2">
        <v>45.8</v>
      </c>
      <c r="T129" s="2">
        <v>50.7</v>
      </c>
      <c r="U129" s="2">
        <v>101.88</v>
      </c>
      <c r="V129" s="2">
        <v>36.799999999999997</v>
      </c>
      <c r="W129" s="2">
        <v>406</v>
      </c>
      <c r="X129" s="4">
        <v>0</v>
      </c>
    </row>
    <row r="130" spans="1:24" x14ac:dyDescent="0.2">
      <c r="A130" t="s">
        <v>60</v>
      </c>
      <c r="B130" s="2">
        <v>1</v>
      </c>
      <c r="C130" s="3" t="s">
        <v>26</v>
      </c>
      <c r="D130" s="2">
        <v>21</v>
      </c>
      <c r="E130" s="2">
        <v>16</v>
      </c>
      <c r="F130" s="2">
        <v>5</v>
      </c>
      <c r="G130" s="2">
        <f t="shared" ref="G130:G193" si="2">E130/D130</f>
        <v>0.76190476190476186</v>
      </c>
      <c r="H130" s="2">
        <v>1008</v>
      </c>
      <c r="I130" s="2">
        <v>114.6</v>
      </c>
      <c r="J130" s="2">
        <v>105.2</v>
      </c>
      <c r="K130" s="2">
        <v>9.5</v>
      </c>
      <c r="L130" s="2">
        <v>55.4</v>
      </c>
      <c r="M130" s="2">
        <v>1.7</v>
      </c>
      <c r="N130" s="2">
        <v>16.8</v>
      </c>
      <c r="O130" s="2">
        <v>30.7</v>
      </c>
      <c r="P130" s="2">
        <v>74.5</v>
      </c>
      <c r="Q130" s="2">
        <v>52.8</v>
      </c>
      <c r="R130" s="2">
        <v>13.7</v>
      </c>
      <c r="S130" s="2">
        <v>54.4</v>
      </c>
      <c r="T130" s="2">
        <v>57.3</v>
      </c>
      <c r="U130" s="2">
        <v>91.4</v>
      </c>
      <c r="V130" s="2">
        <v>55.1</v>
      </c>
      <c r="W130" s="4">
        <v>1919</v>
      </c>
      <c r="X130" s="4">
        <v>1</v>
      </c>
    </row>
    <row r="131" spans="1:24" x14ac:dyDescent="0.2">
      <c r="A131" t="s">
        <v>60</v>
      </c>
      <c r="B131" s="2">
        <v>2</v>
      </c>
      <c r="C131" s="3" t="s">
        <v>39</v>
      </c>
      <c r="D131" s="2">
        <v>24</v>
      </c>
      <c r="E131" s="2">
        <v>15</v>
      </c>
      <c r="F131" s="2">
        <v>9</v>
      </c>
      <c r="G131" s="2">
        <f t="shared" si="2"/>
        <v>0.625</v>
      </c>
      <c r="H131" s="2">
        <v>1157</v>
      </c>
      <c r="I131" s="2">
        <v>109.7</v>
      </c>
      <c r="J131" s="2">
        <v>105.1</v>
      </c>
      <c r="K131" s="2">
        <v>4.5</v>
      </c>
      <c r="L131" s="2">
        <v>62.4</v>
      </c>
      <c r="M131" s="2">
        <v>1.74</v>
      </c>
      <c r="N131" s="2">
        <v>17.899999999999999</v>
      </c>
      <c r="O131" s="2">
        <v>27.5</v>
      </c>
      <c r="P131" s="2">
        <v>67.599999999999994</v>
      </c>
      <c r="Q131" s="2">
        <v>48.2</v>
      </c>
      <c r="R131" s="2">
        <v>14.3</v>
      </c>
      <c r="S131" s="2">
        <v>52.9</v>
      </c>
      <c r="T131" s="2">
        <v>56.2</v>
      </c>
      <c r="U131" s="2">
        <v>97.83</v>
      </c>
      <c r="V131" s="2">
        <v>53.5</v>
      </c>
      <c r="W131" s="4">
        <v>2357</v>
      </c>
      <c r="X131" s="4">
        <v>0</v>
      </c>
    </row>
    <row r="132" spans="1:24" x14ac:dyDescent="0.2">
      <c r="A132" t="s">
        <v>60</v>
      </c>
      <c r="B132" s="2">
        <v>3</v>
      </c>
      <c r="C132" s="3" t="s">
        <v>25</v>
      </c>
      <c r="D132" s="2">
        <v>18</v>
      </c>
      <c r="E132" s="2">
        <v>11</v>
      </c>
      <c r="F132" s="2">
        <v>7</v>
      </c>
      <c r="G132" s="2">
        <f t="shared" si="2"/>
        <v>0.61111111111111116</v>
      </c>
      <c r="H132" s="2">
        <v>864</v>
      </c>
      <c r="I132" s="2">
        <v>111.3</v>
      </c>
      <c r="J132" s="2">
        <v>105.8</v>
      </c>
      <c r="K132" s="2">
        <v>5.5</v>
      </c>
      <c r="L132" s="2">
        <v>53.6</v>
      </c>
      <c r="M132" s="2">
        <v>1.48</v>
      </c>
      <c r="N132" s="2">
        <v>15.5</v>
      </c>
      <c r="O132" s="2">
        <v>33.9</v>
      </c>
      <c r="P132" s="2">
        <v>72.7</v>
      </c>
      <c r="Q132" s="2">
        <v>53.5</v>
      </c>
      <c r="R132" s="2">
        <v>14.5</v>
      </c>
      <c r="S132" s="2">
        <v>50.1</v>
      </c>
      <c r="T132" s="2">
        <v>55.1</v>
      </c>
      <c r="U132" s="2">
        <v>95.61</v>
      </c>
      <c r="V132" s="2">
        <v>53.3</v>
      </c>
      <c r="W132" s="4">
        <v>1721</v>
      </c>
      <c r="X132" s="4">
        <v>0</v>
      </c>
    </row>
    <row r="133" spans="1:24" x14ac:dyDescent="0.2">
      <c r="A133" t="s">
        <v>60</v>
      </c>
      <c r="B133" s="2">
        <v>4</v>
      </c>
      <c r="C133" s="3" t="s">
        <v>45</v>
      </c>
      <c r="D133" s="2">
        <v>20</v>
      </c>
      <c r="E133" s="2">
        <v>10</v>
      </c>
      <c r="F133" s="2">
        <v>10</v>
      </c>
      <c r="G133" s="2">
        <f t="shared" si="2"/>
        <v>0.5</v>
      </c>
      <c r="H133" s="2">
        <v>975</v>
      </c>
      <c r="I133" s="2">
        <v>101.7</v>
      </c>
      <c r="J133" s="2">
        <v>106.4</v>
      </c>
      <c r="K133" s="2">
        <v>-4.7</v>
      </c>
      <c r="L133" s="2">
        <v>45.8</v>
      </c>
      <c r="M133" s="2">
        <v>1.21</v>
      </c>
      <c r="N133" s="2">
        <v>12.9</v>
      </c>
      <c r="O133" s="2">
        <v>30.7</v>
      </c>
      <c r="P133" s="2">
        <v>73.7</v>
      </c>
      <c r="Q133" s="2">
        <v>50.7</v>
      </c>
      <c r="R133" s="2">
        <v>14.2</v>
      </c>
      <c r="S133" s="2">
        <v>46.3</v>
      </c>
      <c r="T133" s="2">
        <v>50.7</v>
      </c>
      <c r="U133" s="2">
        <v>90.39</v>
      </c>
      <c r="V133" s="2">
        <v>44.6</v>
      </c>
      <c r="W133" s="4">
        <v>1837</v>
      </c>
      <c r="X133" s="4">
        <v>0</v>
      </c>
    </row>
    <row r="134" spans="1:24" x14ac:dyDescent="0.2">
      <c r="A134" t="s">
        <v>60</v>
      </c>
      <c r="B134" s="2">
        <v>5</v>
      </c>
      <c r="C134" s="3" t="s">
        <v>32</v>
      </c>
      <c r="D134" s="2">
        <v>14</v>
      </c>
      <c r="E134" s="2">
        <v>7</v>
      </c>
      <c r="F134" s="2">
        <v>7</v>
      </c>
      <c r="G134" s="2">
        <f t="shared" si="2"/>
        <v>0.5</v>
      </c>
      <c r="H134" s="2">
        <v>687</v>
      </c>
      <c r="I134" s="2">
        <v>104.4</v>
      </c>
      <c r="J134" s="2">
        <v>101.3</v>
      </c>
      <c r="K134" s="2">
        <v>3.1</v>
      </c>
      <c r="L134" s="2">
        <v>44.4</v>
      </c>
      <c r="M134" s="2">
        <v>1.24</v>
      </c>
      <c r="N134" s="2">
        <v>13.6</v>
      </c>
      <c r="O134" s="2">
        <v>27</v>
      </c>
      <c r="P134" s="2">
        <v>74</v>
      </c>
      <c r="Q134" s="2">
        <v>51.6</v>
      </c>
      <c r="R134" s="2">
        <v>14.2</v>
      </c>
      <c r="S134" s="2">
        <v>50</v>
      </c>
      <c r="T134" s="2">
        <v>53.9</v>
      </c>
      <c r="U134" s="2">
        <v>90.62</v>
      </c>
      <c r="V134" s="2">
        <v>53.8</v>
      </c>
      <c r="W134" s="4">
        <v>1299</v>
      </c>
      <c r="X134" s="4">
        <v>0</v>
      </c>
    </row>
    <row r="135" spans="1:24" x14ac:dyDescent="0.2">
      <c r="A135" t="s">
        <v>60</v>
      </c>
      <c r="B135" s="2">
        <v>6</v>
      </c>
      <c r="C135" s="3" t="s">
        <v>54</v>
      </c>
      <c r="D135" s="2">
        <v>10</v>
      </c>
      <c r="E135" s="2">
        <v>6</v>
      </c>
      <c r="F135" s="2">
        <v>4</v>
      </c>
      <c r="G135" s="2">
        <f t="shared" si="2"/>
        <v>0.6</v>
      </c>
      <c r="H135" s="2">
        <v>480</v>
      </c>
      <c r="I135" s="2">
        <v>109.8</v>
      </c>
      <c r="J135" s="2">
        <v>100.5</v>
      </c>
      <c r="K135" s="2">
        <v>9.3000000000000007</v>
      </c>
      <c r="L135" s="2">
        <v>55</v>
      </c>
      <c r="M135" s="2">
        <v>1.84</v>
      </c>
      <c r="N135" s="2">
        <v>17</v>
      </c>
      <c r="O135" s="2">
        <v>27</v>
      </c>
      <c r="P135" s="2">
        <v>68.599999999999994</v>
      </c>
      <c r="Q135" s="2">
        <v>48.5</v>
      </c>
      <c r="R135" s="2">
        <v>12.5</v>
      </c>
      <c r="S135" s="2">
        <v>51.9</v>
      </c>
      <c r="T135" s="2">
        <v>55.7</v>
      </c>
      <c r="U135" s="2">
        <v>92.65</v>
      </c>
      <c r="V135" s="2">
        <v>56.8</v>
      </c>
      <c r="W135" s="2">
        <v>929</v>
      </c>
      <c r="X135" s="4">
        <v>0</v>
      </c>
    </row>
    <row r="136" spans="1:24" x14ac:dyDescent="0.2">
      <c r="A136" t="s">
        <v>60</v>
      </c>
      <c r="B136" s="2">
        <v>7</v>
      </c>
      <c r="C136" s="3" t="s">
        <v>49</v>
      </c>
      <c r="D136" s="2">
        <v>11</v>
      </c>
      <c r="E136" s="2">
        <v>5</v>
      </c>
      <c r="F136" s="2">
        <v>6</v>
      </c>
      <c r="G136" s="2">
        <f t="shared" si="2"/>
        <v>0.45454545454545453</v>
      </c>
      <c r="H136" s="2">
        <v>533</v>
      </c>
      <c r="I136" s="2">
        <v>106.3</v>
      </c>
      <c r="J136" s="2">
        <v>108.5</v>
      </c>
      <c r="K136" s="2">
        <v>-2.2999999999999998</v>
      </c>
      <c r="L136" s="2">
        <v>58.1</v>
      </c>
      <c r="M136" s="2">
        <v>1.65</v>
      </c>
      <c r="N136" s="2">
        <v>15.8</v>
      </c>
      <c r="O136" s="2">
        <v>30.3</v>
      </c>
      <c r="P136" s="2">
        <v>73.400000000000006</v>
      </c>
      <c r="Q136" s="2">
        <v>51.3</v>
      </c>
      <c r="R136" s="2">
        <v>13.2</v>
      </c>
      <c r="S136" s="2">
        <v>48.3</v>
      </c>
      <c r="T136" s="2">
        <v>52.3</v>
      </c>
      <c r="U136" s="2">
        <v>98.03</v>
      </c>
      <c r="V136" s="2">
        <v>46.6</v>
      </c>
      <c r="W136" s="4">
        <v>1087</v>
      </c>
      <c r="X136" s="4">
        <v>0</v>
      </c>
    </row>
    <row r="137" spans="1:24" x14ac:dyDescent="0.2">
      <c r="A137" t="s">
        <v>60</v>
      </c>
      <c r="B137" s="2">
        <v>8</v>
      </c>
      <c r="C137" s="3" t="s">
        <v>41</v>
      </c>
      <c r="D137" s="2">
        <v>10</v>
      </c>
      <c r="E137" s="2">
        <v>4</v>
      </c>
      <c r="F137" s="2">
        <v>6</v>
      </c>
      <c r="G137" s="2">
        <f t="shared" si="2"/>
        <v>0.4</v>
      </c>
      <c r="H137" s="2">
        <v>485</v>
      </c>
      <c r="I137" s="2">
        <v>103.2</v>
      </c>
      <c r="J137" s="2">
        <v>104</v>
      </c>
      <c r="K137" s="2">
        <v>-0.8</v>
      </c>
      <c r="L137" s="2">
        <v>61.7</v>
      </c>
      <c r="M137" s="2">
        <v>1.57</v>
      </c>
      <c r="N137" s="2">
        <v>17.2</v>
      </c>
      <c r="O137" s="2">
        <v>25.5</v>
      </c>
      <c r="P137" s="2">
        <v>70.5</v>
      </c>
      <c r="Q137" s="2">
        <v>49</v>
      </c>
      <c r="R137" s="2">
        <v>14.8</v>
      </c>
      <c r="S137" s="2">
        <v>49.4</v>
      </c>
      <c r="T137" s="2">
        <v>53.3</v>
      </c>
      <c r="U137" s="2">
        <v>96.1</v>
      </c>
      <c r="V137" s="2">
        <v>51.6</v>
      </c>
      <c r="W137" s="2">
        <v>970</v>
      </c>
      <c r="X137" s="4">
        <v>0</v>
      </c>
    </row>
    <row r="138" spans="1:24" x14ac:dyDescent="0.2">
      <c r="A138" t="s">
        <v>60</v>
      </c>
      <c r="B138" s="2">
        <v>9</v>
      </c>
      <c r="C138" s="3" t="s">
        <v>59</v>
      </c>
      <c r="D138" s="2">
        <v>7</v>
      </c>
      <c r="E138" s="2">
        <v>3</v>
      </c>
      <c r="F138" s="2">
        <v>4</v>
      </c>
      <c r="G138" s="2">
        <f t="shared" si="2"/>
        <v>0.42857142857142855</v>
      </c>
      <c r="H138" s="2">
        <v>336</v>
      </c>
      <c r="I138" s="2">
        <v>98.8</v>
      </c>
      <c r="J138" s="2">
        <v>108.1</v>
      </c>
      <c r="K138" s="2">
        <v>-9.3000000000000007</v>
      </c>
      <c r="L138" s="2">
        <v>42.6</v>
      </c>
      <c r="M138" s="2">
        <v>1.44</v>
      </c>
      <c r="N138" s="2">
        <v>11.8</v>
      </c>
      <c r="O138" s="2">
        <v>22.1</v>
      </c>
      <c r="P138" s="2">
        <v>72.400000000000006</v>
      </c>
      <c r="Q138" s="2">
        <v>46.1</v>
      </c>
      <c r="R138" s="2">
        <v>10.3</v>
      </c>
      <c r="S138" s="2">
        <v>43.2</v>
      </c>
      <c r="T138" s="2">
        <v>49.4</v>
      </c>
      <c r="U138" s="2">
        <v>91.57</v>
      </c>
      <c r="V138" s="2">
        <v>43.1</v>
      </c>
      <c r="W138" s="2">
        <v>640</v>
      </c>
      <c r="X138" s="4">
        <v>0</v>
      </c>
    </row>
    <row r="139" spans="1:24" x14ac:dyDescent="0.2">
      <c r="A139" t="s">
        <v>60</v>
      </c>
      <c r="B139" s="2">
        <v>9</v>
      </c>
      <c r="C139" s="3" t="s">
        <v>22</v>
      </c>
      <c r="D139" s="2">
        <v>7</v>
      </c>
      <c r="E139" s="2">
        <v>3</v>
      </c>
      <c r="F139" s="2">
        <v>4</v>
      </c>
      <c r="G139" s="2">
        <f t="shared" si="2"/>
        <v>0.42857142857142855</v>
      </c>
      <c r="H139" s="2">
        <v>336</v>
      </c>
      <c r="I139" s="2">
        <v>103.8</v>
      </c>
      <c r="J139" s="2">
        <v>101.9</v>
      </c>
      <c r="K139" s="2">
        <v>1.9</v>
      </c>
      <c r="L139" s="2">
        <v>55</v>
      </c>
      <c r="M139" s="2">
        <v>1.26</v>
      </c>
      <c r="N139" s="2">
        <v>15.2</v>
      </c>
      <c r="O139" s="2">
        <v>26.8</v>
      </c>
      <c r="P139" s="2">
        <v>62</v>
      </c>
      <c r="Q139" s="2">
        <v>46</v>
      </c>
      <c r="R139" s="2">
        <v>16</v>
      </c>
      <c r="S139" s="2">
        <v>49.5</v>
      </c>
      <c r="T139" s="2">
        <v>54.9</v>
      </c>
      <c r="U139" s="2">
        <v>90.43</v>
      </c>
      <c r="V139" s="2">
        <v>53.8</v>
      </c>
      <c r="W139" s="2">
        <v>632</v>
      </c>
      <c r="X139" s="4">
        <v>0</v>
      </c>
    </row>
    <row r="140" spans="1:24" x14ac:dyDescent="0.2">
      <c r="A140" t="s">
        <v>60</v>
      </c>
      <c r="B140" s="2">
        <v>11</v>
      </c>
      <c r="C140" s="3" t="s">
        <v>19</v>
      </c>
      <c r="D140" s="2">
        <v>6</v>
      </c>
      <c r="E140" s="2">
        <v>2</v>
      </c>
      <c r="F140" s="2">
        <v>4</v>
      </c>
      <c r="G140" s="2">
        <f t="shared" si="2"/>
        <v>0.33333333333333331</v>
      </c>
      <c r="H140" s="2">
        <v>293</v>
      </c>
      <c r="I140" s="2">
        <v>94.3</v>
      </c>
      <c r="J140" s="2">
        <v>101.2</v>
      </c>
      <c r="K140" s="2">
        <v>-6.9</v>
      </c>
      <c r="L140" s="2">
        <v>61.2</v>
      </c>
      <c r="M140" s="2">
        <v>1.43</v>
      </c>
      <c r="N140" s="2">
        <v>15.5</v>
      </c>
      <c r="O140" s="2">
        <v>27</v>
      </c>
      <c r="P140" s="2">
        <v>74.8</v>
      </c>
      <c r="Q140" s="2">
        <v>49.6</v>
      </c>
      <c r="R140" s="2">
        <v>14.7</v>
      </c>
      <c r="S140" s="2">
        <v>43.2</v>
      </c>
      <c r="T140" s="2">
        <v>47.5</v>
      </c>
      <c r="U140" s="2">
        <v>97.72</v>
      </c>
      <c r="V140" s="2">
        <v>43.6</v>
      </c>
      <c r="W140" s="2">
        <v>597</v>
      </c>
      <c r="X140" s="4">
        <v>0</v>
      </c>
    </row>
    <row r="141" spans="1:24" x14ac:dyDescent="0.2">
      <c r="A141" t="s">
        <v>60</v>
      </c>
      <c r="B141" s="2">
        <v>11</v>
      </c>
      <c r="C141" s="3" t="s">
        <v>28</v>
      </c>
      <c r="D141" s="2">
        <v>6</v>
      </c>
      <c r="E141" s="2">
        <v>2</v>
      </c>
      <c r="F141" s="2">
        <v>4</v>
      </c>
      <c r="G141" s="2">
        <f t="shared" si="2"/>
        <v>0.33333333333333331</v>
      </c>
      <c r="H141" s="2">
        <v>288</v>
      </c>
      <c r="I141" s="2">
        <v>102.6</v>
      </c>
      <c r="J141" s="2">
        <v>101.9</v>
      </c>
      <c r="K141" s="2">
        <v>0.7</v>
      </c>
      <c r="L141" s="2">
        <v>48.9</v>
      </c>
      <c r="M141" s="2">
        <v>1.88</v>
      </c>
      <c r="N141" s="2">
        <v>14.3</v>
      </c>
      <c r="O141" s="2">
        <v>26.5</v>
      </c>
      <c r="P141" s="2">
        <v>69.3</v>
      </c>
      <c r="Q141" s="2">
        <v>47.9</v>
      </c>
      <c r="R141" s="2">
        <v>10.1</v>
      </c>
      <c r="S141" s="2">
        <v>47.1</v>
      </c>
      <c r="T141" s="2">
        <v>50.2</v>
      </c>
      <c r="U141" s="2">
        <v>95.67</v>
      </c>
      <c r="V141" s="2">
        <v>51.1</v>
      </c>
      <c r="W141" s="2">
        <v>575</v>
      </c>
      <c r="X141" s="4">
        <v>0</v>
      </c>
    </row>
    <row r="142" spans="1:24" x14ac:dyDescent="0.2">
      <c r="A142" t="s">
        <v>60</v>
      </c>
      <c r="B142" s="2">
        <v>13</v>
      </c>
      <c r="C142" s="3" t="s">
        <v>20</v>
      </c>
      <c r="D142" s="2">
        <v>5</v>
      </c>
      <c r="E142" s="2">
        <v>1</v>
      </c>
      <c r="F142" s="2">
        <v>4</v>
      </c>
      <c r="G142" s="2">
        <f t="shared" si="2"/>
        <v>0.2</v>
      </c>
      <c r="H142" s="2">
        <v>240</v>
      </c>
      <c r="I142" s="2">
        <v>101.7</v>
      </c>
      <c r="J142" s="2">
        <v>120.4</v>
      </c>
      <c r="K142" s="2">
        <v>-18.7</v>
      </c>
      <c r="L142" s="2">
        <v>58.2</v>
      </c>
      <c r="M142" s="2">
        <v>1.75</v>
      </c>
      <c r="N142" s="2">
        <v>16.5</v>
      </c>
      <c r="O142" s="2">
        <v>26.3</v>
      </c>
      <c r="P142" s="2">
        <v>62.7</v>
      </c>
      <c r="Q142" s="2">
        <v>44.3</v>
      </c>
      <c r="R142" s="2">
        <v>12.8</v>
      </c>
      <c r="S142" s="2">
        <v>47.4</v>
      </c>
      <c r="T142" s="2">
        <v>51.1</v>
      </c>
      <c r="U142" s="2">
        <v>92.6</v>
      </c>
      <c r="V142" s="2">
        <v>39</v>
      </c>
      <c r="W142" s="2">
        <v>461</v>
      </c>
      <c r="X142" s="4">
        <v>0</v>
      </c>
    </row>
    <row r="143" spans="1:24" x14ac:dyDescent="0.2">
      <c r="A143" t="s">
        <v>60</v>
      </c>
      <c r="B143" s="2">
        <v>13</v>
      </c>
      <c r="C143" s="3" t="s">
        <v>53</v>
      </c>
      <c r="D143" s="2">
        <v>5</v>
      </c>
      <c r="E143" s="2">
        <v>1</v>
      </c>
      <c r="F143" s="2">
        <v>4</v>
      </c>
      <c r="G143" s="2">
        <f t="shared" si="2"/>
        <v>0.2</v>
      </c>
      <c r="H143" s="2">
        <v>240</v>
      </c>
      <c r="I143" s="2">
        <v>91.4</v>
      </c>
      <c r="J143" s="2">
        <v>110.7</v>
      </c>
      <c r="K143" s="2">
        <v>-19.3</v>
      </c>
      <c r="L143" s="2">
        <v>54.5</v>
      </c>
      <c r="M143" s="2">
        <v>0.95</v>
      </c>
      <c r="N143" s="2">
        <v>13.3</v>
      </c>
      <c r="O143" s="2">
        <v>33.200000000000003</v>
      </c>
      <c r="P143" s="2">
        <v>74.2</v>
      </c>
      <c r="Q143" s="2">
        <v>51.6</v>
      </c>
      <c r="R143" s="2">
        <v>19</v>
      </c>
      <c r="S143" s="2">
        <v>43</v>
      </c>
      <c r="T143" s="2">
        <v>46.7</v>
      </c>
      <c r="U143" s="2">
        <v>99.6</v>
      </c>
      <c r="V143" s="2">
        <v>34.4</v>
      </c>
      <c r="W143" s="2">
        <v>499</v>
      </c>
      <c r="X143" s="4">
        <v>0</v>
      </c>
    </row>
    <row r="144" spans="1:24" x14ac:dyDescent="0.2">
      <c r="A144" t="s">
        <v>60</v>
      </c>
      <c r="B144" s="2">
        <v>15</v>
      </c>
      <c r="C144" s="3" t="s">
        <v>55</v>
      </c>
      <c r="D144" s="2">
        <v>4</v>
      </c>
      <c r="E144" s="2">
        <v>0</v>
      </c>
      <c r="F144" s="2">
        <v>4</v>
      </c>
      <c r="G144" s="2">
        <f t="shared" si="2"/>
        <v>0</v>
      </c>
      <c r="H144" s="2">
        <v>192</v>
      </c>
      <c r="I144" s="2">
        <v>109.2</v>
      </c>
      <c r="J144" s="2">
        <v>119.3</v>
      </c>
      <c r="K144" s="2">
        <v>-10.1</v>
      </c>
      <c r="L144" s="2">
        <v>60.4</v>
      </c>
      <c r="M144" s="2">
        <v>2.0699999999999998</v>
      </c>
      <c r="N144" s="2">
        <v>18.399999999999999</v>
      </c>
      <c r="O144" s="2">
        <v>24.3</v>
      </c>
      <c r="P144" s="2">
        <v>70.099999999999994</v>
      </c>
      <c r="Q144" s="2">
        <v>48.1</v>
      </c>
      <c r="R144" s="2">
        <v>12.1</v>
      </c>
      <c r="S144" s="2">
        <v>53.7</v>
      </c>
      <c r="T144" s="2">
        <v>55.9</v>
      </c>
      <c r="U144" s="2">
        <v>86.88</v>
      </c>
      <c r="V144" s="2">
        <v>47.4</v>
      </c>
      <c r="W144" s="2">
        <v>348</v>
      </c>
      <c r="X144" s="4">
        <v>0</v>
      </c>
    </row>
    <row r="145" spans="1:24" x14ac:dyDescent="0.2">
      <c r="A145" t="s">
        <v>60</v>
      </c>
      <c r="B145" s="2">
        <v>15</v>
      </c>
      <c r="C145" s="3" t="s">
        <v>42</v>
      </c>
      <c r="D145" s="2">
        <v>4</v>
      </c>
      <c r="E145" s="2">
        <v>0</v>
      </c>
      <c r="F145" s="2">
        <v>4</v>
      </c>
      <c r="G145" s="2">
        <f t="shared" si="2"/>
        <v>0</v>
      </c>
      <c r="H145" s="2">
        <v>192</v>
      </c>
      <c r="I145" s="2">
        <v>89.3</v>
      </c>
      <c r="J145" s="2">
        <v>113.2</v>
      </c>
      <c r="K145" s="2">
        <v>-23.9</v>
      </c>
      <c r="L145" s="2">
        <v>51.6</v>
      </c>
      <c r="M145" s="2">
        <v>1.06</v>
      </c>
      <c r="N145" s="2">
        <v>13.5</v>
      </c>
      <c r="O145" s="2">
        <v>30</v>
      </c>
      <c r="P145" s="2">
        <v>73.3</v>
      </c>
      <c r="Q145" s="2">
        <v>49.2</v>
      </c>
      <c r="R145" s="2">
        <v>17.100000000000001</v>
      </c>
      <c r="S145" s="2">
        <v>42.3</v>
      </c>
      <c r="T145" s="2">
        <v>45.5</v>
      </c>
      <c r="U145" s="2">
        <v>90.88</v>
      </c>
      <c r="V145" s="2">
        <v>32.799999999999997</v>
      </c>
      <c r="W145" s="2">
        <v>363</v>
      </c>
      <c r="X145" s="4">
        <v>0</v>
      </c>
    </row>
    <row r="146" spans="1:24" x14ac:dyDescent="0.2">
      <c r="A146" t="s">
        <v>62</v>
      </c>
      <c r="B146" s="2">
        <v>1</v>
      </c>
      <c r="C146" s="3" t="s">
        <v>39</v>
      </c>
      <c r="D146" s="2">
        <v>21</v>
      </c>
      <c r="E146" s="2">
        <v>16</v>
      </c>
      <c r="F146" s="2">
        <v>5</v>
      </c>
      <c r="G146" s="2">
        <f t="shared" si="2"/>
        <v>0.76190476190476186</v>
      </c>
      <c r="H146" s="2">
        <v>1023</v>
      </c>
      <c r="I146" s="2">
        <v>107.1</v>
      </c>
      <c r="J146" s="2">
        <v>98.8</v>
      </c>
      <c r="K146" s="2">
        <v>8.1999999999999993</v>
      </c>
      <c r="L146" s="2">
        <v>64.2</v>
      </c>
      <c r="M146" s="2">
        <v>1.68</v>
      </c>
      <c r="N146" s="2">
        <v>18.3</v>
      </c>
      <c r="O146" s="2">
        <v>28.5</v>
      </c>
      <c r="P146" s="2">
        <v>70.7</v>
      </c>
      <c r="Q146" s="2">
        <v>50.1</v>
      </c>
      <c r="R146" s="2">
        <v>15.2</v>
      </c>
      <c r="S146" s="2">
        <v>52.1</v>
      </c>
      <c r="T146" s="2">
        <v>55</v>
      </c>
      <c r="U146" s="2">
        <v>95.13</v>
      </c>
      <c r="V146" s="2">
        <v>54.7</v>
      </c>
      <c r="W146" s="4">
        <v>2026</v>
      </c>
      <c r="X146" s="4">
        <v>1</v>
      </c>
    </row>
    <row r="147" spans="1:24" x14ac:dyDescent="0.2">
      <c r="A147" t="s">
        <v>62</v>
      </c>
      <c r="B147" s="2">
        <v>2</v>
      </c>
      <c r="C147" s="3" t="s">
        <v>26</v>
      </c>
      <c r="D147" s="2">
        <v>20</v>
      </c>
      <c r="E147" s="2">
        <v>14</v>
      </c>
      <c r="F147" s="2">
        <v>6</v>
      </c>
      <c r="G147" s="2">
        <f t="shared" si="2"/>
        <v>0.7</v>
      </c>
      <c r="H147" s="2">
        <v>975</v>
      </c>
      <c r="I147" s="2">
        <v>106.6</v>
      </c>
      <c r="J147" s="2">
        <v>102.2</v>
      </c>
      <c r="K147" s="2">
        <v>4.4000000000000004</v>
      </c>
      <c r="L147" s="2">
        <v>51.9</v>
      </c>
      <c r="M147" s="2">
        <v>1.39</v>
      </c>
      <c r="N147" s="2">
        <v>14.2</v>
      </c>
      <c r="O147" s="2">
        <v>32.700000000000003</v>
      </c>
      <c r="P147" s="2">
        <v>72.8</v>
      </c>
      <c r="Q147" s="2">
        <v>52.7</v>
      </c>
      <c r="R147" s="2">
        <v>13.9</v>
      </c>
      <c r="S147" s="2">
        <v>47.9</v>
      </c>
      <c r="T147" s="2">
        <v>52.4</v>
      </c>
      <c r="U147" s="2">
        <v>91.47</v>
      </c>
      <c r="V147" s="2">
        <v>51.9</v>
      </c>
      <c r="W147" s="4">
        <v>1857</v>
      </c>
      <c r="X147" s="4">
        <v>0</v>
      </c>
    </row>
    <row r="148" spans="1:24" x14ac:dyDescent="0.2">
      <c r="A148" t="s">
        <v>62</v>
      </c>
      <c r="B148" s="2">
        <v>3</v>
      </c>
      <c r="C148" s="3" t="s">
        <v>53</v>
      </c>
      <c r="D148" s="2">
        <v>17</v>
      </c>
      <c r="E148" s="2">
        <v>9</v>
      </c>
      <c r="F148" s="2">
        <v>8</v>
      </c>
      <c r="G148" s="2">
        <f t="shared" si="2"/>
        <v>0.52941176470588236</v>
      </c>
      <c r="H148" s="2">
        <v>816</v>
      </c>
      <c r="I148" s="2">
        <v>106</v>
      </c>
      <c r="J148" s="2">
        <v>108.4</v>
      </c>
      <c r="K148" s="2">
        <v>-2.4</v>
      </c>
      <c r="L148" s="2">
        <v>58.6</v>
      </c>
      <c r="M148" s="2">
        <v>1.41</v>
      </c>
      <c r="N148" s="2">
        <v>15.8</v>
      </c>
      <c r="O148" s="2">
        <v>29.1</v>
      </c>
      <c r="P148" s="2">
        <v>70.7</v>
      </c>
      <c r="Q148" s="2">
        <v>49.8</v>
      </c>
      <c r="R148" s="2">
        <v>15.2</v>
      </c>
      <c r="S148" s="2">
        <v>50.5</v>
      </c>
      <c r="T148" s="2">
        <v>54.4</v>
      </c>
      <c r="U148" s="2">
        <v>102.06</v>
      </c>
      <c r="V148" s="2">
        <v>48.5</v>
      </c>
      <c r="W148" s="4">
        <v>1735</v>
      </c>
      <c r="X148" s="4">
        <v>0</v>
      </c>
    </row>
    <row r="149" spans="1:24" x14ac:dyDescent="0.2">
      <c r="A149" t="s">
        <v>62</v>
      </c>
      <c r="B149" s="2">
        <v>4</v>
      </c>
      <c r="C149" s="3" t="s">
        <v>41</v>
      </c>
      <c r="D149" s="2">
        <v>16</v>
      </c>
      <c r="E149" s="2">
        <v>8</v>
      </c>
      <c r="F149" s="2">
        <v>8</v>
      </c>
      <c r="G149" s="2">
        <f t="shared" si="2"/>
        <v>0.5</v>
      </c>
      <c r="H149" s="2">
        <v>778</v>
      </c>
      <c r="I149" s="2">
        <v>102.8</v>
      </c>
      <c r="J149" s="2">
        <v>102.9</v>
      </c>
      <c r="K149" s="2">
        <v>-0.2</v>
      </c>
      <c r="L149" s="2">
        <v>64.599999999999994</v>
      </c>
      <c r="M149" s="2">
        <v>1.88</v>
      </c>
      <c r="N149" s="2">
        <v>18.100000000000001</v>
      </c>
      <c r="O149" s="2">
        <v>26.3</v>
      </c>
      <c r="P149" s="2">
        <v>71.099999999999994</v>
      </c>
      <c r="Q149" s="2">
        <v>48.9</v>
      </c>
      <c r="R149" s="2">
        <v>13.3</v>
      </c>
      <c r="S149" s="2">
        <v>48.4</v>
      </c>
      <c r="T149" s="2">
        <v>52.1</v>
      </c>
      <c r="U149" s="2">
        <v>94.15</v>
      </c>
      <c r="V149" s="2">
        <v>51.4</v>
      </c>
      <c r="W149" s="4">
        <v>1526</v>
      </c>
      <c r="X149" s="4">
        <v>0</v>
      </c>
    </row>
    <row r="150" spans="1:24" x14ac:dyDescent="0.2">
      <c r="A150" t="s">
        <v>62</v>
      </c>
      <c r="B150" s="2">
        <v>5</v>
      </c>
      <c r="C150" s="3" t="s">
        <v>61</v>
      </c>
      <c r="D150" s="2">
        <v>14</v>
      </c>
      <c r="E150" s="2">
        <v>7</v>
      </c>
      <c r="F150" s="2">
        <v>7</v>
      </c>
      <c r="G150" s="2">
        <f t="shared" si="2"/>
        <v>0.5</v>
      </c>
      <c r="H150" s="2">
        <v>677</v>
      </c>
      <c r="I150" s="2">
        <v>107.9</v>
      </c>
      <c r="J150" s="2">
        <v>106.7</v>
      </c>
      <c r="K150" s="2">
        <v>1.1000000000000001</v>
      </c>
      <c r="L150" s="2">
        <v>57</v>
      </c>
      <c r="M150" s="2">
        <v>1.71</v>
      </c>
      <c r="N150" s="2">
        <v>16.7</v>
      </c>
      <c r="O150" s="2">
        <v>26.5</v>
      </c>
      <c r="P150" s="2">
        <v>70.5</v>
      </c>
      <c r="Q150" s="2">
        <v>48.9</v>
      </c>
      <c r="R150" s="2">
        <v>13.2</v>
      </c>
      <c r="S150" s="2">
        <v>51.5</v>
      </c>
      <c r="T150" s="2">
        <v>54.8</v>
      </c>
      <c r="U150" s="2">
        <v>99.08</v>
      </c>
      <c r="V150" s="2">
        <v>51.3</v>
      </c>
      <c r="W150" s="4">
        <v>1399</v>
      </c>
      <c r="X150" s="4">
        <v>0</v>
      </c>
    </row>
    <row r="151" spans="1:24" x14ac:dyDescent="0.2">
      <c r="A151" t="s">
        <v>62</v>
      </c>
      <c r="B151" s="2">
        <v>6</v>
      </c>
      <c r="C151" s="3" t="s">
        <v>47</v>
      </c>
      <c r="D151" s="2">
        <v>12</v>
      </c>
      <c r="E151" s="2">
        <v>6</v>
      </c>
      <c r="F151" s="2">
        <v>6</v>
      </c>
      <c r="G151" s="2">
        <f t="shared" si="2"/>
        <v>0.5</v>
      </c>
      <c r="H151" s="2">
        <v>586</v>
      </c>
      <c r="I151" s="2">
        <v>104.2</v>
      </c>
      <c r="J151" s="2">
        <v>101.1</v>
      </c>
      <c r="K151" s="2">
        <v>3.1</v>
      </c>
      <c r="L151" s="2">
        <v>63.2</v>
      </c>
      <c r="M151" s="2">
        <v>1.58</v>
      </c>
      <c r="N151" s="2">
        <v>17</v>
      </c>
      <c r="O151" s="2">
        <v>33.700000000000003</v>
      </c>
      <c r="P151" s="2">
        <v>70.7</v>
      </c>
      <c r="Q151" s="2">
        <v>52.5</v>
      </c>
      <c r="R151" s="2">
        <v>15.2</v>
      </c>
      <c r="S151" s="2">
        <v>47.4</v>
      </c>
      <c r="T151" s="2">
        <v>51.5</v>
      </c>
      <c r="U151" s="2">
        <v>90.31</v>
      </c>
      <c r="V151" s="2">
        <v>52.6</v>
      </c>
      <c r="W151" s="4">
        <v>1106</v>
      </c>
      <c r="X151" s="4">
        <v>0</v>
      </c>
    </row>
    <row r="152" spans="1:24" x14ac:dyDescent="0.2">
      <c r="A152" t="s">
        <v>62</v>
      </c>
      <c r="B152" s="2">
        <v>6</v>
      </c>
      <c r="C152" s="3" t="s">
        <v>42</v>
      </c>
      <c r="D152" s="2">
        <v>11</v>
      </c>
      <c r="E152" s="2">
        <v>6</v>
      </c>
      <c r="F152" s="2">
        <v>5</v>
      </c>
      <c r="G152" s="2">
        <f t="shared" si="2"/>
        <v>0.54545454545454541</v>
      </c>
      <c r="H152" s="2">
        <v>528</v>
      </c>
      <c r="I152" s="2">
        <v>101.7</v>
      </c>
      <c r="J152" s="2">
        <v>103.1</v>
      </c>
      <c r="K152" s="2">
        <v>-1.5</v>
      </c>
      <c r="L152" s="2">
        <v>57</v>
      </c>
      <c r="M152" s="2">
        <v>1.85</v>
      </c>
      <c r="N152" s="2">
        <v>16</v>
      </c>
      <c r="O152" s="2">
        <v>27.9</v>
      </c>
      <c r="P152" s="2">
        <v>73.8</v>
      </c>
      <c r="Q152" s="2">
        <v>50.2</v>
      </c>
      <c r="R152" s="2">
        <v>11.8</v>
      </c>
      <c r="S152" s="2">
        <v>45.1</v>
      </c>
      <c r="T152" s="2">
        <v>50.3</v>
      </c>
      <c r="U152" s="2">
        <v>93.14</v>
      </c>
      <c r="V152" s="2">
        <v>50.8</v>
      </c>
      <c r="W152" s="4">
        <v>1025</v>
      </c>
      <c r="X152" s="4">
        <v>0</v>
      </c>
    </row>
    <row r="153" spans="1:24" x14ac:dyDescent="0.2">
      <c r="A153" t="s">
        <v>62</v>
      </c>
      <c r="B153" s="2">
        <v>6</v>
      </c>
      <c r="C153" s="3" t="s">
        <v>50</v>
      </c>
      <c r="D153" s="2">
        <v>10</v>
      </c>
      <c r="E153" s="2">
        <v>6</v>
      </c>
      <c r="F153" s="2">
        <v>4</v>
      </c>
      <c r="G153" s="2">
        <f t="shared" si="2"/>
        <v>0.6</v>
      </c>
      <c r="H153" s="2">
        <v>485</v>
      </c>
      <c r="I153" s="2">
        <v>105</v>
      </c>
      <c r="J153" s="2">
        <v>101</v>
      </c>
      <c r="K153" s="2">
        <v>3.9</v>
      </c>
      <c r="L153" s="2">
        <v>61.9</v>
      </c>
      <c r="M153" s="2">
        <v>1.59</v>
      </c>
      <c r="N153" s="2">
        <v>17.3</v>
      </c>
      <c r="O153" s="2">
        <v>29.8</v>
      </c>
      <c r="P153" s="2">
        <v>71.599999999999994</v>
      </c>
      <c r="Q153" s="2">
        <v>51.3</v>
      </c>
      <c r="R153" s="2">
        <v>15.1</v>
      </c>
      <c r="S153" s="2">
        <v>49.7</v>
      </c>
      <c r="T153" s="2">
        <v>53.3</v>
      </c>
      <c r="U153" s="2">
        <v>95.26</v>
      </c>
      <c r="V153" s="2">
        <v>53</v>
      </c>
      <c r="W153" s="2">
        <v>963</v>
      </c>
      <c r="X153" s="4">
        <v>0</v>
      </c>
    </row>
    <row r="154" spans="1:24" x14ac:dyDescent="0.2">
      <c r="A154" t="s">
        <v>62</v>
      </c>
      <c r="B154" s="2">
        <v>9</v>
      </c>
      <c r="C154" s="3" t="s">
        <v>54</v>
      </c>
      <c r="D154" s="2">
        <v>7</v>
      </c>
      <c r="E154" s="2">
        <v>3</v>
      </c>
      <c r="F154" s="2">
        <v>4</v>
      </c>
      <c r="G154" s="2">
        <f t="shared" si="2"/>
        <v>0.42857142857142855</v>
      </c>
      <c r="H154" s="2">
        <v>341</v>
      </c>
      <c r="I154" s="2">
        <v>107.7</v>
      </c>
      <c r="J154" s="2">
        <v>106.7</v>
      </c>
      <c r="K154" s="2">
        <v>1.1000000000000001</v>
      </c>
      <c r="L154" s="2">
        <v>63.1</v>
      </c>
      <c r="M154" s="2">
        <v>1.99</v>
      </c>
      <c r="N154" s="2">
        <v>18.100000000000001</v>
      </c>
      <c r="O154" s="2">
        <v>28.1</v>
      </c>
      <c r="P154" s="2">
        <v>72.599999999999994</v>
      </c>
      <c r="Q154" s="2">
        <v>50</v>
      </c>
      <c r="R154" s="2">
        <v>12.6</v>
      </c>
      <c r="S154" s="2">
        <v>50.5</v>
      </c>
      <c r="T154" s="2">
        <v>53.6</v>
      </c>
      <c r="U154" s="2">
        <v>94.87</v>
      </c>
      <c r="V154" s="2">
        <v>49.3</v>
      </c>
      <c r="W154" s="2">
        <v>672</v>
      </c>
      <c r="X154" s="4">
        <v>0</v>
      </c>
    </row>
    <row r="155" spans="1:24" x14ac:dyDescent="0.2">
      <c r="A155" t="s">
        <v>62</v>
      </c>
      <c r="B155" s="2">
        <v>10</v>
      </c>
      <c r="C155" s="3" t="s">
        <v>43</v>
      </c>
      <c r="D155" s="2">
        <v>6</v>
      </c>
      <c r="E155" s="2">
        <v>2</v>
      </c>
      <c r="F155" s="2">
        <v>4</v>
      </c>
      <c r="G155" s="2">
        <f t="shared" si="2"/>
        <v>0.33333333333333331</v>
      </c>
      <c r="H155" s="2">
        <v>293</v>
      </c>
      <c r="I155" s="2">
        <v>100.2</v>
      </c>
      <c r="J155" s="2">
        <v>105.9</v>
      </c>
      <c r="K155" s="2">
        <v>-5.7</v>
      </c>
      <c r="L155" s="2">
        <v>59.9</v>
      </c>
      <c r="M155" s="2">
        <v>1.51</v>
      </c>
      <c r="N155" s="2">
        <v>16.8</v>
      </c>
      <c r="O155" s="2">
        <v>24.2</v>
      </c>
      <c r="P155" s="2">
        <v>72</v>
      </c>
      <c r="Q155" s="2">
        <v>48.2</v>
      </c>
      <c r="R155" s="2">
        <v>14.9</v>
      </c>
      <c r="S155" s="2">
        <v>48.6</v>
      </c>
      <c r="T155" s="2">
        <v>52.2</v>
      </c>
      <c r="U155" s="2">
        <v>94.53</v>
      </c>
      <c r="V155" s="2">
        <v>45.8</v>
      </c>
      <c r="W155" s="2">
        <v>577</v>
      </c>
      <c r="X155" s="4">
        <v>0</v>
      </c>
    </row>
    <row r="156" spans="1:24" x14ac:dyDescent="0.2">
      <c r="A156" t="s">
        <v>62</v>
      </c>
      <c r="B156" s="2">
        <v>10</v>
      </c>
      <c r="C156" s="3" t="s">
        <v>29</v>
      </c>
      <c r="D156" s="2">
        <v>6</v>
      </c>
      <c r="E156" s="2">
        <v>2</v>
      </c>
      <c r="F156" s="2">
        <v>4</v>
      </c>
      <c r="G156" s="2">
        <f t="shared" si="2"/>
        <v>0.33333333333333331</v>
      </c>
      <c r="H156" s="2">
        <v>298</v>
      </c>
      <c r="I156" s="2">
        <v>92</v>
      </c>
      <c r="J156" s="2">
        <v>104.5</v>
      </c>
      <c r="K156" s="2">
        <v>-12.5</v>
      </c>
      <c r="L156" s="2">
        <v>59.5</v>
      </c>
      <c r="M156" s="2">
        <v>1.54</v>
      </c>
      <c r="N156" s="2">
        <v>15.5</v>
      </c>
      <c r="O156" s="2">
        <v>26.7</v>
      </c>
      <c r="P156" s="2">
        <v>67.400000000000006</v>
      </c>
      <c r="Q156" s="2">
        <v>45.7</v>
      </c>
      <c r="R156" s="2">
        <v>13.7</v>
      </c>
      <c r="S156" s="2">
        <v>41.9</v>
      </c>
      <c r="T156" s="2">
        <v>45.5</v>
      </c>
      <c r="U156" s="2">
        <v>93.1</v>
      </c>
      <c r="V156" s="2">
        <v>41.6</v>
      </c>
      <c r="W156" s="2">
        <v>577</v>
      </c>
      <c r="X156" s="4">
        <v>0</v>
      </c>
    </row>
    <row r="157" spans="1:24" x14ac:dyDescent="0.2">
      <c r="A157" t="s">
        <v>62</v>
      </c>
      <c r="B157" s="2">
        <v>12</v>
      </c>
      <c r="C157" s="3" t="s">
        <v>20</v>
      </c>
      <c r="D157" s="2">
        <v>5</v>
      </c>
      <c r="E157" s="2">
        <v>1</v>
      </c>
      <c r="F157" s="2">
        <v>4</v>
      </c>
      <c r="G157" s="2">
        <f t="shared" si="2"/>
        <v>0.2</v>
      </c>
      <c r="H157" s="2">
        <v>240</v>
      </c>
      <c r="I157" s="2">
        <v>107</v>
      </c>
      <c r="J157" s="2">
        <v>111.3</v>
      </c>
      <c r="K157" s="2">
        <v>-4.3</v>
      </c>
      <c r="L157" s="2">
        <v>51</v>
      </c>
      <c r="M157" s="2">
        <v>1.49</v>
      </c>
      <c r="N157" s="2">
        <v>15.2</v>
      </c>
      <c r="O157" s="2">
        <v>30.9</v>
      </c>
      <c r="P157" s="2">
        <v>70.900000000000006</v>
      </c>
      <c r="Q157" s="2">
        <v>50.7</v>
      </c>
      <c r="R157" s="2">
        <v>13.8</v>
      </c>
      <c r="S157" s="2">
        <v>49.3</v>
      </c>
      <c r="T157" s="2">
        <v>53.4</v>
      </c>
      <c r="U157" s="2">
        <v>102.7</v>
      </c>
      <c r="V157" s="2">
        <v>47.6</v>
      </c>
      <c r="W157" s="2">
        <v>514</v>
      </c>
      <c r="X157" s="4">
        <v>0</v>
      </c>
    </row>
    <row r="158" spans="1:24" x14ac:dyDescent="0.2">
      <c r="A158" t="s">
        <v>62</v>
      </c>
      <c r="B158" s="2">
        <v>12</v>
      </c>
      <c r="C158" s="3" t="s">
        <v>49</v>
      </c>
      <c r="D158" s="2">
        <v>5</v>
      </c>
      <c r="E158" s="2">
        <v>1</v>
      </c>
      <c r="F158" s="2">
        <v>4</v>
      </c>
      <c r="G158" s="2">
        <f t="shared" si="2"/>
        <v>0.2</v>
      </c>
      <c r="H158" s="2">
        <v>240</v>
      </c>
      <c r="I158" s="2">
        <v>101.5</v>
      </c>
      <c r="J158" s="2">
        <v>109.1</v>
      </c>
      <c r="K158" s="2">
        <v>-7.6</v>
      </c>
      <c r="L158" s="2">
        <v>49.7</v>
      </c>
      <c r="M158" s="2">
        <v>1.43</v>
      </c>
      <c r="N158" s="2">
        <v>13.7</v>
      </c>
      <c r="O158" s="2">
        <v>27.1</v>
      </c>
      <c r="P158" s="2">
        <v>71.900000000000006</v>
      </c>
      <c r="Q158" s="2">
        <v>49.1</v>
      </c>
      <c r="R158" s="2">
        <v>12.6</v>
      </c>
      <c r="S158" s="2">
        <v>45.5</v>
      </c>
      <c r="T158" s="2">
        <v>50.4</v>
      </c>
      <c r="U158" s="2">
        <v>92.3</v>
      </c>
      <c r="V158" s="2">
        <v>43.6</v>
      </c>
      <c r="W158" s="2">
        <v>462</v>
      </c>
      <c r="X158" s="4">
        <v>0</v>
      </c>
    </row>
    <row r="159" spans="1:24" x14ac:dyDescent="0.2">
      <c r="A159" t="s">
        <v>62</v>
      </c>
      <c r="B159" s="2">
        <v>14</v>
      </c>
      <c r="C159" s="3" t="s">
        <v>19</v>
      </c>
      <c r="D159" s="2">
        <v>4</v>
      </c>
      <c r="E159" s="2">
        <v>0</v>
      </c>
      <c r="F159" s="2">
        <v>4</v>
      </c>
      <c r="G159" s="2">
        <f t="shared" si="2"/>
        <v>0</v>
      </c>
      <c r="H159" s="2">
        <v>192</v>
      </c>
      <c r="I159" s="2">
        <v>100.5</v>
      </c>
      <c r="J159" s="2">
        <v>108.9</v>
      </c>
      <c r="K159" s="2">
        <v>-8.4</v>
      </c>
      <c r="L159" s="2">
        <v>57.6</v>
      </c>
      <c r="M159" s="2">
        <v>1.48</v>
      </c>
      <c r="N159" s="2">
        <v>15.7</v>
      </c>
      <c r="O159" s="2">
        <v>26</v>
      </c>
      <c r="P159" s="2">
        <v>69.599999999999994</v>
      </c>
      <c r="Q159" s="2">
        <v>47.1</v>
      </c>
      <c r="R159" s="2">
        <v>14.3</v>
      </c>
      <c r="S159" s="2">
        <v>45.3</v>
      </c>
      <c r="T159" s="2">
        <v>50.4</v>
      </c>
      <c r="U159" s="2">
        <v>94.88</v>
      </c>
      <c r="V159" s="2">
        <v>42.7</v>
      </c>
      <c r="W159" s="2">
        <v>377</v>
      </c>
      <c r="X159" s="4">
        <v>0</v>
      </c>
    </row>
    <row r="160" spans="1:24" x14ac:dyDescent="0.2">
      <c r="A160" t="s">
        <v>62</v>
      </c>
      <c r="B160" s="2">
        <v>14</v>
      </c>
      <c r="C160" s="3" t="s">
        <v>33</v>
      </c>
      <c r="D160" s="2">
        <v>4</v>
      </c>
      <c r="E160" s="2">
        <v>0</v>
      </c>
      <c r="F160" s="2">
        <v>4</v>
      </c>
      <c r="G160" s="2">
        <f t="shared" si="2"/>
        <v>0</v>
      </c>
      <c r="H160" s="2">
        <v>197</v>
      </c>
      <c r="I160" s="2">
        <v>103.6</v>
      </c>
      <c r="J160" s="2">
        <v>111.8</v>
      </c>
      <c r="K160" s="2">
        <v>-8.1999999999999993</v>
      </c>
      <c r="L160" s="2">
        <v>61.2</v>
      </c>
      <c r="M160" s="2">
        <v>1.72</v>
      </c>
      <c r="N160" s="2">
        <v>17.5</v>
      </c>
      <c r="O160" s="2">
        <v>26.6</v>
      </c>
      <c r="P160" s="2">
        <v>69.400000000000006</v>
      </c>
      <c r="Q160" s="2">
        <v>48.7</v>
      </c>
      <c r="R160" s="2">
        <v>13.9</v>
      </c>
      <c r="S160" s="2">
        <v>49.1</v>
      </c>
      <c r="T160" s="2">
        <v>53.6</v>
      </c>
      <c r="U160" s="2">
        <v>94.78</v>
      </c>
      <c r="V160" s="2">
        <v>46.4</v>
      </c>
      <c r="W160" s="2">
        <v>389</v>
      </c>
      <c r="X160" s="4">
        <v>0</v>
      </c>
    </row>
    <row r="161" spans="1:24" x14ac:dyDescent="0.2">
      <c r="A161" t="s">
        <v>62</v>
      </c>
      <c r="B161" s="2">
        <v>14</v>
      </c>
      <c r="C161" s="3" t="s">
        <v>45</v>
      </c>
      <c r="D161" s="2">
        <v>4</v>
      </c>
      <c r="E161" s="2">
        <v>0</v>
      </c>
      <c r="F161" s="2">
        <v>4</v>
      </c>
      <c r="G161" s="2">
        <f t="shared" si="2"/>
        <v>0</v>
      </c>
      <c r="H161" s="2">
        <v>197</v>
      </c>
      <c r="I161" s="2">
        <v>98.5</v>
      </c>
      <c r="J161" s="2">
        <v>113.4</v>
      </c>
      <c r="K161" s="2">
        <v>-14.9</v>
      </c>
      <c r="L161" s="2">
        <v>53.1</v>
      </c>
      <c r="M161" s="2">
        <v>1.63</v>
      </c>
      <c r="N161" s="2">
        <v>15</v>
      </c>
      <c r="O161" s="2">
        <v>26.8</v>
      </c>
      <c r="P161" s="2">
        <v>71.900000000000006</v>
      </c>
      <c r="Q161" s="2">
        <v>47.4</v>
      </c>
      <c r="R161" s="2">
        <v>12.3</v>
      </c>
      <c r="S161" s="2">
        <v>45.9</v>
      </c>
      <c r="T161" s="2">
        <v>49.3</v>
      </c>
      <c r="U161" s="2">
        <v>95.03</v>
      </c>
      <c r="V161" s="2">
        <v>38.200000000000003</v>
      </c>
      <c r="W161" s="2">
        <v>391</v>
      </c>
      <c r="X161" s="4">
        <v>0</v>
      </c>
    </row>
    <row r="162" spans="1:24" x14ac:dyDescent="0.2">
      <c r="A162" t="s">
        <v>64</v>
      </c>
      <c r="B162" s="2">
        <v>1</v>
      </c>
      <c r="C162" s="3" t="s">
        <v>54</v>
      </c>
      <c r="D162" s="2">
        <v>23</v>
      </c>
      <c r="E162" s="2">
        <v>16</v>
      </c>
      <c r="F162" s="2">
        <v>7</v>
      </c>
      <c r="G162" s="2">
        <f t="shared" si="2"/>
        <v>0.69565217391304346</v>
      </c>
      <c r="H162" s="2">
        <v>1109</v>
      </c>
      <c r="I162" s="2">
        <v>113.3</v>
      </c>
      <c r="J162" s="2">
        <v>103.1</v>
      </c>
      <c r="K162" s="2">
        <v>10.199999999999999</v>
      </c>
      <c r="L162" s="2">
        <v>55.9</v>
      </c>
      <c r="M162" s="2">
        <v>1.77</v>
      </c>
      <c r="N162" s="2">
        <v>17.5</v>
      </c>
      <c r="O162" s="2">
        <v>26.3</v>
      </c>
      <c r="P162" s="2">
        <v>72.3</v>
      </c>
      <c r="Q162" s="2">
        <v>50.5</v>
      </c>
      <c r="R162" s="2">
        <v>13.4</v>
      </c>
      <c r="S162" s="2">
        <v>54.6</v>
      </c>
      <c r="T162" s="2">
        <v>58.3</v>
      </c>
      <c r="U162" s="2">
        <v>93.55</v>
      </c>
      <c r="V162" s="2">
        <v>57.2</v>
      </c>
      <c r="W162" s="4">
        <v>2159</v>
      </c>
      <c r="X162" s="4">
        <v>1</v>
      </c>
    </row>
    <row r="163" spans="1:24" x14ac:dyDescent="0.2">
      <c r="A163" t="s">
        <v>64</v>
      </c>
      <c r="B163" s="2">
        <v>2</v>
      </c>
      <c r="C163" s="3" t="s">
        <v>32</v>
      </c>
      <c r="D163" s="2">
        <v>20</v>
      </c>
      <c r="E163" s="2">
        <v>13</v>
      </c>
      <c r="F163" s="2">
        <v>7</v>
      </c>
      <c r="G163" s="2">
        <f t="shared" si="2"/>
        <v>0.65</v>
      </c>
      <c r="H163" s="2">
        <v>960</v>
      </c>
      <c r="I163" s="2">
        <v>112</v>
      </c>
      <c r="J163" s="2">
        <v>109.6</v>
      </c>
      <c r="K163" s="2">
        <v>2.2999999999999998</v>
      </c>
      <c r="L163" s="2">
        <v>51.6</v>
      </c>
      <c r="M163" s="2">
        <v>1.5</v>
      </c>
      <c r="N163" s="2">
        <v>16.100000000000001</v>
      </c>
      <c r="O163" s="2">
        <v>22.3</v>
      </c>
      <c r="P163" s="2">
        <v>71.8</v>
      </c>
      <c r="Q163" s="2">
        <v>47.6</v>
      </c>
      <c r="R163" s="2">
        <v>14</v>
      </c>
      <c r="S163" s="2">
        <v>55.5</v>
      </c>
      <c r="T163" s="2">
        <v>59.4</v>
      </c>
      <c r="U163" s="2">
        <v>86.98</v>
      </c>
      <c r="V163" s="2">
        <v>50.9</v>
      </c>
      <c r="W163" s="4">
        <v>1737</v>
      </c>
      <c r="X163" s="4">
        <v>0</v>
      </c>
    </row>
    <row r="164" spans="1:24" x14ac:dyDescent="0.2">
      <c r="A164" t="s">
        <v>64</v>
      </c>
      <c r="B164" s="2">
        <v>3</v>
      </c>
      <c r="C164" s="3" t="s">
        <v>22</v>
      </c>
      <c r="D164" s="2">
        <v>19</v>
      </c>
      <c r="E164" s="2">
        <v>10</v>
      </c>
      <c r="F164" s="2">
        <v>9</v>
      </c>
      <c r="G164" s="2">
        <f t="shared" si="2"/>
        <v>0.52631578947368418</v>
      </c>
      <c r="H164" s="2">
        <v>912</v>
      </c>
      <c r="I164" s="2">
        <v>102.4</v>
      </c>
      <c r="J164" s="2">
        <v>104.3</v>
      </c>
      <c r="K164" s="2">
        <v>-2</v>
      </c>
      <c r="L164" s="2">
        <v>55.9</v>
      </c>
      <c r="M164" s="2">
        <v>1.38</v>
      </c>
      <c r="N164" s="2">
        <v>15.8</v>
      </c>
      <c r="O164" s="2">
        <v>25.4</v>
      </c>
      <c r="P164" s="2">
        <v>73.2</v>
      </c>
      <c r="Q164" s="2">
        <v>49.6</v>
      </c>
      <c r="R164" s="2">
        <v>15.2</v>
      </c>
      <c r="S164" s="2">
        <v>50</v>
      </c>
      <c r="T164" s="2">
        <v>54</v>
      </c>
      <c r="U164" s="2">
        <v>89.11</v>
      </c>
      <c r="V164" s="2">
        <v>50.5</v>
      </c>
      <c r="W164" s="4">
        <v>1700</v>
      </c>
      <c r="X164" s="4">
        <v>0</v>
      </c>
    </row>
    <row r="165" spans="1:24" x14ac:dyDescent="0.2">
      <c r="A165" t="s">
        <v>64</v>
      </c>
      <c r="B165" s="2">
        <v>3</v>
      </c>
      <c r="C165" s="3" t="s">
        <v>25</v>
      </c>
      <c r="D165" s="2">
        <v>19</v>
      </c>
      <c r="E165" s="2">
        <v>10</v>
      </c>
      <c r="F165" s="2">
        <v>9</v>
      </c>
      <c r="G165" s="2">
        <f t="shared" si="2"/>
        <v>0.52631578947368418</v>
      </c>
      <c r="H165" s="2">
        <v>937</v>
      </c>
      <c r="I165" s="2">
        <v>106.1</v>
      </c>
      <c r="J165" s="2">
        <v>108</v>
      </c>
      <c r="K165" s="2">
        <v>-1.9</v>
      </c>
      <c r="L165" s="2">
        <v>52.7</v>
      </c>
      <c r="M165" s="2">
        <v>1.28</v>
      </c>
      <c r="N165" s="2">
        <v>15</v>
      </c>
      <c r="O165" s="2">
        <v>29.2</v>
      </c>
      <c r="P165" s="2">
        <v>71.400000000000006</v>
      </c>
      <c r="Q165" s="2">
        <v>51.3</v>
      </c>
      <c r="R165" s="2">
        <v>15.6</v>
      </c>
      <c r="S165" s="2">
        <v>49.6</v>
      </c>
      <c r="T165" s="2">
        <v>55.1</v>
      </c>
      <c r="U165" s="2">
        <v>93.67</v>
      </c>
      <c r="V165" s="2">
        <v>49.9</v>
      </c>
      <c r="W165" s="4">
        <v>1835</v>
      </c>
      <c r="X165" s="4">
        <v>0</v>
      </c>
    </row>
    <row r="166" spans="1:24" x14ac:dyDescent="0.2">
      <c r="A166" t="s">
        <v>64</v>
      </c>
      <c r="B166" s="2">
        <v>5</v>
      </c>
      <c r="C166" s="3" t="s">
        <v>61</v>
      </c>
      <c r="D166" s="2">
        <v>13</v>
      </c>
      <c r="E166" s="2">
        <v>6</v>
      </c>
      <c r="F166" s="2">
        <v>7</v>
      </c>
      <c r="G166" s="2">
        <f t="shared" si="2"/>
        <v>0.46153846153846156</v>
      </c>
      <c r="H166" s="2">
        <v>624</v>
      </c>
      <c r="I166" s="2">
        <v>113.2</v>
      </c>
      <c r="J166" s="2">
        <v>110.7</v>
      </c>
      <c r="K166" s="2">
        <v>2.5</v>
      </c>
      <c r="L166" s="2">
        <v>60.5</v>
      </c>
      <c r="M166" s="2">
        <v>1.89</v>
      </c>
      <c r="N166" s="2">
        <v>17.8</v>
      </c>
      <c r="O166" s="2">
        <v>30.3</v>
      </c>
      <c r="P166" s="2">
        <v>66.099999999999994</v>
      </c>
      <c r="Q166" s="2">
        <v>47.5</v>
      </c>
      <c r="R166" s="2">
        <v>13.1</v>
      </c>
      <c r="S166" s="2">
        <v>51.5</v>
      </c>
      <c r="T166" s="2">
        <v>55.5</v>
      </c>
      <c r="U166" s="2">
        <v>96.27</v>
      </c>
      <c r="V166" s="2">
        <v>50.5</v>
      </c>
      <c r="W166" s="4">
        <v>1249</v>
      </c>
      <c r="X166" s="4">
        <v>0</v>
      </c>
    </row>
    <row r="167" spans="1:24" x14ac:dyDescent="0.2">
      <c r="A167" t="s">
        <v>64</v>
      </c>
      <c r="B167" s="2">
        <v>5</v>
      </c>
      <c r="C167" s="3" t="s">
        <v>50</v>
      </c>
      <c r="D167" s="2">
        <v>11</v>
      </c>
      <c r="E167" s="2">
        <v>6</v>
      </c>
      <c r="F167" s="2">
        <v>5</v>
      </c>
      <c r="G167" s="2">
        <f t="shared" si="2"/>
        <v>0.54545454545454541</v>
      </c>
      <c r="H167" s="2">
        <v>533</v>
      </c>
      <c r="I167" s="2">
        <v>101</v>
      </c>
      <c r="J167" s="2">
        <v>100</v>
      </c>
      <c r="K167" s="2">
        <v>1</v>
      </c>
      <c r="L167" s="2">
        <v>56.7</v>
      </c>
      <c r="M167" s="2">
        <v>1.52</v>
      </c>
      <c r="N167" s="2">
        <v>15.9</v>
      </c>
      <c r="O167" s="2">
        <v>30.5</v>
      </c>
      <c r="P167" s="2">
        <v>74.900000000000006</v>
      </c>
      <c r="Q167" s="2">
        <v>52.2</v>
      </c>
      <c r="R167" s="2">
        <v>14.3</v>
      </c>
      <c r="S167" s="2">
        <v>46.8</v>
      </c>
      <c r="T167" s="2">
        <v>50.4</v>
      </c>
      <c r="U167" s="2">
        <v>88.62</v>
      </c>
      <c r="V167" s="2">
        <v>51.5</v>
      </c>
      <c r="W167" s="2">
        <v>984</v>
      </c>
      <c r="X167" s="4">
        <v>0</v>
      </c>
    </row>
    <row r="168" spans="1:24" x14ac:dyDescent="0.2">
      <c r="A168" t="s">
        <v>64</v>
      </c>
      <c r="B168" s="2">
        <v>7</v>
      </c>
      <c r="C168" s="3" t="s">
        <v>43</v>
      </c>
      <c r="D168" s="2">
        <v>12</v>
      </c>
      <c r="E168" s="2">
        <v>5</v>
      </c>
      <c r="F168" s="2">
        <v>7</v>
      </c>
      <c r="G168" s="2">
        <f t="shared" si="2"/>
        <v>0.41666666666666669</v>
      </c>
      <c r="H168" s="2">
        <v>576</v>
      </c>
      <c r="I168" s="2">
        <v>108.5</v>
      </c>
      <c r="J168" s="2">
        <v>109.7</v>
      </c>
      <c r="K168" s="2">
        <v>-1.2</v>
      </c>
      <c r="L168" s="2">
        <v>52.8</v>
      </c>
      <c r="M168" s="2">
        <v>1.5</v>
      </c>
      <c r="N168" s="2">
        <v>15.5</v>
      </c>
      <c r="O168" s="2">
        <v>27.9</v>
      </c>
      <c r="P168" s="2">
        <v>73.7</v>
      </c>
      <c r="Q168" s="2">
        <v>50.2</v>
      </c>
      <c r="R168" s="2">
        <v>13.9</v>
      </c>
      <c r="S168" s="2">
        <v>51.4</v>
      </c>
      <c r="T168" s="2">
        <v>55.5</v>
      </c>
      <c r="U168" s="2">
        <v>88.13</v>
      </c>
      <c r="V168" s="2">
        <v>48.7</v>
      </c>
      <c r="W168" s="4">
        <v>1056</v>
      </c>
      <c r="X168" s="4">
        <v>0</v>
      </c>
    </row>
    <row r="169" spans="1:24" x14ac:dyDescent="0.2">
      <c r="A169" t="s">
        <v>64</v>
      </c>
      <c r="B169" s="2">
        <v>7</v>
      </c>
      <c r="C169" s="3" t="s">
        <v>49</v>
      </c>
      <c r="D169" s="2">
        <v>11</v>
      </c>
      <c r="E169" s="2">
        <v>5</v>
      </c>
      <c r="F169" s="2">
        <v>6</v>
      </c>
      <c r="G169" s="2">
        <f t="shared" si="2"/>
        <v>0.45454545454545453</v>
      </c>
      <c r="H169" s="2">
        <v>543</v>
      </c>
      <c r="I169" s="2">
        <v>107.2</v>
      </c>
      <c r="J169" s="2">
        <v>113.3</v>
      </c>
      <c r="K169" s="2">
        <v>-6.1</v>
      </c>
      <c r="L169" s="2">
        <v>45.7</v>
      </c>
      <c r="M169" s="2">
        <v>1.27</v>
      </c>
      <c r="N169" s="2">
        <v>13.4</v>
      </c>
      <c r="O169" s="2">
        <v>32.200000000000003</v>
      </c>
      <c r="P169" s="2">
        <v>65.5</v>
      </c>
      <c r="Q169" s="2">
        <v>48.8</v>
      </c>
      <c r="R169" s="2">
        <v>14.2</v>
      </c>
      <c r="S169" s="2">
        <v>48.2</v>
      </c>
      <c r="T169" s="2">
        <v>52.9</v>
      </c>
      <c r="U169" s="2">
        <v>94.72</v>
      </c>
      <c r="V169" s="2">
        <v>46.4</v>
      </c>
      <c r="W169" s="4">
        <v>1070</v>
      </c>
      <c r="X169" s="4">
        <v>0</v>
      </c>
    </row>
    <row r="170" spans="1:24" x14ac:dyDescent="0.2">
      <c r="A170" t="s">
        <v>64</v>
      </c>
      <c r="B170" s="2">
        <v>9</v>
      </c>
      <c r="C170" s="3" t="s">
        <v>41</v>
      </c>
      <c r="D170" s="2">
        <v>7</v>
      </c>
      <c r="E170" s="2">
        <v>3</v>
      </c>
      <c r="F170" s="2">
        <v>4</v>
      </c>
      <c r="G170" s="2">
        <f t="shared" si="2"/>
        <v>0.42857142857142855</v>
      </c>
      <c r="H170" s="2">
        <v>336</v>
      </c>
      <c r="I170" s="2">
        <v>101.4</v>
      </c>
      <c r="J170" s="2">
        <v>101.2</v>
      </c>
      <c r="K170" s="2">
        <v>0.2</v>
      </c>
      <c r="L170" s="2">
        <v>55.7</v>
      </c>
      <c r="M170" s="2">
        <v>1.24</v>
      </c>
      <c r="N170" s="2">
        <v>14.1</v>
      </c>
      <c r="O170" s="2">
        <v>25</v>
      </c>
      <c r="P170" s="2">
        <v>72.599999999999994</v>
      </c>
      <c r="Q170" s="2">
        <v>47.6</v>
      </c>
      <c r="R170" s="2">
        <v>14.9</v>
      </c>
      <c r="S170" s="2">
        <v>45.6</v>
      </c>
      <c r="T170" s="2">
        <v>51.5</v>
      </c>
      <c r="U170" s="2">
        <v>91.71</v>
      </c>
      <c r="V170" s="2">
        <v>45.1</v>
      </c>
      <c r="W170" s="2">
        <v>638</v>
      </c>
      <c r="X170" s="4">
        <v>0</v>
      </c>
    </row>
    <row r="171" spans="1:24" x14ac:dyDescent="0.2">
      <c r="A171" t="s">
        <v>64</v>
      </c>
      <c r="B171" s="2">
        <v>9</v>
      </c>
      <c r="C171" s="3" t="s">
        <v>20</v>
      </c>
      <c r="D171" s="2">
        <v>7</v>
      </c>
      <c r="E171" s="2">
        <v>3</v>
      </c>
      <c r="F171" s="2">
        <v>4</v>
      </c>
      <c r="G171" s="2">
        <f t="shared" si="2"/>
        <v>0.42857142857142855</v>
      </c>
      <c r="H171" s="2">
        <v>336</v>
      </c>
      <c r="I171" s="2">
        <v>108.3</v>
      </c>
      <c r="J171" s="2">
        <v>110.4</v>
      </c>
      <c r="K171" s="2">
        <v>-2.1</v>
      </c>
      <c r="L171" s="2">
        <v>48.9</v>
      </c>
      <c r="M171" s="2">
        <v>1.68</v>
      </c>
      <c r="N171" s="2">
        <v>15.1</v>
      </c>
      <c r="O171" s="2">
        <v>29.5</v>
      </c>
      <c r="P171" s="2">
        <v>73.5</v>
      </c>
      <c r="Q171" s="2">
        <v>49.3</v>
      </c>
      <c r="R171" s="2">
        <v>12.2</v>
      </c>
      <c r="S171" s="2">
        <v>50</v>
      </c>
      <c r="T171" s="2">
        <v>53.2</v>
      </c>
      <c r="U171" s="2">
        <v>93.43</v>
      </c>
      <c r="V171" s="2">
        <v>47</v>
      </c>
      <c r="W171" s="2">
        <v>654</v>
      </c>
      <c r="X171" s="4">
        <v>0</v>
      </c>
    </row>
    <row r="172" spans="1:24" x14ac:dyDescent="0.2">
      <c r="A172" t="s">
        <v>64</v>
      </c>
      <c r="B172" s="2">
        <v>9</v>
      </c>
      <c r="C172" s="3" t="s">
        <v>39</v>
      </c>
      <c r="D172" s="2">
        <v>7</v>
      </c>
      <c r="E172" s="2">
        <v>3</v>
      </c>
      <c r="F172" s="2">
        <v>4</v>
      </c>
      <c r="G172" s="2">
        <f t="shared" si="2"/>
        <v>0.42857142857142855</v>
      </c>
      <c r="H172" s="2">
        <v>336</v>
      </c>
      <c r="I172" s="2">
        <v>109.7</v>
      </c>
      <c r="J172" s="2">
        <v>114.3</v>
      </c>
      <c r="K172" s="2">
        <v>-4.5999999999999996</v>
      </c>
      <c r="L172" s="2">
        <v>63.8</v>
      </c>
      <c r="M172" s="2">
        <v>1.41</v>
      </c>
      <c r="N172" s="2">
        <v>17.600000000000001</v>
      </c>
      <c r="O172" s="2">
        <v>36.4</v>
      </c>
      <c r="P172" s="2">
        <v>68.2</v>
      </c>
      <c r="Q172" s="2">
        <v>52.1</v>
      </c>
      <c r="R172" s="2">
        <v>17.8</v>
      </c>
      <c r="S172" s="2">
        <v>51.8</v>
      </c>
      <c r="T172" s="2">
        <v>55.8</v>
      </c>
      <c r="U172" s="2">
        <v>97</v>
      </c>
      <c r="V172" s="2">
        <v>46.5</v>
      </c>
      <c r="W172" s="2">
        <v>679</v>
      </c>
      <c r="X172" s="4">
        <v>0</v>
      </c>
    </row>
    <row r="173" spans="1:24" x14ac:dyDescent="0.2">
      <c r="A173" t="s">
        <v>64</v>
      </c>
      <c r="B173" s="2">
        <v>9</v>
      </c>
      <c r="C173" s="3" t="s">
        <v>42</v>
      </c>
      <c r="D173" s="2">
        <v>7</v>
      </c>
      <c r="E173" s="2">
        <v>3</v>
      </c>
      <c r="F173" s="2">
        <v>4</v>
      </c>
      <c r="G173" s="2">
        <f t="shared" si="2"/>
        <v>0.42857142857142855</v>
      </c>
      <c r="H173" s="2">
        <v>356</v>
      </c>
      <c r="I173" s="2">
        <v>100.9</v>
      </c>
      <c r="J173" s="2">
        <v>105.8</v>
      </c>
      <c r="K173" s="2">
        <v>-4.9000000000000004</v>
      </c>
      <c r="L173" s="2">
        <v>59.1</v>
      </c>
      <c r="M173" s="2">
        <v>1.95</v>
      </c>
      <c r="N173" s="2">
        <v>16.3</v>
      </c>
      <c r="O173" s="2">
        <v>29.3</v>
      </c>
      <c r="P173" s="2">
        <v>67.3</v>
      </c>
      <c r="Q173" s="2">
        <v>47.3</v>
      </c>
      <c r="R173" s="2">
        <v>11.6</v>
      </c>
      <c r="S173" s="2">
        <v>44.2</v>
      </c>
      <c r="T173" s="2">
        <v>48.6</v>
      </c>
      <c r="U173" s="2">
        <v>90.81</v>
      </c>
      <c r="V173" s="2">
        <v>47.5</v>
      </c>
      <c r="W173" s="2">
        <v>671</v>
      </c>
      <c r="X173" s="4">
        <v>0</v>
      </c>
    </row>
    <row r="174" spans="1:24" x14ac:dyDescent="0.2">
      <c r="A174" t="s">
        <v>64</v>
      </c>
      <c r="B174" s="2">
        <v>9</v>
      </c>
      <c r="C174" s="3" t="s">
        <v>45</v>
      </c>
      <c r="D174" s="2">
        <v>7</v>
      </c>
      <c r="E174" s="2">
        <v>3</v>
      </c>
      <c r="F174" s="2">
        <v>4</v>
      </c>
      <c r="G174" s="2">
        <f t="shared" si="2"/>
        <v>0.42857142857142855</v>
      </c>
      <c r="H174" s="2">
        <v>336</v>
      </c>
      <c r="I174" s="2">
        <v>106</v>
      </c>
      <c r="J174" s="2">
        <v>108.6</v>
      </c>
      <c r="K174" s="2">
        <v>-2.6</v>
      </c>
      <c r="L174" s="2">
        <v>54.1</v>
      </c>
      <c r="M174" s="2">
        <v>1.1599999999999999</v>
      </c>
      <c r="N174" s="2">
        <v>14.6</v>
      </c>
      <c r="O174" s="2">
        <v>30.6</v>
      </c>
      <c r="P174" s="2">
        <v>74.7</v>
      </c>
      <c r="Q174" s="2">
        <v>52.7</v>
      </c>
      <c r="R174" s="2">
        <v>16.899999999999999</v>
      </c>
      <c r="S174" s="2">
        <v>48.6</v>
      </c>
      <c r="T174" s="2">
        <v>55.3</v>
      </c>
      <c r="U174" s="2">
        <v>90.36</v>
      </c>
      <c r="V174" s="2">
        <v>48.4</v>
      </c>
      <c r="W174" s="2">
        <v>635</v>
      </c>
      <c r="X174" s="4">
        <v>0</v>
      </c>
    </row>
    <row r="175" spans="1:24" x14ac:dyDescent="0.2">
      <c r="A175" t="s">
        <v>64</v>
      </c>
      <c r="B175" s="2">
        <v>14</v>
      </c>
      <c r="C175" s="3" t="s">
        <v>53</v>
      </c>
      <c r="D175" s="2">
        <v>6</v>
      </c>
      <c r="E175" s="2">
        <v>2</v>
      </c>
      <c r="F175" s="2">
        <v>4</v>
      </c>
      <c r="G175" s="2">
        <f t="shared" si="2"/>
        <v>0.33333333333333331</v>
      </c>
      <c r="H175" s="2">
        <v>303</v>
      </c>
      <c r="I175" s="2">
        <v>113.7</v>
      </c>
      <c r="J175" s="2">
        <v>114.1</v>
      </c>
      <c r="K175" s="2">
        <v>-0.4</v>
      </c>
      <c r="L175" s="2">
        <v>44.9</v>
      </c>
      <c r="M175" s="2">
        <v>1.33</v>
      </c>
      <c r="N175" s="2">
        <v>13.3</v>
      </c>
      <c r="O175" s="2">
        <v>41.8</v>
      </c>
      <c r="P175" s="2">
        <v>68.3</v>
      </c>
      <c r="Q175" s="2">
        <v>54.5</v>
      </c>
      <c r="R175" s="2">
        <v>14</v>
      </c>
      <c r="S175" s="2">
        <v>49</v>
      </c>
      <c r="T175" s="2">
        <v>53.4</v>
      </c>
      <c r="U175" s="2">
        <v>93.31</v>
      </c>
      <c r="V175" s="2">
        <v>47.9</v>
      </c>
      <c r="W175" s="2">
        <v>591</v>
      </c>
      <c r="X175" s="4">
        <v>0</v>
      </c>
    </row>
    <row r="176" spans="1:24" x14ac:dyDescent="0.2">
      <c r="A176" t="s">
        <v>64</v>
      </c>
      <c r="B176" s="2">
        <v>15</v>
      </c>
      <c r="C176" s="3" t="s">
        <v>47</v>
      </c>
      <c r="D176" s="2">
        <v>5</v>
      </c>
      <c r="E176" s="2">
        <v>1</v>
      </c>
      <c r="F176" s="2">
        <v>4</v>
      </c>
      <c r="G176" s="2">
        <f t="shared" si="2"/>
        <v>0.2</v>
      </c>
      <c r="H176" s="2">
        <v>245</v>
      </c>
      <c r="I176" s="2">
        <v>102.3</v>
      </c>
      <c r="J176" s="2">
        <v>106.5</v>
      </c>
      <c r="K176" s="2">
        <v>-4.3</v>
      </c>
      <c r="L176" s="2">
        <v>60.8</v>
      </c>
      <c r="M176" s="2">
        <v>1.53</v>
      </c>
      <c r="N176" s="2">
        <v>16.399999999999999</v>
      </c>
      <c r="O176" s="2">
        <v>30.8</v>
      </c>
      <c r="P176" s="2">
        <v>69.400000000000006</v>
      </c>
      <c r="Q176" s="2">
        <v>50.3</v>
      </c>
      <c r="R176" s="2">
        <v>15</v>
      </c>
      <c r="S176" s="2">
        <v>46.3</v>
      </c>
      <c r="T176" s="2">
        <v>50.8</v>
      </c>
      <c r="U176" s="2">
        <v>86.6</v>
      </c>
      <c r="V176" s="2">
        <v>45.9</v>
      </c>
      <c r="W176" s="2">
        <v>440</v>
      </c>
      <c r="X176" s="4">
        <v>0</v>
      </c>
    </row>
    <row r="177" spans="1:24" x14ac:dyDescent="0.2">
      <c r="A177" t="s">
        <v>64</v>
      </c>
      <c r="B177" s="2">
        <v>16</v>
      </c>
      <c r="C177" s="3" t="s">
        <v>63</v>
      </c>
      <c r="D177" s="2">
        <v>4</v>
      </c>
      <c r="E177" s="2">
        <v>0</v>
      </c>
      <c r="F177" s="2">
        <v>4</v>
      </c>
      <c r="G177" s="2">
        <f t="shared" si="2"/>
        <v>0</v>
      </c>
      <c r="H177" s="2">
        <v>192</v>
      </c>
      <c r="I177" s="2">
        <v>101.1</v>
      </c>
      <c r="J177" s="2">
        <v>112.4</v>
      </c>
      <c r="K177" s="2">
        <v>-11.3</v>
      </c>
      <c r="L177" s="2">
        <v>58.5</v>
      </c>
      <c r="M177" s="2">
        <v>1.32</v>
      </c>
      <c r="N177" s="2">
        <v>16.2</v>
      </c>
      <c r="O177" s="2">
        <v>25.4</v>
      </c>
      <c r="P177" s="2">
        <v>79.7</v>
      </c>
      <c r="Q177" s="2">
        <v>52.1</v>
      </c>
      <c r="R177" s="2">
        <v>16.5</v>
      </c>
      <c r="S177" s="2">
        <v>50</v>
      </c>
      <c r="T177" s="2">
        <v>53.7</v>
      </c>
      <c r="U177" s="2">
        <v>90.75</v>
      </c>
      <c r="V177" s="2">
        <v>43.8</v>
      </c>
      <c r="W177" s="2">
        <v>364</v>
      </c>
      <c r="X177" s="4">
        <v>0</v>
      </c>
    </row>
    <row r="178" spans="1:24" x14ac:dyDescent="0.2">
      <c r="A178" t="s">
        <v>65</v>
      </c>
      <c r="B178" s="2">
        <v>1</v>
      </c>
      <c r="C178" s="3" t="s">
        <v>32</v>
      </c>
      <c r="D178" s="2">
        <v>23</v>
      </c>
      <c r="E178" s="2">
        <v>16</v>
      </c>
      <c r="F178" s="2">
        <v>7</v>
      </c>
      <c r="G178" s="2">
        <f t="shared" si="2"/>
        <v>0.69565217391304346</v>
      </c>
      <c r="H178" s="2">
        <v>1114</v>
      </c>
      <c r="I178" s="2">
        <v>109</v>
      </c>
      <c r="J178" s="2">
        <v>102.2</v>
      </c>
      <c r="K178" s="2">
        <v>6.8</v>
      </c>
      <c r="L178" s="2">
        <v>57.4</v>
      </c>
      <c r="M178" s="2">
        <v>1.57</v>
      </c>
      <c r="N178" s="2">
        <v>16.899999999999999</v>
      </c>
      <c r="O178" s="2">
        <v>28.9</v>
      </c>
      <c r="P178" s="2">
        <v>67.2</v>
      </c>
      <c r="Q178" s="2">
        <v>48.7</v>
      </c>
      <c r="R178" s="2">
        <v>14.7</v>
      </c>
      <c r="S178" s="2">
        <v>51.8</v>
      </c>
      <c r="T178" s="2">
        <v>55.9</v>
      </c>
      <c r="U178" s="2">
        <v>88.16</v>
      </c>
      <c r="V178" s="2">
        <v>55.2</v>
      </c>
      <c r="W178" s="4">
        <v>2050</v>
      </c>
      <c r="X178" s="4">
        <v>1</v>
      </c>
    </row>
    <row r="179" spans="1:24" x14ac:dyDescent="0.2">
      <c r="A179" t="s">
        <v>65</v>
      </c>
      <c r="B179" s="2">
        <v>2</v>
      </c>
      <c r="C179" s="3" t="s">
        <v>54</v>
      </c>
      <c r="D179" s="2">
        <v>21</v>
      </c>
      <c r="E179" s="2">
        <v>15</v>
      </c>
      <c r="F179" s="2">
        <v>6</v>
      </c>
      <c r="G179" s="2">
        <f t="shared" si="2"/>
        <v>0.7142857142857143</v>
      </c>
      <c r="H179" s="2">
        <v>1038</v>
      </c>
      <c r="I179" s="2">
        <v>107.6</v>
      </c>
      <c r="J179" s="2">
        <v>99.7</v>
      </c>
      <c r="K179" s="2">
        <v>7.9</v>
      </c>
      <c r="L179" s="2">
        <v>57.4</v>
      </c>
      <c r="M179" s="2">
        <v>1.7</v>
      </c>
      <c r="N179" s="2">
        <v>17.2</v>
      </c>
      <c r="O179" s="2">
        <v>27.7</v>
      </c>
      <c r="P179" s="2">
        <v>70.8</v>
      </c>
      <c r="Q179" s="2">
        <v>50.2</v>
      </c>
      <c r="R179" s="2">
        <v>13.8</v>
      </c>
      <c r="S179" s="2">
        <v>51.1</v>
      </c>
      <c r="T179" s="2">
        <v>54.7</v>
      </c>
      <c r="U179" s="2">
        <v>90.73</v>
      </c>
      <c r="V179" s="2">
        <v>55.2</v>
      </c>
      <c r="W179" s="4">
        <v>1958</v>
      </c>
      <c r="X179" s="4">
        <v>0</v>
      </c>
    </row>
    <row r="180" spans="1:24" x14ac:dyDescent="0.2">
      <c r="A180" t="s">
        <v>65</v>
      </c>
      <c r="B180" s="2">
        <v>3</v>
      </c>
      <c r="C180" s="3" t="s">
        <v>22</v>
      </c>
      <c r="D180" s="2">
        <v>19</v>
      </c>
      <c r="E180" s="2">
        <v>11</v>
      </c>
      <c r="F180" s="2">
        <v>8</v>
      </c>
      <c r="G180" s="2">
        <f t="shared" si="2"/>
        <v>0.57894736842105265</v>
      </c>
      <c r="H180" s="2">
        <v>917</v>
      </c>
      <c r="I180" s="2">
        <v>103.1</v>
      </c>
      <c r="J180" s="2">
        <v>102.9</v>
      </c>
      <c r="K180" s="2">
        <v>0.2</v>
      </c>
      <c r="L180" s="2">
        <v>54.2</v>
      </c>
      <c r="M180" s="2">
        <v>1.06</v>
      </c>
      <c r="N180" s="2">
        <v>14.4</v>
      </c>
      <c r="O180" s="2">
        <v>35</v>
      </c>
      <c r="P180" s="2">
        <v>73.3</v>
      </c>
      <c r="Q180" s="2">
        <v>54.5</v>
      </c>
      <c r="R180" s="2">
        <v>18.399999999999999</v>
      </c>
      <c r="S180" s="2">
        <v>47.5</v>
      </c>
      <c r="T180" s="2">
        <v>52.8</v>
      </c>
      <c r="U180" s="2">
        <v>88.57</v>
      </c>
      <c r="V180" s="2">
        <v>51.8</v>
      </c>
      <c r="W180" s="4">
        <v>1692</v>
      </c>
      <c r="X180" s="4">
        <v>0</v>
      </c>
    </row>
    <row r="181" spans="1:24" x14ac:dyDescent="0.2">
      <c r="A181" t="s">
        <v>65</v>
      </c>
      <c r="B181" s="2">
        <v>4</v>
      </c>
      <c r="C181" s="3" t="s">
        <v>42</v>
      </c>
      <c r="D181" s="2">
        <v>15</v>
      </c>
      <c r="E181" s="2">
        <v>8</v>
      </c>
      <c r="F181" s="2">
        <v>7</v>
      </c>
      <c r="G181" s="2">
        <f t="shared" si="2"/>
        <v>0.53333333333333333</v>
      </c>
      <c r="H181" s="2">
        <v>735</v>
      </c>
      <c r="I181" s="2">
        <v>104.6</v>
      </c>
      <c r="J181" s="2">
        <v>103.9</v>
      </c>
      <c r="K181" s="2">
        <v>0.7</v>
      </c>
      <c r="L181" s="2">
        <v>56.8</v>
      </c>
      <c r="M181" s="2">
        <v>1.8</v>
      </c>
      <c r="N181" s="2">
        <v>15.4</v>
      </c>
      <c r="O181" s="2">
        <v>31.2</v>
      </c>
      <c r="P181" s="2">
        <v>73.3</v>
      </c>
      <c r="Q181" s="2">
        <v>51</v>
      </c>
      <c r="R181" s="2">
        <v>11.9</v>
      </c>
      <c r="S181" s="2">
        <v>44.7</v>
      </c>
      <c r="T181" s="2">
        <v>50.2</v>
      </c>
      <c r="U181" s="2">
        <v>88.69</v>
      </c>
      <c r="V181" s="2">
        <v>50.4</v>
      </c>
      <c r="W181" s="4">
        <v>1358</v>
      </c>
      <c r="X181" s="4">
        <v>0</v>
      </c>
    </row>
    <row r="182" spans="1:24" x14ac:dyDescent="0.2">
      <c r="A182" t="s">
        <v>65</v>
      </c>
      <c r="B182" s="2">
        <v>5</v>
      </c>
      <c r="C182" s="3" t="s">
        <v>39</v>
      </c>
      <c r="D182" s="2">
        <v>12</v>
      </c>
      <c r="E182" s="2">
        <v>6</v>
      </c>
      <c r="F182" s="2">
        <v>6</v>
      </c>
      <c r="G182" s="2">
        <f t="shared" si="2"/>
        <v>0.5</v>
      </c>
      <c r="H182" s="2">
        <v>591</v>
      </c>
      <c r="I182" s="2">
        <v>104.7</v>
      </c>
      <c r="J182" s="2">
        <v>104.9</v>
      </c>
      <c r="K182" s="2">
        <v>-0.2</v>
      </c>
      <c r="L182" s="2">
        <v>55.6</v>
      </c>
      <c r="M182" s="2">
        <v>1.31</v>
      </c>
      <c r="N182" s="2">
        <v>16.2</v>
      </c>
      <c r="O182" s="2">
        <v>31.4</v>
      </c>
      <c r="P182" s="2">
        <v>71.5</v>
      </c>
      <c r="Q182" s="2">
        <v>52</v>
      </c>
      <c r="R182" s="2">
        <v>16.8</v>
      </c>
      <c r="S182" s="2">
        <v>51.3</v>
      </c>
      <c r="T182" s="2">
        <v>54.6</v>
      </c>
      <c r="U182" s="2">
        <v>95.43</v>
      </c>
      <c r="V182" s="2">
        <v>50.6</v>
      </c>
      <c r="W182" s="4">
        <v>1177</v>
      </c>
      <c r="X182" s="4">
        <v>0</v>
      </c>
    </row>
    <row r="183" spans="1:24" x14ac:dyDescent="0.2">
      <c r="A183" t="s">
        <v>65</v>
      </c>
      <c r="B183" s="2">
        <v>5</v>
      </c>
      <c r="C183" s="3" t="s">
        <v>24</v>
      </c>
      <c r="D183" s="2">
        <v>12</v>
      </c>
      <c r="E183" s="2">
        <v>6</v>
      </c>
      <c r="F183" s="2">
        <v>6</v>
      </c>
      <c r="G183" s="2">
        <f t="shared" si="2"/>
        <v>0.5</v>
      </c>
      <c r="H183" s="2">
        <v>581</v>
      </c>
      <c r="I183" s="2">
        <v>100.7</v>
      </c>
      <c r="J183" s="2">
        <v>97.5</v>
      </c>
      <c r="K183" s="2">
        <v>3.1</v>
      </c>
      <c r="L183" s="2">
        <v>45.4</v>
      </c>
      <c r="M183" s="2">
        <v>1.3</v>
      </c>
      <c r="N183" s="2">
        <v>13</v>
      </c>
      <c r="O183" s="2">
        <v>28</v>
      </c>
      <c r="P183" s="2">
        <v>71.400000000000006</v>
      </c>
      <c r="Q183" s="2">
        <v>48.4</v>
      </c>
      <c r="R183" s="2">
        <v>13.2</v>
      </c>
      <c r="S183" s="2">
        <v>46</v>
      </c>
      <c r="T183" s="2">
        <v>49.8</v>
      </c>
      <c r="U183" s="2">
        <v>87.28</v>
      </c>
      <c r="V183" s="2">
        <v>48.8</v>
      </c>
      <c r="W183" s="4">
        <v>1056</v>
      </c>
      <c r="X183" s="4">
        <v>0</v>
      </c>
    </row>
    <row r="184" spans="1:24" x14ac:dyDescent="0.2">
      <c r="A184" t="s">
        <v>65</v>
      </c>
      <c r="B184" s="2">
        <v>7</v>
      </c>
      <c r="C184" s="3" t="s">
        <v>47</v>
      </c>
      <c r="D184" s="2">
        <v>12</v>
      </c>
      <c r="E184" s="2">
        <v>5</v>
      </c>
      <c r="F184" s="2">
        <v>7</v>
      </c>
      <c r="G184" s="2">
        <f t="shared" si="2"/>
        <v>0.41666666666666669</v>
      </c>
      <c r="H184" s="2">
        <v>591</v>
      </c>
      <c r="I184" s="2">
        <v>101.9</v>
      </c>
      <c r="J184" s="2">
        <v>109.1</v>
      </c>
      <c r="K184" s="2">
        <v>-7.2</v>
      </c>
      <c r="L184" s="2">
        <v>55.7</v>
      </c>
      <c r="M184" s="2">
        <v>1.37</v>
      </c>
      <c r="N184" s="2">
        <v>15.7</v>
      </c>
      <c r="O184" s="2">
        <v>32.5</v>
      </c>
      <c r="P184" s="2">
        <v>70.900000000000006</v>
      </c>
      <c r="Q184" s="2">
        <v>51.1</v>
      </c>
      <c r="R184" s="2">
        <v>15.8</v>
      </c>
      <c r="S184" s="2">
        <v>47.2</v>
      </c>
      <c r="T184" s="2">
        <v>51.1</v>
      </c>
      <c r="U184" s="2">
        <v>87.96</v>
      </c>
      <c r="V184" s="2">
        <v>45</v>
      </c>
      <c r="W184" s="4">
        <v>1082</v>
      </c>
      <c r="X184" s="4">
        <v>0</v>
      </c>
    </row>
    <row r="185" spans="1:24" x14ac:dyDescent="0.2">
      <c r="A185" t="s">
        <v>65</v>
      </c>
      <c r="B185" s="2">
        <v>7</v>
      </c>
      <c r="C185" s="3" t="s">
        <v>25</v>
      </c>
      <c r="D185" s="2">
        <v>11</v>
      </c>
      <c r="E185" s="2">
        <v>5</v>
      </c>
      <c r="F185" s="2">
        <v>6</v>
      </c>
      <c r="G185" s="2">
        <f t="shared" si="2"/>
        <v>0.45454545454545453</v>
      </c>
      <c r="H185" s="2">
        <v>533</v>
      </c>
      <c r="I185" s="2">
        <v>104.6</v>
      </c>
      <c r="J185" s="2">
        <v>103.8</v>
      </c>
      <c r="K185" s="2">
        <v>0.8</v>
      </c>
      <c r="L185" s="2">
        <v>52</v>
      </c>
      <c r="M185" s="2">
        <v>1.33</v>
      </c>
      <c r="N185" s="2">
        <v>14.5</v>
      </c>
      <c r="O185" s="2">
        <v>27</v>
      </c>
      <c r="P185" s="2">
        <v>71.900000000000006</v>
      </c>
      <c r="Q185" s="2">
        <v>49.9</v>
      </c>
      <c r="R185" s="2">
        <v>14.5</v>
      </c>
      <c r="S185" s="2">
        <v>47.9</v>
      </c>
      <c r="T185" s="2">
        <v>53.4</v>
      </c>
      <c r="U185" s="2">
        <v>92.94</v>
      </c>
      <c r="V185" s="2">
        <v>51.1</v>
      </c>
      <c r="W185" s="4">
        <v>1035</v>
      </c>
      <c r="X185" s="4">
        <v>0</v>
      </c>
    </row>
    <row r="186" spans="1:24" x14ac:dyDescent="0.2">
      <c r="A186" t="s">
        <v>65</v>
      </c>
      <c r="B186" s="2">
        <v>9</v>
      </c>
      <c r="C186" s="3" t="s">
        <v>43</v>
      </c>
      <c r="D186" s="2">
        <v>7</v>
      </c>
      <c r="E186" s="2">
        <v>3</v>
      </c>
      <c r="F186" s="2">
        <v>4</v>
      </c>
      <c r="G186" s="2">
        <f t="shared" si="2"/>
        <v>0.42857142857142855</v>
      </c>
      <c r="H186" s="2">
        <v>351</v>
      </c>
      <c r="I186" s="2">
        <v>106.9</v>
      </c>
      <c r="J186" s="2">
        <v>104.6</v>
      </c>
      <c r="K186" s="2">
        <v>2.2999999999999998</v>
      </c>
      <c r="L186" s="2">
        <v>53.7</v>
      </c>
      <c r="M186" s="2">
        <v>1.72</v>
      </c>
      <c r="N186" s="2">
        <v>15.7</v>
      </c>
      <c r="O186" s="2">
        <v>30.1</v>
      </c>
      <c r="P186" s="2">
        <v>68.900000000000006</v>
      </c>
      <c r="Q186" s="2">
        <v>49</v>
      </c>
      <c r="R186" s="2">
        <v>12.4</v>
      </c>
      <c r="S186" s="2">
        <v>47.9</v>
      </c>
      <c r="T186" s="2">
        <v>52.4</v>
      </c>
      <c r="U186" s="2">
        <v>89.09</v>
      </c>
      <c r="V186" s="2">
        <v>50.6</v>
      </c>
      <c r="W186" s="2">
        <v>651</v>
      </c>
      <c r="X186" s="4">
        <v>0</v>
      </c>
    </row>
    <row r="187" spans="1:24" x14ac:dyDescent="0.2">
      <c r="A187" t="s">
        <v>65</v>
      </c>
      <c r="B187" s="2">
        <v>10</v>
      </c>
      <c r="C187" s="3" t="s">
        <v>41</v>
      </c>
      <c r="D187" s="2">
        <v>6</v>
      </c>
      <c r="E187" s="2">
        <v>2</v>
      </c>
      <c r="F187" s="2">
        <v>4</v>
      </c>
      <c r="G187" s="2">
        <f t="shared" si="2"/>
        <v>0.33333333333333331</v>
      </c>
      <c r="H187" s="2">
        <v>288</v>
      </c>
      <c r="I187" s="2">
        <v>96.2</v>
      </c>
      <c r="J187" s="2">
        <v>101.6</v>
      </c>
      <c r="K187" s="2">
        <v>-5.4</v>
      </c>
      <c r="L187" s="2">
        <v>58.7</v>
      </c>
      <c r="M187" s="2">
        <v>1.58</v>
      </c>
      <c r="N187" s="2">
        <v>15.8</v>
      </c>
      <c r="O187" s="2">
        <v>20.7</v>
      </c>
      <c r="P187" s="2">
        <v>67.599999999999994</v>
      </c>
      <c r="Q187" s="2">
        <v>44.3</v>
      </c>
      <c r="R187" s="2">
        <v>13.1</v>
      </c>
      <c r="S187" s="2">
        <v>46.2</v>
      </c>
      <c r="T187" s="2">
        <v>50.3</v>
      </c>
      <c r="U187" s="2">
        <v>92.92</v>
      </c>
      <c r="V187" s="2">
        <v>45.7</v>
      </c>
      <c r="W187" s="2">
        <v>557</v>
      </c>
      <c r="X187" s="4">
        <v>0</v>
      </c>
    </row>
    <row r="188" spans="1:24" x14ac:dyDescent="0.2">
      <c r="A188" t="s">
        <v>65</v>
      </c>
      <c r="B188" s="2">
        <v>10</v>
      </c>
      <c r="C188" s="3" t="s">
        <v>19</v>
      </c>
      <c r="D188" s="2">
        <v>6</v>
      </c>
      <c r="E188" s="2">
        <v>2</v>
      </c>
      <c r="F188" s="2">
        <v>4</v>
      </c>
      <c r="G188" s="2">
        <f t="shared" si="2"/>
        <v>0.33333333333333331</v>
      </c>
      <c r="H188" s="2">
        <v>293</v>
      </c>
      <c r="I188" s="2">
        <v>92</v>
      </c>
      <c r="J188" s="2">
        <v>98.1</v>
      </c>
      <c r="K188" s="2">
        <v>-6.1</v>
      </c>
      <c r="L188" s="2">
        <v>59.1</v>
      </c>
      <c r="M188" s="2">
        <v>0.97</v>
      </c>
      <c r="N188" s="2">
        <v>14.8</v>
      </c>
      <c r="O188" s="2">
        <v>19.8</v>
      </c>
      <c r="P188" s="2">
        <v>73.599999999999994</v>
      </c>
      <c r="Q188" s="2">
        <v>48.8</v>
      </c>
      <c r="R188" s="2">
        <v>19.399999999999999</v>
      </c>
      <c r="S188" s="2">
        <v>46.3</v>
      </c>
      <c r="T188" s="2">
        <v>52.5</v>
      </c>
      <c r="U188" s="2">
        <v>87.89</v>
      </c>
      <c r="V188" s="2">
        <v>48.6</v>
      </c>
      <c r="W188" s="2">
        <v>537</v>
      </c>
      <c r="X188" s="4">
        <v>0</v>
      </c>
    </row>
    <row r="189" spans="1:24" x14ac:dyDescent="0.2">
      <c r="A189" t="s">
        <v>65</v>
      </c>
      <c r="B189" s="2">
        <v>10</v>
      </c>
      <c r="C189" s="3" t="s">
        <v>23</v>
      </c>
      <c r="D189" s="2">
        <v>6</v>
      </c>
      <c r="E189" s="2">
        <v>2</v>
      </c>
      <c r="F189" s="2">
        <v>4</v>
      </c>
      <c r="G189" s="2">
        <f t="shared" si="2"/>
        <v>0.33333333333333331</v>
      </c>
      <c r="H189" s="2">
        <v>288</v>
      </c>
      <c r="I189" s="2">
        <v>104.7</v>
      </c>
      <c r="J189" s="2">
        <v>109.4</v>
      </c>
      <c r="K189" s="2">
        <v>-4.5999999999999996</v>
      </c>
      <c r="L189" s="2">
        <v>57</v>
      </c>
      <c r="M189" s="2">
        <v>1.46</v>
      </c>
      <c r="N189" s="2">
        <v>15.8</v>
      </c>
      <c r="O189" s="2">
        <v>30.8</v>
      </c>
      <c r="P189" s="2">
        <v>68.099999999999994</v>
      </c>
      <c r="Q189" s="2">
        <v>47.8</v>
      </c>
      <c r="R189" s="2">
        <v>14.7</v>
      </c>
      <c r="S189" s="2">
        <v>47.9</v>
      </c>
      <c r="T189" s="2">
        <v>52.6</v>
      </c>
      <c r="U189" s="2">
        <v>98.17</v>
      </c>
      <c r="V189" s="2">
        <v>44.8</v>
      </c>
      <c r="W189" s="2">
        <v>590</v>
      </c>
      <c r="X189" s="4">
        <v>0</v>
      </c>
    </row>
    <row r="190" spans="1:24" x14ac:dyDescent="0.2">
      <c r="A190" t="s">
        <v>65</v>
      </c>
      <c r="B190" s="2">
        <v>10</v>
      </c>
      <c r="C190" s="3" t="s">
        <v>53</v>
      </c>
      <c r="D190" s="2">
        <v>6</v>
      </c>
      <c r="E190" s="2">
        <v>2</v>
      </c>
      <c r="F190" s="2">
        <v>4</v>
      </c>
      <c r="G190" s="2">
        <f t="shared" si="2"/>
        <v>0.33333333333333331</v>
      </c>
      <c r="H190" s="2">
        <v>288</v>
      </c>
      <c r="I190" s="2">
        <v>105.1</v>
      </c>
      <c r="J190" s="2">
        <v>110.4</v>
      </c>
      <c r="K190" s="2">
        <v>-5.4</v>
      </c>
      <c r="L190" s="2">
        <v>52.4</v>
      </c>
      <c r="M190" s="2">
        <v>1.1399999999999999</v>
      </c>
      <c r="N190" s="2">
        <v>14.1</v>
      </c>
      <c r="O190" s="2">
        <v>29.1</v>
      </c>
      <c r="P190" s="2">
        <v>73</v>
      </c>
      <c r="Q190" s="2">
        <v>50.4</v>
      </c>
      <c r="R190" s="2">
        <v>16.600000000000001</v>
      </c>
      <c r="S190" s="2">
        <v>49.6</v>
      </c>
      <c r="T190" s="2">
        <v>53.7</v>
      </c>
      <c r="U190" s="2">
        <v>95.5</v>
      </c>
      <c r="V190" s="2">
        <v>44.6</v>
      </c>
      <c r="W190" s="2">
        <v>571</v>
      </c>
      <c r="X190" s="4">
        <v>0</v>
      </c>
    </row>
    <row r="191" spans="1:24" x14ac:dyDescent="0.2">
      <c r="A191" t="s">
        <v>65</v>
      </c>
      <c r="B191" s="2">
        <v>10</v>
      </c>
      <c r="C191" s="3" t="s">
        <v>61</v>
      </c>
      <c r="D191" s="2">
        <v>6</v>
      </c>
      <c r="E191" s="2">
        <v>2</v>
      </c>
      <c r="F191" s="2">
        <v>4</v>
      </c>
      <c r="G191" s="2">
        <f t="shared" si="2"/>
        <v>0.33333333333333331</v>
      </c>
      <c r="H191" s="2">
        <v>288</v>
      </c>
      <c r="I191" s="2">
        <v>107.8</v>
      </c>
      <c r="J191" s="2">
        <v>113.6</v>
      </c>
      <c r="K191" s="2">
        <v>-5.8</v>
      </c>
      <c r="L191" s="2">
        <v>51.2</v>
      </c>
      <c r="M191" s="2">
        <v>1.35</v>
      </c>
      <c r="N191" s="2">
        <v>15.3</v>
      </c>
      <c r="O191" s="2">
        <v>28.7</v>
      </c>
      <c r="P191" s="2">
        <v>66.7</v>
      </c>
      <c r="Q191" s="2">
        <v>48.2</v>
      </c>
      <c r="R191" s="2">
        <v>15.2</v>
      </c>
      <c r="S191" s="2">
        <v>50.6</v>
      </c>
      <c r="T191" s="2">
        <v>55.2</v>
      </c>
      <c r="U191" s="2">
        <v>88</v>
      </c>
      <c r="V191" s="2">
        <v>45.9</v>
      </c>
      <c r="W191" s="2">
        <v>527</v>
      </c>
      <c r="X191" s="4">
        <v>0</v>
      </c>
    </row>
    <row r="192" spans="1:24" x14ac:dyDescent="0.2">
      <c r="A192" t="s">
        <v>65</v>
      </c>
      <c r="B192" s="2">
        <v>15</v>
      </c>
      <c r="C192" s="3" t="s">
        <v>31</v>
      </c>
      <c r="D192" s="2">
        <v>4</v>
      </c>
      <c r="E192" s="2">
        <v>0</v>
      </c>
      <c r="F192" s="2">
        <v>4</v>
      </c>
      <c r="G192" s="2">
        <f t="shared" si="2"/>
        <v>0</v>
      </c>
      <c r="H192" s="2">
        <v>192</v>
      </c>
      <c r="I192" s="2">
        <v>92.9</v>
      </c>
      <c r="J192" s="2">
        <v>112.7</v>
      </c>
      <c r="K192" s="2">
        <v>-19.8</v>
      </c>
      <c r="L192" s="2">
        <v>53.6</v>
      </c>
      <c r="M192" s="2">
        <v>1.1200000000000001</v>
      </c>
      <c r="N192" s="2">
        <v>15.3</v>
      </c>
      <c r="O192" s="2">
        <v>24.9</v>
      </c>
      <c r="P192" s="2">
        <v>72.8</v>
      </c>
      <c r="Q192" s="2">
        <v>48</v>
      </c>
      <c r="R192" s="2">
        <v>18</v>
      </c>
      <c r="S192" s="2">
        <v>47.4</v>
      </c>
      <c r="T192" s="2">
        <v>49.5</v>
      </c>
      <c r="U192" s="2">
        <v>92</v>
      </c>
      <c r="V192" s="2">
        <v>37.799999999999997</v>
      </c>
      <c r="W192" s="2">
        <v>367</v>
      </c>
      <c r="X192" s="4">
        <v>0</v>
      </c>
    </row>
    <row r="193" spans="1:24" x14ac:dyDescent="0.2">
      <c r="A193" t="s">
        <v>65</v>
      </c>
      <c r="B193" s="2">
        <v>15</v>
      </c>
      <c r="C193" s="3" t="s">
        <v>29</v>
      </c>
      <c r="D193" s="2">
        <v>4</v>
      </c>
      <c r="E193" s="2">
        <v>0</v>
      </c>
      <c r="F193" s="2">
        <v>4</v>
      </c>
      <c r="G193" s="2">
        <f t="shared" si="2"/>
        <v>0</v>
      </c>
      <c r="H193" s="2">
        <v>192</v>
      </c>
      <c r="I193" s="2">
        <v>93.9</v>
      </c>
      <c r="J193" s="2">
        <v>110.2</v>
      </c>
      <c r="K193" s="2">
        <v>-16.3</v>
      </c>
      <c r="L193" s="2">
        <v>59.4</v>
      </c>
      <c r="M193" s="2">
        <v>1.22</v>
      </c>
      <c r="N193" s="2">
        <v>16.100000000000001</v>
      </c>
      <c r="O193" s="2">
        <v>27.4</v>
      </c>
      <c r="P193" s="2">
        <v>66.5</v>
      </c>
      <c r="Q193" s="2">
        <v>45.5</v>
      </c>
      <c r="R193" s="2">
        <v>17.899999999999999</v>
      </c>
      <c r="S193" s="2">
        <v>47.2</v>
      </c>
      <c r="T193" s="2">
        <v>49.8</v>
      </c>
      <c r="U193" s="2">
        <v>90.75</v>
      </c>
      <c r="V193" s="2">
        <v>39.5</v>
      </c>
      <c r="W193" s="2">
        <v>363</v>
      </c>
      <c r="X193" s="4">
        <v>0</v>
      </c>
    </row>
    <row r="194" spans="1:24" x14ac:dyDescent="0.2">
      <c r="A194" t="s">
        <v>66</v>
      </c>
      <c r="B194" s="2">
        <v>1</v>
      </c>
      <c r="C194" s="3" t="s">
        <v>32</v>
      </c>
      <c r="D194" s="2">
        <v>23</v>
      </c>
      <c r="E194" s="2">
        <v>16</v>
      </c>
      <c r="F194" s="2">
        <v>7</v>
      </c>
      <c r="G194" s="2">
        <f t="shared" ref="G194:G225" si="3">E194/D194</f>
        <v>0.69565217391304346</v>
      </c>
      <c r="H194" s="2">
        <v>1114</v>
      </c>
      <c r="I194" s="2">
        <v>108.6</v>
      </c>
      <c r="J194" s="2">
        <v>101.2</v>
      </c>
      <c r="K194" s="2">
        <v>7.4</v>
      </c>
      <c r="L194" s="2">
        <v>50</v>
      </c>
      <c r="M194" s="2">
        <v>1.34</v>
      </c>
      <c r="N194" s="2">
        <v>14.6</v>
      </c>
      <c r="O194" s="2">
        <v>30</v>
      </c>
      <c r="P194" s="2">
        <v>68.900000000000006</v>
      </c>
      <c r="Q194" s="2">
        <v>50</v>
      </c>
      <c r="R194" s="2">
        <v>14.5</v>
      </c>
      <c r="S194" s="2">
        <v>50.5</v>
      </c>
      <c r="T194" s="2">
        <v>55.2</v>
      </c>
      <c r="U194" s="2">
        <v>88.59</v>
      </c>
      <c r="V194" s="2">
        <v>56.2</v>
      </c>
      <c r="W194" s="4">
        <v>2061</v>
      </c>
      <c r="X194" s="4">
        <v>1</v>
      </c>
    </row>
    <row r="195" spans="1:24" x14ac:dyDescent="0.2">
      <c r="A195" t="s">
        <v>66</v>
      </c>
      <c r="B195" s="2">
        <v>2</v>
      </c>
      <c r="C195" s="3" t="s">
        <v>25</v>
      </c>
      <c r="D195" s="2">
        <v>20</v>
      </c>
      <c r="E195" s="2">
        <v>13</v>
      </c>
      <c r="F195" s="2">
        <v>7</v>
      </c>
      <c r="G195" s="2">
        <f t="shared" si="3"/>
        <v>0.65</v>
      </c>
      <c r="H195" s="2">
        <v>960</v>
      </c>
      <c r="I195" s="2">
        <v>110.2</v>
      </c>
      <c r="J195" s="2">
        <v>105.6</v>
      </c>
      <c r="K195" s="2">
        <v>4.5</v>
      </c>
      <c r="L195" s="2">
        <v>48.4</v>
      </c>
      <c r="M195" s="2">
        <v>1.56</v>
      </c>
      <c r="N195" s="2">
        <v>14.8</v>
      </c>
      <c r="O195" s="2">
        <v>26.4</v>
      </c>
      <c r="P195" s="2">
        <v>71.900000000000006</v>
      </c>
      <c r="Q195" s="2">
        <v>49.4</v>
      </c>
      <c r="R195" s="2">
        <v>12.6</v>
      </c>
      <c r="S195" s="2">
        <v>50.8</v>
      </c>
      <c r="T195" s="2">
        <v>55.8</v>
      </c>
      <c r="U195" s="2">
        <v>91.98</v>
      </c>
      <c r="V195" s="2">
        <v>53.3</v>
      </c>
      <c r="W195" s="4">
        <v>1838</v>
      </c>
      <c r="X195" s="4">
        <v>0</v>
      </c>
    </row>
    <row r="196" spans="1:24" x14ac:dyDescent="0.2">
      <c r="A196" t="s">
        <v>66</v>
      </c>
      <c r="B196" s="2">
        <v>3</v>
      </c>
      <c r="C196" s="3" t="s">
        <v>19</v>
      </c>
      <c r="D196" s="2">
        <v>20</v>
      </c>
      <c r="E196" s="2">
        <v>11</v>
      </c>
      <c r="F196" s="2">
        <v>9</v>
      </c>
      <c r="G196" s="2">
        <f t="shared" si="3"/>
        <v>0.55000000000000004</v>
      </c>
      <c r="H196" s="2">
        <v>975</v>
      </c>
      <c r="I196" s="2">
        <v>99.5</v>
      </c>
      <c r="J196" s="2">
        <v>98.4</v>
      </c>
      <c r="K196" s="2">
        <v>1.1000000000000001</v>
      </c>
      <c r="L196" s="2">
        <v>58.6</v>
      </c>
      <c r="M196" s="2">
        <v>1.52</v>
      </c>
      <c r="N196" s="2">
        <v>16.5</v>
      </c>
      <c r="O196" s="2">
        <v>25.3</v>
      </c>
      <c r="P196" s="2">
        <v>71.599999999999994</v>
      </c>
      <c r="Q196" s="2">
        <v>49.1</v>
      </c>
      <c r="R196" s="2">
        <v>14.5</v>
      </c>
      <c r="S196" s="2">
        <v>46.8</v>
      </c>
      <c r="T196" s="2">
        <v>51.6</v>
      </c>
      <c r="U196" s="2">
        <v>88.57</v>
      </c>
      <c r="V196" s="2">
        <v>52.1</v>
      </c>
      <c r="W196" s="4">
        <v>1799</v>
      </c>
      <c r="X196" s="4">
        <v>0</v>
      </c>
    </row>
    <row r="197" spans="1:24" x14ac:dyDescent="0.2">
      <c r="A197" t="s">
        <v>66</v>
      </c>
      <c r="B197" s="2">
        <v>4</v>
      </c>
      <c r="C197" s="3" t="s">
        <v>54</v>
      </c>
      <c r="D197" s="2">
        <v>14</v>
      </c>
      <c r="E197" s="2">
        <v>10</v>
      </c>
      <c r="F197" s="2">
        <v>4</v>
      </c>
      <c r="G197" s="2">
        <f t="shared" si="3"/>
        <v>0.7142857142857143</v>
      </c>
      <c r="H197" s="2">
        <v>672</v>
      </c>
      <c r="I197" s="2">
        <v>109.3</v>
      </c>
      <c r="J197" s="2">
        <v>102.8</v>
      </c>
      <c r="K197" s="2">
        <v>6.5</v>
      </c>
      <c r="L197" s="2">
        <v>60.3</v>
      </c>
      <c r="M197" s="2">
        <v>1.6</v>
      </c>
      <c r="N197" s="2">
        <v>18</v>
      </c>
      <c r="O197" s="2">
        <v>24.9</v>
      </c>
      <c r="P197" s="2">
        <v>71.7</v>
      </c>
      <c r="Q197" s="2">
        <v>49.3</v>
      </c>
      <c r="R197" s="2">
        <v>15.3</v>
      </c>
      <c r="S197" s="2">
        <v>54.1</v>
      </c>
      <c r="T197" s="2">
        <v>57.4</v>
      </c>
      <c r="U197" s="2">
        <v>93.36</v>
      </c>
      <c r="V197" s="2">
        <v>52.9</v>
      </c>
      <c r="W197" s="4">
        <v>1306</v>
      </c>
      <c r="X197" s="4">
        <v>0</v>
      </c>
    </row>
    <row r="198" spans="1:24" x14ac:dyDescent="0.2">
      <c r="A198" t="s">
        <v>66</v>
      </c>
      <c r="B198" s="2">
        <v>5</v>
      </c>
      <c r="C198" s="3" t="s">
        <v>30</v>
      </c>
      <c r="D198" s="2">
        <v>13</v>
      </c>
      <c r="E198" s="2">
        <v>7</v>
      </c>
      <c r="F198" s="2">
        <v>6</v>
      </c>
      <c r="G198" s="2">
        <f t="shared" si="3"/>
        <v>0.53846153846153844</v>
      </c>
      <c r="H198" s="2">
        <v>624</v>
      </c>
      <c r="I198" s="2">
        <v>96.1</v>
      </c>
      <c r="J198" s="2">
        <v>97.2</v>
      </c>
      <c r="K198" s="2">
        <v>-1</v>
      </c>
      <c r="L198" s="2">
        <v>56.6</v>
      </c>
      <c r="M198" s="2">
        <v>1.57</v>
      </c>
      <c r="N198" s="2">
        <v>15.2</v>
      </c>
      <c r="O198" s="2">
        <v>26.2</v>
      </c>
      <c r="P198" s="2">
        <v>70.900000000000006</v>
      </c>
      <c r="Q198" s="2">
        <v>47.9</v>
      </c>
      <c r="R198" s="2">
        <v>12.9</v>
      </c>
      <c r="S198" s="2">
        <v>43.6</v>
      </c>
      <c r="T198" s="2">
        <v>48.2</v>
      </c>
      <c r="U198" s="2">
        <v>89.31</v>
      </c>
      <c r="V198" s="2">
        <v>47.9</v>
      </c>
      <c r="W198" s="4">
        <v>1159</v>
      </c>
      <c r="X198" s="4">
        <v>0</v>
      </c>
    </row>
    <row r="199" spans="1:24" x14ac:dyDescent="0.2">
      <c r="A199" t="s">
        <v>66</v>
      </c>
      <c r="B199" s="2">
        <v>6</v>
      </c>
      <c r="C199" s="3" t="s">
        <v>22</v>
      </c>
      <c r="D199" s="2">
        <v>11</v>
      </c>
      <c r="E199" s="2">
        <v>6</v>
      </c>
      <c r="F199" s="2">
        <v>5</v>
      </c>
      <c r="G199" s="2">
        <f t="shared" si="3"/>
        <v>0.54545454545454541</v>
      </c>
      <c r="H199" s="2">
        <v>533</v>
      </c>
      <c r="I199" s="2">
        <v>102.5</v>
      </c>
      <c r="J199" s="2">
        <v>100.5</v>
      </c>
      <c r="K199" s="2">
        <v>1.9</v>
      </c>
      <c r="L199" s="2">
        <v>48.2</v>
      </c>
      <c r="M199" s="2">
        <v>1.08</v>
      </c>
      <c r="N199" s="2">
        <v>13.4</v>
      </c>
      <c r="O199" s="2">
        <v>35.6</v>
      </c>
      <c r="P199" s="2">
        <v>70.3</v>
      </c>
      <c r="Q199" s="2">
        <v>52.8</v>
      </c>
      <c r="R199" s="2">
        <v>17</v>
      </c>
      <c r="S199" s="2">
        <v>46.1</v>
      </c>
      <c r="T199" s="2">
        <v>50.7</v>
      </c>
      <c r="U199" s="2">
        <v>88.08</v>
      </c>
      <c r="V199" s="2">
        <v>50.5</v>
      </c>
      <c r="W199" s="2">
        <v>976</v>
      </c>
      <c r="X199" s="4">
        <v>0</v>
      </c>
    </row>
    <row r="200" spans="1:24" x14ac:dyDescent="0.2">
      <c r="A200" t="s">
        <v>66</v>
      </c>
      <c r="B200" s="2">
        <v>7</v>
      </c>
      <c r="C200" s="3" t="s">
        <v>31</v>
      </c>
      <c r="D200" s="2">
        <v>12</v>
      </c>
      <c r="E200" s="2">
        <v>5</v>
      </c>
      <c r="F200" s="2">
        <v>7</v>
      </c>
      <c r="G200" s="2">
        <f t="shared" si="3"/>
        <v>0.41666666666666669</v>
      </c>
      <c r="H200" s="2">
        <v>576</v>
      </c>
      <c r="I200" s="2">
        <v>104</v>
      </c>
      <c r="J200" s="2">
        <v>108.1</v>
      </c>
      <c r="K200" s="2">
        <v>-4.0999999999999996</v>
      </c>
      <c r="L200" s="2">
        <v>53.6</v>
      </c>
      <c r="M200" s="2">
        <v>1.51</v>
      </c>
      <c r="N200" s="2">
        <v>14.9</v>
      </c>
      <c r="O200" s="2">
        <v>33.9</v>
      </c>
      <c r="P200" s="2">
        <v>66.3</v>
      </c>
      <c r="Q200" s="2">
        <v>49.9</v>
      </c>
      <c r="R200" s="2">
        <v>13.8</v>
      </c>
      <c r="S200" s="2">
        <v>45.4</v>
      </c>
      <c r="T200" s="2">
        <v>50.2</v>
      </c>
      <c r="U200" s="2">
        <v>90.63</v>
      </c>
      <c r="V200" s="2">
        <v>47.6</v>
      </c>
      <c r="W200" s="4">
        <v>1085</v>
      </c>
      <c r="X200" s="4">
        <v>0</v>
      </c>
    </row>
    <row r="201" spans="1:24" x14ac:dyDescent="0.2">
      <c r="A201" t="s">
        <v>66</v>
      </c>
      <c r="B201" s="2">
        <v>8</v>
      </c>
      <c r="C201" s="3" t="s">
        <v>61</v>
      </c>
      <c r="D201" s="2">
        <v>11</v>
      </c>
      <c r="E201" s="2">
        <v>4</v>
      </c>
      <c r="F201" s="2">
        <v>7</v>
      </c>
      <c r="G201" s="2">
        <f t="shared" si="3"/>
        <v>0.36363636363636365</v>
      </c>
      <c r="H201" s="2">
        <v>533</v>
      </c>
      <c r="I201" s="2">
        <v>100.5</v>
      </c>
      <c r="J201" s="2">
        <v>105.7</v>
      </c>
      <c r="K201" s="2">
        <v>-5.2</v>
      </c>
      <c r="L201" s="2">
        <v>50.1</v>
      </c>
      <c r="M201" s="2">
        <v>1.17</v>
      </c>
      <c r="N201" s="2">
        <v>14.5</v>
      </c>
      <c r="O201" s="2">
        <v>26.7</v>
      </c>
      <c r="P201" s="2">
        <v>66.900000000000006</v>
      </c>
      <c r="Q201" s="2">
        <v>46.9</v>
      </c>
      <c r="R201" s="2">
        <v>16.3</v>
      </c>
      <c r="S201" s="2">
        <v>49.9</v>
      </c>
      <c r="T201" s="2">
        <v>53</v>
      </c>
      <c r="U201" s="2">
        <v>89.56</v>
      </c>
      <c r="V201" s="2">
        <v>46.4</v>
      </c>
      <c r="W201" s="2">
        <v>995</v>
      </c>
      <c r="X201" s="4">
        <v>0</v>
      </c>
    </row>
    <row r="202" spans="1:24" x14ac:dyDescent="0.2">
      <c r="A202" t="s">
        <v>66</v>
      </c>
      <c r="B202" s="2">
        <v>9</v>
      </c>
      <c r="C202" s="3" t="s">
        <v>23</v>
      </c>
      <c r="D202" s="2">
        <v>7</v>
      </c>
      <c r="E202" s="2">
        <v>3</v>
      </c>
      <c r="F202" s="2">
        <v>4</v>
      </c>
      <c r="G202" s="2">
        <f t="shared" si="3"/>
        <v>0.42857142857142855</v>
      </c>
      <c r="H202" s="2">
        <v>336</v>
      </c>
      <c r="I202" s="2">
        <v>105.8</v>
      </c>
      <c r="J202" s="2">
        <v>106</v>
      </c>
      <c r="K202" s="2">
        <v>-0.2</v>
      </c>
      <c r="L202" s="2">
        <v>54.3</v>
      </c>
      <c r="M202" s="2">
        <v>1.87</v>
      </c>
      <c r="N202" s="2">
        <v>15.9</v>
      </c>
      <c r="O202" s="2">
        <v>37.299999999999997</v>
      </c>
      <c r="P202" s="2">
        <v>64</v>
      </c>
      <c r="Q202" s="2">
        <v>50.8</v>
      </c>
      <c r="R202" s="2">
        <v>12.2</v>
      </c>
      <c r="S202" s="2">
        <v>46</v>
      </c>
      <c r="T202" s="2">
        <v>49.2</v>
      </c>
      <c r="U202" s="2">
        <v>91.14</v>
      </c>
      <c r="V202" s="2">
        <v>49.6</v>
      </c>
      <c r="W202" s="2">
        <v>640</v>
      </c>
      <c r="X202" s="4">
        <v>0</v>
      </c>
    </row>
    <row r="203" spans="1:24" x14ac:dyDescent="0.2">
      <c r="A203" t="s">
        <v>66</v>
      </c>
      <c r="B203" s="2">
        <v>9</v>
      </c>
      <c r="C203" s="3" t="s">
        <v>42</v>
      </c>
      <c r="D203" s="2">
        <v>7</v>
      </c>
      <c r="E203" s="2">
        <v>3</v>
      </c>
      <c r="F203" s="2">
        <v>4</v>
      </c>
      <c r="G203" s="2">
        <f t="shared" si="3"/>
        <v>0.42857142857142855</v>
      </c>
      <c r="H203" s="2">
        <v>341</v>
      </c>
      <c r="I203" s="2">
        <v>102.1</v>
      </c>
      <c r="J203" s="2">
        <v>101.1</v>
      </c>
      <c r="K203" s="2">
        <v>1</v>
      </c>
      <c r="L203" s="2">
        <v>50</v>
      </c>
      <c r="M203" s="2">
        <v>1.06</v>
      </c>
      <c r="N203" s="2">
        <v>13.3</v>
      </c>
      <c r="O203" s="2">
        <v>36.700000000000003</v>
      </c>
      <c r="P203" s="2">
        <v>70.900000000000006</v>
      </c>
      <c r="Q203" s="2">
        <v>53.3</v>
      </c>
      <c r="R203" s="2">
        <v>17.2</v>
      </c>
      <c r="S203" s="2">
        <v>44.9</v>
      </c>
      <c r="T203" s="2">
        <v>50.9</v>
      </c>
      <c r="U203" s="2">
        <v>88.33</v>
      </c>
      <c r="V203" s="2">
        <v>50.5</v>
      </c>
      <c r="W203" s="2">
        <v>627</v>
      </c>
      <c r="X203" s="4">
        <v>0</v>
      </c>
    </row>
    <row r="204" spans="1:24" x14ac:dyDescent="0.2">
      <c r="A204" t="s">
        <v>66</v>
      </c>
      <c r="B204" s="2">
        <v>11</v>
      </c>
      <c r="C204" s="3" t="s">
        <v>41</v>
      </c>
      <c r="D204" s="2">
        <v>6</v>
      </c>
      <c r="E204" s="2">
        <v>2</v>
      </c>
      <c r="F204" s="2">
        <v>4</v>
      </c>
      <c r="G204" s="2">
        <f t="shared" si="3"/>
        <v>0.33333333333333331</v>
      </c>
      <c r="H204" s="2">
        <v>293</v>
      </c>
      <c r="I204" s="2">
        <v>91.3</v>
      </c>
      <c r="J204" s="2">
        <v>96.1</v>
      </c>
      <c r="K204" s="2">
        <v>-4.8</v>
      </c>
      <c r="L204" s="2">
        <v>55</v>
      </c>
      <c r="M204" s="2">
        <v>1.1399999999999999</v>
      </c>
      <c r="N204" s="2">
        <v>14.6</v>
      </c>
      <c r="O204" s="2">
        <v>26.5</v>
      </c>
      <c r="P204" s="2">
        <v>78</v>
      </c>
      <c r="Q204" s="2">
        <v>51.1</v>
      </c>
      <c r="R204" s="2">
        <v>17</v>
      </c>
      <c r="S204" s="2">
        <v>43.8</v>
      </c>
      <c r="T204" s="2">
        <v>47.5</v>
      </c>
      <c r="U204" s="2">
        <v>88.63</v>
      </c>
      <c r="V204" s="2">
        <v>43</v>
      </c>
      <c r="W204" s="2">
        <v>540</v>
      </c>
      <c r="X204" s="4">
        <v>0</v>
      </c>
    </row>
    <row r="205" spans="1:24" x14ac:dyDescent="0.2">
      <c r="A205" t="s">
        <v>66</v>
      </c>
      <c r="B205" s="2">
        <v>11</v>
      </c>
      <c r="C205" s="3" t="s">
        <v>47</v>
      </c>
      <c r="D205" s="2">
        <v>6</v>
      </c>
      <c r="E205" s="2">
        <v>2</v>
      </c>
      <c r="F205" s="2">
        <v>4</v>
      </c>
      <c r="G205" s="2">
        <f t="shared" si="3"/>
        <v>0.33333333333333331</v>
      </c>
      <c r="H205" s="2">
        <v>288</v>
      </c>
      <c r="I205" s="2">
        <v>94.8</v>
      </c>
      <c r="J205" s="2">
        <v>97.4</v>
      </c>
      <c r="K205" s="2">
        <v>-2.6</v>
      </c>
      <c r="L205" s="2">
        <v>66.2</v>
      </c>
      <c r="M205" s="2">
        <v>1.57</v>
      </c>
      <c r="N205" s="2">
        <v>17.7</v>
      </c>
      <c r="O205" s="2">
        <v>32.9</v>
      </c>
      <c r="P205" s="2">
        <v>76.099999999999994</v>
      </c>
      <c r="Q205" s="2">
        <v>54.5</v>
      </c>
      <c r="R205" s="2">
        <v>16.100000000000001</v>
      </c>
      <c r="S205" s="2">
        <v>44.8</v>
      </c>
      <c r="T205" s="2">
        <v>47.5</v>
      </c>
      <c r="U205" s="2">
        <v>88.67</v>
      </c>
      <c r="V205" s="2">
        <v>49.8</v>
      </c>
      <c r="W205" s="2">
        <v>534</v>
      </c>
      <c r="X205" s="4">
        <v>0</v>
      </c>
    </row>
    <row r="206" spans="1:24" x14ac:dyDescent="0.2">
      <c r="A206" t="s">
        <v>66</v>
      </c>
      <c r="B206" s="2">
        <v>13</v>
      </c>
      <c r="C206" s="3" t="s">
        <v>24</v>
      </c>
      <c r="D206" s="2">
        <v>5</v>
      </c>
      <c r="E206" s="2">
        <v>1</v>
      </c>
      <c r="F206" s="2">
        <v>4</v>
      </c>
      <c r="G206" s="2">
        <f t="shared" si="3"/>
        <v>0.2</v>
      </c>
      <c r="H206" s="2">
        <v>240</v>
      </c>
      <c r="I206" s="2">
        <v>95</v>
      </c>
      <c r="J206" s="2">
        <v>110.8</v>
      </c>
      <c r="K206" s="2">
        <v>-15.8</v>
      </c>
      <c r="L206" s="2">
        <v>41.2</v>
      </c>
      <c r="M206" s="2">
        <v>0.68</v>
      </c>
      <c r="N206" s="2">
        <v>11</v>
      </c>
      <c r="O206" s="2">
        <v>33.799999999999997</v>
      </c>
      <c r="P206" s="2">
        <v>69.599999999999994</v>
      </c>
      <c r="Q206" s="2">
        <v>51.1</v>
      </c>
      <c r="R206" s="2">
        <v>21.1</v>
      </c>
      <c r="S206" s="2">
        <v>45.1</v>
      </c>
      <c r="T206" s="2">
        <v>49.9</v>
      </c>
      <c r="U206" s="2">
        <v>87.3</v>
      </c>
      <c r="V206" s="2">
        <v>36.4</v>
      </c>
      <c r="W206" s="2">
        <v>436</v>
      </c>
      <c r="X206" s="4">
        <v>0</v>
      </c>
    </row>
    <row r="207" spans="1:24" x14ac:dyDescent="0.2">
      <c r="A207" t="s">
        <v>66</v>
      </c>
      <c r="B207" s="2">
        <v>13</v>
      </c>
      <c r="C207" s="3" t="s">
        <v>27</v>
      </c>
      <c r="D207" s="2">
        <v>5</v>
      </c>
      <c r="E207" s="2">
        <v>1</v>
      </c>
      <c r="F207" s="2">
        <v>4</v>
      </c>
      <c r="G207" s="2">
        <f t="shared" si="3"/>
        <v>0.2</v>
      </c>
      <c r="H207" s="2">
        <v>245</v>
      </c>
      <c r="I207" s="2">
        <v>95.2</v>
      </c>
      <c r="J207" s="2">
        <v>107.3</v>
      </c>
      <c r="K207" s="2">
        <v>-12</v>
      </c>
      <c r="L207" s="2">
        <v>55.5</v>
      </c>
      <c r="M207" s="2">
        <v>1.23</v>
      </c>
      <c r="N207" s="2">
        <v>14.6</v>
      </c>
      <c r="O207" s="2">
        <v>28.6</v>
      </c>
      <c r="P207" s="2">
        <v>61.9</v>
      </c>
      <c r="Q207" s="2">
        <v>45.1</v>
      </c>
      <c r="R207" s="2">
        <v>15.9</v>
      </c>
      <c r="S207" s="2">
        <v>45.2</v>
      </c>
      <c r="T207" s="2">
        <v>48.6</v>
      </c>
      <c r="U207" s="2">
        <v>86.3</v>
      </c>
      <c r="V207" s="2">
        <v>42.3</v>
      </c>
      <c r="W207" s="2">
        <v>440</v>
      </c>
      <c r="X207" s="4">
        <v>0</v>
      </c>
    </row>
    <row r="208" spans="1:24" x14ac:dyDescent="0.2">
      <c r="A208" t="s">
        <v>66</v>
      </c>
      <c r="B208" s="2">
        <v>15</v>
      </c>
      <c r="C208" s="3" t="s">
        <v>20</v>
      </c>
      <c r="D208" s="2">
        <v>4</v>
      </c>
      <c r="E208" s="2">
        <v>0</v>
      </c>
      <c r="F208" s="2">
        <v>4</v>
      </c>
      <c r="G208" s="2">
        <f t="shared" si="3"/>
        <v>0</v>
      </c>
      <c r="H208" s="2">
        <v>192</v>
      </c>
      <c r="I208" s="2">
        <v>100.5</v>
      </c>
      <c r="J208" s="2">
        <v>108.1</v>
      </c>
      <c r="K208" s="2">
        <v>-7.6</v>
      </c>
      <c r="L208" s="2">
        <v>49.2</v>
      </c>
      <c r="M208" s="2">
        <v>1.07</v>
      </c>
      <c r="N208" s="2">
        <v>12.7</v>
      </c>
      <c r="O208" s="2">
        <v>28</v>
      </c>
      <c r="P208" s="2">
        <v>79.400000000000006</v>
      </c>
      <c r="Q208" s="2">
        <v>52.1</v>
      </c>
      <c r="R208" s="2">
        <v>15.6</v>
      </c>
      <c r="S208" s="2">
        <v>45.5</v>
      </c>
      <c r="T208" s="2">
        <v>51.9</v>
      </c>
      <c r="U208" s="2">
        <v>92.5</v>
      </c>
      <c r="V208" s="2">
        <v>44.6</v>
      </c>
      <c r="W208" s="2">
        <v>371</v>
      </c>
      <c r="X208" s="4">
        <v>0</v>
      </c>
    </row>
    <row r="209" spans="1:24" x14ac:dyDescent="0.2">
      <c r="A209" t="s">
        <v>66</v>
      </c>
      <c r="B209" s="2">
        <v>15</v>
      </c>
      <c r="C209" s="3" t="s">
        <v>46</v>
      </c>
      <c r="D209" s="2">
        <v>4</v>
      </c>
      <c r="E209" s="2">
        <v>0</v>
      </c>
      <c r="F209" s="2">
        <v>4</v>
      </c>
      <c r="G209" s="2">
        <f t="shared" si="3"/>
        <v>0</v>
      </c>
      <c r="H209" s="2">
        <v>192</v>
      </c>
      <c r="I209" s="2">
        <v>92.2</v>
      </c>
      <c r="J209" s="2">
        <v>109.9</v>
      </c>
      <c r="K209" s="2">
        <v>-17.7</v>
      </c>
      <c r="L209" s="2">
        <v>51.1</v>
      </c>
      <c r="M209" s="2">
        <v>1.24</v>
      </c>
      <c r="N209" s="2">
        <v>13</v>
      </c>
      <c r="O209" s="2">
        <v>35.700000000000003</v>
      </c>
      <c r="P209" s="2">
        <v>78.099999999999994</v>
      </c>
      <c r="Q209" s="2">
        <v>54.3</v>
      </c>
      <c r="R209" s="2">
        <v>14.4</v>
      </c>
      <c r="S209" s="2">
        <v>39.5</v>
      </c>
      <c r="T209" s="2">
        <v>44.3</v>
      </c>
      <c r="U209" s="2">
        <v>93.25</v>
      </c>
      <c r="V209" s="2">
        <v>38.700000000000003</v>
      </c>
      <c r="W209" s="2">
        <v>374</v>
      </c>
      <c r="X209" s="4">
        <v>0</v>
      </c>
    </row>
    <row r="210" spans="1:24" x14ac:dyDescent="0.2">
      <c r="A210" t="s">
        <v>68</v>
      </c>
      <c r="B210" s="2">
        <v>1</v>
      </c>
      <c r="C210" s="3" t="s">
        <v>20</v>
      </c>
      <c r="D210" s="2">
        <v>21</v>
      </c>
      <c r="E210" s="2">
        <v>16</v>
      </c>
      <c r="F210" s="2">
        <v>5</v>
      </c>
      <c r="G210" s="2">
        <f t="shared" si="3"/>
        <v>0.76190476190476186</v>
      </c>
      <c r="H210" s="2">
        <v>1013</v>
      </c>
      <c r="I210" s="2">
        <v>110.7</v>
      </c>
      <c r="J210" s="2">
        <v>104.7</v>
      </c>
      <c r="K210" s="2">
        <v>6</v>
      </c>
      <c r="L210" s="2">
        <v>58.4</v>
      </c>
      <c r="M210" s="2">
        <v>1.56</v>
      </c>
      <c r="N210" s="2">
        <v>16.7</v>
      </c>
      <c r="O210" s="2">
        <v>29.6</v>
      </c>
      <c r="P210" s="2">
        <v>68.3</v>
      </c>
      <c r="Q210" s="2">
        <v>49.4</v>
      </c>
      <c r="R210" s="2">
        <v>14.5</v>
      </c>
      <c r="S210" s="2">
        <v>51.9</v>
      </c>
      <c r="T210" s="2">
        <v>57.1</v>
      </c>
      <c r="U210" s="2">
        <v>88.06</v>
      </c>
      <c r="V210" s="2">
        <v>53.6</v>
      </c>
      <c r="W210" s="4">
        <v>1863</v>
      </c>
      <c r="X210" s="4">
        <v>1</v>
      </c>
    </row>
    <row r="211" spans="1:24" x14ac:dyDescent="0.2">
      <c r="A211" t="s">
        <v>68</v>
      </c>
      <c r="B211" s="2">
        <v>2</v>
      </c>
      <c r="C211" s="3" t="s">
        <v>32</v>
      </c>
      <c r="D211" s="2">
        <v>21</v>
      </c>
      <c r="E211" s="2">
        <v>14</v>
      </c>
      <c r="F211" s="2">
        <v>7</v>
      </c>
      <c r="G211" s="2">
        <f t="shared" si="3"/>
        <v>0.66666666666666663</v>
      </c>
      <c r="H211" s="2">
        <v>1018</v>
      </c>
      <c r="I211" s="2">
        <v>105.5</v>
      </c>
      <c r="J211" s="2">
        <v>102.5</v>
      </c>
      <c r="K211" s="2">
        <v>3</v>
      </c>
      <c r="L211" s="2">
        <v>50.5</v>
      </c>
      <c r="M211" s="2">
        <v>1.19</v>
      </c>
      <c r="N211" s="2">
        <v>14.1</v>
      </c>
      <c r="O211" s="2">
        <v>30.4</v>
      </c>
      <c r="P211" s="2">
        <v>70</v>
      </c>
      <c r="Q211" s="2">
        <v>50.8</v>
      </c>
      <c r="R211" s="2">
        <v>15.8</v>
      </c>
      <c r="S211" s="2">
        <v>48.5</v>
      </c>
      <c r="T211" s="2">
        <v>54.2</v>
      </c>
      <c r="U211" s="2">
        <v>87.02</v>
      </c>
      <c r="V211" s="2">
        <v>52.6</v>
      </c>
      <c r="W211" s="4">
        <v>1846</v>
      </c>
      <c r="X211" s="4">
        <v>0</v>
      </c>
    </row>
    <row r="212" spans="1:24" x14ac:dyDescent="0.2">
      <c r="A212" t="s">
        <v>68</v>
      </c>
      <c r="B212" s="2">
        <v>3</v>
      </c>
      <c r="C212" s="3" t="s">
        <v>47</v>
      </c>
      <c r="D212" s="2">
        <v>16</v>
      </c>
      <c r="E212" s="2">
        <v>9</v>
      </c>
      <c r="F212" s="2">
        <v>7</v>
      </c>
      <c r="G212" s="2">
        <f t="shared" si="3"/>
        <v>0.5625</v>
      </c>
      <c r="H212" s="2">
        <v>773</v>
      </c>
      <c r="I212" s="2">
        <v>104.8</v>
      </c>
      <c r="J212" s="2">
        <v>100.4</v>
      </c>
      <c r="K212" s="2">
        <v>4.5</v>
      </c>
      <c r="L212" s="2">
        <v>59.2</v>
      </c>
      <c r="M212" s="2">
        <v>1.48</v>
      </c>
      <c r="N212" s="2">
        <v>16.100000000000001</v>
      </c>
      <c r="O212" s="2">
        <v>37.1</v>
      </c>
      <c r="P212" s="2">
        <v>71.900000000000006</v>
      </c>
      <c r="Q212" s="2">
        <v>53.8</v>
      </c>
      <c r="R212" s="2">
        <v>15.4</v>
      </c>
      <c r="S212" s="2">
        <v>46.1</v>
      </c>
      <c r="T212" s="2">
        <v>51</v>
      </c>
      <c r="U212" s="2">
        <v>87.52</v>
      </c>
      <c r="V212" s="2">
        <v>52.4</v>
      </c>
      <c r="W212" s="4">
        <v>1412</v>
      </c>
      <c r="X212" s="4">
        <v>0</v>
      </c>
    </row>
    <row r="213" spans="1:24" x14ac:dyDescent="0.2">
      <c r="A213" t="s">
        <v>68</v>
      </c>
      <c r="B213" s="2">
        <v>3</v>
      </c>
      <c r="C213" s="3" t="s">
        <v>25</v>
      </c>
      <c r="D213" s="2">
        <v>17</v>
      </c>
      <c r="E213" s="2">
        <v>9</v>
      </c>
      <c r="F213" s="2">
        <v>8</v>
      </c>
      <c r="G213" s="2">
        <f t="shared" si="3"/>
        <v>0.52941176470588236</v>
      </c>
      <c r="H213" s="2">
        <v>841</v>
      </c>
      <c r="I213" s="2">
        <v>107.9</v>
      </c>
      <c r="J213" s="2">
        <v>105.6</v>
      </c>
      <c r="K213" s="2">
        <v>2.2999999999999998</v>
      </c>
      <c r="L213" s="2">
        <v>50</v>
      </c>
      <c r="M213" s="2">
        <v>1.1499999999999999</v>
      </c>
      <c r="N213" s="2">
        <v>13.8</v>
      </c>
      <c r="O213" s="2">
        <v>34</v>
      </c>
      <c r="P213" s="2">
        <v>68.599999999999994</v>
      </c>
      <c r="Q213" s="2">
        <v>51.9</v>
      </c>
      <c r="R213" s="2">
        <v>16.2</v>
      </c>
      <c r="S213" s="2">
        <v>48.2</v>
      </c>
      <c r="T213" s="2">
        <v>54.8</v>
      </c>
      <c r="U213" s="2">
        <v>92.32</v>
      </c>
      <c r="V213" s="2">
        <v>51.6</v>
      </c>
      <c r="W213" s="4">
        <v>1615</v>
      </c>
      <c r="X213" s="4">
        <v>0</v>
      </c>
    </row>
    <row r="214" spans="1:24" x14ac:dyDescent="0.2">
      <c r="A214" t="s">
        <v>68</v>
      </c>
      <c r="B214" s="2">
        <v>5</v>
      </c>
      <c r="C214" s="3" t="s">
        <v>42</v>
      </c>
      <c r="D214" s="2">
        <v>13</v>
      </c>
      <c r="E214" s="2">
        <v>7</v>
      </c>
      <c r="F214" s="2">
        <v>6</v>
      </c>
      <c r="G214" s="2">
        <f t="shared" si="3"/>
        <v>0.53846153846153844</v>
      </c>
      <c r="H214" s="2">
        <v>649</v>
      </c>
      <c r="I214" s="2">
        <v>104.2</v>
      </c>
      <c r="J214" s="2">
        <v>105</v>
      </c>
      <c r="K214" s="2">
        <v>-0.7</v>
      </c>
      <c r="L214" s="2">
        <v>51.4</v>
      </c>
      <c r="M214" s="2">
        <v>1.44</v>
      </c>
      <c r="N214" s="2">
        <v>14.5</v>
      </c>
      <c r="O214" s="2">
        <v>33.4</v>
      </c>
      <c r="P214" s="2">
        <v>68.3</v>
      </c>
      <c r="Q214" s="2">
        <v>50.3</v>
      </c>
      <c r="R214" s="2">
        <v>13.8</v>
      </c>
      <c r="S214" s="2">
        <v>46</v>
      </c>
      <c r="T214" s="2">
        <v>51.2</v>
      </c>
      <c r="U214" s="2">
        <v>90.97</v>
      </c>
      <c r="V214" s="2">
        <v>49.3</v>
      </c>
      <c r="W214" s="4">
        <v>1230</v>
      </c>
      <c r="X214" s="4">
        <v>0</v>
      </c>
    </row>
    <row r="215" spans="1:24" x14ac:dyDescent="0.2">
      <c r="A215" t="s">
        <v>68</v>
      </c>
      <c r="B215" s="2">
        <v>6</v>
      </c>
      <c r="C215" s="3" t="s">
        <v>41</v>
      </c>
      <c r="D215" s="2">
        <v>12</v>
      </c>
      <c r="E215" s="2">
        <v>6</v>
      </c>
      <c r="F215" s="2">
        <v>6</v>
      </c>
      <c r="G215" s="2">
        <f t="shared" si="3"/>
        <v>0.5</v>
      </c>
      <c r="H215" s="2">
        <v>576</v>
      </c>
      <c r="I215" s="2">
        <v>100.3</v>
      </c>
      <c r="J215" s="2">
        <v>104.9</v>
      </c>
      <c r="K215" s="2">
        <v>-4.5999999999999996</v>
      </c>
      <c r="L215" s="2">
        <v>54.9</v>
      </c>
      <c r="M215" s="2">
        <v>1.46</v>
      </c>
      <c r="N215" s="2">
        <v>15.6</v>
      </c>
      <c r="O215" s="2">
        <v>28.5</v>
      </c>
      <c r="P215" s="2">
        <v>65.8</v>
      </c>
      <c r="Q215" s="2">
        <v>47.5</v>
      </c>
      <c r="R215" s="2">
        <v>14.4</v>
      </c>
      <c r="S215" s="2">
        <v>46.4</v>
      </c>
      <c r="T215" s="2">
        <v>50.5</v>
      </c>
      <c r="U215" s="2">
        <v>86.21</v>
      </c>
      <c r="V215" s="2">
        <v>47</v>
      </c>
      <c r="W215" s="4">
        <v>1032</v>
      </c>
      <c r="X215" s="4">
        <v>0</v>
      </c>
    </row>
    <row r="216" spans="1:24" x14ac:dyDescent="0.2">
      <c r="A216" t="s">
        <v>68</v>
      </c>
      <c r="B216" s="2">
        <v>7</v>
      </c>
      <c r="C216" s="3" t="s">
        <v>19</v>
      </c>
      <c r="D216" s="2">
        <v>9</v>
      </c>
      <c r="E216" s="2">
        <v>5</v>
      </c>
      <c r="F216" s="2">
        <v>4</v>
      </c>
      <c r="G216" s="2">
        <f t="shared" si="3"/>
        <v>0.55555555555555558</v>
      </c>
      <c r="H216" s="2">
        <v>437</v>
      </c>
      <c r="I216" s="2">
        <v>104.5</v>
      </c>
      <c r="J216" s="2">
        <v>103.6</v>
      </c>
      <c r="K216" s="2">
        <v>1</v>
      </c>
      <c r="L216" s="2">
        <v>58.7</v>
      </c>
      <c r="M216" s="2">
        <v>1.34</v>
      </c>
      <c r="N216" s="2">
        <v>17.100000000000001</v>
      </c>
      <c r="O216" s="2">
        <v>29.5</v>
      </c>
      <c r="P216" s="2">
        <v>67.099999999999994</v>
      </c>
      <c r="Q216" s="2">
        <v>49.3</v>
      </c>
      <c r="R216" s="2">
        <v>17.3</v>
      </c>
      <c r="S216" s="2">
        <v>51.4</v>
      </c>
      <c r="T216" s="2">
        <v>55.2</v>
      </c>
      <c r="U216" s="2">
        <v>89.3</v>
      </c>
      <c r="V216" s="2">
        <v>52.9</v>
      </c>
      <c r="W216" s="2">
        <v>815</v>
      </c>
      <c r="X216" s="4">
        <v>0</v>
      </c>
    </row>
    <row r="217" spans="1:24" x14ac:dyDescent="0.2">
      <c r="A217" t="s">
        <v>68</v>
      </c>
      <c r="B217" s="2">
        <v>8</v>
      </c>
      <c r="C217" s="3" t="s">
        <v>31</v>
      </c>
      <c r="D217" s="2">
        <v>10</v>
      </c>
      <c r="E217" s="2">
        <v>4</v>
      </c>
      <c r="F217" s="2">
        <v>6</v>
      </c>
      <c r="G217" s="2">
        <f t="shared" si="3"/>
        <v>0.4</v>
      </c>
      <c r="H217" s="2">
        <v>480</v>
      </c>
      <c r="I217" s="2">
        <v>106.6</v>
      </c>
      <c r="J217" s="2">
        <v>107.6</v>
      </c>
      <c r="K217" s="2">
        <v>-1</v>
      </c>
      <c r="L217" s="2">
        <v>54.5</v>
      </c>
      <c r="M217" s="2">
        <v>1.51</v>
      </c>
      <c r="N217" s="2">
        <v>15.7</v>
      </c>
      <c r="O217" s="2">
        <v>33</v>
      </c>
      <c r="P217" s="2">
        <v>74</v>
      </c>
      <c r="Q217" s="2">
        <v>52.4</v>
      </c>
      <c r="R217" s="2">
        <v>14.3</v>
      </c>
      <c r="S217" s="2">
        <v>47.7</v>
      </c>
      <c r="T217" s="2">
        <v>52.6</v>
      </c>
      <c r="U217" s="2">
        <v>87.6</v>
      </c>
      <c r="V217" s="2">
        <v>48.6</v>
      </c>
      <c r="W217" s="2">
        <v>874</v>
      </c>
      <c r="X217" s="4">
        <v>0</v>
      </c>
    </row>
    <row r="218" spans="1:24" x14ac:dyDescent="0.2">
      <c r="A218" t="s">
        <v>68</v>
      </c>
      <c r="B218" s="2">
        <v>9</v>
      </c>
      <c r="C218" s="3" t="s">
        <v>67</v>
      </c>
      <c r="D218" s="2">
        <v>6</v>
      </c>
      <c r="E218" s="2">
        <v>2</v>
      </c>
      <c r="F218" s="2">
        <v>4</v>
      </c>
      <c r="G218" s="2">
        <f t="shared" si="3"/>
        <v>0.33333333333333331</v>
      </c>
      <c r="H218" s="2">
        <v>288</v>
      </c>
      <c r="I218" s="2">
        <v>103.1</v>
      </c>
      <c r="J218" s="2">
        <v>111.6</v>
      </c>
      <c r="K218" s="2">
        <v>-8.5</v>
      </c>
      <c r="L218" s="2">
        <v>61.4</v>
      </c>
      <c r="M218" s="2">
        <v>1.57</v>
      </c>
      <c r="N218" s="2">
        <v>17.3</v>
      </c>
      <c r="O218" s="2">
        <v>26.2</v>
      </c>
      <c r="P218" s="2">
        <v>65.099999999999994</v>
      </c>
      <c r="Q218" s="2">
        <v>45.8</v>
      </c>
      <c r="R218" s="2">
        <v>14.8</v>
      </c>
      <c r="S218" s="2">
        <v>48.8</v>
      </c>
      <c r="T218" s="2">
        <v>53.7</v>
      </c>
      <c r="U218" s="2">
        <v>86.58</v>
      </c>
      <c r="V218" s="2">
        <v>45.2</v>
      </c>
      <c r="W218" s="2">
        <v>520</v>
      </c>
      <c r="X218" s="4">
        <v>0</v>
      </c>
    </row>
    <row r="219" spans="1:24" x14ac:dyDescent="0.2">
      <c r="A219" t="s">
        <v>68</v>
      </c>
      <c r="B219" s="2">
        <v>9</v>
      </c>
      <c r="C219" s="3" t="s">
        <v>27</v>
      </c>
      <c r="D219" s="2">
        <v>6</v>
      </c>
      <c r="E219" s="2">
        <v>2</v>
      </c>
      <c r="F219" s="2">
        <v>4</v>
      </c>
      <c r="G219" s="2">
        <f t="shared" si="3"/>
        <v>0.33333333333333331</v>
      </c>
      <c r="H219" s="2">
        <v>288</v>
      </c>
      <c r="I219" s="2">
        <v>101.7</v>
      </c>
      <c r="J219" s="2">
        <v>100.4</v>
      </c>
      <c r="K219" s="2">
        <v>1.3</v>
      </c>
      <c r="L219" s="2">
        <v>46.8</v>
      </c>
      <c r="M219" s="2">
        <v>1.1299999999999999</v>
      </c>
      <c r="N219" s="2">
        <v>12.5</v>
      </c>
      <c r="O219" s="2">
        <v>34.1</v>
      </c>
      <c r="P219" s="2">
        <v>70.900000000000006</v>
      </c>
      <c r="Q219" s="2">
        <v>52.1</v>
      </c>
      <c r="R219" s="2">
        <v>14.7</v>
      </c>
      <c r="S219" s="2">
        <v>44.9</v>
      </c>
      <c r="T219" s="2">
        <v>50.3</v>
      </c>
      <c r="U219" s="2">
        <v>86.83</v>
      </c>
      <c r="V219" s="2">
        <v>51</v>
      </c>
      <c r="W219" s="2">
        <v>523</v>
      </c>
      <c r="X219" s="4">
        <v>0</v>
      </c>
    </row>
    <row r="220" spans="1:24" x14ac:dyDescent="0.2">
      <c r="A220" t="s">
        <v>68</v>
      </c>
      <c r="B220" s="2">
        <v>9</v>
      </c>
      <c r="C220" s="3" t="s">
        <v>49</v>
      </c>
      <c r="D220" s="2">
        <v>6</v>
      </c>
      <c r="E220" s="2">
        <v>2</v>
      </c>
      <c r="F220" s="2">
        <v>4</v>
      </c>
      <c r="G220" s="2">
        <f t="shared" si="3"/>
        <v>0.33333333333333331</v>
      </c>
      <c r="H220" s="2">
        <v>288</v>
      </c>
      <c r="I220" s="2">
        <v>104.1</v>
      </c>
      <c r="J220" s="2">
        <v>109.8</v>
      </c>
      <c r="K220" s="2">
        <v>-5.7</v>
      </c>
      <c r="L220" s="2">
        <v>51.3</v>
      </c>
      <c r="M220" s="2">
        <v>1.48</v>
      </c>
      <c r="N220" s="2">
        <v>15.1</v>
      </c>
      <c r="O220" s="2">
        <v>27.7</v>
      </c>
      <c r="P220" s="2">
        <v>67.8</v>
      </c>
      <c r="Q220" s="2">
        <v>48.1</v>
      </c>
      <c r="R220" s="2">
        <v>13.6</v>
      </c>
      <c r="S220" s="2">
        <v>48.7</v>
      </c>
      <c r="T220" s="2">
        <v>53.4</v>
      </c>
      <c r="U220" s="2">
        <v>84.83</v>
      </c>
      <c r="V220" s="2">
        <v>47.7</v>
      </c>
      <c r="W220" s="2">
        <v>508</v>
      </c>
      <c r="X220" s="4">
        <v>0</v>
      </c>
    </row>
    <row r="221" spans="1:24" x14ac:dyDescent="0.2">
      <c r="A221" t="s">
        <v>68</v>
      </c>
      <c r="B221" s="2">
        <v>9</v>
      </c>
      <c r="C221" s="3" t="s">
        <v>54</v>
      </c>
      <c r="D221" s="2">
        <v>6</v>
      </c>
      <c r="E221" s="2">
        <v>2</v>
      </c>
      <c r="F221" s="2">
        <v>4</v>
      </c>
      <c r="G221" s="2">
        <f t="shared" si="3"/>
        <v>0.33333333333333331</v>
      </c>
      <c r="H221" s="2">
        <v>293</v>
      </c>
      <c r="I221" s="2">
        <v>101.6</v>
      </c>
      <c r="J221" s="2">
        <v>105</v>
      </c>
      <c r="K221" s="2">
        <v>-3.4</v>
      </c>
      <c r="L221" s="2">
        <v>53</v>
      </c>
      <c r="M221" s="2">
        <v>1.24</v>
      </c>
      <c r="N221" s="2">
        <v>14.5</v>
      </c>
      <c r="O221" s="2">
        <v>28</v>
      </c>
      <c r="P221" s="2">
        <v>72</v>
      </c>
      <c r="Q221" s="2">
        <v>49.7</v>
      </c>
      <c r="R221" s="2">
        <v>15.4</v>
      </c>
      <c r="S221" s="2">
        <v>47.1</v>
      </c>
      <c r="T221" s="2">
        <v>52.6</v>
      </c>
      <c r="U221" s="2">
        <v>91.25</v>
      </c>
      <c r="V221" s="2">
        <v>48.5</v>
      </c>
      <c r="W221" s="2">
        <v>557</v>
      </c>
      <c r="X221" s="4">
        <v>0</v>
      </c>
    </row>
    <row r="222" spans="1:24" x14ac:dyDescent="0.2">
      <c r="A222" t="s">
        <v>68</v>
      </c>
      <c r="B222" s="2">
        <v>13</v>
      </c>
      <c r="C222" s="3" t="s">
        <v>23</v>
      </c>
      <c r="D222" s="2">
        <v>5</v>
      </c>
      <c r="E222" s="2">
        <v>1</v>
      </c>
      <c r="F222" s="2">
        <v>4</v>
      </c>
      <c r="G222" s="2">
        <f t="shared" si="3"/>
        <v>0.2</v>
      </c>
      <c r="H222" s="2">
        <v>240</v>
      </c>
      <c r="I222" s="2">
        <v>102.5</v>
      </c>
      <c r="J222" s="2">
        <v>107.1</v>
      </c>
      <c r="K222" s="2">
        <v>-4.5999999999999996</v>
      </c>
      <c r="L222" s="2">
        <v>54</v>
      </c>
      <c r="M222" s="2">
        <v>1.44</v>
      </c>
      <c r="N222" s="2">
        <v>14.3</v>
      </c>
      <c r="O222" s="2">
        <v>23.7</v>
      </c>
      <c r="P222" s="2">
        <v>67.900000000000006</v>
      </c>
      <c r="Q222" s="2">
        <v>45.8</v>
      </c>
      <c r="R222" s="2">
        <v>12.8</v>
      </c>
      <c r="S222" s="2">
        <v>46.8</v>
      </c>
      <c r="T222" s="2">
        <v>52.5</v>
      </c>
      <c r="U222" s="2">
        <v>95.2</v>
      </c>
      <c r="V222" s="2">
        <v>45.7</v>
      </c>
      <c r="W222" s="2">
        <v>475</v>
      </c>
      <c r="X222" s="4">
        <v>0</v>
      </c>
    </row>
    <row r="223" spans="1:24" x14ac:dyDescent="0.2">
      <c r="A223" t="s">
        <v>68</v>
      </c>
      <c r="B223" s="2">
        <v>13</v>
      </c>
      <c r="C223" s="3" t="s">
        <v>22</v>
      </c>
      <c r="D223" s="2">
        <v>5</v>
      </c>
      <c r="E223" s="2">
        <v>1</v>
      </c>
      <c r="F223" s="2">
        <v>4</v>
      </c>
      <c r="G223" s="2">
        <f t="shared" si="3"/>
        <v>0.2</v>
      </c>
      <c r="H223" s="2">
        <v>240</v>
      </c>
      <c r="I223" s="2">
        <v>99.8</v>
      </c>
      <c r="J223" s="2">
        <v>107</v>
      </c>
      <c r="K223" s="2">
        <v>-7.2</v>
      </c>
      <c r="L223" s="2">
        <v>48.8</v>
      </c>
      <c r="M223" s="2">
        <v>1.05</v>
      </c>
      <c r="N223" s="2">
        <v>13.1</v>
      </c>
      <c r="O223" s="2">
        <v>32.4</v>
      </c>
      <c r="P223" s="2">
        <v>57.8</v>
      </c>
      <c r="Q223" s="2">
        <v>44.9</v>
      </c>
      <c r="R223" s="2">
        <v>16.8</v>
      </c>
      <c r="S223" s="2">
        <v>44.5</v>
      </c>
      <c r="T223" s="2">
        <v>49.6</v>
      </c>
      <c r="U223" s="2">
        <v>90.8</v>
      </c>
      <c r="V223" s="2">
        <v>42.7</v>
      </c>
      <c r="W223" s="2">
        <v>452</v>
      </c>
      <c r="X223" s="4">
        <v>0</v>
      </c>
    </row>
    <row r="224" spans="1:24" x14ac:dyDescent="0.2">
      <c r="A224" t="s">
        <v>68</v>
      </c>
      <c r="B224" s="2">
        <v>13</v>
      </c>
      <c r="C224" s="3" t="s">
        <v>30</v>
      </c>
      <c r="D224" s="2">
        <v>5</v>
      </c>
      <c r="E224" s="2">
        <v>1</v>
      </c>
      <c r="F224" s="2">
        <v>4</v>
      </c>
      <c r="G224" s="2">
        <f t="shared" si="3"/>
        <v>0.2</v>
      </c>
      <c r="H224" s="2">
        <v>240</v>
      </c>
      <c r="I224" s="2">
        <v>100.2</v>
      </c>
      <c r="J224" s="2">
        <v>108.8</v>
      </c>
      <c r="K224" s="2">
        <v>-8.6</v>
      </c>
      <c r="L224" s="2">
        <v>60.4</v>
      </c>
      <c r="M224" s="2">
        <v>1.92</v>
      </c>
      <c r="N224" s="2">
        <v>16.8</v>
      </c>
      <c r="O224" s="2">
        <v>31.1</v>
      </c>
      <c r="P224" s="2">
        <v>65.8</v>
      </c>
      <c r="Q224" s="2">
        <v>48</v>
      </c>
      <c r="R224" s="2">
        <v>12.3</v>
      </c>
      <c r="S224" s="2">
        <v>45.3</v>
      </c>
      <c r="T224" s="2">
        <v>48.5</v>
      </c>
      <c r="U224" s="2">
        <v>86.4</v>
      </c>
      <c r="V224" s="2">
        <v>44.5</v>
      </c>
      <c r="W224" s="2">
        <v>432</v>
      </c>
      <c r="X224" s="4">
        <v>0</v>
      </c>
    </row>
    <row r="225" spans="1:24" x14ac:dyDescent="0.2">
      <c r="A225" t="s">
        <v>68</v>
      </c>
      <c r="B225" s="2">
        <v>16</v>
      </c>
      <c r="C225" s="3" t="s">
        <v>24</v>
      </c>
      <c r="D225" s="2">
        <v>4</v>
      </c>
      <c r="E225" s="2">
        <v>0</v>
      </c>
      <c r="F225" s="2">
        <v>4</v>
      </c>
      <c r="G225" s="2">
        <f t="shared" si="3"/>
        <v>0</v>
      </c>
      <c r="H225" s="2">
        <v>192</v>
      </c>
      <c r="I225" s="2">
        <v>99.5</v>
      </c>
      <c r="J225" s="2">
        <v>108.2</v>
      </c>
      <c r="K225" s="2">
        <v>-8.6999999999999993</v>
      </c>
      <c r="L225" s="2">
        <v>52.3</v>
      </c>
      <c r="M225" s="2">
        <v>1.1000000000000001</v>
      </c>
      <c r="N225" s="2">
        <v>13.2</v>
      </c>
      <c r="O225" s="2">
        <v>36.1</v>
      </c>
      <c r="P225" s="2">
        <v>62.2</v>
      </c>
      <c r="Q225" s="2">
        <v>48</v>
      </c>
      <c r="R225" s="2">
        <v>16.7</v>
      </c>
      <c r="S225" s="2">
        <v>43.5</v>
      </c>
      <c r="T225" s="2">
        <v>48.3</v>
      </c>
      <c r="U225" s="2">
        <v>91.5</v>
      </c>
      <c r="V225" s="2">
        <v>40.6</v>
      </c>
      <c r="W225" s="2">
        <v>365</v>
      </c>
      <c r="X225" s="4">
        <v>0</v>
      </c>
    </row>
  </sheetData>
  <hyperlinks>
    <hyperlink ref="C2" r:id="rId1" display="https://www.nba.com/stats/team/1610612738/traditional" xr:uid="{D27D301B-3330-C948-AD3B-DCBD9ECC28F0}"/>
    <hyperlink ref="C3" r:id="rId2" display="https://www.nba.com/stats/team/1610612742/traditional" xr:uid="{6443CA68-915C-F245-851A-09EB907C6399}"/>
    <hyperlink ref="C4" r:id="rId3" display="https://www.nba.com/stats/team/1610612750/traditional" xr:uid="{83EDB64E-103E-C244-A9B7-6E8C9136366C}"/>
    <hyperlink ref="C5" r:id="rId4" display="https://www.nba.com/stats/team/1610612754/traditional" xr:uid="{C4981F13-31AC-3148-B3A6-360E5CD7DAE7}"/>
    <hyperlink ref="C6" r:id="rId5" display="https://www.nba.com/stats/team/1610612743/traditional" xr:uid="{6451BAEC-3B13-324E-A4EF-FD716FCBD298}"/>
    <hyperlink ref="C7" r:id="rId6" display="https://www.nba.com/stats/team/1610612752/traditional" xr:uid="{D611127A-5DA0-EB4F-9C81-6BA69E45FC92}"/>
    <hyperlink ref="C8" r:id="rId7" display="https://www.nba.com/stats/team/1610612760/traditional" xr:uid="{6CB5C08C-8181-CC4F-81F9-A8D3DA0C4E6C}"/>
    <hyperlink ref="C9" r:id="rId8" display="https://www.nba.com/stats/team/1610612739/traditional" xr:uid="{A38F2B76-A37B-EB4E-AD1C-A4407116A7E3}"/>
    <hyperlink ref="C10" r:id="rId9" display="https://www.nba.com/stats/team/1610612753/traditional" xr:uid="{BB517BEC-BCD2-EA42-A92E-1CB87A7ED03E}"/>
    <hyperlink ref="C11" r:id="rId10" display="https://www.nba.com/stats/team/1610612746/traditional" xr:uid="{B788F3A0-6B60-D649-8281-25466AB1D618}"/>
    <hyperlink ref="C12" r:id="rId11" display="https://www.nba.com/stats/team/1610612749/traditional" xr:uid="{7AED7E57-5C59-2448-A0CE-039CA0CB62AD}"/>
    <hyperlink ref="C13" r:id="rId12" display="https://www.nba.com/stats/team/1610612755/traditional" xr:uid="{04636E3D-AB14-7643-BC97-BD8E6104FA76}"/>
    <hyperlink ref="C14" r:id="rId13" display="https://www.nba.com/stats/team/1610612747/traditional" xr:uid="{63B50BAC-D0E6-474B-9179-991A68887319}"/>
    <hyperlink ref="C15" r:id="rId14" display="https://www.nba.com/stats/team/1610612748/traditional" xr:uid="{55CDA72C-4682-4A4A-A7F9-F9440DEB854B}"/>
    <hyperlink ref="C16" r:id="rId15" display="https://www.nba.com/stats/team/1610612740/traditional" xr:uid="{7AE6D943-BFE7-A746-93DB-D8FA2E42B529}"/>
    <hyperlink ref="C17" r:id="rId16" display="https://www.nba.com/stats/team/1610612756/traditional" xr:uid="{C3345139-B78F-BD40-9361-04ECAE9F4915}"/>
    <hyperlink ref="C18" r:id="rId17" display="https://www.nba.com/stats/team/1610612743/traditional" xr:uid="{99AA14D4-E0A7-E94B-8B24-C6FE58C62689}"/>
    <hyperlink ref="C19" r:id="rId18" display="https://www.nba.com/stats/team/1610612748/traditional" xr:uid="{0E6ACD04-A55E-134B-9127-67122EFDC68C}"/>
    <hyperlink ref="C20" r:id="rId19" display="https://www.nba.com/stats/team/1610612738/traditional" xr:uid="{15E6F7CB-BEAB-7344-9F23-452CC2BBB8D2}"/>
    <hyperlink ref="C21" r:id="rId20" display="https://www.nba.com/stats/team/1610612747/traditional" xr:uid="{802897A0-60B4-4B41-97A6-A4F71824D88C}"/>
    <hyperlink ref="C22" r:id="rId21" display="https://www.nba.com/stats/team/1610612755/traditional" xr:uid="{5760E1A9-47FC-D846-904C-8FA35A02EFD0}"/>
    <hyperlink ref="C23" r:id="rId22" display="https://www.nba.com/stats/team/1610612744/traditional" xr:uid="{4FB51C82-79CD-1540-A779-67ABB3CB8F94}"/>
    <hyperlink ref="C24" r:id="rId23" display="https://www.nba.com/stats/team/1610612752/traditional" xr:uid="{FCEB107C-0D04-ED40-BDA7-574ED2B7E801}"/>
    <hyperlink ref="C25" r:id="rId24" display="https://www.nba.com/stats/team/1610612756/traditional" xr:uid="{CF58A1D6-2CE5-5842-813B-29F9B452EDDD}"/>
    <hyperlink ref="C26" r:id="rId25" display="https://www.nba.com/stats/team/1610612758/traditional" xr:uid="{4D5AD138-4001-F542-A53F-A9447514E723}"/>
    <hyperlink ref="C27" r:id="rId26" display="https://www.nba.com/stats/team/1610612737/traditional" xr:uid="{9ED0FD0D-1E2C-6443-8B3C-3A491B401D13}"/>
    <hyperlink ref="C28" r:id="rId27" display="https://www.nba.com/stats/team/1610612763/traditional" xr:uid="{C726DCD6-574A-FC49-9E8E-9EA8C41588E4}"/>
    <hyperlink ref="C29" r:id="rId28" display="https://www.nba.com/stats/team/1610612739/traditional" xr:uid="{126E06B8-48AD-9E42-B76B-FB56E594EFB6}"/>
    <hyperlink ref="C30" r:id="rId29" display="https://www.nba.com/stats/team/1610612746/traditional" xr:uid="{B5542077-D0C4-F442-95AD-A8355FC8DF14}"/>
    <hyperlink ref="C31" r:id="rId30" display="https://www.nba.com/stats/team/1610612749/traditional" xr:uid="{2F0D30BC-47D3-A848-88C0-0E40DB037110}"/>
    <hyperlink ref="C32" r:id="rId31" display="https://www.nba.com/stats/team/1610612750/traditional" xr:uid="{DB955E30-B87E-5B42-A88F-227C30E1A01D}"/>
    <hyperlink ref="C33" r:id="rId32" display="https://www.nba.com/stats/team/1610612751/traditional" xr:uid="{60A656A9-2A3C-F446-A47C-F52BB487726F}"/>
    <hyperlink ref="C34" r:id="rId33" display="https://www.nba.com/stats/team/1610612744/traditional" xr:uid="{E89E3615-0EA2-7944-8A62-C92EA41CFBB7}"/>
    <hyperlink ref="C35" r:id="rId34" display="https://www.nba.com/stats/team/1610612738/traditional" xr:uid="{3F4D79D2-4E99-1F47-8DCD-FE028E4BC8FD}"/>
    <hyperlink ref="C36" r:id="rId35" display="https://www.nba.com/stats/team/1610612748/traditional" xr:uid="{FF6BAB58-9232-0D40-83E0-878C9C95E9F4}"/>
    <hyperlink ref="C37" r:id="rId36" display="https://www.nba.com/stats/team/1610612742/traditional" xr:uid="{18490B3F-F2A6-774C-BB6F-948BC59EE8DC}"/>
    <hyperlink ref="C38" r:id="rId37" display="https://www.nba.com/stats/team/1610612749/traditional" xr:uid="{B3732ED4-1986-8447-AA67-3096A009C340}"/>
    <hyperlink ref="C39" r:id="rId38" display="https://www.nba.com/stats/team/1610612756/traditional" xr:uid="{927ACC40-B0E6-704E-A5CE-89EBBD612511}"/>
    <hyperlink ref="C40" r:id="rId39" display="https://www.nba.com/stats/team/1610612763/traditional" xr:uid="{5AA0F748-A9A5-5C4E-8E2A-BF69AA79EA08}"/>
    <hyperlink ref="C41" r:id="rId40" display="https://www.nba.com/stats/team/1610612755/traditional" xr:uid="{7F36818E-3063-174A-B333-14A05ACED770}"/>
    <hyperlink ref="C42" r:id="rId41" display="https://www.nba.com/stats/team/1610612750/traditional" xr:uid="{F4C1F72C-1635-B849-AF19-103EA36D6F25}"/>
    <hyperlink ref="C43" r:id="rId42" display="https://www.nba.com/stats/team/1610612740/traditional" xr:uid="{7487E6C8-2A6F-AF4E-92B4-F2F853E6DDF7}"/>
    <hyperlink ref="C44" r:id="rId43" display="https://www.nba.com/stats/team/1610612761/traditional" xr:uid="{8E9E253E-0158-DE4F-ADA2-D5CFBE831F70}"/>
    <hyperlink ref="C45" r:id="rId44" display="https://www.nba.com/stats/team/1610612762/traditional" xr:uid="{25A1D64A-7C87-1D4A-BC6C-C278BB8A2BE0}"/>
    <hyperlink ref="C46" r:id="rId45" display="https://www.nba.com/stats/team/1610612737/traditional" xr:uid="{5D2A543F-A383-7F4F-8F07-F122D4A43692}"/>
    <hyperlink ref="C47" r:id="rId46" display="https://www.nba.com/stats/team/1610612741/traditional" xr:uid="{138F0FF8-C20B-A447-9B5B-4EE98F7137C7}"/>
    <hyperlink ref="C48" r:id="rId47" display="https://www.nba.com/stats/team/1610612743/traditional" xr:uid="{D84DC22F-E833-044B-93AA-341A3B7A4309}"/>
    <hyperlink ref="C49" r:id="rId48" display="https://www.nba.com/stats/team/1610612751/traditional" xr:uid="{A18ED44B-3135-734A-8587-C3CD1EB50DF1}"/>
    <hyperlink ref="C50" r:id="rId49" display="https://www.nba.com/stats/team/1610612749/traditional" xr:uid="{AC2701FE-D8B3-1447-8C28-15E84D09B67E}"/>
    <hyperlink ref="C51" r:id="rId50" display="https://www.nba.com/stats/team/1610612756/traditional" xr:uid="{76F0BC78-BDBF-A14C-AE6A-95154C9695FC}"/>
    <hyperlink ref="C52" r:id="rId51" display="https://www.nba.com/stats/team/1610612737/traditional" xr:uid="{B0AAE7A1-2F1B-3D44-BDF8-E3D0476DFF48}"/>
    <hyperlink ref="C53" r:id="rId52" display="https://www.nba.com/stats/team/1610612746/traditional" xr:uid="{E7556668-3083-0742-8D53-68EAD288C794}"/>
    <hyperlink ref="C54" r:id="rId53" display="https://www.nba.com/stats/team/1610612751/traditional" xr:uid="{56B36E54-964C-A141-9F6D-D5C8A56CEE01}"/>
    <hyperlink ref="C55" r:id="rId54" display="https://www.nba.com/stats/team/1610612755/traditional" xr:uid="{D2DE8CE5-980F-CB40-ACA7-DF00D86C2DF2}"/>
    <hyperlink ref="C56" r:id="rId55" display="https://www.nba.com/stats/team/1610612762/traditional" xr:uid="{CB8B8D31-36A8-1F41-AB2A-BB2FBA3BDC84}"/>
    <hyperlink ref="C57" r:id="rId56" display="https://www.nba.com/stats/team/1610612743/traditional" xr:uid="{F3C8570E-D7D2-204D-8981-D9CC8BD8D94E}"/>
    <hyperlink ref="C58" r:id="rId57" display="https://www.nba.com/stats/team/1610612742/traditional" xr:uid="{E3A87D06-493F-C94F-9445-7E5BA47D073C}"/>
    <hyperlink ref="C59" r:id="rId58" display="https://www.nba.com/stats/team/1610612747/traditional" xr:uid="{AFF91C30-E0D3-8041-BB56-485E26002760}"/>
    <hyperlink ref="C60" r:id="rId59" display="https://www.nba.com/stats/team/1610612757/traditional" xr:uid="{6214CFA6-6589-A849-A678-26D43B9CBE18}"/>
    <hyperlink ref="C61" r:id="rId60" display="https://www.nba.com/stats/team/1610612738/traditional" xr:uid="{0E747C1B-CACE-3F46-A9F2-B07E62542181}"/>
    <hyperlink ref="C62" r:id="rId61" display="https://www.nba.com/stats/team/1610612763/traditional" xr:uid="{F0099BAE-0A5C-FE42-AF44-B3017490CA1A}"/>
    <hyperlink ref="C63" r:id="rId62" display="https://www.nba.com/stats/team/1610612752/traditional" xr:uid="{86F728E1-1FF1-C949-A36E-1B39ED792814}"/>
    <hyperlink ref="C64" r:id="rId63" display="https://www.nba.com/stats/team/1610612764/traditional" xr:uid="{FFE9714C-8EB1-0543-9EE1-C65F4E23C555}"/>
    <hyperlink ref="C65" r:id="rId64" display="https://www.nba.com/stats/team/1610612748/traditional" xr:uid="{8A81A573-4CE9-F142-85AE-D0B28B9AB680}"/>
    <hyperlink ref="C66" r:id="rId65" display="https://www.nba.com/stats/team/1610612747/traditional" xr:uid="{224BDEBB-7F85-6E44-A79A-D6F97DE00AD0}"/>
    <hyperlink ref="C67" r:id="rId66" display="https://www.nba.com/stats/team/1610612748/traditional" xr:uid="{B9881D75-9BCB-F34A-8B39-8FF8BD02E851}"/>
    <hyperlink ref="C68" r:id="rId67" display="https://www.nba.com/stats/team/1610612738/traditional" xr:uid="{75D470B8-E1D0-D941-8985-35A4D244A67E}"/>
    <hyperlink ref="C69" r:id="rId68" display="https://www.nba.com/stats/team/1610612743/traditional" xr:uid="{6F50E69F-3058-B846-84DB-BE8774A0222C}"/>
    <hyperlink ref="C70" r:id="rId69" display="https://www.nba.com/stats/team/1610612746/traditional" xr:uid="{AD1A80B0-D663-8B4E-AA5D-10489350392E}"/>
    <hyperlink ref="C71" r:id="rId70" display="https://www.nba.com/stats/team/1610612761/traditional" xr:uid="{268B7B59-A740-2349-8A6A-8B525E122AB6}"/>
    <hyperlink ref="C72" r:id="rId71" display="https://www.nba.com/stats/team/1610612745/traditional" xr:uid="{D86D9321-5139-8541-9A2C-51596AE53455}"/>
    <hyperlink ref="C73" r:id="rId72" display="https://www.nba.com/stats/team/1610612749/traditional" xr:uid="{0A8B8FA9-0B6A-6B40-A5D3-0A883A899462}"/>
    <hyperlink ref="C74" r:id="rId73" display="https://www.nba.com/stats/team/1610612760/traditional" xr:uid="{0208EF6C-89AF-F341-9DA9-4B27F5BFC725}"/>
    <hyperlink ref="C75" r:id="rId74" display="https://www.nba.com/stats/team/1610612762/traditional" xr:uid="{38295ED8-6F5D-6346-9525-FAD1A69EC3A4}"/>
    <hyperlink ref="C76" r:id="rId75" display="https://www.nba.com/stats/team/1610612742/traditional" xr:uid="{E1FA3B2F-330B-6644-ADC9-05A992D3D4F2}"/>
    <hyperlink ref="C77" r:id="rId76" display="https://www.nba.com/stats/team/1610612753/traditional" xr:uid="{1D2A8945-CAFD-F841-81AC-1B383B37D366}"/>
    <hyperlink ref="C78" r:id="rId77" display="https://www.nba.com/stats/team/1610612757/traditional" xr:uid="{2AD24908-05D5-1444-8A9D-5B1B26B43F48}"/>
    <hyperlink ref="C79" r:id="rId78" display="https://www.nba.com/stats/team/1610612751/traditional" xr:uid="{A89D918C-4C15-4D4B-A716-FA4B52B22BE8}"/>
    <hyperlink ref="C80" r:id="rId79" display="https://www.nba.com/stats/team/1610612754/traditional" xr:uid="{CD391B8C-6B85-F544-9F03-E44357142E86}"/>
    <hyperlink ref="C81" r:id="rId80" display="https://www.nba.com/stats/team/1610612755/traditional" xr:uid="{BA6BA53D-8516-D148-9F48-50DE0688DCC8}"/>
    <hyperlink ref="C82" r:id="rId81" display="https://www.nba.com/stats/team/1610612761/traditional" xr:uid="{3F1CAADB-5F75-134C-B2F9-E54843DA2F7C}"/>
    <hyperlink ref="C83" r:id="rId82" display="https://www.nba.com/stats/team/1610612744/traditional" xr:uid="{E4130B4D-2250-F441-BE74-926EFAD800BD}"/>
    <hyperlink ref="C84" r:id="rId83" display="https://www.nba.com/stats/team/1610612749/traditional" xr:uid="{9EF28D5E-BD04-764E-959E-A0CC9CC17BF6}"/>
    <hyperlink ref="C85" r:id="rId84" display="https://www.nba.com/stats/team/1610612757/traditional" xr:uid="{9818D97A-9D8C-524D-BBF3-16D60F5AAE6C}"/>
    <hyperlink ref="C86" r:id="rId85" display="https://www.nba.com/stats/team/1610612743/traditional" xr:uid="{44A462B7-06A9-8E47-AE94-3880FB208881}"/>
    <hyperlink ref="C87" r:id="rId86" display="https://www.nba.com/stats/team/1610612755/traditional" xr:uid="{93DE35E3-6920-8549-94EE-6E50E9FFE418}"/>
    <hyperlink ref="C88" r:id="rId87" display="https://www.nba.com/stats/team/1610612745/traditional" xr:uid="{FAD91484-BF6B-5549-924C-0091BD8AA487}"/>
    <hyperlink ref="C89" r:id="rId88" display="https://www.nba.com/stats/team/1610612738/traditional" xr:uid="{A4937917-0B92-D845-977F-133E02EF821E}"/>
    <hyperlink ref="C90" r:id="rId89" display="https://www.nba.com/stats/team/1610612759/traditional" xr:uid="{CA40EE6C-B27C-E049-8759-5F1DDD9CE106}"/>
    <hyperlink ref="C91" r:id="rId90" display="https://www.nba.com/stats/team/1610612746/traditional" xr:uid="{7359796A-F2D5-6F4F-B107-6DD3591E965A}"/>
    <hyperlink ref="C92" r:id="rId91" display="https://www.nba.com/stats/team/1610612751/traditional" xr:uid="{221AFB92-DF5E-134D-B6EC-A520BFB86F3E}"/>
    <hyperlink ref="C93" r:id="rId92" display="https://www.nba.com/stats/team/1610612760/traditional" xr:uid="{2B4F19E2-9422-D048-8479-B37D0E9E9E43}"/>
    <hyperlink ref="C94" r:id="rId93" display="https://www.nba.com/stats/team/1610612753/traditional" xr:uid="{3E500620-A937-2C4D-B771-A1DA905C13BC}"/>
    <hyperlink ref="C95" r:id="rId94" display="https://www.nba.com/stats/team/1610612762/traditional" xr:uid="{733D0BE2-D471-2441-809E-27D6709032A7}"/>
    <hyperlink ref="C96" r:id="rId95" display="https://www.nba.com/stats/team/1610612765/traditional" xr:uid="{BB9B48BD-B3F6-B14B-AA06-57C78DE1888B}"/>
    <hyperlink ref="C97" r:id="rId96" display="https://www.nba.com/stats/team/1610612754/traditional" xr:uid="{6F8CD789-CDC7-DE4A-8E22-07BA6A77A62B}"/>
    <hyperlink ref="C98" r:id="rId97" display="https://www.nba.com/stats/team/1610612744/traditional" xr:uid="{1C33D3F5-BEAD-4141-8A8C-579D5030AC40}"/>
    <hyperlink ref="C99" r:id="rId98" display="https://www.nba.com/stats/team/1610612739/traditional" xr:uid="{A58C1DC8-DF5A-E646-AFF1-D0710E063A8D}"/>
    <hyperlink ref="C100" r:id="rId99" display="https://www.nba.com/stats/team/1610612738/traditional" xr:uid="{F4B1EA10-EF8B-E64D-9F83-9B07B2BF747D}"/>
    <hyperlink ref="C101" r:id="rId100" display="https://www.nba.com/stats/team/1610612745/traditional" xr:uid="{69C70D4F-9ECA-4149-92D3-FDBDA40BBAF2}"/>
    <hyperlink ref="C102" r:id="rId101" display="https://www.nba.com/stats/team/1610612740/traditional" xr:uid="{6407F946-720E-F144-A75B-05CB07EC6939}"/>
    <hyperlink ref="C103" r:id="rId102" display="https://www.nba.com/stats/team/1610612755/traditional" xr:uid="{201A78CA-E8A0-1540-9ED0-4C1F6BEE5542}"/>
    <hyperlink ref="C104" r:id="rId103" display="https://www.nba.com/stats/team/1610612762/traditional" xr:uid="{3FBD8130-3DE3-7F43-92CA-19C4E7E59DF4}"/>
    <hyperlink ref="C105" r:id="rId104" display="https://www.nba.com/stats/team/1610612761/traditional" xr:uid="{960B4EEE-0DB8-364D-9727-7E8D8B84D725}"/>
    <hyperlink ref="C106" r:id="rId105" display="https://www.nba.com/stats/team/1610612754/traditional" xr:uid="{D478349D-39CB-EF4E-A81E-86900A79AE1D}"/>
    <hyperlink ref="C107" r:id="rId106" display="https://www.nba.com/stats/team/1610612749/traditional" xr:uid="{72D979B4-5CA8-1C42-BB9D-DAA02E33DB2D}"/>
    <hyperlink ref="C108" r:id="rId107" display="https://www.nba.com/stats/team/1610612760/traditional" xr:uid="{39C700E6-5A20-394D-A0F6-751483563A7A}"/>
    <hyperlink ref="C109" r:id="rId108" display="https://www.nba.com/stats/team/1610612764/traditional" xr:uid="{A71CE0EA-2D19-5648-B584-656831627F0A}"/>
    <hyperlink ref="C110" r:id="rId109" display="https://www.nba.com/stats/team/1610612748/traditional" xr:uid="{8CDF0CAD-7A36-1A40-8956-BC6DFABDF449}"/>
    <hyperlink ref="C111" r:id="rId110" display="https://www.nba.com/stats/team/1610612750/traditional" xr:uid="{D02F7A70-89FF-2849-9E0A-26D8DE12F209}"/>
    <hyperlink ref="C112" r:id="rId111" display="https://www.nba.com/stats/team/1610612759/traditional" xr:uid="{54BD20A2-DF64-0243-9AF8-4AB57D3639AB}"/>
    <hyperlink ref="C113" r:id="rId112" display="https://www.nba.com/stats/team/1610612757/traditional" xr:uid="{69CE2E07-96F9-0D4B-B49D-D121AE8DFB21}"/>
    <hyperlink ref="C114" r:id="rId113" display="https://www.nba.com/stats/team/1610612744/traditional" xr:uid="{0839F1AA-5EFB-0D48-84BB-7A8799A34E7C}"/>
    <hyperlink ref="C115" r:id="rId114" display="https://www.nba.com/stats/team/1610612739/traditional" xr:uid="{B7898053-5D60-D048-A957-9842B348ACFA}"/>
    <hyperlink ref="C116" r:id="rId115" display="https://www.nba.com/stats/team/1610612738/traditional" xr:uid="{F73CB283-1D59-D346-BC53-3399D054EBE2}"/>
    <hyperlink ref="C117" r:id="rId116" display="https://www.nba.com/stats/team/1610612759/traditional" xr:uid="{062ADE2A-BBB5-F141-B1AB-59C0E189C075}"/>
    <hyperlink ref="C118" r:id="rId117" display="https://www.nba.com/stats/team/1610612764/traditional" xr:uid="{22D185FE-D38D-F542-A58C-510F7361D286}"/>
    <hyperlink ref="C119" r:id="rId118" display="https://www.nba.com/stats/team/1610612745/traditional" xr:uid="{576A82E0-9269-2642-BA75-8FE304D0C599}"/>
    <hyperlink ref="C120" r:id="rId119" display="https://www.nba.com/stats/team/1610612761/traditional" xr:uid="{88984E05-2CE4-3E40-9EA7-BF16493B5773}"/>
    <hyperlink ref="C121" r:id="rId120" display="https://www.nba.com/stats/team/1610612762/traditional" xr:uid="{BE49F29E-6101-7B47-8FDB-203F5A1D76AC}"/>
    <hyperlink ref="C122" r:id="rId121" display="https://www.nba.com/stats/team/1610612746/traditional" xr:uid="{EBCEDEC0-BF0C-FC4A-B21D-97D3C9883FB9}"/>
    <hyperlink ref="C123" r:id="rId122" display="https://www.nba.com/stats/team/1610612737/traditional" xr:uid="{4617780E-C5A3-704F-BC99-CE57361B49BD}"/>
    <hyperlink ref="C124" r:id="rId123" display="https://www.nba.com/stats/team/1610612741/traditional" xr:uid="{E0CAAC23-69DC-8249-BEE1-F965A6F97E97}"/>
    <hyperlink ref="C125" r:id="rId124" display="https://www.nba.com/stats/team/1610612763/traditional" xr:uid="{146915E2-3422-434B-9099-8390A598BB71}"/>
    <hyperlink ref="C126" r:id="rId125" display="https://www.nba.com/stats/team/1610612749/traditional" xr:uid="{0FF8C3A1-62D5-8742-B45E-DCD6AFF6A9CA}"/>
    <hyperlink ref="C127" r:id="rId126" display="https://www.nba.com/stats/team/1610612760/traditional" xr:uid="{ED302FD8-9D37-FC46-A2CB-67136A345E3A}"/>
    <hyperlink ref="C128" r:id="rId127" display="https://www.nba.com/stats/team/1610612754/traditional" xr:uid="{300FD2E2-54DF-4C43-820E-19C558BE8404}"/>
    <hyperlink ref="C129" r:id="rId128" display="https://www.nba.com/stats/team/1610612757/traditional" xr:uid="{9976F196-CBA4-3F4C-83ED-4E93DE3C57D2}"/>
    <hyperlink ref="C130" r:id="rId129" display="https://www.nba.com/stats/team/1610612739/traditional" xr:uid="{7C6B4AAA-3540-7B4C-97F0-EAEEF7802D40}"/>
    <hyperlink ref="C131" r:id="rId130" display="https://www.nba.com/stats/team/1610612744/traditional" xr:uid="{84353E21-11BE-634B-BA43-3CF3058DEA47}"/>
    <hyperlink ref="C132" r:id="rId131" display="https://www.nba.com/stats/team/1610612760/traditional" xr:uid="{DF07D49D-5222-9248-B046-18480141D838}"/>
    <hyperlink ref="C133" r:id="rId132" display="https://www.nba.com/stats/team/1610612761/traditional" xr:uid="{99769810-6270-5C4E-9736-A0B239C277DA}"/>
    <hyperlink ref="C134" r:id="rId133" display="https://www.nba.com/stats/team/1610612748/traditional" xr:uid="{A729ABF3-3658-ED44-B6D0-46681C90A750}"/>
    <hyperlink ref="C135" r:id="rId134" display="https://www.nba.com/stats/team/1610612759/traditional" xr:uid="{588BB48E-9416-624F-A361-5A16EDFB20C1}"/>
    <hyperlink ref="C136" r:id="rId135" display="https://www.nba.com/stats/team/1610612757/traditional" xr:uid="{71148528-9620-EA46-9E25-D9C4B977AC1C}"/>
    <hyperlink ref="C137" r:id="rId136" display="https://www.nba.com/stats/team/1610612737/traditional" xr:uid="{31A2F036-D6CD-F14E-B396-40FE4F70CD3B}"/>
    <hyperlink ref="C138" r:id="rId137" display="https://www.nba.com/stats/team/1610612766/traditional" xr:uid="{8DA15FF2-1163-C545-9485-3D832F72DA1B}"/>
    <hyperlink ref="C139" r:id="rId138" display="https://www.nba.com/stats/team/1610612754/traditional" xr:uid="{C9D470B0-2C72-3F4E-A54F-C49CE283BA5B}"/>
    <hyperlink ref="C140" r:id="rId139" display="https://www.nba.com/stats/team/1610612738/traditional" xr:uid="{750CC563-111D-7C45-A25E-4A771F4DADC6}"/>
    <hyperlink ref="C141" r:id="rId140" display="https://www.nba.com/stats/team/1610612746/traditional" xr:uid="{812ABD3A-AB12-FE40-954E-B1BD8DCEB8C3}"/>
    <hyperlink ref="C142" r:id="rId141" display="https://www.nba.com/stats/team/1610612742/traditional" xr:uid="{00DF0E6D-5CAC-554B-AE98-757F09A354EA}"/>
    <hyperlink ref="C143" r:id="rId142" display="https://www.nba.com/stats/team/1610612745/traditional" xr:uid="{16003D77-C734-9B43-B3D5-7897FCBFC7B7}"/>
    <hyperlink ref="C144" r:id="rId143" display="https://www.nba.com/stats/team/1610612765/traditional" xr:uid="{3D4E4577-4D2E-D04D-B4F3-394765E230DF}"/>
    <hyperlink ref="C145" r:id="rId144" display="https://www.nba.com/stats/team/1610612763/traditional" xr:uid="{43BAE5A4-7943-E645-A26D-B61021A62D2F}"/>
    <hyperlink ref="C146" r:id="rId145" display="https://www.nba.com/stats/team/1610612744/traditional" xr:uid="{565E1A05-4AE8-7B46-9E61-1DE12DF1BA27}"/>
    <hyperlink ref="C147" r:id="rId146" display="https://www.nba.com/stats/team/1610612739/traditional" xr:uid="{6A8AD11D-5E2A-EF41-B729-C4E9C79F5C5B}"/>
    <hyperlink ref="C148" r:id="rId147" display="https://www.nba.com/stats/team/1610612745/traditional" xr:uid="{2A817678-C3C7-754A-AC90-748C36EDEC45}"/>
    <hyperlink ref="C149" r:id="rId148" display="https://www.nba.com/stats/team/1610612737/traditional" xr:uid="{4345FD83-2B7C-D949-8E49-AA64C58EB308}"/>
    <hyperlink ref="C150" r:id="rId149" display="https://www.nba.com/stats/team/1610612746/traditional" xr:uid="{AB57BA3B-9BD1-1F47-B135-4B3F37182808}"/>
    <hyperlink ref="C151" r:id="rId150" display="https://www.nba.com/stats/team/1610612741/traditional" xr:uid="{8E8EF86B-775F-754F-BA4C-8DDAD20520DC}"/>
    <hyperlink ref="C152" r:id="rId151" display="https://www.nba.com/stats/team/1610612763/traditional" xr:uid="{F5CA45EA-EF25-C146-80B1-F53700B366EE}"/>
    <hyperlink ref="C153" r:id="rId152" display="https://www.nba.com/stats/team/1610612764/traditional" xr:uid="{86737C01-5377-A242-A8B2-890E3D1F0754}"/>
    <hyperlink ref="C154" r:id="rId153" display="https://www.nba.com/stats/team/1610612759/traditional" xr:uid="{9876B4F0-924F-1944-A219-C2F8138783DB}"/>
    <hyperlink ref="C155" r:id="rId154" display="https://www.nba.com/stats/team/1610612751/traditional" xr:uid="{040B7512-B1A6-504B-A914-87403FE87BE0}"/>
    <hyperlink ref="C156" r:id="rId155" display="https://www.nba.com/stats/team/1610612749/traditional" xr:uid="{2A9BB11C-D167-CF46-91F2-022507264EB8}"/>
    <hyperlink ref="C157" r:id="rId156" display="https://www.nba.com/stats/team/1610612742/traditional" xr:uid="{B97CA3CB-E46D-974B-A455-DE527C98EA52}"/>
    <hyperlink ref="C158" r:id="rId157" display="https://www.nba.com/stats/team/1610612757/traditional" xr:uid="{ED7AB2FA-340B-0A47-961B-DD8AE7FC0D60}"/>
    <hyperlink ref="C159" r:id="rId158" display="https://www.nba.com/stats/team/1610612738/traditional" xr:uid="{4D195F21-7189-884F-8248-6259D2E071B4}"/>
    <hyperlink ref="C160" r:id="rId159" display="https://www.nba.com/stats/team/1610612740/traditional" xr:uid="{4A945E1D-85C2-D943-BDF9-8EB1D35B19BC}"/>
    <hyperlink ref="C161" r:id="rId160" display="https://www.nba.com/stats/team/1610612761/traditional" xr:uid="{B0BF9DE9-C174-7C48-9807-AAF1F9B8F627}"/>
    <hyperlink ref="C162" r:id="rId161" display="https://www.nba.com/stats/team/1610612759/traditional" xr:uid="{8EB116D5-5FB6-EB41-95E3-BB09BC9A2190}"/>
    <hyperlink ref="C163" r:id="rId162" display="https://www.nba.com/stats/team/1610612748/traditional" xr:uid="{C92DCB00-0396-284B-88B8-E5483CFA3E76}"/>
    <hyperlink ref="C164" r:id="rId163" display="https://www.nba.com/stats/team/1610612754/traditional" xr:uid="{0E495CF3-5595-BB4B-987B-583B6B8938E2}"/>
    <hyperlink ref="C165" r:id="rId164" display="https://www.nba.com/stats/team/1610612760/traditional" xr:uid="{4B956717-5A9C-EF4E-A242-4A855D47E4A7}"/>
    <hyperlink ref="C166" r:id="rId165" display="https://www.nba.com/stats/team/1610612746/traditional" xr:uid="{69F2564F-6725-7947-8270-30D642F53549}"/>
    <hyperlink ref="C167" r:id="rId166" display="https://www.nba.com/stats/team/1610612764/traditional" xr:uid="{BE1C08B3-E97A-E54A-8B2F-78440398280B}"/>
    <hyperlink ref="C168" r:id="rId167" display="https://www.nba.com/stats/team/1610612751/traditional" xr:uid="{D70A4408-95C0-144A-9D51-E44712A654C3}"/>
    <hyperlink ref="C169" r:id="rId168" display="https://www.nba.com/stats/team/1610612757/traditional" xr:uid="{5CE18BF5-861D-034D-A510-7FD4A1B8487C}"/>
    <hyperlink ref="C170" r:id="rId169" display="https://www.nba.com/stats/team/1610612737/traditional" xr:uid="{6D9BC724-4345-A446-9BA4-05E402B7C7A0}"/>
    <hyperlink ref="C171" r:id="rId170" display="https://www.nba.com/stats/team/1610612742/traditional" xr:uid="{356C970C-D7AE-0645-8F32-60F78DCCB01F}"/>
    <hyperlink ref="C172" r:id="rId171" display="https://www.nba.com/stats/team/1610612744/traditional" xr:uid="{1A89AD35-3D48-E44A-8721-E1CEFDACC26A}"/>
    <hyperlink ref="C173" r:id="rId172" display="https://www.nba.com/stats/team/1610612763/traditional" xr:uid="{EA8EFEE3-C26F-8E4C-8959-69791615D1BB}"/>
    <hyperlink ref="C174" r:id="rId173" display="https://www.nba.com/stats/team/1610612761/traditional" xr:uid="{1E07EDD8-D5A8-F649-94CE-9A4776C6C647}"/>
    <hyperlink ref="C175" r:id="rId174" display="https://www.nba.com/stats/team/1610612745/traditional" xr:uid="{4E356CD8-58DA-EA4E-931B-7CFAA1C1006B}"/>
    <hyperlink ref="C176" r:id="rId175" display="https://www.nba.com/stats/team/1610612741/traditional" xr:uid="{74D09F7A-54FD-6B4C-ABEA-1943B36BE705}"/>
    <hyperlink ref="C177" r:id="rId176" display="https://www.nba.com/stats/team/1610612766/traditional" xr:uid="{D3E5CBC5-67D0-6B42-AC46-F3587F03E8B7}"/>
    <hyperlink ref="C178" r:id="rId177" display="https://www.nba.com/stats/team/1610612748/traditional" xr:uid="{8D4326A2-9BB8-9146-B926-20B48712165E}"/>
    <hyperlink ref="C179" r:id="rId178" display="https://www.nba.com/stats/team/1610612759/traditional" xr:uid="{99AF6A43-8467-5245-A9C4-62A2F14E9913}"/>
    <hyperlink ref="C180" r:id="rId179" display="https://www.nba.com/stats/team/1610612754/traditional" xr:uid="{C74116D5-1DEB-E943-ADD7-8E5E1E5BAF19}"/>
    <hyperlink ref="C181" r:id="rId180" display="https://www.nba.com/stats/team/1610612763/traditional" xr:uid="{7C93291B-D3B2-6542-9661-7F9578A87DEE}"/>
    <hyperlink ref="C182" r:id="rId181" display="https://www.nba.com/stats/team/1610612744/traditional" xr:uid="{E05ED702-0A27-B749-BBFF-F4B39738E961}"/>
    <hyperlink ref="C183" r:id="rId182" display="https://www.nba.com/stats/team/1610612752/traditional" xr:uid="{94F0B1C4-DDCE-284D-9DC1-C198B17EB203}"/>
    <hyperlink ref="C184" r:id="rId183" display="https://www.nba.com/stats/team/1610612741/traditional" xr:uid="{857B1876-8628-7A48-8B11-C74A6D121467}"/>
    <hyperlink ref="C185" r:id="rId184" display="https://www.nba.com/stats/team/1610612760/traditional" xr:uid="{709CC0F4-216D-D74F-8698-964A3795CAC4}"/>
    <hyperlink ref="C186" r:id="rId185" display="https://www.nba.com/stats/team/1610612751/traditional" xr:uid="{67D70AD1-5E00-394F-995C-4DACEF8822B7}"/>
    <hyperlink ref="C187" r:id="rId186" display="https://www.nba.com/stats/team/1610612737/traditional" xr:uid="{E9C28858-C741-2448-BA3F-636CD7B0CC9D}"/>
    <hyperlink ref="C188" r:id="rId187" display="https://www.nba.com/stats/team/1610612738/traditional" xr:uid="{8BDFD03C-173D-BF4F-8709-B7A065DCE81B}"/>
    <hyperlink ref="C189" r:id="rId188" display="https://www.nba.com/stats/team/1610612743/traditional" xr:uid="{85FEEFEA-26F6-7547-BAB3-CFABC4838C6C}"/>
    <hyperlink ref="C190" r:id="rId189" display="https://www.nba.com/stats/team/1610612745/traditional" xr:uid="{8C54BF53-92CF-8147-9266-20FF2991C7D1}"/>
    <hyperlink ref="C191" r:id="rId190" display="https://www.nba.com/stats/team/1610612746/traditional" xr:uid="{C71FAFC2-3AB6-DD4D-9941-E5945A32AB87}"/>
    <hyperlink ref="C192" r:id="rId191" display="https://www.nba.com/stats/team/1610612747/traditional" xr:uid="{8B2AB71C-C688-5B4D-8C14-42E5CB981E77}"/>
    <hyperlink ref="C193" r:id="rId192" display="https://www.nba.com/stats/team/1610612749/traditional" xr:uid="{4E961802-4BAF-2C46-8105-7F42F7A82CFB}"/>
    <hyperlink ref="C194" r:id="rId193" display="https://www.nba.com/stats/team/1610612748/traditional" xr:uid="{10E71B3C-E23C-B04A-A578-9B7447A04C88}"/>
    <hyperlink ref="C195" r:id="rId194" display="https://www.nba.com/stats/team/1610612760/traditional" xr:uid="{7863C014-259E-FC44-8648-F60DA8C56DD5}"/>
    <hyperlink ref="C196" r:id="rId195" display="https://www.nba.com/stats/team/1610612738/traditional" xr:uid="{59D8D7D5-D67E-874A-A059-6AF8C65B42DB}"/>
    <hyperlink ref="C197" r:id="rId196" display="https://www.nba.com/stats/team/1610612759/traditional" xr:uid="{213B5A95-7EC4-8242-A7BF-C0A542E578D8}"/>
    <hyperlink ref="C198" r:id="rId197" display="https://www.nba.com/stats/team/1610612755/traditional" xr:uid="{09E6DA3B-A861-864F-8F91-D82FA12B86D0}"/>
    <hyperlink ref="C199" r:id="rId198" display="https://www.nba.com/stats/team/1610612754/traditional" xr:uid="{E9E9282C-C058-3F4B-9702-BA1F01775E67}"/>
    <hyperlink ref="C200" r:id="rId199" display="https://www.nba.com/stats/team/1610612747/traditional" xr:uid="{B6A9AD25-D2B2-8848-B54C-679C6D19A263}"/>
    <hyperlink ref="C201" r:id="rId200" display="https://www.nba.com/stats/team/1610612746/traditional" xr:uid="{F4586FB7-0D7B-524F-A0F5-9F8B7400B965}"/>
    <hyperlink ref="C202" r:id="rId201" display="https://www.nba.com/stats/team/1610612743/traditional" xr:uid="{353ABB8E-66FD-0B46-97FD-9A74C72ED91B}"/>
    <hyperlink ref="C203" r:id="rId202" display="https://www.nba.com/stats/team/1610612763/traditional" xr:uid="{EC22D453-E60A-574C-AC81-B573B77B7F8F}"/>
    <hyperlink ref="C204" r:id="rId203" display="https://www.nba.com/stats/team/1610612737/traditional" xr:uid="{B10B6EE5-9596-8E42-BBF0-7CC002296BAB}"/>
    <hyperlink ref="C205" r:id="rId204" display="https://www.nba.com/stats/team/1610612741/traditional" xr:uid="{33954C46-65D0-5B44-91CD-29EDE795F119}"/>
    <hyperlink ref="C206" r:id="rId205" display="https://www.nba.com/stats/team/1610612752/traditional" xr:uid="{C83D8220-5F08-DE42-AD57-2F1431B20F88}"/>
    <hyperlink ref="C207" r:id="rId206" display="https://www.nba.com/stats/team/1610612753/traditional" xr:uid="{6AD55E85-7CD0-0C4E-BD1B-9ECF03195D97}"/>
    <hyperlink ref="C208" r:id="rId207" display="https://www.nba.com/stats/team/1610612742/traditional" xr:uid="{A3AC20D8-C3F0-5C4C-B818-7054FBF8B475}"/>
    <hyperlink ref="C209" r:id="rId208" display="https://www.nba.com/stats/team/1610612762/traditional" xr:uid="{AC5F452C-E837-8847-AB7C-79A5DEC290C6}"/>
    <hyperlink ref="C210" r:id="rId209" display="https://www.nba.com/stats/team/1610612742/traditional" xr:uid="{3DA42EAC-196C-0148-A23D-1A37809E4208}"/>
    <hyperlink ref="C211" r:id="rId210" display="https://www.nba.com/stats/team/1610612748/traditional" xr:uid="{99FF11E4-B872-194A-9187-F1EBAEA7E467}"/>
    <hyperlink ref="C212" r:id="rId211" display="https://www.nba.com/stats/team/1610612741/traditional" xr:uid="{455A40A4-454C-A442-9FA5-26C23151929A}"/>
    <hyperlink ref="C213" r:id="rId212" display="https://www.nba.com/stats/team/1610612760/traditional" xr:uid="{392C4010-10E1-3C4B-9954-9DC82CAC570A}"/>
    <hyperlink ref="C214" r:id="rId213" display="https://www.nba.com/stats/team/1610612763/traditional" xr:uid="{72C83B5A-ADBD-3E4E-9DEE-D59B7CAD1CF5}"/>
    <hyperlink ref="C215" r:id="rId214" display="https://www.nba.com/stats/team/1610612737/traditional" xr:uid="{472432FD-9894-0041-A131-474F144E9D1C}"/>
    <hyperlink ref="C216" r:id="rId215" display="https://www.nba.com/stats/team/1610612738/traditional" xr:uid="{82F517FC-A0C4-AD49-B9BB-F1F395442400}"/>
    <hyperlink ref="C217" r:id="rId216" display="https://www.nba.com/stats/team/1610612747/traditional" xr:uid="{F7AAFCDF-E626-0346-A473-3B1706A58BC2}"/>
    <hyperlink ref="C218" r:id="rId217" display="https://www.nba.com/stats/team/1610612740/traditional" xr:uid="{20A2C061-8EFE-C543-80EC-F961FD873FD0}"/>
    <hyperlink ref="C219" r:id="rId218" display="https://www.nba.com/stats/team/1610612753/traditional" xr:uid="{F7CE25BC-CEC9-8F4F-BF90-015EA2F95506}"/>
    <hyperlink ref="C220" r:id="rId219" display="https://www.nba.com/stats/team/1610612757/traditional" xr:uid="{E14AF8F3-20C1-DA4B-BB9C-A79BEB5F21FF}"/>
    <hyperlink ref="C221" r:id="rId220" display="https://www.nba.com/stats/team/1610612759/traditional" xr:uid="{696B9506-F569-1946-A81F-EA231A2FBA29}"/>
    <hyperlink ref="C222" r:id="rId221" display="https://www.nba.com/stats/team/1610612743/traditional" xr:uid="{F465E741-C587-6D44-B6E7-B45CD353E22C}"/>
    <hyperlink ref="C223" r:id="rId222" display="https://www.nba.com/stats/team/1610612754/traditional" xr:uid="{C30A04B8-1214-2F49-ABA9-A01CE8CC5F0D}"/>
    <hyperlink ref="C224" r:id="rId223" display="https://www.nba.com/stats/team/1610612755/traditional" xr:uid="{AF60EA87-D94A-7C4B-82B9-4ADF9D1BE0D2}"/>
    <hyperlink ref="C225" r:id="rId224" display="https://www.nba.com/stats/team/1610612752/traditional" xr:uid="{0E2BD655-D5A4-2C42-8385-2FAF80C5412B}"/>
  </hyperlinks>
  <pageMargins left="0.7" right="0.7" top="0.75" bottom="0.75" header="0.3" footer="0.3"/>
  <tableParts count="1">
    <tablePart r:id="rId2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Jaskeat</dc:creator>
  <cp:lastModifiedBy>SINGH Jaskeat</cp:lastModifiedBy>
  <dcterms:created xsi:type="dcterms:W3CDTF">2024-12-17T07:26:04Z</dcterms:created>
  <dcterms:modified xsi:type="dcterms:W3CDTF">2024-12-17T07:40:17Z</dcterms:modified>
</cp:coreProperties>
</file>