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h\OneDrive - Universiteit Hasselt\2020-2021\Business intelligence\Project\BUSIN\Dashboard\Data\"/>
    </mc:Choice>
  </mc:AlternateContent>
  <xr:revisionPtr revIDLastSave="0" documentId="13_ncr:1_{E9359553-7110-4D15-B709-D3B02F530FFE}" xr6:coauthVersionLast="45" xr6:coauthVersionMax="45" xr10:uidLastSave="{00000000-0000-0000-0000-000000000000}"/>
  <bookViews>
    <workbookView xWindow="-108" yWindow="-108" windowWidth="23256" windowHeight="12576" xr2:uid="{7174A03F-5037-4A99-A745-0BAFCEFC424E}"/>
  </bookViews>
  <sheets>
    <sheet name="Nieuw" sheetId="1" r:id="rId1"/>
    <sheet name="Tweedeha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Q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O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M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K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I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E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C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J8" i="1" l="1"/>
</calcChain>
</file>

<file path=xl/sharedStrings.xml><?xml version="1.0" encoding="utf-8"?>
<sst xmlns="http://schemas.openxmlformats.org/spreadsheetml/2006/main" count="50" uniqueCount="26">
  <si>
    <t>Fuel</t>
  </si>
  <si>
    <t>mengsmering</t>
  </si>
  <si>
    <t>MS12</t>
  </si>
  <si>
    <t>MS13</t>
  </si>
  <si>
    <t>MS14</t>
  </si>
  <si>
    <t>MS15</t>
  </si>
  <si>
    <t>MS16</t>
  </si>
  <si>
    <t>MS17</t>
  </si>
  <si>
    <t>MS18</t>
  </si>
  <si>
    <t>MS19</t>
  </si>
  <si>
    <t>Petrol</t>
  </si>
  <si>
    <t>Diesel</t>
  </si>
  <si>
    <t>Gas + petrol</t>
  </si>
  <si>
    <t>Electric</t>
  </si>
  <si>
    <t>Unknown</t>
  </si>
  <si>
    <t>Alternative</t>
  </si>
  <si>
    <t>Natural gas</t>
  </si>
  <si>
    <t>Petrol + electric</t>
  </si>
  <si>
    <t>Diesel+electric</t>
  </si>
  <si>
    <t>Hydrogen</t>
  </si>
  <si>
    <t>Diesel + gas</t>
  </si>
  <si>
    <t>Electric + liquefied petroleum gas</t>
  </si>
  <si>
    <t>Bio-ethanol</t>
  </si>
  <si>
    <t>Hydrogen + electric</t>
  </si>
  <si>
    <t>Petrol + natural gas</t>
  </si>
  <si>
    <t>Diesel + 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</si>
</sst>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/>
    <xf numFmtId="164" fontId="2" fillId="0" borderId="0" xfId="1" applyNumberFormat="1" applyFont="1"/>
    <xf numFmtId="0" fontId="0" fillId="0" borderId="1" xfId="0" applyBorder="1"/>
    <xf numFmtId="164" fontId="0" fillId="0" borderId="0" xfId="0" applyNumberFormat="1"/>
    <xf numFmtId="10" fontId="0" fillId="0" borderId="0" xfId="2" applyNumberFormat="1" applyFont="1"/>
    <xf numFmtId="10" fontId="2" fillId="0" borderId="0" xfId="2" applyNumberFormat="1" applyFont="1"/>
    <xf numFmtId="10" fontId="0" fillId="0" borderId="0" xfId="0" applyNumberFormat="1"/>
    <xf numFmtId="10" fontId="2" fillId="0" borderId="0" xfId="1" applyNumberFormat="1" applyFon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87E2-A047-4539-A758-4FFF904C27F2}">
  <dimension ref="A1:Q19"/>
  <sheetViews>
    <sheetView tabSelected="1" workbookViewId="0">
      <selection activeCell="A16" sqref="A16"/>
    </sheetView>
  </sheetViews>
  <sheetFormatPr defaultRowHeight="14.4" x14ac:dyDescent="0.3"/>
  <cols>
    <col min="3" max="3" width="8.88671875" style="5"/>
    <col min="5" max="5" width="8.88671875" style="7"/>
    <col min="7" max="7" width="8.88671875" style="7"/>
    <col min="9" max="9" width="8.88671875" style="7"/>
    <col min="11" max="11" width="8.88671875" style="7"/>
    <col min="13" max="13" width="8.88671875" style="7"/>
    <col min="15" max="15" width="8.88671875" style="7"/>
    <col min="17" max="17" width="8.88671875" style="7"/>
  </cols>
  <sheetData>
    <row r="1" spans="1:17" x14ac:dyDescent="0.3">
      <c r="A1" t="s">
        <v>0</v>
      </c>
      <c r="B1">
        <v>2012</v>
      </c>
      <c r="C1" s="5" t="s">
        <v>2</v>
      </c>
      <c r="D1">
        <v>2013</v>
      </c>
      <c r="E1" s="7" t="s">
        <v>3</v>
      </c>
      <c r="F1">
        <v>2014</v>
      </c>
      <c r="G1" s="7" t="s">
        <v>4</v>
      </c>
      <c r="H1">
        <v>2015</v>
      </c>
      <c r="I1" s="7" t="s">
        <v>5</v>
      </c>
      <c r="J1">
        <v>2016</v>
      </c>
      <c r="K1" s="7" t="s">
        <v>6</v>
      </c>
      <c r="L1">
        <v>2017</v>
      </c>
      <c r="M1" s="7" t="s">
        <v>7</v>
      </c>
      <c r="N1">
        <v>2018</v>
      </c>
      <c r="O1" s="7" t="s">
        <v>8</v>
      </c>
      <c r="P1">
        <v>2019</v>
      </c>
      <c r="Q1" s="7" t="s">
        <v>9</v>
      </c>
    </row>
    <row r="2" spans="1:17" x14ac:dyDescent="0.3">
      <c r="A2" s="1" t="s">
        <v>14</v>
      </c>
      <c r="B2" s="2">
        <v>40</v>
      </c>
      <c r="C2" s="6">
        <f xml:space="preserve"> $B2/SUM($B$2:$B$17)</f>
        <v>8.1514374040932443E-5</v>
      </c>
      <c r="D2" s="2">
        <v>0</v>
      </c>
      <c r="E2" s="8">
        <f>$D2/SUM($D$2:$D$17)</f>
        <v>0</v>
      </c>
      <c r="F2" s="2">
        <v>0</v>
      </c>
      <c r="G2" s="8">
        <f>$F2/SUM($F$2:$F$17)</f>
        <v>0</v>
      </c>
      <c r="H2" s="2">
        <v>1</v>
      </c>
      <c r="I2" s="8">
        <f>$H2/SUM($H$2:$H$17)</f>
        <v>1.9751759881805471E-6</v>
      </c>
      <c r="J2" s="2">
        <v>51</v>
      </c>
      <c r="K2" s="8">
        <f>$J2/SUM($J$2:$J$17)</f>
        <v>9.3382307165535704E-5</v>
      </c>
      <c r="L2" s="2">
        <v>9</v>
      </c>
      <c r="M2" s="8">
        <f>$L2/SUM($L$2:$L$17)</f>
        <v>1.6254524175895625E-5</v>
      </c>
      <c r="N2" s="2">
        <v>0</v>
      </c>
      <c r="O2" s="8">
        <f>$N2/SUM($N$2:$N$17)</f>
        <v>0</v>
      </c>
      <c r="P2" s="2">
        <v>0</v>
      </c>
      <c r="Q2" s="7">
        <f>$P2/SUM($P$2:$P$17)</f>
        <v>0</v>
      </c>
    </row>
    <row r="3" spans="1:17" x14ac:dyDescent="0.3">
      <c r="A3" s="3" t="s">
        <v>10</v>
      </c>
      <c r="B3" s="2">
        <v>145844</v>
      </c>
      <c r="C3" s="6">
        <f t="shared" ref="C3:C17" si="0" xml:space="preserve"> $B3/SUM($B$2:$B$17)</f>
        <v>0.29720955919064379</v>
      </c>
      <c r="D3" s="2">
        <v>164745</v>
      </c>
      <c r="E3" s="8">
        <f t="shared" ref="E3:E17" si="1">$D3/SUM($D$2:$D$17)</f>
        <v>0.33596128629664601</v>
      </c>
      <c r="F3" s="2">
        <v>173940</v>
      </c>
      <c r="G3" s="8">
        <f t="shared" ref="G3:G17" si="2">$F3/SUM($F$2:$F$17)</f>
        <v>0.35664490518994818</v>
      </c>
      <c r="H3" s="2">
        <v>189947</v>
      </c>
      <c r="I3" s="8">
        <f t="shared" ref="I3:I17" si="3">$H3/SUM($H$2:$H$17)</f>
        <v>0.37517875342693036</v>
      </c>
      <c r="J3" s="2">
        <v>240384</v>
      </c>
      <c r="K3" s="8">
        <f t="shared" ref="K3:K17" si="4">$J3/SUM($J$2:$J$17)</f>
        <v>0.44014926520941439</v>
      </c>
      <c r="L3" s="2">
        <v>265026</v>
      </c>
      <c r="M3" s="8">
        <f t="shared" ref="M3:M17" si="5">$L3/SUM($L$2:$L$17)</f>
        <v>0.47865239158232376</v>
      </c>
      <c r="N3" s="2">
        <v>323774</v>
      </c>
      <c r="O3" s="8">
        <f t="shared" ref="O3:O17" si="6">$N3/SUM($N$2:$N$17)</f>
        <v>0.58077408083058435</v>
      </c>
      <c r="P3" s="2">
        <v>336731</v>
      </c>
      <c r="Q3" s="7">
        <f t="shared" ref="Q3:Q17" si="7">$P3/SUM($P$2:$P$17)</f>
        <v>0.60349301933795729</v>
      </c>
    </row>
    <row r="4" spans="1:17" x14ac:dyDescent="0.3">
      <c r="A4" s="3" t="s">
        <v>11</v>
      </c>
      <c r="B4" s="2">
        <v>339217</v>
      </c>
      <c r="C4" s="6">
        <f t="shared" si="0"/>
        <v>0.69127653547607448</v>
      </c>
      <c r="D4" s="2">
        <v>318951</v>
      </c>
      <c r="E4" s="8">
        <f t="shared" si="1"/>
        <v>0.65043059410362403</v>
      </c>
      <c r="F4" s="2">
        <v>303212</v>
      </c>
      <c r="G4" s="8">
        <f t="shared" si="2"/>
        <v>0.62170297224591564</v>
      </c>
      <c r="H4" s="2">
        <v>303345</v>
      </c>
      <c r="I4" s="8">
        <f t="shared" si="3"/>
        <v>0.59915976013462802</v>
      </c>
      <c r="J4" s="2">
        <v>284352</v>
      </c>
      <c r="K4" s="8">
        <f t="shared" si="4"/>
        <v>0.52065580013989032</v>
      </c>
      <c r="L4" s="2">
        <v>258956</v>
      </c>
      <c r="M4" s="8">
        <f t="shared" si="5"/>
        <v>0.46768961805480302</v>
      </c>
      <c r="N4" s="2">
        <v>201023</v>
      </c>
      <c r="O4" s="8">
        <f t="shared" si="6"/>
        <v>0.36058778052223639</v>
      </c>
      <c r="P4" s="2">
        <v>173704</v>
      </c>
      <c r="Q4" s="7">
        <f t="shared" si="7"/>
        <v>0.31131422836353206</v>
      </c>
    </row>
    <row r="5" spans="1:17" x14ac:dyDescent="0.3">
      <c r="A5" s="3" t="s">
        <v>12</v>
      </c>
      <c r="B5" s="2">
        <v>193</v>
      </c>
      <c r="C5" s="6">
        <f t="shared" si="0"/>
        <v>3.9330685474749902E-4</v>
      </c>
      <c r="D5" s="2">
        <v>161</v>
      </c>
      <c r="E5" s="8">
        <f t="shared" si="1"/>
        <v>3.2832418036213545E-4</v>
      </c>
      <c r="F5" s="2">
        <v>135</v>
      </c>
      <c r="G5" s="8">
        <f t="shared" si="2"/>
        <v>2.7680270323469588E-4</v>
      </c>
      <c r="H5" s="2">
        <v>118</v>
      </c>
      <c r="I5" s="8">
        <f t="shared" si="3"/>
        <v>2.3307076660530453E-4</v>
      </c>
      <c r="J5" s="2">
        <v>155</v>
      </c>
      <c r="K5" s="8">
        <f t="shared" si="4"/>
        <v>2.8380897275800065E-4</v>
      </c>
      <c r="L5" s="2">
        <v>188</v>
      </c>
      <c r="M5" s="8">
        <f t="shared" si="5"/>
        <v>3.395389494520419E-4</v>
      </c>
      <c r="N5" s="2">
        <v>171</v>
      </c>
      <c r="O5" s="8">
        <f t="shared" si="6"/>
        <v>3.0673360993171143E-4</v>
      </c>
      <c r="P5" s="2">
        <v>115</v>
      </c>
      <c r="Q5" s="7">
        <f t="shared" si="7"/>
        <v>2.0610427083893399E-4</v>
      </c>
    </row>
    <row r="6" spans="1:17" x14ac:dyDescent="0.3">
      <c r="A6" s="1" t="s">
        <v>13</v>
      </c>
      <c r="B6" s="2">
        <v>560</v>
      </c>
      <c r="C6" s="6">
        <f t="shared" si="0"/>
        <v>1.1412012365730542E-3</v>
      </c>
      <c r="D6" s="2">
        <v>501</v>
      </c>
      <c r="E6" s="8">
        <f t="shared" si="1"/>
        <v>1.0216795923070178E-3</v>
      </c>
      <c r="F6" s="2">
        <v>1167</v>
      </c>
      <c r="G6" s="8">
        <f t="shared" si="2"/>
        <v>2.392805590184371E-3</v>
      </c>
      <c r="H6" s="2">
        <v>1360</v>
      </c>
      <c r="I6" s="8">
        <f t="shared" si="3"/>
        <v>2.6862393439255438E-3</v>
      </c>
      <c r="J6" s="2">
        <v>2061</v>
      </c>
      <c r="K6" s="8">
        <f t="shared" si="4"/>
        <v>3.7737438248660604E-3</v>
      </c>
      <c r="L6" s="2">
        <v>2717</v>
      </c>
      <c r="M6" s="8">
        <f t="shared" si="5"/>
        <v>4.9070602428787123E-3</v>
      </c>
      <c r="N6" s="2">
        <v>3763</v>
      </c>
      <c r="O6" s="8">
        <f t="shared" si="6"/>
        <v>6.7499331822984216E-3</v>
      </c>
      <c r="P6" s="2">
        <v>8892</v>
      </c>
      <c r="Q6" s="7">
        <f t="shared" si="7"/>
        <v>1.5936340663476531E-2</v>
      </c>
    </row>
    <row r="7" spans="1:17" x14ac:dyDescent="0.3">
      <c r="A7" s="1" t="s">
        <v>15</v>
      </c>
      <c r="B7" s="2">
        <v>0</v>
      </c>
      <c r="C7" s="6">
        <f t="shared" si="0"/>
        <v>0</v>
      </c>
      <c r="D7" s="2">
        <v>0</v>
      </c>
      <c r="E7" s="8">
        <f t="shared" si="1"/>
        <v>0</v>
      </c>
      <c r="F7" s="2">
        <v>0</v>
      </c>
      <c r="G7" s="8">
        <f t="shared" si="2"/>
        <v>0</v>
      </c>
      <c r="H7" s="2">
        <v>0</v>
      </c>
      <c r="I7" s="8">
        <f t="shared" si="3"/>
        <v>0</v>
      </c>
      <c r="J7" s="2">
        <v>0</v>
      </c>
      <c r="K7" s="8">
        <f t="shared" si="4"/>
        <v>0</v>
      </c>
      <c r="L7" s="2">
        <v>0</v>
      </c>
      <c r="M7" s="8">
        <f t="shared" si="5"/>
        <v>0</v>
      </c>
      <c r="N7" s="2">
        <v>0</v>
      </c>
      <c r="O7" s="8">
        <f t="shared" si="6"/>
        <v>0</v>
      </c>
      <c r="P7" s="2">
        <v>0</v>
      </c>
      <c r="Q7" s="7">
        <f t="shared" si="7"/>
        <v>0</v>
      </c>
    </row>
    <row r="8" spans="1:17" x14ac:dyDescent="0.3">
      <c r="A8" s="3" t="s">
        <v>16</v>
      </c>
      <c r="B8" s="2">
        <v>73</v>
      </c>
      <c r="C8" s="6">
        <f t="shared" si="0"/>
        <v>1.4876373262470171E-4</v>
      </c>
      <c r="D8" s="2">
        <v>109</v>
      </c>
      <c r="E8" s="8">
        <f t="shared" si="1"/>
        <v>2.2228158794703579E-4</v>
      </c>
      <c r="F8" s="2">
        <v>263</v>
      </c>
      <c r="G8" s="8">
        <f t="shared" si="2"/>
        <v>5.3925267370907425E-4</v>
      </c>
      <c r="H8" s="2">
        <v>135</v>
      </c>
      <c r="I8" s="8">
        <f t="shared" si="3"/>
        <v>2.6664875840437383E-4</v>
      </c>
      <c r="J8" s="2">
        <f>709</f>
        <v>709</v>
      </c>
      <c r="K8" s="8">
        <f t="shared" si="4"/>
        <v>1.298197172164016E-3</v>
      </c>
      <c r="L8" s="2">
        <v>741</v>
      </c>
      <c r="M8" s="8">
        <f t="shared" si="5"/>
        <v>1.3382891571487397E-3</v>
      </c>
      <c r="N8" s="2">
        <v>950</v>
      </c>
      <c r="O8" s="8">
        <f t="shared" si="6"/>
        <v>1.7040756107317302E-3</v>
      </c>
      <c r="P8" s="2">
        <v>3147</v>
      </c>
      <c r="Q8" s="7">
        <f t="shared" si="7"/>
        <v>5.6400881767836976E-3</v>
      </c>
    </row>
    <row r="9" spans="1:17" x14ac:dyDescent="0.3">
      <c r="A9" s="1" t="s">
        <v>17</v>
      </c>
      <c r="B9" s="2">
        <v>4433</v>
      </c>
      <c r="C9" s="6">
        <f t="shared" si="0"/>
        <v>9.0338305030863379E-3</v>
      </c>
      <c r="D9" s="2">
        <v>4920</v>
      </c>
      <c r="E9" s="8">
        <f t="shared" si="1"/>
        <v>1.0033260666967121E-2</v>
      </c>
      <c r="F9" s="2">
        <v>7585</v>
      </c>
      <c r="G9" s="8">
        <f t="shared" si="2"/>
        <v>1.5552211141001247E-2</v>
      </c>
      <c r="H9" s="2">
        <v>8352</v>
      </c>
      <c r="I9" s="8">
        <f t="shared" si="3"/>
        <v>1.6496669853283928E-2</v>
      </c>
      <c r="J9" s="2">
        <v>15692</v>
      </c>
      <c r="K9" s="8">
        <f t="shared" si="4"/>
        <v>2.8732454196893849E-2</v>
      </c>
      <c r="L9" s="2">
        <v>23458</v>
      </c>
      <c r="M9" s="8">
        <f t="shared" si="5"/>
        <v>4.2366514235351059E-2</v>
      </c>
      <c r="N9" s="2">
        <v>23510</v>
      </c>
      <c r="O9" s="8">
        <f t="shared" si="6"/>
        <v>4.2171386956108392E-2</v>
      </c>
      <c r="P9" s="2">
        <v>28998</v>
      </c>
      <c r="Q9" s="7">
        <f t="shared" si="7"/>
        <v>5.1970536050325283E-2</v>
      </c>
    </row>
    <row r="10" spans="1:17" x14ac:dyDescent="0.3">
      <c r="A10" s="1" t="s">
        <v>25</v>
      </c>
      <c r="B10" s="2">
        <v>326</v>
      </c>
      <c r="C10" s="6">
        <f t="shared" si="0"/>
        <v>6.6434214843359945E-4</v>
      </c>
      <c r="D10" s="2">
        <v>912</v>
      </c>
      <c r="E10" s="8">
        <f t="shared" si="1"/>
        <v>1.8598239285109784E-3</v>
      </c>
      <c r="F10" s="2">
        <v>741</v>
      </c>
      <c r="G10" s="8">
        <f t="shared" si="2"/>
        <v>1.5193392821993307E-3</v>
      </c>
      <c r="H10" s="2">
        <v>2493</v>
      </c>
      <c r="I10" s="8">
        <f t="shared" si="3"/>
        <v>4.9241137385341036E-3</v>
      </c>
      <c r="J10" s="2">
        <v>1301</v>
      </c>
      <c r="K10" s="8">
        <f t="shared" si="4"/>
        <v>2.3821643455365087E-3</v>
      </c>
      <c r="L10" s="2">
        <v>834</v>
      </c>
      <c r="M10" s="8">
        <f t="shared" si="5"/>
        <v>1.5062525736329944E-3</v>
      </c>
      <c r="N10" s="2">
        <v>1249</v>
      </c>
      <c r="O10" s="8">
        <f t="shared" si="6"/>
        <v>2.2404109871620326E-3</v>
      </c>
      <c r="P10" s="2">
        <v>6012</v>
      </c>
      <c r="Q10" s="7">
        <f t="shared" si="7"/>
        <v>1.0774772837249315E-2</v>
      </c>
    </row>
    <row r="11" spans="1:17" x14ac:dyDescent="0.3">
      <c r="A11" s="3" t="s">
        <v>1</v>
      </c>
      <c r="B11" s="2">
        <v>0</v>
      </c>
      <c r="C11" s="6">
        <f t="shared" si="0"/>
        <v>0</v>
      </c>
      <c r="D11" s="2">
        <v>0</v>
      </c>
      <c r="E11" s="8">
        <f t="shared" si="1"/>
        <v>0</v>
      </c>
      <c r="F11" s="2">
        <v>0</v>
      </c>
      <c r="G11" s="8">
        <f t="shared" si="2"/>
        <v>0</v>
      </c>
      <c r="H11" s="2">
        <v>0</v>
      </c>
      <c r="I11" s="8">
        <f t="shared" si="3"/>
        <v>0</v>
      </c>
      <c r="J11" s="2">
        <v>0</v>
      </c>
      <c r="K11" s="8">
        <f t="shared" si="4"/>
        <v>0</v>
      </c>
      <c r="L11" s="2">
        <v>0</v>
      </c>
      <c r="M11" s="8">
        <f t="shared" si="5"/>
        <v>0</v>
      </c>
      <c r="N11" s="2">
        <v>0</v>
      </c>
      <c r="O11" s="8">
        <f t="shared" si="6"/>
        <v>0</v>
      </c>
      <c r="P11" s="2">
        <v>1</v>
      </c>
      <c r="Q11" s="7">
        <f t="shared" si="7"/>
        <v>1.792211050773339E-6</v>
      </c>
    </row>
    <row r="12" spans="1:17" x14ac:dyDescent="0.3">
      <c r="A12" s="3" t="s">
        <v>19</v>
      </c>
      <c r="B12" s="2">
        <v>0</v>
      </c>
      <c r="C12" s="6">
        <f t="shared" si="0"/>
        <v>0</v>
      </c>
      <c r="D12" s="2">
        <v>0</v>
      </c>
      <c r="E12" s="8">
        <f t="shared" si="1"/>
        <v>0</v>
      </c>
      <c r="F12" s="2">
        <v>1</v>
      </c>
      <c r="G12" s="8">
        <f t="shared" si="2"/>
        <v>2.0503903943310806E-6</v>
      </c>
      <c r="H12" s="2">
        <v>0</v>
      </c>
      <c r="I12" s="8">
        <f t="shared" si="3"/>
        <v>0</v>
      </c>
      <c r="J12" s="2">
        <v>0</v>
      </c>
      <c r="K12" s="8">
        <f t="shared" si="4"/>
        <v>0</v>
      </c>
      <c r="L12" s="2">
        <v>0</v>
      </c>
      <c r="M12" s="8">
        <f t="shared" si="5"/>
        <v>0</v>
      </c>
      <c r="N12" s="2">
        <v>0</v>
      </c>
      <c r="O12" s="8">
        <f t="shared" si="6"/>
        <v>0</v>
      </c>
      <c r="P12" s="2">
        <v>4</v>
      </c>
      <c r="Q12" s="7">
        <f t="shared" si="7"/>
        <v>7.168844203093356E-6</v>
      </c>
    </row>
    <row r="13" spans="1:17" x14ac:dyDescent="0.3">
      <c r="A13" s="1" t="s">
        <v>20</v>
      </c>
      <c r="B13" s="2">
        <v>0</v>
      </c>
      <c r="C13" s="6">
        <f t="shared" si="0"/>
        <v>0</v>
      </c>
      <c r="D13" s="2">
        <v>0</v>
      </c>
      <c r="E13" s="8">
        <f t="shared" si="1"/>
        <v>0</v>
      </c>
      <c r="F13" s="2">
        <v>0</v>
      </c>
      <c r="G13" s="8">
        <f t="shared" si="2"/>
        <v>0</v>
      </c>
      <c r="H13" s="2">
        <v>0</v>
      </c>
      <c r="I13" s="8">
        <f t="shared" si="3"/>
        <v>0</v>
      </c>
      <c r="J13" s="2">
        <v>0</v>
      </c>
      <c r="K13" s="8">
        <f t="shared" si="4"/>
        <v>0</v>
      </c>
      <c r="L13" s="2">
        <v>0</v>
      </c>
      <c r="M13" s="8">
        <f t="shared" si="5"/>
        <v>0</v>
      </c>
      <c r="N13" s="2">
        <v>0</v>
      </c>
      <c r="O13" s="8">
        <f t="shared" si="6"/>
        <v>0</v>
      </c>
      <c r="P13" s="2">
        <v>0</v>
      </c>
      <c r="Q13" s="7">
        <f t="shared" si="7"/>
        <v>0</v>
      </c>
    </row>
    <row r="14" spans="1:17" x14ac:dyDescent="0.3">
      <c r="A14" s="1" t="s">
        <v>21</v>
      </c>
      <c r="B14" s="2">
        <v>0</v>
      </c>
      <c r="C14" s="6">
        <f t="shared" si="0"/>
        <v>0</v>
      </c>
      <c r="D14" s="2">
        <v>21</v>
      </c>
      <c r="E14" s="8">
        <f t="shared" si="1"/>
        <v>4.2824893090713317E-5</v>
      </c>
      <c r="F14" s="2">
        <v>7</v>
      </c>
      <c r="G14" s="8">
        <f t="shared" si="2"/>
        <v>1.4352732760317565E-5</v>
      </c>
      <c r="H14" s="2">
        <v>5</v>
      </c>
      <c r="I14" s="8">
        <f t="shared" si="3"/>
        <v>9.8758799409027349E-6</v>
      </c>
      <c r="J14" s="2">
        <v>0</v>
      </c>
      <c r="K14" s="8">
        <f t="shared" si="4"/>
        <v>0</v>
      </c>
      <c r="L14" s="2">
        <v>2</v>
      </c>
      <c r="M14" s="8">
        <f t="shared" si="5"/>
        <v>3.6121164835323609E-6</v>
      </c>
      <c r="N14" s="2">
        <v>1</v>
      </c>
      <c r="O14" s="8">
        <f t="shared" si="6"/>
        <v>1.7937638007702423E-6</v>
      </c>
      <c r="P14" s="2">
        <v>0</v>
      </c>
      <c r="Q14" s="7">
        <f t="shared" si="7"/>
        <v>0</v>
      </c>
    </row>
    <row r="15" spans="1:17" x14ac:dyDescent="0.3">
      <c r="A15" s="3" t="s">
        <v>22</v>
      </c>
      <c r="B15" s="2">
        <v>21</v>
      </c>
      <c r="C15" s="6">
        <f t="shared" si="0"/>
        <v>4.2795046371489533E-5</v>
      </c>
      <c r="D15" s="2">
        <v>12</v>
      </c>
      <c r="E15" s="8">
        <f t="shared" si="1"/>
        <v>2.4471367480407612E-5</v>
      </c>
      <c r="F15" s="2">
        <v>1</v>
      </c>
      <c r="G15" s="8">
        <f t="shared" si="2"/>
        <v>2.0503903943310806E-6</v>
      </c>
      <c r="H15" s="2">
        <v>1</v>
      </c>
      <c r="I15" s="8">
        <f t="shared" si="3"/>
        <v>1.9751759881805471E-6</v>
      </c>
      <c r="J15" s="2">
        <v>0</v>
      </c>
      <c r="K15" s="8">
        <f t="shared" si="4"/>
        <v>0</v>
      </c>
      <c r="L15" s="2">
        <v>0</v>
      </c>
      <c r="M15" s="8">
        <f t="shared" si="5"/>
        <v>0</v>
      </c>
      <c r="N15" s="2">
        <v>2</v>
      </c>
      <c r="O15" s="8">
        <f t="shared" si="6"/>
        <v>3.5875276015404845E-6</v>
      </c>
      <c r="P15" s="2">
        <v>1</v>
      </c>
      <c r="Q15" s="7">
        <f t="shared" si="7"/>
        <v>1.792211050773339E-6</v>
      </c>
    </row>
    <row r="16" spans="1:17" x14ac:dyDescent="0.3">
      <c r="A16" s="1" t="s">
        <v>23</v>
      </c>
      <c r="B16" s="2">
        <v>0</v>
      </c>
      <c r="C16" s="6">
        <f t="shared" si="0"/>
        <v>0</v>
      </c>
      <c r="D16" s="2">
        <v>0</v>
      </c>
      <c r="E16" s="8">
        <f t="shared" si="1"/>
        <v>0</v>
      </c>
      <c r="F16" s="2">
        <v>0</v>
      </c>
      <c r="G16" s="8">
        <f t="shared" si="2"/>
        <v>0</v>
      </c>
      <c r="H16" s="2">
        <v>0</v>
      </c>
      <c r="I16" s="8">
        <f t="shared" si="3"/>
        <v>0</v>
      </c>
      <c r="J16" s="2">
        <v>0</v>
      </c>
      <c r="K16" s="8">
        <f t="shared" si="4"/>
        <v>0</v>
      </c>
      <c r="L16" s="2">
        <v>0</v>
      </c>
      <c r="M16" s="8">
        <f t="shared" si="5"/>
        <v>0</v>
      </c>
      <c r="N16" s="2">
        <v>0</v>
      </c>
      <c r="O16" s="8">
        <f t="shared" si="6"/>
        <v>0</v>
      </c>
      <c r="P16" s="2">
        <v>3</v>
      </c>
      <c r="Q16" s="7">
        <f t="shared" si="7"/>
        <v>5.376633152320017E-6</v>
      </c>
    </row>
    <row r="17" spans="1:17" x14ac:dyDescent="0.3">
      <c r="A17" s="1" t="s">
        <v>24</v>
      </c>
      <c r="B17" s="2">
        <v>4</v>
      </c>
      <c r="C17" s="6">
        <f t="shared" si="0"/>
        <v>8.1514374040932449E-6</v>
      </c>
      <c r="D17" s="2">
        <v>37</v>
      </c>
      <c r="E17" s="8">
        <f t="shared" si="1"/>
        <v>7.5453383064590137E-5</v>
      </c>
      <c r="F17" s="2">
        <v>660</v>
      </c>
      <c r="G17" s="8">
        <f t="shared" si="2"/>
        <v>1.3532576602585133E-3</v>
      </c>
      <c r="H17" s="2">
        <v>527</v>
      </c>
      <c r="I17" s="8">
        <f t="shared" si="3"/>
        <v>1.0409177457711481E-3</v>
      </c>
      <c r="J17" s="2">
        <v>1437</v>
      </c>
      <c r="K17" s="8">
        <f t="shared" si="4"/>
        <v>2.6311838313112707E-3</v>
      </c>
      <c r="L17" s="2">
        <v>1761</v>
      </c>
      <c r="M17" s="8">
        <f t="shared" si="5"/>
        <v>3.1804685637502436E-3</v>
      </c>
      <c r="N17" s="2">
        <v>3044</v>
      </c>
      <c r="O17" s="8">
        <f t="shared" si="6"/>
        <v>5.4602170095446175E-3</v>
      </c>
      <c r="P17" s="2">
        <v>362</v>
      </c>
      <c r="Q17" s="7">
        <f t="shared" si="7"/>
        <v>6.4878040037994876E-4</v>
      </c>
    </row>
    <row r="19" spans="1:17" x14ac:dyDescent="0.3">
      <c r="B19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43405-3917-45B8-BB80-10A13342769C}">
  <dimension ref="A1:Q17"/>
  <sheetViews>
    <sheetView workbookViewId="0">
      <selection activeCell="C22" sqref="C22"/>
    </sheetView>
  </sheetViews>
  <sheetFormatPr defaultRowHeight="14.4" x14ac:dyDescent="0.3"/>
  <cols>
    <col min="3" max="3" width="8.88671875" style="7"/>
    <col min="5" max="5" width="8.88671875" style="7"/>
    <col min="7" max="7" width="8.88671875" style="7"/>
    <col min="9" max="9" width="8.88671875" style="7"/>
    <col min="11" max="11" width="8.88671875" style="7"/>
    <col min="13" max="13" width="8.88671875" style="7"/>
    <col min="15" max="15" width="8.88671875" style="7"/>
    <col min="17" max="17" width="8.88671875" style="7"/>
  </cols>
  <sheetData>
    <row r="1" spans="1:17" x14ac:dyDescent="0.3">
      <c r="A1" t="s">
        <v>0</v>
      </c>
      <c r="B1">
        <v>2012</v>
      </c>
      <c r="C1" s="7" t="s">
        <v>2</v>
      </c>
      <c r="D1">
        <v>2013</v>
      </c>
      <c r="E1" s="7" t="s">
        <v>3</v>
      </c>
      <c r="F1">
        <v>2014</v>
      </c>
      <c r="G1" s="7" t="s">
        <v>4</v>
      </c>
      <c r="H1">
        <v>2015</v>
      </c>
      <c r="I1" s="7" t="s">
        <v>5</v>
      </c>
      <c r="J1">
        <v>2016</v>
      </c>
      <c r="K1" s="7" t="s">
        <v>6</v>
      </c>
      <c r="L1">
        <v>2017</v>
      </c>
      <c r="M1" s="7" t="s">
        <v>7</v>
      </c>
      <c r="N1">
        <v>2018</v>
      </c>
      <c r="O1" s="7" t="s">
        <v>8</v>
      </c>
      <c r="P1">
        <v>2019</v>
      </c>
      <c r="Q1" s="7" t="s">
        <v>9</v>
      </c>
    </row>
    <row r="2" spans="1:17" x14ac:dyDescent="0.3">
      <c r="A2" s="1" t="s">
        <v>14</v>
      </c>
      <c r="B2" s="2">
        <v>9</v>
      </c>
      <c r="C2" s="8">
        <f xml:space="preserve"> $B2/SUM($B$2:$B$17)</f>
        <v>1.2372715687366221E-5</v>
      </c>
      <c r="D2" s="2">
        <v>1</v>
      </c>
      <c r="E2" s="8">
        <f>$D2/SUM($D$2:$D$17)</f>
        <v>1.3533081618015239E-6</v>
      </c>
      <c r="F2" s="2">
        <v>6</v>
      </c>
      <c r="G2" s="8">
        <f>$F2/SUM($F$2:$F$17)</f>
        <v>8.1291009620790982E-6</v>
      </c>
      <c r="H2" s="2">
        <v>3</v>
      </c>
      <c r="I2" s="8">
        <f>$H2/SUM($H$2:$H$17)</f>
        <v>4.0082998528953953E-6</v>
      </c>
      <c r="J2" s="2">
        <v>10</v>
      </c>
      <c r="K2" s="8">
        <f>$J2/SUM($J$2:$J$17)</f>
        <v>1.3910991909367106E-5</v>
      </c>
      <c r="L2" s="2">
        <v>13</v>
      </c>
      <c r="M2" s="8">
        <f>$L2/SUM($L$2:$L$17)</f>
        <v>1.781151308803683E-5</v>
      </c>
      <c r="N2" s="2">
        <v>4</v>
      </c>
      <c r="O2" s="8">
        <f>$N2/SUM($N$2:$N$17)</f>
        <v>5.555563271615655E-6</v>
      </c>
      <c r="P2" s="2">
        <v>14</v>
      </c>
      <c r="Q2" s="7">
        <f>$P2/SUM($P$2:$P$17)</f>
        <v>1.97142004201941E-5</v>
      </c>
    </row>
    <row r="3" spans="1:17" x14ac:dyDescent="0.3">
      <c r="A3" s="3" t="s">
        <v>10</v>
      </c>
      <c r="B3" s="2">
        <v>261216</v>
      </c>
      <c r="C3" s="8">
        <f t="shared" ref="C3:C17" si="0" xml:space="preserve"> $B3/SUM($B$2:$B$17)</f>
        <v>0.35910570011011717</v>
      </c>
      <c r="D3" s="2">
        <v>262628</v>
      </c>
      <c r="E3" s="8">
        <f t="shared" ref="E3:E17" si="1">$D3/SUM($D$2:$D$17)</f>
        <v>0.35541661591761059</v>
      </c>
      <c r="F3" s="2">
        <v>265204</v>
      </c>
      <c r="G3" s="8">
        <f t="shared" ref="G3:G17" si="2">$F3/SUM($F$2:$F$17)</f>
        <v>0.35931168192453755</v>
      </c>
      <c r="H3" s="2">
        <v>273477</v>
      </c>
      <c r="I3" s="8">
        <f t="shared" ref="I3:I17" si="3">$H3/SUM($H$2:$H$17)</f>
        <v>0.36539260629009135</v>
      </c>
      <c r="J3" s="2">
        <v>271570</v>
      </c>
      <c r="K3" s="8">
        <f t="shared" ref="K3:K17" si="4">$J3/SUM($J$2:$J$17)</f>
        <v>0.37778080728268248</v>
      </c>
      <c r="L3" s="2">
        <v>286293</v>
      </c>
      <c r="M3" s="8">
        <f t="shared" ref="M3:M17" si="5">$L3/SUM($L$2:$L$17)</f>
        <v>0.39225473203948674</v>
      </c>
      <c r="N3" s="2">
        <v>302875</v>
      </c>
      <c r="O3" s="8">
        <f t="shared" ref="O3:O17" si="6">$N3/SUM($N$2:$N$17)</f>
        <v>0.4206603064726479</v>
      </c>
      <c r="P3" s="2">
        <v>319852</v>
      </c>
      <c r="Q3" s="7">
        <f t="shared" ref="Q3:Q17" si="7">$P3/SUM($P$2:$P$17)</f>
        <v>0.45040188805713738</v>
      </c>
    </row>
    <row r="4" spans="1:17" x14ac:dyDescent="0.3">
      <c r="A4" s="3" t="s">
        <v>11</v>
      </c>
      <c r="B4" s="2">
        <v>460185</v>
      </c>
      <c r="C4" s="8">
        <f t="shared" si="0"/>
        <v>0.63263757428784706</v>
      </c>
      <c r="D4" s="2">
        <v>470767</v>
      </c>
      <c r="E4" s="8">
        <f t="shared" si="1"/>
        <v>0.63709282340681794</v>
      </c>
      <c r="F4" s="2">
        <v>466571</v>
      </c>
      <c r="G4" s="8">
        <f t="shared" si="2"/>
        <v>0.6321337941630345</v>
      </c>
      <c r="H4" s="2">
        <v>468510</v>
      </c>
      <c r="I4" s="8">
        <f t="shared" si="3"/>
        <v>0.62597618802667387</v>
      </c>
      <c r="J4" s="2">
        <v>439584</v>
      </c>
      <c r="K4" s="8">
        <f t="shared" si="4"/>
        <v>0.61150494674872302</v>
      </c>
      <c r="L4" s="2">
        <v>433612</v>
      </c>
      <c r="M4" s="8">
        <f t="shared" si="5"/>
        <v>0.59409890870229431</v>
      </c>
      <c r="N4" s="2">
        <v>405691</v>
      </c>
      <c r="O4" s="8">
        <f t="shared" si="6"/>
        <v>0.56346050480625665</v>
      </c>
      <c r="P4" s="2">
        <v>376247</v>
      </c>
      <c r="Q4" s="7">
        <f t="shared" si="7"/>
        <v>0.52981491182119789</v>
      </c>
    </row>
    <row r="5" spans="1:17" x14ac:dyDescent="0.3">
      <c r="A5" s="3" t="s">
        <v>12</v>
      </c>
      <c r="B5" s="2">
        <v>5214</v>
      </c>
      <c r="C5" s="8">
        <f t="shared" si="0"/>
        <v>7.1679266215474964E-3</v>
      </c>
      <c r="D5" s="2">
        <v>4333</v>
      </c>
      <c r="E5" s="8">
        <f t="shared" si="1"/>
        <v>5.8638842650860024E-3</v>
      </c>
      <c r="F5" s="2">
        <v>4209</v>
      </c>
      <c r="G5" s="8">
        <f t="shared" si="2"/>
        <v>5.7025643248984877E-3</v>
      </c>
      <c r="H5" s="2">
        <v>3375</v>
      </c>
      <c r="I5" s="8">
        <f t="shared" si="3"/>
        <v>4.5093373345073198E-3</v>
      </c>
      <c r="J5" s="2">
        <v>2921</v>
      </c>
      <c r="K5" s="8">
        <f t="shared" si="4"/>
        <v>4.0634007367261315E-3</v>
      </c>
      <c r="L5" s="2">
        <v>2693</v>
      </c>
      <c r="M5" s="8">
        <f t="shared" si="5"/>
        <v>3.6897234420063983E-3</v>
      </c>
      <c r="N5" s="2">
        <v>2403</v>
      </c>
      <c r="O5" s="8">
        <f t="shared" si="6"/>
        <v>3.3375046354231046E-3</v>
      </c>
      <c r="P5" s="2">
        <v>2277</v>
      </c>
      <c r="Q5" s="7">
        <f t="shared" si="7"/>
        <v>3.2063738826272835E-3</v>
      </c>
    </row>
    <row r="6" spans="1:17" x14ac:dyDescent="0.3">
      <c r="A6" s="1" t="s">
        <v>13</v>
      </c>
      <c r="B6" s="2">
        <v>51</v>
      </c>
      <c r="C6" s="8">
        <f t="shared" si="0"/>
        <v>7.0112055561741916E-5</v>
      </c>
      <c r="D6" s="2">
        <v>119</v>
      </c>
      <c r="E6" s="8">
        <f t="shared" si="1"/>
        <v>1.6104367125438133E-4</v>
      </c>
      <c r="F6" s="2">
        <v>193</v>
      </c>
      <c r="G6" s="8">
        <f t="shared" si="2"/>
        <v>2.6148608094687768E-4</v>
      </c>
      <c r="H6" s="2">
        <v>342</v>
      </c>
      <c r="I6" s="8">
        <f t="shared" si="3"/>
        <v>4.5694618323007506E-4</v>
      </c>
      <c r="J6" s="2">
        <v>499</v>
      </c>
      <c r="K6" s="8">
        <f t="shared" si="4"/>
        <v>6.9415849627741852E-4</v>
      </c>
      <c r="L6" s="2">
        <v>780</v>
      </c>
      <c r="M6" s="8">
        <f t="shared" si="5"/>
        <v>1.0686907852822097E-3</v>
      </c>
      <c r="N6" s="2">
        <v>870</v>
      </c>
      <c r="O6" s="8">
        <f t="shared" si="6"/>
        <v>1.208335011576405E-3</v>
      </c>
      <c r="P6" s="2">
        <v>1433</v>
      </c>
      <c r="Q6" s="7">
        <f t="shared" si="7"/>
        <v>2.0178892287241535E-3</v>
      </c>
    </row>
    <row r="7" spans="1:17" x14ac:dyDescent="0.3">
      <c r="A7" s="1" t="s">
        <v>15</v>
      </c>
      <c r="B7" s="2">
        <v>7</v>
      </c>
      <c r="C7" s="8">
        <f t="shared" si="0"/>
        <v>9.6232233123959484E-6</v>
      </c>
      <c r="D7" s="2">
        <v>9</v>
      </c>
      <c r="E7" s="8">
        <f t="shared" si="1"/>
        <v>1.2179773456213715E-5</v>
      </c>
      <c r="F7" s="2">
        <v>11</v>
      </c>
      <c r="G7" s="8">
        <f t="shared" si="2"/>
        <v>1.4903351763811682E-5</v>
      </c>
      <c r="H7" s="2">
        <v>8</v>
      </c>
      <c r="I7" s="8">
        <f t="shared" si="3"/>
        <v>1.0688799607721055E-5</v>
      </c>
      <c r="J7" s="2">
        <v>8</v>
      </c>
      <c r="K7" s="8">
        <f t="shared" si="4"/>
        <v>1.1128793527493685E-5</v>
      </c>
      <c r="L7" s="2">
        <v>5</v>
      </c>
      <c r="M7" s="8">
        <f t="shared" si="5"/>
        <v>6.8505819569372414E-6</v>
      </c>
      <c r="N7" s="2">
        <v>10</v>
      </c>
      <c r="O7" s="8">
        <f t="shared" si="6"/>
        <v>1.3888908179039138E-5</v>
      </c>
      <c r="P7" s="2">
        <v>6</v>
      </c>
      <c r="Q7" s="7">
        <f t="shared" si="7"/>
        <v>8.4489430372260433E-6</v>
      </c>
    </row>
    <row r="8" spans="1:17" x14ac:dyDescent="0.3">
      <c r="A8" s="3" t="s">
        <v>16</v>
      </c>
      <c r="B8" s="2">
        <v>16</v>
      </c>
      <c r="C8" s="8">
        <f t="shared" si="0"/>
        <v>2.1995938999762167E-5</v>
      </c>
      <c r="D8" s="2">
        <v>13</v>
      </c>
      <c r="E8" s="8">
        <f t="shared" si="1"/>
        <v>1.7593006103419811E-5</v>
      </c>
      <c r="F8" s="2">
        <v>36</v>
      </c>
      <c r="G8" s="8">
        <f t="shared" si="2"/>
        <v>4.8774605772474592E-5</v>
      </c>
      <c r="H8" s="2">
        <v>43</v>
      </c>
      <c r="I8" s="8">
        <f t="shared" si="3"/>
        <v>5.745229789150067E-5</v>
      </c>
      <c r="J8" s="2">
        <v>144</v>
      </c>
      <c r="K8" s="8">
        <f t="shared" si="4"/>
        <v>2.0031828349488631E-4</v>
      </c>
      <c r="L8" s="2">
        <v>190</v>
      </c>
      <c r="M8" s="8">
        <f t="shared" si="5"/>
        <v>2.6032211436361521E-4</v>
      </c>
      <c r="N8" s="2">
        <v>198</v>
      </c>
      <c r="O8" s="8">
        <f t="shared" si="6"/>
        <v>2.750003819449749E-4</v>
      </c>
      <c r="P8" s="2">
        <v>278</v>
      </c>
      <c r="Q8" s="7">
        <f t="shared" si="7"/>
        <v>3.9146769405814001E-4</v>
      </c>
    </row>
    <row r="9" spans="1:17" x14ac:dyDescent="0.3">
      <c r="A9" s="1" t="s">
        <v>17</v>
      </c>
      <c r="B9" s="2">
        <v>689</v>
      </c>
      <c r="C9" s="8">
        <f t="shared" si="0"/>
        <v>9.4720012317725836E-4</v>
      </c>
      <c r="D9" s="2">
        <v>958</v>
      </c>
      <c r="E9" s="8">
        <f t="shared" si="1"/>
        <v>1.2964692190058599E-3</v>
      </c>
      <c r="F9" s="2">
        <v>1626</v>
      </c>
      <c r="G9" s="8">
        <f t="shared" si="2"/>
        <v>2.2029863607234356E-3</v>
      </c>
      <c r="H9" s="2">
        <v>2330</v>
      </c>
      <c r="I9" s="8">
        <f t="shared" si="3"/>
        <v>3.1131128857487572E-3</v>
      </c>
      <c r="J9" s="2">
        <v>3518</v>
      </c>
      <c r="K9" s="8">
        <f t="shared" si="4"/>
        <v>4.8938869537153481E-3</v>
      </c>
      <c r="L9" s="2">
        <v>5252</v>
      </c>
      <c r="M9" s="8">
        <f t="shared" si="5"/>
        <v>7.1958512875668788E-3</v>
      </c>
      <c r="N9" s="2">
        <v>6697</v>
      </c>
      <c r="O9" s="8">
        <f t="shared" si="6"/>
        <v>9.3014018075025101E-3</v>
      </c>
      <c r="P9" s="2">
        <v>8376</v>
      </c>
      <c r="Q9" s="7">
        <f t="shared" si="7"/>
        <v>1.1794724479967557E-2</v>
      </c>
    </row>
    <row r="10" spans="1:17" x14ac:dyDescent="0.3">
      <c r="A10" s="1" t="s">
        <v>18</v>
      </c>
      <c r="B10" s="2">
        <v>6</v>
      </c>
      <c r="C10" s="8">
        <f t="shared" si="0"/>
        <v>8.2484771249108132E-6</v>
      </c>
      <c r="D10" s="2">
        <v>71</v>
      </c>
      <c r="E10" s="8">
        <f t="shared" si="1"/>
        <v>9.6084879487908198E-5</v>
      </c>
      <c r="F10" s="2">
        <v>181</v>
      </c>
      <c r="G10" s="8">
        <f t="shared" si="2"/>
        <v>2.4522787902271946E-4</v>
      </c>
      <c r="H10" s="2">
        <v>291</v>
      </c>
      <c r="I10" s="8">
        <f t="shared" si="3"/>
        <v>3.8880508573085334E-4</v>
      </c>
      <c r="J10" s="2">
        <v>408</v>
      </c>
      <c r="K10" s="8">
        <f t="shared" si="4"/>
        <v>5.6756846990217789E-4</v>
      </c>
      <c r="L10" s="2">
        <v>601</v>
      </c>
      <c r="M10" s="8">
        <f t="shared" si="5"/>
        <v>8.2343995122385644E-4</v>
      </c>
      <c r="N10" s="2">
        <v>720</v>
      </c>
      <c r="O10" s="8">
        <f t="shared" si="6"/>
        <v>1.0000013888908179E-3</v>
      </c>
      <c r="P10" s="2">
        <v>1058</v>
      </c>
      <c r="Q10" s="7">
        <f t="shared" si="7"/>
        <v>1.4898302888975256E-3</v>
      </c>
    </row>
    <row r="11" spans="1:17" x14ac:dyDescent="0.3">
      <c r="A11" s="3" t="s">
        <v>1</v>
      </c>
      <c r="B11" s="2">
        <v>1</v>
      </c>
      <c r="C11" s="8">
        <f t="shared" si="0"/>
        <v>1.3747461874851355E-6</v>
      </c>
      <c r="D11" s="2">
        <v>0</v>
      </c>
      <c r="E11" s="8">
        <f t="shared" si="1"/>
        <v>0</v>
      </c>
      <c r="F11" s="2">
        <v>1</v>
      </c>
      <c r="G11" s="8">
        <f t="shared" si="2"/>
        <v>1.3548501603465165E-6</v>
      </c>
      <c r="H11" s="2">
        <v>0</v>
      </c>
      <c r="I11" s="8">
        <f t="shared" si="3"/>
        <v>0</v>
      </c>
      <c r="J11" s="2">
        <v>2</v>
      </c>
      <c r="K11" s="8">
        <f t="shared" si="4"/>
        <v>2.7821983818734212E-6</v>
      </c>
      <c r="L11" s="2">
        <v>1</v>
      </c>
      <c r="M11" s="8">
        <f t="shared" si="5"/>
        <v>1.3701163913874484E-6</v>
      </c>
      <c r="N11" s="2">
        <v>1</v>
      </c>
      <c r="O11" s="8">
        <f t="shared" si="6"/>
        <v>1.3888908179039137E-6</v>
      </c>
      <c r="P11" s="2">
        <v>0</v>
      </c>
      <c r="Q11" s="7">
        <f t="shared" si="7"/>
        <v>0</v>
      </c>
    </row>
    <row r="12" spans="1:17" x14ac:dyDescent="0.3">
      <c r="A12" s="3" t="s">
        <v>19</v>
      </c>
      <c r="B12" s="2">
        <v>0</v>
      </c>
      <c r="C12" s="8">
        <f t="shared" si="0"/>
        <v>0</v>
      </c>
      <c r="D12" s="2">
        <v>0</v>
      </c>
      <c r="E12" s="8">
        <f t="shared" si="1"/>
        <v>0</v>
      </c>
      <c r="F12" s="2">
        <v>0</v>
      </c>
      <c r="G12" s="8">
        <f t="shared" si="2"/>
        <v>0</v>
      </c>
      <c r="H12" s="2">
        <v>0</v>
      </c>
      <c r="I12" s="8">
        <f t="shared" si="3"/>
        <v>0</v>
      </c>
      <c r="J12" s="2">
        <v>1</v>
      </c>
      <c r="K12" s="8">
        <f t="shared" si="4"/>
        <v>1.3910991909367106E-6</v>
      </c>
      <c r="L12" s="2">
        <v>1</v>
      </c>
      <c r="M12" s="8">
        <f t="shared" si="5"/>
        <v>1.3701163913874484E-6</v>
      </c>
      <c r="N12" s="2">
        <v>4</v>
      </c>
      <c r="O12" s="8">
        <f t="shared" si="6"/>
        <v>5.555563271615655E-6</v>
      </c>
      <c r="P12" s="2">
        <v>16</v>
      </c>
      <c r="Q12" s="7">
        <f t="shared" si="7"/>
        <v>2.2530514765936114E-5</v>
      </c>
    </row>
    <row r="13" spans="1:17" x14ac:dyDescent="0.3">
      <c r="A13" s="1" t="s">
        <v>20</v>
      </c>
      <c r="B13" s="2">
        <v>1</v>
      </c>
      <c r="C13" s="8">
        <f t="shared" si="0"/>
        <v>1.3747461874851355E-6</v>
      </c>
      <c r="D13" s="2">
        <v>4</v>
      </c>
      <c r="E13" s="8">
        <f t="shared" si="1"/>
        <v>5.4132326472060955E-6</v>
      </c>
      <c r="F13" s="2">
        <v>0</v>
      </c>
      <c r="G13" s="8">
        <f t="shared" si="2"/>
        <v>0</v>
      </c>
      <c r="H13" s="2">
        <v>2</v>
      </c>
      <c r="I13" s="8">
        <f t="shared" si="3"/>
        <v>2.6721999019302636E-6</v>
      </c>
      <c r="J13" s="2">
        <v>3</v>
      </c>
      <c r="K13" s="8">
        <f t="shared" si="4"/>
        <v>4.1732975728101315E-6</v>
      </c>
      <c r="L13" s="2">
        <v>1</v>
      </c>
      <c r="M13" s="8">
        <f t="shared" si="5"/>
        <v>1.3701163913874484E-6</v>
      </c>
      <c r="N13" s="2">
        <v>1</v>
      </c>
      <c r="O13" s="8">
        <f t="shared" si="6"/>
        <v>1.3888908179039137E-6</v>
      </c>
      <c r="P13" s="2">
        <v>1</v>
      </c>
      <c r="Q13" s="7">
        <f t="shared" si="7"/>
        <v>1.4081571728710071E-6</v>
      </c>
    </row>
    <row r="14" spans="1:17" x14ac:dyDescent="0.3">
      <c r="A14" s="1" t="s">
        <v>21</v>
      </c>
      <c r="B14" s="2">
        <v>0</v>
      </c>
      <c r="C14" s="8">
        <f t="shared" si="0"/>
        <v>0</v>
      </c>
      <c r="D14" s="2">
        <v>0</v>
      </c>
      <c r="E14" s="8">
        <f t="shared" si="1"/>
        <v>0</v>
      </c>
      <c r="F14" s="2">
        <v>2</v>
      </c>
      <c r="G14" s="8">
        <f t="shared" si="2"/>
        <v>2.709700320693033E-6</v>
      </c>
      <c r="H14" s="2">
        <v>2</v>
      </c>
      <c r="I14" s="8">
        <f t="shared" si="3"/>
        <v>2.6721999019302636E-6</v>
      </c>
      <c r="J14" s="2">
        <v>4</v>
      </c>
      <c r="K14" s="8">
        <f t="shared" si="4"/>
        <v>5.5643967637468423E-6</v>
      </c>
      <c r="L14" s="2">
        <v>3</v>
      </c>
      <c r="M14" s="8">
        <f t="shared" si="5"/>
        <v>4.110349174162345E-6</v>
      </c>
      <c r="N14" s="2">
        <v>4</v>
      </c>
      <c r="O14" s="8">
        <f t="shared" si="6"/>
        <v>5.555563271615655E-6</v>
      </c>
      <c r="P14" s="2">
        <v>3</v>
      </c>
      <c r="Q14" s="7">
        <f t="shared" si="7"/>
        <v>4.2244715186130216E-6</v>
      </c>
    </row>
    <row r="15" spans="1:17" x14ac:dyDescent="0.3">
      <c r="A15" s="3" t="s">
        <v>22</v>
      </c>
      <c r="B15" s="2">
        <v>2</v>
      </c>
      <c r="C15" s="8">
        <f t="shared" si="0"/>
        <v>2.7494923749702709E-6</v>
      </c>
      <c r="D15" s="2">
        <v>6</v>
      </c>
      <c r="E15" s="8">
        <f t="shared" si="1"/>
        <v>8.1198489708091428E-6</v>
      </c>
      <c r="F15" s="2">
        <v>14</v>
      </c>
      <c r="G15" s="8">
        <f t="shared" si="2"/>
        <v>1.8967902244851232E-5</v>
      </c>
      <c r="H15" s="2">
        <v>6</v>
      </c>
      <c r="I15" s="8">
        <f t="shared" si="3"/>
        <v>8.0165997057907905E-6</v>
      </c>
      <c r="J15" s="2">
        <v>6</v>
      </c>
      <c r="K15" s="8">
        <f t="shared" si="4"/>
        <v>8.3465951456202631E-6</v>
      </c>
      <c r="L15" s="2">
        <v>11</v>
      </c>
      <c r="M15" s="8">
        <f t="shared" si="5"/>
        <v>1.5071280305261932E-5</v>
      </c>
      <c r="N15" s="2">
        <v>10</v>
      </c>
      <c r="O15" s="8">
        <f t="shared" si="6"/>
        <v>1.3888908179039138E-5</v>
      </c>
      <c r="P15" s="2">
        <v>10</v>
      </c>
      <c r="Q15" s="7">
        <f t="shared" si="7"/>
        <v>1.4081571728710071E-5</v>
      </c>
    </row>
    <row r="16" spans="1:17" x14ac:dyDescent="0.3">
      <c r="A16" s="1" t="s">
        <v>23</v>
      </c>
      <c r="B16" s="2">
        <v>0</v>
      </c>
      <c r="C16" s="8">
        <f t="shared" si="0"/>
        <v>0</v>
      </c>
      <c r="D16" s="2">
        <v>0</v>
      </c>
      <c r="E16" s="8">
        <f t="shared" si="1"/>
        <v>0</v>
      </c>
      <c r="F16" s="2">
        <v>0</v>
      </c>
      <c r="G16" s="8">
        <f t="shared" si="2"/>
        <v>0</v>
      </c>
      <c r="H16" s="2">
        <v>0</v>
      </c>
      <c r="I16" s="8">
        <f t="shared" si="3"/>
        <v>0</v>
      </c>
      <c r="J16" s="2">
        <v>2</v>
      </c>
      <c r="K16" s="8">
        <f t="shared" si="4"/>
        <v>2.7821983818734212E-6</v>
      </c>
      <c r="L16" s="2">
        <v>0</v>
      </c>
      <c r="M16" s="8">
        <f t="shared" si="5"/>
        <v>0</v>
      </c>
      <c r="N16" s="2">
        <v>2</v>
      </c>
      <c r="O16" s="8">
        <f t="shared" si="6"/>
        <v>2.7777816358078275E-6</v>
      </c>
      <c r="P16" s="2">
        <v>3</v>
      </c>
      <c r="Q16" s="7">
        <f t="shared" si="7"/>
        <v>4.2244715186130216E-6</v>
      </c>
    </row>
    <row r="17" spans="1:17" x14ac:dyDescent="0.3">
      <c r="A17" s="1" t="s">
        <v>24</v>
      </c>
      <c r="B17" s="2">
        <v>10</v>
      </c>
      <c r="C17" s="8">
        <f t="shared" si="0"/>
        <v>1.3747461874851356E-5</v>
      </c>
      <c r="D17" s="2">
        <v>21</v>
      </c>
      <c r="E17" s="8">
        <f t="shared" si="1"/>
        <v>2.8419471397832001E-5</v>
      </c>
      <c r="F17" s="2">
        <v>35</v>
      </c>
      <c r="G17" s="8">
        <f t="shared" si="2"/>
        <v>4.7419755612128078E-5</v>
      </c>
      <c r="H17" s="2">
        <v>58</v>
      </c>
      <c r="I17" s="8">
        <f t="shared" si="3"/>
        <v>7.7493797155977646E-5</v>
      </c>
      <c r="J17" s="2">
        <v>176</v>
      </c>
      <c r="K17" s="8">
        <f t="shared" si="4"/>
        <v>2.4483345760486103E-4</v>
      </c>
      <c r="L17" s="2">
        <v>409</v>
      </c>
      <c r="M17" s="8">
        <f t="shared" si="5"/>
        <v>5.6037760407746636E-4</v>
      </c>
      <c r="N17" s="2">
        <v>509</v>
      </c>
      <c r="O17" s="8">
        <f t="shared" si="6"/>
        <v>7.0694542631309209E-4</v>
      </c>
      <c r="P17" s="2">
        <v>574</v>
      </c>
      <c r="Q17" s="7">
        <f t="shared" si="7"/>
        <v>8.0828221722795807E-4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Nieuw</vt:lpstr>
      <vt:lpstr>Tweedehands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caroh</dc:creator>
  <cp:lastModifiedBy>caroh</cp:lastModifiedBy>
  <dcterms:created xsi:type="dcterms:W3CDTF">2020-10-23T09:54:05Z</dcterms:created>
  <dcterms:modified xsi:type="dcterms:W3CDTF">2020-11-07T10:32:45Z</dcterms:modified>
</cp:coreProperties>
</file>