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n\Documents\Unief 2\1e Master\Business intelligence\Project\"/>
    </mc:Choice>
  </mc:AlternateContent>
  <xr:revisionPtr revIDLastSave="0" documentId="13_ncr:1_{34BC4C0A-FAA7-43C3-B598-609C841D2AB1}" xr6:coauthVersionLast="45" xr6:coauthVersionMax="45" xr10:uidLastSave="{00000000-0000-0000-0000-000000000000}"/>
  <bookViews>
    <workbookView xWindow="384" yWindow="384" windowWidth="17280" windowHeight="8964" activeTab="1" xr2:uid="{E92E3238-1F9C-4DC5-BA0A-6CCF2735C283}"/>
  </bookViews>
  <sheets>
    <sheet name="Revenues (automotive)" sheetId="1" r:id="rId1"/>
    <sheet name="Gross margin" sheetId="2" r:id="rId2"/>
    <sheet name="Gross pro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<sst xmlns="http://schemas.openxmlformats.org/spreadsheetml/2006/main" count="85" uniqueCount="13">
  <si>
    <t>Automotive Revenues Tesla</t>
  </si>
  <si>
    <t>Gross profit</t>
  </si>
  <si>
    <t>Automotive gross profit GAAP</t>
  </si>
  <si>
    <t>Automotive gross profit non-GAAP</t>
  </si>
  <si>
    <t>Gross margin Automotive GAAP</t>
  </si>
  <si>
    <t>Gross margin Automotive non-GAAP</t>
  </si>
  <si>
    <t>Year</t>
  </si>
  <si>
    <t>Q1</t>
  </si>
  <si>
    <t>Q2</t>
  </si>
  <si>
    <t>Q3</t>
  </si>
  <si>
    <t>Q4</t>
  </si>
  <si>
    <t>Quarter</t>
  </si>
  <si>
    <t>1000_revenue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</si>
</sst>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" fontId="1" fillId="0" borderId="0" xfId="0" applyNumberFormat="1" applyFont="1" applyBorder="1" applyAlignment="1">
      <alignment vertical="center" shrinkToFit="1"/>
    </xf>
    <xf numFmtId="1" fontId="1" fillId="0" borderId="0" xfId="0" applyNumberFormat="1" applyFont="1" applyBorder="1" applyAlignment="1">
      <alignment vertical="top" shrinkToFit="1"/>
    </xf>
    <xf numFmtId="1" fontId="2" fillId="0" borderId="0" xfId="0" applyNumberFormat="1" applyFont="1" applyBorder="1" applyAlignment="1">
      <alignment vertical="top" wrapText="1"/>
    </xf>
    <xf numFmtId="1" fontId="3" fillId="0" borderId="0" xfId="0" applyNumberFormat="1" applyFont="1" applyBorder="1" applyAlignment="1">
      <alignment vertical="top"/>
    </xf>
    <xf numFmtId="0" fontId="0" fillId="0" borderId="0" xfId="0" applyBorder="1"/>
    <xf numFmtId="0" fontId="0" fillId="0" borderId="0" xfId="1" applyFont="1" applyAlignment="1">
      <alignment horizontal="right" vertical="center"/>
    </xf>
    <xf numFmtId="0" fontId="0" fillId="0" borderId="0" xfId="1" applyFont="1" applyFill="1" applyAlignment="1">
      <alignment horizontal="right" vertical="center"/>
    </xf>
  </cellXfs>
  <cellStyles count="2">
    <cellStyle name="Normal" xfId="1" xr:uid="{9DCD26F1-8B06-4D22-8A30-9211EC8BCBB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9CBE-3D93-4F84-A246-21BB95383EEC}">
  <dimension ref="A1:D25"/>
  <sheetViews>
    <sheetView workbookViewId="0">
      <selection activeCell="D1" sqref="D1"/>
    </sheetView>
  </sheetViews>
  <sheetFormatPr defaultRowHeight="14.4" x14ac:dyDescent="0.3"/>
  <cols>
    <col min="3" max="4" width="10.5546875" customWidth="1"/>
  </cols>
  <sheetData>
    <row r="1" spans="1:4" x14ac:dyDescent="0.3">
      <c r="A1" t="s">
        <v>6</v>
      </c>
      <c r="B1" t="s">
        <v>11</v>
      </c>
      <c r="C1" t="s">
        <v>0</v>
      </c>
      <c r="D1" t="s">
        <v>12</v>
      </c>
    </row>
    <row r="2" spans="1:4" x14ac:dyDescent="0.3">
      <c r="A2">
        <v>2015</v>
      </c>
      <c r="B2" t="s">
        <v>7</v>
      </c>
      <c r="C2" s="1">
        <v>89332</v>
      </c>
      <c r="D2" s="1">
        <f>C2/1000</f>
        <v>89.331999999999994</v>
      </c>
    </row>
    <row r="3" spans="1:4" x14ac:dyDescent="0.3">
      <c r="A3">
        <v>2015</v>
      </c>
      <c r="B3" t="s">
        <v>8</v>
      </c>
      <c r="C3" s="2">
        <v>87809</v>
      </c>
      <c r="D3" s="1">
        <f t="shared" ref="D3:D25" si="0">C3/1000</f>
        <v>87.808999999999997</v>
      </c>
    </row>
    <row r="4" spans="1:4" x14ac:dyDescent="0.3">
      <c r="A4">
        <v>2015</v>
      </c>
      <c r="B4" t="s">
        <v>9</v>
      </c>
      <c r="C4" s="1">
        <v>852555</v>
      </c>
      <c r="D4" s="1">
        <f t="shared" si="0"/>
        <v>852.55499999999995</v>
      </c>
    </row>
    <row r="5" spans="1:4" x14ac:dyDescent="0.3">
      <c r="A5">
        <v>2015</v>
      </c>
      <c r="B5" t="s">
        <v>10</v>
      </c>
      <c r="C5" s="3">
        <v>1117007</v>
      </c>
      <c r="D5" s="1">
        <f t="shared" si="0"/>
        <v>1117.0070000000001</v>
      </c>
    </row>
    <row r="6" spans="1:4" x14ac:dyDescent="0.3">
      <c r="A6">
        <v>2016</v>
      </c>
      <c r="B6" t="s">
        <v>7</v>
      </c>
      <c r="C6" s="3">
        <v>1026064</v>
      </c>
      <c r="D6" s="1">
        <f t="shared" si="0"/>
        <v>1026.0640000000001</v>
      </c>
    </row>
    <row r="7" spans="1:4" x14ac:dyDescent="0.3">
      <c r="A7">
        <v>2016</v>
      </c>
      <c r="B7" t="s">
        <v>8</v>
      </c>
      <c r="C7" s="3">
        <v>1181852</v>
      </c>
      <c r="D7" s="1">
        <f t="shared" si="0"/>
        <v>1181.8520000000001</v>
      </c>
    </row>
    <row r="8" spans="1:4" x14ac:dyDescent="0.3">
      <c r="A8">
        <v>2016</v>
      </c>
      <c r="B8" t="s">
        <v>9</v>
      </c>
      <c r="C8" s="3">
        <v>2148727</v>
      </c>
      <c r="D8" s="1">
        <f t="shared" si="0"/>
        <v>2148.7269999999999</v>
      </c>
    </row>
    <row r="9" spans="1:4" x14ac:dyDescent="0.3">
      <c r="A9">
        <v>2016</v>
      </c>
      <c r="B9" t="s">
        <v>10</v>
      </c>
      <c r="C9" s="4">
        <v>1994123</v>
      </c>
      <c r="D9" s="1">
        <f t="shared" si="0"/>
        <v>1994.123</v>
      </c>
    </row>
    <row r="10" spans="1:4" x14ac:dyDescent="0.3">
      <c r="A10">
        <v>2017</v>
      </c>
      <c r="B10" t="s">
        <v>7</v>
      </c>
      <c r="C10" s="3">
        <v>2289600</v>
      </c>
      <c r="D10" s="1">
        <f t="shared" si="0"/>
        <v>2289.6</v>
      </c>
    </row>
    <row r="11" spans="1:4" x14ac:dyDescent="0.3">
      <c r="A11">
        <v>2017</v>
      </c>
      <c r="B11" t="s">
        <v>8</v>
      </c>
      <c r="C11" s="3">
        <v>2286616</v>
      </c>
      <c r="D11" s="1">
        <f t="shared" si="0"/>
        <v>2286.616</v>
      </c>
    </row>
    <row r="12" spans="1:4" x14ac:dyDescent="0.3">
      <c r="A12">
        <v>2017</v>
      </c>
      <c r="B12" t="s">
        <v>9</v>
      </c>
      <c r="C12" s="5">
        <v>2362889</v>
      </c>
      <c r="D12" s="1">
        <f t="shared" si="0"/>
        <v>2362.8890000000001</v>
      </c>
    </row>
    <row r="13" spans="1:4" x14ac:dyDescent="0.3">
      <c r="A13">
        <v>2017</v>
      </c>
      <c r="B13" t="s">
        <v>10</v>
      </c>
      <c r="C13" s="3">
        <v>2702195</v>
      </c>
      <c r="D13" s="1">
        <f t="shared" si="0"/>
        <v>2702.1950000000002</v>
      </c>
    </row>
    <row r="14" spans="1:4" x14ac:dyDescent="0.3">
      <c r="A14">
        <v>2018</v>
      </c>
      <c r="B14" t="s">
        <v>7</v>
      </c>
      <c r="C14" s="3">
        <v>2735317</v>
      </c>
      <c r="D14" s="1">
        <f t="shared" si="0"/>
        <v>2735.317</v>
      </c>
    </row>
    <row r="15" spans="1:4" x14ac:dyDescent="0.3">
      <c r="A15">
        <v>2018</v>
      </c>
      <c r="B15" t="s">
        <v>8</v>
      </c>
      <c r="C15" s="3">
        <v>3357681</v>
      </c>
      <c r="D15" s="1">
        <f t="shared" si="0"/>
        <v>3357.681</v>
      </c>
    </row>
    <row r="16" spans="1:4" x14ac:dyDescent="0.3">
      <c r="A16">
        <v>2018</v>
      </c>
      <c r="B16" t="s">
        <v>9</v>
      </c>
      <c r="C16" s="3">
        <v>6098766</v>
      </c>
      <c r="D16" s="1">
        <f t="shared" si="0"/>
        <v>6098.7659999999996</v>
      </c>
    </row>
    <row r="17" spans="1:4" x14ac:dyDescent="0.3">
      <c r="A17">
        <v>2018</v>
      </c>
      <c r="B17" t="s">
        <v>10</v>
      </c>
      <c r="C17" s="3">
        <v>6323219</v>
      </c>
      <c r="D17" s="1">
        <f t="shared" si="0"/>
        <v>6323.2190000000001</v>
      </c>
    </row>
    <row r="18" spans="1:4" x14ac:dyDescent="0.3">
      <c r="A18" s="6">
        <v>2019</v>
      </c>
      <c r="B18" t="s">
        <v>7</v>
      </c>
      <c r="C18" s="3">
        <v>3723861</v>
      </c>
      <c r="D18" s="1">
        <f t="shared" si="0"/>
        <v>3723.8609999999999</v>
      </c>
    </row>
    <row r="19" spans="1:4" x14ac:dyDescent="0.3">
      <c r="A19" s="6">
        <v>2019</v>
      </c>
      <c r="B19" t="s">
        <v>8</v>
      </c>
      <c r="C19" s="3">
        <v>5376389</v>
      </c>
      <c r="D19" s="1">
        <f t="shared" si="0"/>
        <v>5376.3890000000001</v>
      </c>
    </row>
    <row r="20" spans="1:4" x14ac:dyDescent="0.3">
      <c r="A20" s="6">
        <v>2019</v>
      </c>
      <c r="B20" t="s">
        <v>9</v>
      </c>
      <c r="C20" s="3">
        <v>5353000</v>
      </c>
      <c r="D20" s="1">
        <f t="shared" si="0"/>
        <v>5353</v>
      </c>
    </row>
    <row r="21" spans="1:4" x14ac:dyDescent="0.3">
      <c r="A21" s="6">
        <v>2019</v>
      </c>
      <c r="B21" t="s">
        <v>10</v>
      </c>
      <c r="C21" s="3">
        <v>6323000</v>
      </c>
      <c r="D21" s="1">
        <f t="shared" si="0"/>
        <v>6323</v>
      </c>
    </row>
    <row r="22" spans="1:4" x14ac:dyDescent="0.3">
      <c r="A22" s="6">
        <v>2020</v>
      </c>
      <c r="B22" t="s">
        <v>7</v>
      </c>
      <c r="C22" s="3">
        <v>5132000</v>
      </c>
      <c r="D22" s="1">
        <f t="shared" si="0"/>
        <v>5132</v>
      </c>
    </row>
    <row r="23" spans="1:4" x14ac:dyDescent="0.3">
      <c r="A23" s="6">
        <v>2020</v>
      </c>
      <c r="B23" t="s">
        <v>8</v>
      </c>
      <c r="C23" s="3">
        <v>5179000</v>
      </c>
      <c r="D23" s="1">
        <f t="shared" si="0"/>
        <v>5179</v>
      </c>
    </row>
    <row r="24" spans="1:4" x14ac:dyDescent="0.3">
      <c r="A24" s="6">
        <v>2020</v>
      </c>
      <c r="B24" t="s">
        <v>9</v>
      </c>
      <c r="C24" s="3">
        <v>7611000</v>
      </c>
      <c r="D24" s="1">
        <f t="shared" si="0"/>
        <v>7611</v>
      </c>
    </row>
    <row r="25" spans="1:4" x14ac:dyDescent="0.3">
      <c r="A25" s="7">
        <v>2020</v>
      </c>
      <c r="B25" t="s">
        <v>10</v>
      </c>
      <c r="D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168E-27E5-47C2-9723-ECD181686574}">
  <dimension ref="A1:D25"/>
  <sheetViews>
    <sheetView tabSelected="1" topLeftCell="A12" workbookViewId="0">
      <selection activeCell="B25" sqref="B25"/>
    </sheetView>
  </sheetViews>
  <sheetFormatPr defaultRowHeight="14.4" x14ac:dyDescent="0.3"/>
  <cols>
    <col min="3" max="3" width="26.33203125" customWidth="1"/>
    <col min="4" max="4" width="18" customWidth="1"/>
  </cols>
  <sheetData>
    <row r="1" spans="1:4" x14ac:dyDescent="0.3">
      <c r="A1" t="s">
        <v>6</v>
      </c>
      <c r="B1" t="s">
        <v>11</v>
      </c>
      <c r="C1" t="s">
        <v>4</v>
      </c>
      <c r="D1" t="s">
        <v>5</v>
      </c>
    </row>
    <row r="2" spans="1:4" x14ac:dyDescent="0.3">
      <c r="A2">
        <v>2015</v>
      </c>
      <c r="B2" t="s">
        <v>7</v>
      </c>
      <c r="C2">
        <v>25</v>
      </c>
      <c r="D2">
        <v>26</v>
      </c>
    </row>
    <row r="3" spans="1:4" x14ac:dyDescent="0.3">
      <c r="A3">
        <v>2015</v>
      </c>
      <c r="B3" t="s">
        <v>8</v>
      </c>
      <c r="C3">
        <v>22.9</v>
      </c>
      <c r="D3">
        <v>23.9</v>
      </c>
    </row>
    <row r="4" spans="1:4" x14ac:dyDescent="0.3">
      <c r="A4">
        <v>2015</v>
      </c>
      <c r="B4" t="s">
        <v>9</v>
      </c>
      <c r="C4">
        <v>22.8</v>
      </c>
      <c r="D4">
        <v>23.7</v>
      </c>
    </row>
    <row r="5" spans="1:4" x14ac:dyDescent="0.3">
      <c r="A5">
        <v>2015</v>
      </c>
      <c r="B5" t="s">
        <v>10</v>
      </c>
      <c r="C5">
        <v>19.2</v>
      </c>
      <c r="D5">
        <v>20.9</v>
      </c>
    </row>
    <row r="6" spans="1:4" x14ac:dyDescent="0.3">
      <c r="A6">
        <v>2016</v>
      </c>
      <c r="B6" t="s">
        <v>7</v>
      </c>
      <c r="C6">
        <v>20</v>
      </c>
      <c r="D6">
        <v>19.600000000000001</v>
      </c>
    </row>
    <row r="7" spans="1:4" x14ac:dyDescent="0.3">
      <c r="A7">
        <v>2016</v>
      </c>
      <c r="B7" t="s">
        <v>8</v>
      </c>
      <c r="C7">
        <v>23.1</v>
      </c>
      <c r="D7">
        <v>21.9</v>
      </c>
    </row>
    <row r="8" spans="1:4" x14ac:dyDescent="0.3">
      <c r="A8">
        <v>2016</v>
      </c>
      <c r="B8" t="s">
        <v>9</v>
      </c>
      <c r="C8">
        <v>29.4</v>
      </c>
      <c r="D8">
        <v>25</v>
      </c>
    </row>
    <row r="9" spans="1:4" x14ac:dyDescent="0.3">
      <c r="A9">
        <v>2016</v>
      </c>
      <c r="B9" t="s">
        <v>10</v>
      </c>
      <c r="C9">
        <v>22.6</v>
      </c>
      <c r="D9">
        <v>22.2</v>
      </c>
    </row>
    <row r="10" spans="1:4" x14ac:dyDescent="0.3">
      <c r="A10">
        <v>2017</v>
      </c>
      <c r="B10" t="s">
        <v>7</v>
      </c>
      <c r="C10">
        <v>27.4</v>
      </c>
      <c r="D10">
        <v>27.8</v>
      </c>
    </row>
    <row r="11" spans="1:4" x14ac:dyDescent="0.3">
      <c r="A11">
        <v>2017</v>
      </c>
      <c r="B11" t="s">
        <v>8</v>
      </c>
      <c r="C11">
        <v>27.9</v>
      </c>
      <c r="D11">
        <v>25</v>
      </c>
    </row>
    <row r="12" spans="1:4" x14ac:dyDescent="0.3">
      <c r="A12">
        <v>2017</v>
      </c>
      <c r="B12" t="s">
        <v>9</v>
      </c>
      <c r="C12">
        <v>18.3</v>
      </c>
      <c r="D12">
        <v>18.7</v>
      </c>
    </row>
    <row r="13" spans="1:4" x14ac:dyDescent="0.3">
      <c r="A13">
        <v>2017</v>
      </c>
      <c r="B13" t="s">
        <v>10</v>
      </c>
      <c r="C13">
        <v>18.899999999999999</v>
      </c>
      <c r="D13">
        <v>13.8</v>
      </c>
    </row>
    <row r="14" spans="1:4" x14ac:dyDescent="0.3">
      <c r="A14">
        <v>2018</v>
      </c>
      <c r="B14" t="s">
        <v>7</v>
      </c>
      <c r="C14">
        <v>19.7</v>
      </c>
      <c r="D14">
        <v>18.8</v>
      </c>
    </row>
    <row r="15" spans="1:4" x14ac:dyDescent="0.3">
      <c r="A15">
        <v>2018</v>
      </c>
      <c r="B15" t="s">
        <v>8</v>
      </c>
      <c r="C15">
        <v>20.6</v>
      </c>
      <c r="D15">
        <v>21</v>
      </c>
    </row>
    <row r="16" spans="1:4" x14ac:dyDescent="0.3">
      <c r="A16">
        <v>2018</v>
      </c>
      <c r="B16" t="s">
        <v>9</v>
      </c>
      <c r="C16">
        <v>25.8</v>
      </c>
      <c r="D16">
        <v>25.5</v>
      </c>
    </row>
    <row r="17" spans="1:4" x14ac:dyDescent="0.3">
      <c r="A17">
        <v>2018</v>
      </c>
      <c r="B17" t="s">
        <v>10</v>
      </c>
      <c r="C17">
        <v>24.3</v>
      </c>
      <c r="D17">
        <v>24.7</v>
      </c>
    </row>
    <row r="18" spans="1:4" x14ac:dyDescent="0.3">
      <c r="A18" s="6">
        <v>2019</v>
      </c>
      <c r="B18" t="s">
        <v>7</v>
      </c>
      <c r="C18">
        <v>20.2</v>
      </c>
      <c r="D18">
        <v>20.3</v>
      </c>
    </row>
    <row r="19" spans="1:4" x14ac:dyDescent="0.3">
      <c r="A19" s="6">
        <v>2019</v>
      </c>
      <c r="B19" t="s">
        <v>8</v>
      </c>
      <c r="C19">
        <v>18.899999999999999</v>
      </c>
      <c r="D19">
        <v>17.2</v>
      </c>
    </row>
    <row r="20" spans="1:4" x14ac:dyDescent="0.3">
      <c r="A20" s="6">
        <v>2019</v>
      </c>
      <c r="B20" t="s">
        <v>9</v>
      </c>
      <c r="C20">
        <v>22.8</v>
      </c>
      <c r="D20">
        <v>20.8</v>
      </c>
    </row>
    <row r="21" spans="1:4" x14ac:dyDescent="0.3">
      <c r="A21" s="6">
        <v>2019</v>
      </c>
      <c r="B21" t="s">
        <v>10</v>
      </c>
      <c r="C21">
        <v>22.5</v>
      </c>
      <c r="D21">
        <v>20.9</v>
      </c>
    </row>
    <row r="22" spans="1:4" x14ac:dyDescent="0.3">
      <c r="A22" s="6">
        <v>2020</v>
      </c>
      <c r="B22" t="s">
        <v>7</v>
      </c>
      <c r="C22">
        <v>25.5</v>
      </c>
      <c r="D22">
        <v>20</v>
      </c>
    </row>
    <row r="23" spans="1:4" x14ac:dyDescent="0.3">
      <c r="A23" s="6">
        <v>2020</v>
      </c>
      <c r="B23" t="s">
        <v>8</v>
      </c>
      <c r="C23">
        <v>25.4</v>
      </c>
      <c r="D23">
        <v>18.7</v>
      </c>
    </row>
    <row r="24" spans="1:4" x14ac:dyDescent="0.3">
      <c r="A24" s="6">
        <v>2020</v>
      </c>
      <c r="B24" t="s">
        <v>9</v>
      </c>
      <c r="C24">
        <v>27.7</v>
      </c>
      <c r="D24">
        <v>23.7</v>
      </c>
    </row>
    <row r="25" spans="1:4" x14ac:dyDescent="0.3">
      <c r="A25" s="7">
        <v>2020</v>
      </c>
      <c r="B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8449-7BD6-4890-AAA0-19C5D4B8AC7C}">
  <dimension ref="A1:E25"/>
  <sheetViews>
    <sheetView workbookViewId="0">
      <selection activeCell="C25" sqref="C25"/>
    </sheetView>
  </sheetViews>
  <sheetFormatPr defaultRowHeight="14.4" x14ac:dyDescent="0.3"/>
  <cols>
    <col min="3" max="3" width="11.109375" customWidth="1"/>
    <col min="4" max="4" width="25.6640625" customWidth="1"/>
    <col min="5" max="5" width="30.109375" customWidth="1"/>
  </cols>
  <sheetData>
    <row r="1" spans="1:5" x14ac:dyDescent="0.3">
      <c r="A1" t="s">
        <v>6</v>
      </c>
      <c r="B1" t="s">
        <v>11</v>
      </c>
      <c r="C1" t="s">
        <v>1</v>
      </c>
      <c r="D1" t="s">
        <v>2</v>
      </c>
      <c r="E1" t="s">
        <v>3</v>
      </c>
    </row>
    <row r="2" spans="1:5" x14ac:dyDescent="0.3">
      <c r="A2">
        <v>2015</v>
      </c>
      <c r="B2" t="s">
        <v>7</v>
      </c>
      <c r="C2">
        <v>260073</v>
      </c>
      <c r="D2">
        <v>46396</v>
      </c>
      <c r="E2">
        <v>311070</v>
      </c>
    </row>
    <row r="3" spans="1:5" x14ac:dyDescent="0.3">
      <c r="A3">
        <v>2015</v>
      </c>
      <c r="B3" t="s">
        <v>8</v>
      </c>
      <c r="C3">
        <v>213370</v>
      </c>
      <c r="D3">
        <v>61907</v>
      </c>
      <c r="E3">
        <v>280097</v>
      </c>
    </row>
    <row r="4" spans="1:5" x14ac:dyDescent="0.3">
      <c r="A4">
        <v>2015</v>
      </c>
      <c r="B4" t="s">
        <v>9</v>
      </c>
      <c r="C4">
        <v>231496</v>
      </c>
      <c r="D4">
        <v>77022</v>
      </c>
      <c r="E4">
        <v>312346</v>
      </c>
    </row>
    <row r="5" spans="1:5" x14ac:dyDescent="0.3">
      <c r="A5">
        <v>2015</v>
      </c>
      <c r="B5" t="s">
        <v>10</v>
      </c>
      <c r="C5">
        <v>218564</v>
      </c>
      <c r="D5">
        <v>124190</v>
      </c>
      <c r="E5">
        <v>348748</v>
      </c>
    </row>
    <row r="6" spans="1:5" x14ac:dyDescent="0.3">
      <c r="A6">
        <v>2016</v>
      </c>
      <c r="B6" t="s">
        <v>7</v>
      </c>
      <c r="C6">
        <v>252468</v>
      </c>
      <c r="D6">
        <v>88458</v>
      </c>
      <c r="E6">
        <v>347329</v>
      </c>
    </row>
    <row r="7" spans="1:5" x14ac:dyDescent="0.3">
      <c r="A7">
        <v>2016</v>
      </c>
      <c r="B7" t="s">
        <v>8</v>
      </c>
      <c r="C7">
        <v>274776</v>
      </c>
      <c r="D7">
        <v>272570</v>
      </c>
      <c r="E7">
        <v>279001</v>
      </c>
    </row>
    <row r="8" spans="1:5" x14ac:dyDescent="0.3">
      <c r="A8">
        <v>2016</v>
      </c>
      <c r="B8" t="s">
        <v>9</v>
      </c>
      <c r="C8">
        <v>636735</v>
      </c>
      <c r="D8">
        <v>631666</v>
      </c>
      <c r="E8">
        <v>502064</v>
      </c>
    </row>
    <row r="9" spans="1:5" x14ac:dyDescent="0.3">
      <c r="A9">
        <v>2016</v>
      </c>
      <c r="B9" t="s">
        <v>10</v>
      </c>
      <c r="C9">
        <v>435278</v>
      </c>
      <c r="D9">
        <v>449701</v>
      </c>
      <c r="E9">
        <v>438423</v>
      </c>
    </row>
    <row r="10" spans="1:5" x14ac:dyDescent="0.3">
      <c r="A10">
        <v>2017</v>
      </c>
      <c r="B10" t="s">
        <v>7</v>
      </c>
      <c r="C10">
        <v>667946</v>
      </c>
      <c r="D10">
        <v>626925</v>
      </c>
      <c r="E10">
        <v>636956</v>
      </c>
    </row>
    <row r="11" spans="1:5" x14ac:dyDescent="0.3">
      <c r="A11">
        <v>2017</v>
      </c>
      <c r="B11" t="s">
        <v>8</v>
      </c>
      <c r="C11">
        <v>666615</v>
      </c>
      <c r="D11">
        <v>638605</v>
      </c>
      <c r="E11">
        <v>546071</v>
      </c>
    </row>
    <row r="12" spans="1:5" x14ac:dyDescent="0.3">
      <c r="A12">
        <v>2017</v>
      </c>
      <c r="B12" t="s">
        <v>9</v>
      </c>
      <c r="C12">
        <v>449140</v>
      </c>
      <c r="D12">
        <v>432043</v>
      </c>
      <c r="E12">
        <v>441634</v>
      </c>
    </row>
    <row r="13" spans="1:5" x14ac:dyDescent="0.3">
      <c r="A13">
        <v>2017</v>
      </c>
      <c r="B13" t="s">
        <v>10</v>
      </c>
      <c r="C13">
        <v>438786</v>
      </c>
      <c r="D13">
        <v>511023</v>
      </c>
      <c r="E13">
        <v>348063</v>
      </c>
    </row>
    <row r="14" spans="1:5" x14ac:dyDescent="0.3">
      <c r="A14">
        <v>2018</v>
      </c>
      <c r="B14" t="s">
        <v>7</v>
      </c>
      <c r="C14">
        <v>456526</v>
      </c>
      <c r="D14">
        <v>539424</v>
      </c>
      <c r="E14">
        <v>504188</v>
      </c>
    </row>
    <row r="15" spans="1:5" x14ac:dyDescent="0.3">
      <c r="A15">
        <v>2018</v>
      </c>
      <c r="B15" t="s">
        <v>8</v>
      </c>
      <c r="C15">
        <v>618930</v>
      </c>
      <c r="D15">
        <v>691027</v>
      </c>
      <c r="E15">
        <v>704225</v>
      </c>
    </row>
    <row r="16" spans="1:5" x14ac:dyDescent="0.3">
      <c r="A16">
        <v>2018</v>
      </c>
      <c r="B16" t="s">
        <v>9</v>
      </c>
      <c r="C16">
        <v>1523665</v>
      </c>
      <c r="D16">
        <v>1573564</v>
      </c>
      <c r="E16">
        <v>1542250</v>
      </c>
    </row>
    <row r="17" spans="1:5" x14ac:dyDescent="0.3">
      <c r="A17">
        <v>2018</v>
      </c>
      <c r="B17" t="s">
        <v>10</v>
      </c>
      <c r="C17">
        <v>1442900</v>
      </c>
      <c r="D17">
        <v>1536971</v>
      </c>
      <c r="E17">
        <v>1558769</v>
      </c>
    </row>
    <row r="18" spans="1:5" x14ac:dyDescent="0.3">
      <c r="A18" s="6">
        <v>2019</v>
      </c>
      <c r="B18" t="s">
        <v>7</v>
      </c>
      <c r="C18">
        <v>565743</v>
      </c>
      <c r="D18">
        <v>750560</v>
      </c>
      <c r="E18">
        <v>751708</v>
      </c>
    </row>
    <row r="19" spans="1:5" x14ac:dyDescent="0.3">
      <c r="A19" s="6">
        <v>2019</v>
      </c>
      <c r="B19" t="s">
        <v>8</v>
      </c>
      <c r="C19">
        <v>921046</v>
      </c>
      <c r="D19">
        <v>1016304</v>
      </c>
    </row>
    <row r="20" spans="1:5" x14ac:dyDescent="0.3">
      <c r="A20" s="6">
        <v>2019</v>
      </c>
      <c r="B20" t="s">
        <v>9</v>
      </c>
      <c r="C20">
        <v>1191000</v>
      </c>
      <c r="D20">
        <v>1222000</v>
      </c>
    </row>
    <row r="21" spans="1:5" x14ac:dyDescent="0.3">
      <c r="A21" s="6">
        <v>2019</v>
      </c>
      <c r="B21" t="s">
        <v>10</v>
      </c>
      <c r="C21">
        <v>1391000</v>
      </c>
      <c r="D21">
        <v>1434000</v>
      </c>
    </row>
    <row r="22" spans="1:5" x14ac:dyDescent="0.3">
      <c r="A22" s="6">
        <v>2020</v>
      </c>
      <c r="B22" t="s">
        <v>7</v>
      </c>
      <c r="C22">
        <v>1234000</v>
      </c>
      <c r="D22">
        <v>1311000</v>
      </c>
    </row>
    <row r="23" spans="1:5" x14ac:dyDescent="0.3">
      <c r="A23" s="6">
        <v>2020</v>
      </c>
      <c r="B23" t="s">
        <v>8</v>
      </c>
      <c r="C23">
        <v>1267000</v>
      </c>
      <c r="D23">
        <v>1317000</v>
      </c>
    </row>
    <row r="24" spans="1:5" x14ac:dyDescent="0.3">
      <c r="A24" s="6">
        <v>2020</v>
      </c>
      <c r="B24" t="s">
        <v>9</v>
      </c>
      <c r="C24">
        <v>2063000</v>
      </c>
      <c r="D24">
        <v>2105000</v>
      </c>
    </row>
    <row r="25" spans="1:5" x14ac:dyDescent="0.3">
      <c r="A25" s="7">
        <v>2020</v>
      </c>
      <c r="B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Revenues (automotive)</vt:lpstr>
      <vt:lpstr>Gross margin</vt:lpstr>
      <vt:lpstr>Gross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Hegge</dc:creator>
  <cp:lastModifiedBy>Lien Hegge</cp:lastModifiedBy>
  <dcterms:created xsi:type="dcterms:W3CDTF">2020-10-27T14:04:10Z</dcterms:created>
  <dcterms:modified xsi:type="dcterms:W3CDTF">2020-10-28T17:13:56Z</dcterms:modified>
</cp:coreProperties>
</file>