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1_{D24718F0-F936-40D9-AC8C-159098EAFB8E}" xr6:coauthVersionLast="47" xr6:coauthVersionMax="47" xr10:uidLastSave="{00000000-0000-0000-0000-000000000000}"/>
  <bookViews>
    <workbookView xWindow="-110" yWindow="-110" windowWidth="38620" windowHeight="21100" xr2:uid="{00000000-000D-0000-FFFF-FFFF00000000}"/>
  </bookViews>
  <sheets>
    <sheet name="Notes" sheetId="7" r:id="rId1"/>
    <sheet name="Combined but skip Jan Feb" sheetId="10" r:id="rId2"/>
    <sheet name="Combined Pfizer Moderna deaths " sheetId="1" r:id="rId3"/>
    <sheet name="Pfizer_skip2_months" sheetId="8" r:id="rId4"/>
    <sheet name="Moderna_skip2" sheetId="9" r:id="rId5"/>
    <sheet name="Dose 2 admin per month" sheetId="2" r:id="rId6"/>
    <sheet name="Pfizer_d2_y21_stats" sheetId="5" r:id="rId7"/>
    <sheet name="Moderna_d2_y21_stat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3" i="10" l="1"/>
  <c r="J113" i="10"/>
  <c r="D113" i="10"/>
  <c r="I113" i="10"/>
  <c r="H113" i="10"/>
  <c r="C113" i="10"/>
  <c r="B113" i="10"/>
  <c r="M112" i="10"/>
  <c r="D112" i="10"/>
  <c r="J112" i="10"/>
  <c r="I112" i="10"/>
  <c r="H112" i="10"/>
  <c r="C112" i="10"/>
  <c r="B112" i="10"/>
  <c r="B111" i="10"/>
  <c r="I111" i="10"/>
  <c r="J111" i="10" s="1"/>
  <c r="H111" i="10"/>
  <c r="D111" i="10"/>
  <c r="M111" i="10" s="1"/>
  <c r="C111" i="10"/>
  <c r="D108" i="10"/>
  <c r="J108" i="10"/>
  <c r="P13" i="10"/>
  <c r="M13" i="10"/>
  <c r="M12" i="10"/>
  <c r="M93" i="10"/>
  <c r="P92" i="10"/>
  <c r="M92" i="10"/>
  <c r="P91" i="10"/>
  <c r="M91" i="10"/>
  <c r="P90" i="10"/>
  <c r="M90" i="10"/>
  <c r="P89" i="10"/>
  <c r="M89" i="10"/>
  <c r="P88" i="10"/>
  <c r="M81" i="10"/>
  <c r="P80" i="10"/>
  <c r="M80" i="10"/>
  <c r="P79" i="10"/>
  <c r="M79" i="10"/>
  <c r="P78" i="10"/>
  <c r="M78" i="10"/>
  <c r="P77" i="10"/>
  <c r="M77" i="10"/>
  <c r="P76" i="10"/>
  <c r="M69" i="10"/>
  <c r="P68" i="10"/>
  <c r="M68" i="10"/>
  <c r="P67" i="10"/>
  <c r="M67" i="10"/>
  <c r="M66" i="10"/>
  <c r="M65" i="10"/>
  <c r="M57" i="10"/>
  <c r="M56" i="10"/>
  <c r="M55" i="10"/>
  <c r="M54" i="10"/>
  <c r="M53" i="10"/>
  <c r="M45" i="10"/>
  <c r="M44" i="10"/>
  <c r="M43" i="10"/>
  <c r="P42" i="10"/>
  <c r="M42" i="10"/>
  <c r="P41" i="10"/>
  <c r="M33" i="10"/>
  <c r="M32" i="10"/>
  <c r="M31" i="10"/>
  <c r="M30" i="10"/>
  <c r="M29" i="10"/>
  <c r="M22" i="10"/>
  <c r="M20" i="10"/>
  <c r="M19" i="10"/>
  <c r="P18" i="10"/>
  <c r="M18" i="10"/>
  <c r="P17" i="10"/>
  <c r="M17" i="10"/>
  <c r="P16" i="10"/>
  <c r="M9" i="10"/>
  <c r="I108" i="10"/>
  <c r="H108" i="10"/>
  <c r="C108" i="10"/>
  <c r="B108" i="10"/>
  <c r="E107" i="10"/>
  <c r="D107" i="10"/>
  <c r="E106" i="10"/>
  <c r="D106" i="10"/>
  <c r="E105" i="10"/>
  <c r="D105" i="10"/>
  <c r="E104" i="10"/>
  <c r="D104" i="10"/>
  <c r="E103" i="10"/>
  <c r="D103" i="10"/>
  <c r="E102" i="10"/>
  <c r="D102" i="10"/>
  <c r="E101" i="10"/>
  <c r="D101" i="10"/>
  <c r="E100" i="10"/>
  <c r="D100" i="10"/>
  <c r="E99" i="10"/>
  <c r="D99" i="10"/>
  <c r="E98" i="10"/>
  <c r="D98" i="10"/>
  <c r="E97" i="10"/>
  <c r="D97" i="10"/>
  <c r="E96" i="10"/>
  <c r="D96" i="10"/>
  <c r="E95" i="10"/>
  <c r="D95" i="10"/>
  <c r="E94" i="10"/>
  <c r="D94" i="10"/>
  <c r="E93" i="10"/>
  <c r="D93" i="10"/>
  <c r="E92" i="10"/>
  <c r="D92" i="10"/>
  <c r="E91" i="10"/>
  <c r="D91" i="10"/>
  <c r="E90" i="10"/>
  <c r="D90" i="10"/>
  <c r="E89" i="10"/>
  <c r="D89" i="10"/>
  <c r="E88" i="10"/>
  <c r="D88" i="10"/>
  <c r="E87" i="10"/>
  <c r="D87" i="10"/>
  <c r="E86" i="10"/>
  <c r="D86" i="10"/>
  <c r="E85" i="10"/>
  <c r="D85" i="10"/>
  <c r="E84" i="10"/>
  <c r="D84" i="10"/>
  <c r="E83" i="10"/>
  <c r="D83" i="10"/>
  <c r="E82" i="10"/>
  <c r="D82" i="10"/>
  <c r="E81" i="10"/>
  <c r="D81" i="10"/>
  <c r="E80" i="10"/>
  <c r="D80" i="10"/>
  <c r="E79" i="10"/>
  <c r="D79" i="10"/>
  <c r="E78" i="10"/>
  <c r="D78" i="10"/>
  <c r="E77" i="10"/>
  <c r="D77" i="10"/>
  <c r="E76" i="10"/>
  <c r="D76" i="10"/>
  <c r="E75" i="10"/>
  <c r="D75" i="10"/>
  <c r="E74" i="10"/>
  <c r="D74" i="10"/>
  <c r="E73" i="10"/>
  <c r="D73" i="10"/>
  <c r="E72" i="10"/>
  <c r="D72" i="10"/>
  <c r="E71" i="10"/>
  <c r="D71" i="10"/>
  <c r="E70" i="10"/>
  <c r="D70" i="10"/>
  <c r="E69" i="10"/>
  <c r="D69" i="10"/>
  <c r="E68" i="10"/>
  <c r="D68" i="10"/>
  <c r="E67" i="10"/>
  <c r="D67" i="10"/>
  <c r="E66" i="10"/>
  <c r="D66" i="10"/>
  <c r="E65" i="10"/>
  <c r="D65" i="10"/>
  <c r="E64" i="10"/>
  <c r="D64" i="10"/>
  <c r="E63" i="10"/>
  <c r="D63" i="10"/>
  <c r="E62" i="10"/>
  <c r="D62" i="10"/>
  <c r="E61" i="10"/>
  <c r="D61" i="10"/>
  <c r="E60" i="10"/>
  <c r="D60" i="10"/>
  <c r="E59" i="10"/>
  <c r="D59" i="10"/>
  <c r="E58" i="10"/>
  <c r="D58" i="10"/>
  <c r="E57" i="10"/>
  <c r="D57" i="10"/>
  <c r="E56" i="10"/>
  <c r="D56" i="10"/>
  <c r="E55" i="10"/>
  <c r="D55" i="10"/>
  <c r="E54" i="10"/>
  <c r="D54" i="10"/>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D7" i="10"/>
  <c r="D6" i="10"/>
  <c r="K100" i="10"/>
  <c r="J100" i="10"/>
  <c r="K99" i="10"/>
  <c r="P99" i="10" s="1"/>
  <c r="J99" i="10"/>
  <c r="M99" i="10" s="1"/>
  <c r="K98" i="10"/>
  <c r="P98" i="10" s="1"/>
  <c r="J98" i="10"/>
  <c r="M98" i="10" s="1"/>
  <c r="K97" i="10"/>
  <c r="P97" i="10" s="1"/>
  <c r="J97" i="10"/>
  <c r="M97" i="10" s="1"/>
  <c r="K96" i="10"/>
  <c r="P96" i="10" s="1"/>
  <c r="J96" i="10"/>
  <c r="M96" i="10" s="1"/>
  <c r="K95" i="10"/>
  <c r="P95" i="10" s="1"/>
  <c r="J95" i="10"/>
  <c r="M95" i="10" s="1"/>
  <c r="K94" i="10"/>
  <c r="P94" i="10" s="1"/>
  <c r="J94" i="10"/>
  <c r="M94" i="10" s="1"/>
  <c r="K93" i="10"/>
  <c r="P93" i="10" s="1"/>
  <c r="J93" i="10"/>
  <c r="K92" i="10"/>
  <c r="J92" i="10"/>
  <c r="K91" i="10"/>
  <c r="J91" i="10"/>
  <c r="K90" i="10"/>
  <c r="J90" i="10"/>
  <c r="K89" i="10"/>
  <c r="J89" i="10"/>
  <c r="K88" i="10"/>
  <c r="J88" i="10"/>
  <c r="M88" i="10" s="1"/>
  <c r="K87" i="10"/>
  <c r="P87" i="10" s="1"/>
  <c r="J87" i="10"/>
  <c r="M87" i="10" s="1"/>
  <c r="K86" i="10"/>
  <c r="P86" i="10" s="1"/>
  <c r="J86" i="10"/>
  <c r="M86" i="10" s="1"/>
  <c r="K85" i="10"/>
  <c r="P85" i="10" s="1"/>
  <c r="J85" i="10"/>
  <c r="M85" i="10" s="1"/>
  <c r="K84" i="10"/>
  <c r="P84" i="10" s="1"/>
  <c r="J84" i="10"/>
  <c r="M84" i="10" s="1"/>
  <c r="K83" i="10"/>
  <c r="P83" i="10" s="1"/>
  <c r="J83" i="10"/>
  <c r="M83" i="10" s="1"/>
  <c r="K82" i="10"/>
  <c r="P82" i="10" s="1"/>
  <c r="J82" i="10"/>
  <c r="M82" i="10" s="1"/>
  <c r="K81" i="10"/>
  <c r="P81" i="10" s="1"/>
  <c r="J81" i="10"/>
  <c r="K80" i="10"/>
  <c r="J80" i="10"/>
  <c r="K79" i="10"/>
  <c r="J79" i="10"/>
  <c r="K78" i="10"/>
  <c r="J78" i="10"/>
  <c r="K77" i="10"/>
  <c r="J77" i="10"/>
  <c r="K76" i="10"/>
  <c r="J76" i="10"/>
  <c r="M76" i="10" s="1"/>
  <c r="K75" i="10"/>
  <c r="P75" i="10" s="1"/>
  <c r="J75" i="10"/>
  <c r="M75" i="10" s="1"/>
  <c r="K74" i="10"/>
  <c r="P74" i="10" s="1"/>
  <c r="J74" i="10"/>
  <c r="M74" i="10" s="1"/>
  <c r="K73" i="10"/>
  <c r="P73" i="10" s="1"/>
  <c r="J73" i="10"/>
  <c r="M73" i="10" s="1"/>
  <c r="K72" i="10"/>
  <c r="P72" i="10" s="1"/>
  <c r="J72" i="10"/>
  <c r="M72" i="10" s="1"/>
  <c r="K71" i="10"/>
  <c r="P71" i="10" s="1"/>
  <c r="J71" i="10"/>
  <c r="M71" i="10" s="1"/>
  <c r="K70" i="10"/>
  <c r="P70" i="10" s="1"/>
  <c r="J70" i="10"/>
  <c r="M70" i="10" s="1"/>
  <c r="K69" i="10"/>
  <c r="P69" i="10" s="1"/>
  <c r="J69" i="10"/>
  <c r="K68" i="10"/>
  <c r="J68" i="10"/>
  <c r="K67" i="10"/>
  <c r="J67" i="10"/>
  <c r="K66" i="10"/>
  <c r="P66" i="10" s="1"/>
  <c r="J66" i="10"/>
  <c r="K65" i="10"/>
  <c r="P65" i="10" s="1"/>
  <c r="J65" i="10"/>
  <c r="K64" i="10"/>
  <c r="P64" i="10" s="1"/>
  <c r="J64" i="10"/>
  <c r="M64" i="10" s="1"/>
  <c r="K63" i="10"/>
  <c r="P63" i="10" s="1"/>
  <c r="J63" i="10"/>
  <c r="M63" i="10" s="1"/>
  <c r="K62" i="10"/>
  <c r="P62" i="10" s="1"/>
  <c r="J62" i="10"/>
  <c r="M62" i="10" s="1"/>
  <c r="K61" i="10"/>
  <c r="P61" i="10" s="1"/>
  <c r="J61" i="10"/>
  <c r="M61" i="10" s="1"/>
  <c r="K60" i="10"/>
  <c r="P60" i="10" s="1"/>
  <c r="J60" i="10"/>
  <c r="M60" i="10" s="1"/>
  <c r="K59" i="10"/>
  <c r="P59" i="10" s="1"/>
  <c r="J59" i="10"/>
  <c r="M59" i="10" s="1"/>
  <c r="K58" i="10"/>
  <c r="P58" i="10" s="1"/>
  <c r="J58" i="10"/>
  <c r="M58" i="10" s="1"/>
  <c r="K57" i="10"/>
  <c r="P57" i="10" s="1"/>
  <c r="J57" i="10"/>
  <c r="K56" i="10"/>
  <c r="P56" i="10" s="1"/>
  <c r="J56" i="10"/>
  <c r="K55" i="10"/>
  <c r="P55" i="10" s="1"/>
  <c r="J55" i="10"/>
  <c r="K54" i="10"/>
  <c r="P54" i="10" s="1"/>
  <c r="J54" i="10"/>
  <c r="K53" i="10"/>
  <c r="P53" i="10" s="1"/>
  <c r="J53" i="10"/>
  <c r="K52" i="10"/>
  <c r="P52" i="10" s="1"/>
  <c r="J52" i="10"/>
  <c r="M52" i="10" s="1"/>
  <c r="K51" i="10"/>
  <c r="P51" i="10" s="1"/>
  <c r="J51" i="10"/>
  <c r="M51" i="10" s="1"/>
  <c r="K50" i="10"/>
  <c r="P50" i="10" s="1"/>
  <c r="J50" i="10"/>
  <c r="M50" i="10" s="1"/>
  <c r="K49" i="10"/>
  <c r="P49" i="10" s="1"/>
  <c r="J49" i="10"/>
  <c r="M49" i="10" s="1"/>
  <c r="K48" i="10"/>
  <c r="P48" i="10" s="1"/>
  <c r="J48" i="10"/>
  <c r="M48" i="10" s="1"/>
  <c r="K47" i="10"/>
  <c r="P47" i="10" s="1"/>
  <c r="J47" i="10"/>
  <c r="M47" i="10" s="1"/>
  <c r="K46" i="10"/>
  <c r="P46" i="10" s="1"/>
  <c r="J46" i="10"/>
  <c r="M46" i="10" s="1"/>
  <c r="K45" i="10"/>
  <c r="P45" i="10" s="1"/>
  <c r="J45" i="10"/>
  <c r="K44" i="10"/>
  <c r="P44" i="10" s="1"/>
  <c r="J44" i="10"/>
  <c r="K43" i="10"/>
  <c r="P43" i="10" s="1"/>
  <c r="J43" i="10"/>
  <c r="K42" i="10"/>
  <c r="J42" i="10"/>
  <c r="K41" i="10"/>
  <c r="J41" i="10"/>
  <c r="M41" i="10" s="1"/>
  <c r="K40" i="10"/>
  <c r="P40" i="10" s="1"/>
  <c r="J40" i="10"/>
  <c r="M40" i="10" s="1"/>
  <c r="K39" i="10"/>
  <c r="P39" i="10" s="1"/>
  <c r="J39" i="10"/>
  <c r="M39" i="10" s="1"/>
  <c r="K38" i="10"/>
  <c r="P38" i="10" s="1"/>
  <c r="J38" i="10"/>
  <c r="M38" i="10" s="1"/>
  <c r="K37" i="10"/>
  <c r="P37" i="10" s="1"/>
  <c r="J37" i="10"/>
  <c r="M37" i="10" s="1"/>
  <c r="K36" i="10"/>
  <c r="P36" i="10" s="1"/>
  <c r="J36" i="10"/>
  <c r="M36" i="10" s="1"/>
  <c r="K35" i="10"/>
  <c r="P35" i="10" s="1"/>
  <c r="J35" i="10"/>
  <c r="M35" i="10" s="1"/>
  <c r="K34" i="10"/>
  <c r="P34" i="10" s="1"/>
  <c r="J34" i="10"/>
  <c r="M34" i="10" s="1"/>
  <c r="K33" i="10"/>
  <c r="P33" i="10" s="1"/>
  <c r="J33" i="10"/>
  <c r="K32" i="10"/>
  <c r="P32" i="10" s="1"/>
  <c r="J32" i="10"/>
  <c r="K31" i="10"/>
  <c r="P31" i="10" s="1"/>
  <c r="J31" i="10"/>
  <c r="K30" i="10"/>
  <c r="P30" i="10" s="1"/>
  <c r="J30" i="10"/>
  <c r="K29" i="10"/>
  <c r="P29" i="10" s="1"/>
  <c r="J29" i="10"/>
  <c r="K28" i="10"/>
  <c r="P28" i="10" s="1"/>
  <c r="J28" i="10"/>
  <c r="M28" i="10" s="1"/>
  <c r="K27" i="10"/>
  <c r="P27" i="10" s="1"/>
  <c r="J27" i="10"/>
  <c r="M27" i="10" s="1"/>
  <c r="K26" i="10"/>
  <c r="P26" i="10" s="1"/>
  <c r="J26" i="10"/>
  <c r="M26" i="10" s="1"/>
  <c r="K25" i="10"/>
  <c r="P25" i="10" s="1"/>
  <c r="J25" i="10"/>
  <c r="M25" i="10" s="1"/>
  <c r="K24" i="10"/>
  <c r="P24" i="10" s="1"/>
  <c r="J24" i="10"/>
  <c r="M24" i="10" s="1"/>
  <c r="K23" i="10"/>
  <c r="P23" i="10" s="1"/>
  <c r="J23" i="10"/>
  <c r="M23" i="10" s="1"/>
  <c r="K22" i="10"/>
  <c r="P22" i="10" s="1"/>
  <c r="J22" i="10"/>
  <c r="K21" i="10"/>
  <c r="P21" i="10" s="1"/>
  <c r="J21" i="10"/>
  <c r="M21" i="10" s="1"/>
  <c r="K20" i="10"/>
  <c r="P20" i="10" s="1"/>
  <c r="J20" i="10"/>
  <c r="K19" i="10"/>
  <c r="P19" i="10" s="1"/>
  <c r="J19" i="10"/>
  <c r="K18" i="10"/>
  <c r="J18" i="10"/>
  <c r="K17" i="10"/>
  <c r="J17" i="10"/>
  <c r="K16" i="10"/>
  <c r="J16" i="10"/>
  <c r="M16" i="10" s="1"/>
  <c r="K15" i="10"/>
  <c r="P15" i="10" s="1"/>
  <c r="J15" i="10"/>
  <c r="M15" i="10" s="1"/>
  <c r="K14" i="10"/>
  <c r="P14" i="10" s="1"/>
  <c r="J14" i="10"/>
  <c r="M14" i="10" s="1"/>
  <c r="K13" i="10"/>
  <c r="J13" i="10"/>
  <c r="K12" i="10"/>
  <c r="P12" i="10" s="1"/>
  <c r="J12" i="10"/>
  <c r="K11" i="10"/>
  <c r="P11" i="10" s="1"/>
  <c r="J11" i="10"/>
  <c r="M11" i="10" s="1"/>
  <c r="K10" i="10"/>
  <c r="P10" i="10" s="1"/>
  <c r="J10" i="10"/>
  <c r="M10" i="10" s="1"/>
  <c r="K9" i="10"/>
  <c r="P9" i="10" s="1"/>
  <c r="J9" i="10"/>
  <c r="K8" i="10"/>
  <c r="P8" i="10" s="1"/>
  <c r="J8" i="10"/>
  <c r="J7" i="10"/>
  <c r="M7" i="10" s="1"/>
  <c r="K7" i="10"/>
  <c r="P7" i="10" s="1"/>
  <c r="E7" i="10"/>
  <c r="D3" i="10"/>
  <c r="M108" i="10" l="1"/>
</calcChain>
</file>

<file path=xl/sharedStrings.xml><?xml version="1.0" encoding="utf-8"?>
<sst xmlns="http://schemas.openxmlformats.org/spreadsheetml/2006/main" count="163" uniqueCount="69">
  <si>
    <t>Pfizer</t>
  </si>
  <si>
    <t>Moderna</t>
  </si>
  <si>
    <t>Year of Birth</t>
  </si>
  <si>
    <t>Number of People</t>
  </si>
  <si>
    <t>Died Within 1 Year</t>
  </si>
  <si>
    <t>5 yr roll</t>
  </si>
  <si>
    <t>5 yr roll ratio</t>
  </si>
  <si>
    <t>MR ratio of Moderna/Pfizer</t>
  </si>
  <si>
    <t>5 year rolling MR avg ratio Moderna/Pfizer</t>
  </si>
  <si>
    <t>numbers get small after x=50, so that's why it goes really noisy. We need data from a bigger country like the US, but they hide that.</t>
  </si>
  <si>
    <t>Let's look at 1956 and the 5 years earlier to see the statistical signficance. (so 67 and older)</t>
  </si>
  <si>
    <t>Number alive</t>
  </si>
  <si>
    <t>Number dead</t>
  </si>
  <si>
    <t>Statistics for moderna/pfizer mortality numbers = 420903 43883 4808 782 470376</t>
  </si>
  <si>
    <t>One-sided p-value 1.0927895740397012e-27</t>
  </si>
  <si>
    <t>Two-sided p-value 1.8980594197306047e-27</t>
  </si>
  <si>
    <t>Odds ratio= 1.560010482767246</t>
  </si>
  <si>
    <t>ConfidenceInterval(low=1.4436966470550707, high=1.6839479886448914)</t>
  </si>
  <si>
    <t>&gt;&gt;&gt;</t>
  </si>
  <si>
    <t xml:space="preserve">Game over. We won. Moderna loses. You can't give a drug that increases mortality by 56% over baseline in the assumption Pfizer is baseline. Pfizer is above baseline but that's an argument </t>
  </si>
  <si>
    <t>for another day.</t>
  </si>
  <si>
    <t>total</t>
  </si>
  <si>
    <t>Overall, Moderna has double the death rate of pfizer over all ages</t>
  </si>
  <si>
    <t>To reduce noise, we can compute death rate ratio in ranges, e.g., 60 to 70, under 21, etc. That will reduce the statistical noise.</t>
  </si>
  <si>
    <t>The Moderna argument is low hanging fruit. Pfizer is assumed to be the placebo group.</t>
  </si>
  <si>
    <t>Reality: Pfizer isn't safe either, but it's harder to "prove."</t>
  </si>
  <si>
    <t>We can easily prove Moderna is unsafe.</t>
  </si>
  <si>
    <t>And since Moderna is unsafe, it means the entire medical community including all the epidemiologists and all the public health officials are inept.</t>
  </si>
  <si>
    <t>They had a vaccine which best case increased your ACM by a whopping 50% and they told people it did the opposite and saved lives.</t>
  </si>
  <si>
    <t>They should all resign in shame and apologize.</t>
  </si>
  <si>
    <t>This shows you how completely inept the safety monitoring is.</t>
  </si>
  <si>
    <t>Hiding the data was how they got away with it.</t>
  </si>
  <si>
    <t>If it weren't for this Czech data, we'd never have known.</t>
  </si>
  <si>
    <t>Month</t>
  </si>
  <si>
    <t>dose 2 shots given by month</t>
  </si>
  <si>
    <t>Dec</t>
  </si>
  <si>
    <t>Nov</t>
  </si>
  <si>
    <t>Oct</t>
  </si>
  <si>
    <t>Sep</t>
  </si>
  <si>
    <t>Aug</t>
  </si>
  <si>
    <t>Jul</t>
  </si>
  <si>
    <t>Jun</t>
  </si>
  <si>
    <t>May</t>
  </si>
  <si>
    <t>Apr</t>
  </si>
  <si>
    <t>Mar</t>
  </si>
  <si>
    <t>Feb</t>
  </si>
  <si>
    <t>Jan</t>
  </si>
  <si>
    <t>this is the detail of the vaccine rollout for each birth year</t>
  </si>
  <si>
    <t>this just shows number of vaccinations given for that birth year per month</t>
  </si>
  <si>
    <t>MR</t>
  </si>
  <si>
    <t>5 yr roll MR</t>
  </si>
  <si>
    <t>Overall, Moderna has 2.25x the death rate of pfizer over all ages</t>
  </si>
  <si>
    <t>&gt; 54 yr old</t>
  </si>
  <si>
    <t>&lt;54 yr old</t>
  </si>
  <si>
    <t>Because Moderna was rolled out in Feb 2021, I recomputed mortality by ignoring those vaxxed in Jan and Feb</t>
  </si>
  <si>
    <t>There was no noticeable difference in the outcome.</t>
  </si>
  <si>
    <t>There is a really interesting simpson's paradox due to ratios. For each individual age, the MRR (mortality rate ratio) rarely go above 2.25. Yet when you divide the CMR for Moderna/Pfizer, you get 2.25.</t>
  </si>
  <si>
    <t>You can see this in the calculation on the Combined but skip tab at the bottom.</t>
  </si>
  <si>
    <t>So even if Pfizer is as safe as saline (which it isn't which we have to prove in other ways), the ratios of the absolute CMRs for the entire cohort, as well as each age, shows Moderna is NOT safe.</t>
  </si>
  <si>
    <t>People who decide to get vaxxed have a much lower CMR in general than those who choose to be unvaxxed.</t>
  </si>
  <si>
    <t>It is because they make healthier lifestyle choices or have a higher socio-economic status.</t>
  </si>
  <si>
    <t>You should never assume that CMR of unvaxxed == CMR of vaccine placebo. That is a rookie mistake.</t>
  </si>
  <si>
    <t>The key result here is we calculated the ratio of the the ABSOLUTE CMR of people who got Moderna vs Pfizer and the ratio was 2.25.</t>
  </si>
  <si>
    <t>And as shown on the graphs here, for each age in the range 20 to 92 (using rolling 5 yr avg),  the mortality ratio Moderna/Pfizer was at least 12% or more which is a DISASTER (with just one exception where it was 7% higher)</t>
  </si>
  <si>
    <r>
      <t xml:space="preserve">To put this into perspective, heart causes a 20% increase in CMR. So Moderna is about 60% of heart attack risk being added. </t>
    </r>
    <r>
      <rPr>
        <b/>
        <sz val="11"/>
        <color theme="1"/>
        <rFont val="Aptos Narrow"/>
        <family val="2"/>
        <scheme val="minor"/>
      </rPr>
      <t>THAT IS NOT A SAFE VACCINE. THAT IS AN INSANCE AMOUNT OF ABSOLUTE RISK INCREASE.</t>
    </r>
  </si>
  <si>
    <t>NB: Whether  Pfizer is safe as saline, requires different methods to prove since Pfizer was our control group. So we have to do the same computation using absolute CMR numbers for flu shot vs. Pfizer shot.</t>
  </si>
  <si>
    <t>That CMR difference is NOT due to the vaccine lowering their CMR which is what everyone assumes.</t>
  </si>
  <si>
    <t>A Simpson's paradox example here that really surprised us</t>
  </si>
  <si>
    <t>But of course our result isn't a simpson's paradox because we computed the CMR ratios by single digit age groups and five year brackets and plotted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</si>
</sst>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 every single age with &gt;300 death counts, Moderna is the more deadly vaccine. Even if Pfizer is a</a:t>
            </a:r>
            <a:r>
              <a:rPr lang="en-US" baseline="0"/>
              <a:t> placebo, you simply cannot give someone a vaccine which elevates their ACM by 50% or more. This is with 5 year smoothing.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'Combined but skip Jan Feb'!$P$16:$P$93</c:f>
              <c:numCache>
                <c:formatCode>General</c:formatCode>
                <c:ptCount val="78"/>
                <c:pt idx="0">
                  <c:v>1.067871373253269</c:v>
                </c:pt>
                <c:pt idx="1">
                  <c:v>1.081314431153932</c:v>
                </c:pt>
                <c:pt idx="2">
                  <c:v>1.0533722475871234</c:v>
                </c:pt>
                <c:pt idx="3">
                  <c:v>1.0632259033218219</c:v>
                </c:pt>
                <c:pt idx="4">
                  <c:v>1.0746753825671425</c:v>
                </c:pt>
                <c:pt idx="5">
                  <c:v>1.102464784735701</c:v>
                </c:pt>
                <c:pt idx="6">
                  <c:v>1.0867438575347184</c:v>
                </c:pt>
                <c:pt idx="7">
                  <c:v>1.1181645281443251</c:v>
                </c:pt>
                <c:pt idx="8">
                  <c:v>1.1403019468164268</c:v>
                </c:pt>
                <c:pt idx="9">
                  <c:v>1.1381767716943714</c:v>
                </c:pt>
                <c:pt idx="10">
                  <c:v>1.1725311454428144</c:v>
                </c:pt>
                <c:pt idx="11">
                  <c:v>1.2217581851885659</c:v>
                </c:pt>
                <c:pt idx="12">
                  <c:v>1.2292677792829725</c:v>
                </c:pt>
                <c:pt idx="13">
                  <c:v>1.2093181519011573</c:v>
                </c:pt>
                <c:pt idx="14">
                  <c:v>1.2188279385151786</c:v>
                </c:pt>
                <c:pt idx="15">
                  <c:v>1.2336970735326298</c:v>
                </c:pt>
                <c:pt idx="16">
                  <c:v>1.2410842477148805</c:v>
                </c:pt>
                <c:pt idx="17">
                  <c:v>1.2289142744007555</c:v>
                </c:pt>
                <c:pt idx="18">
                  <c:v>1.2306012228595</c:v>
                </c:pt>
                <c:pt idx="19">
                  <c:v>1.2241879410272636</c:v>
                </c:pt>
                <c:pt idx="20">
                  <c:v>1.199321447646176</c:v>
                </c:pt>
                <c:pt idx="21">
                  <c:v>1.1821582339904428</c:v>
                </c:pt>
                <c:pt idx="22">
                  <c:v>1.2025678377719324</c:v>
                </c:pt>
                <c:pt idx="23">
                  <c:v>1.2092489186302906</c:v>
                </c:pt>
                <c:pt idx="24">
                  <c:v>1.2167889483844623</c:v>
                </c:pt>
                <c:pt idx="25">
                  <c:v>1.2469195790334824</c:v>
                </c:pt>
                <c:pt idx="26">
                  <c:v>1.2679215699643558</c:v>
                </c:pt>
                <c:pt idx="27">
                  <c:v>1.3171531838668709</c:v>
                </c:pt>
                <c:pt idx="28">
                  <c:v>1.3863422015268756</c:v>
                </c:pt>
                <c:pt idx="29">
                  <c:v>1.4468725612224151</c:v>
                </c:pt>
                <c:pt idx="30">
                  <c:v>1.4962904174853404</c:v>
                </c:pt>
                <c:pt idx="31">
                  <c:v>1.512719571633041</c:v>
                </c:pt>
                <c:pt idx="32">
                  <c:v>1.5070482554822255</c:v>
                </c:pt>
                <c:pt idx="33">
                  <c:v>1.5206665074840682</c:v>
                </c:pt>
                <c:pt idx="34">
                  <c:v>1.5505078767662857</c:v>
                </c:pt>
                <c:pt idx="35">
                  <c:v>1.5167263298978868</c:v>
                </c:pt>
                <c:pt idx="36">
                  <c:v>1.53260119166885</c:v>
                </c:pt>
                <c:pt idx="37">
                  <c:v>1.5398189608717736</c:v>
                </c:pt>
                <c:pt idx="38">
                  <c:v>1.5302517101426343</c:v>
                </c:pt>
                <c:pt idx="39">
                  <c:v>1.5244625457124397</c:v>
                </c:pt>
                <c:pt idx="40">
                  <c:v>1.5318709540376927</c:v>
                </c:pt>
                <c:pt idx="41">
                  <c:v>1.5489199406932783</c:v>
                </c:pt>
                <c:pt idx="42">
                  <c:v>1.4832391170121444</c:v>
                </c:pt>
                <c:pt idx="43">
                  <c:v>1.490004135189906</c:v>
                </c:pt>
                <c:pt idx="44">
                  <c:v>1.5207629719587816</c:v>
                </c:pt>
                <c:pt idx="45">
                  <c:v>1.4764359351988219</c:v>
                </c:pt>
                <c:pt idx="46">
                  <c:v>1.5170086366693272</c:v>
                </c:pt>
                <c:pt idx="47">
                  <c:v>1.6954612888454434</c:v>
                </c:pt>
                <c:pt idx="48">
                  <c:v>1.604209250724363</c:v>
                </c:pt>
                <c:pt idx="49">
                  <c:v>1.6283613150223033</c:v>
                </c:pt>
                <c:pt idx="50">
                  <c:v>1.6631597061936743</c:v>
                </c:pt>
                <c:pt idx="51">
                  <c:v>1.5831123552223427</c:v>
                </c:pt>
                <c:pt idx="52">
                  <c:v>1.5154811994588384</c:v>
                </c:pt>
                <c:pt idx="53">
                  <c:v>1.504657518199686</c:v>
                </c:pt>
                <c:pt idx="54">
                  <c:v>1.2618872372650205</c:v>
                </c:pt>
                <c:pt idx="55">
                  <c:v>1.2603019656106256</c:v>
                </c:pt>
                <c:pt idx="56">
                  <c:v>1.2837811679693383</c:v>
                </c:pt>
                <c:pt idx="57">
                  <c:v>1.2881228670511726</c:v>
                </c:pt>
                <c:pt idx="58">
                  <c:v>1.259111971386937</c:v>
                </c:pt>
                <c:pt idx="59">
                  <c:v>1.4251006872391567</c:v>
                </c:pt>
                <c:pt idx="60">
                  <c:v>1.4145948075137627</c:v>
                </c:pt>
                <c:pt idx="61">
                  <c:v>1.2293938463205167</c:v>
                </c:pt>
                <c:pt idx="62">
                  <c:v>1.0707498317778883</c:v>
                </c:pt>
                <c:pt idx="63">
                  <c:v>1.1333201482929252</c:v>
                </c:pt>
                <c:pt idx="64">
                  <c:v>1.2234353417833386</c:v>
                </c:pt>
                <c:pt idx="65">
                  <c:v>1.4868395965988039</c:v>
                </c:pt>
                <c:pt idx="66">
                  <c:v>1.5476007190144945</c:v>
                </c:pt>
                <c:pt idx="67">
                  <c:v>1.4551748027722577</c:v>
                </c:pt>
                <c:pt idx="68">
                  <c:v>1.488086995638483</c:v>
                </c:pt>
                <c:pt idx="69">
                  <c:v>1.5845407152035995</c:v>
                </c:pt>
                <c:pt idx="70">
                  <c:v>1.4795040182319779</c:v>
                </c:pt>
                <c:pt idx="71">
                  <c:v>1.8355513501358303</c:v>
                </c:pt>
                <c:pt idx="72">
                  <c:v>2.1301950001941097</c:v>
                </c:pt>
                <c:pt idx="73">
                  <c:v>2.0862010132031394</c:v>
                </c:pt>
                <c:pt idx="74">
                  <c:v>1.9695720206377401</c:v>
                </c:pt>
                <c:pt idx="75">
                  <c:v>2.140760632365065</c:v>
                </c:pt>
                <c:pt idx="76">
                  <c:v>1.8113932738503775</c:v>
                </c:pt>
                <c:pt idx="77">
                  <c:v>1.5946604382278509</c:v>
                </c:pt>
              </c:numCache>
            </c:numRef>
          </c:val>
          <c:smooth val="0"/>
          <c:extLst>
            <c:ext xmlns:c16="http://schemas.microsoft.com/office/drawing/2014/chart" uri="{C3380CC4-5D6E-409C-BE32-E72D297353CC}">
              <c16:uniqueId val="{00000000-EE4E-49A5-8F04-5122D0593F88}"/>
            </c:ext>
          </c:extLst>
        </c:ser>
        <c:dLbls>
          <c:showLegendKey val="0"/>
          <c:showVal val="0"/>
          <c:showCatName val="0"/>
          <c:showSerName val="0"/>
          <c:showPercent val="0"/>
          <c:showBubbleSize val="0"/>
        </c:dLbls>
        <c:smooth val="0"/>
        <c:axId val="404117807"/>
        <c:axId val="404117327"/>
      </c:lineChart>
      <c:catAx>
        <c:axId val="40411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17327"/>
        <c:crosses val="autoZero"/>
        <c:auto val="1"/>
        <c:lblAlgn val="ctr"/>
        <c:lblOffset val="100"/>
        <c:noMultiLvlLbl val="0"/>
      </c:catAx>
      <c:valAx>
        <c:axId val="4041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17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for each age, without the 5 year smoothing.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'Combined but skip Jan Feb'!$M$16:$M$93</c:f>
              <c:numCache>
                <c:formatCode>General</c:formatCode>
                <c:ptCount val="78"/>
                <c:pt idx="0">
                  <c:v>1.068125091763324</c:v>
                </c:pt>
                <c:pt idx="1">
                  <c:v>1.1166116611661165</c:v>
                </c:pt>
                <c:pt idx="2">
                  <c:v>0.98735242611690066</c:v>
                </c:pt>
                <c:pt idx="3">
                  <c:v>1.002423533344476</c:v>
                </c:pt>
                <c:pt idx="4">
                  <c:v>1.1576725161630823</c:v>
                </c:pt>
                <c:pt idx="5">
                  <c:v>1.1491298363195086</c:v>
                </c:pt>
                <c:pt idx="6">
                  <c:v>1.0322275283188005</c:v>
                </c:pt>
                <c:pt idx="7">
                  <c:v>1.1491701966771131</c:v>
                </c:pt>
                <c:pt idx="8">
                  <c:v>1.1509689826507536</c:v>
                </c:pt>
                <c:pt idx="9">
                  <c:v>1.1307300996565337</c:v>
                </c:pt>
                <c:pt idx="10">
                  <c:v>1.3013155314269773</c:v>
                </c:pt>
                <c:pt idx="11">
                  <c:v>1.2882497863783586</c:v>
                </c:pt>
                <c:pt idx="12">
                  <c:v>1.1868770847819734</c:v>
                </c:pt>
                <c:pt idx="13">
                  <c:v>1.1143859023189497</c:v>
                </c:pt>
                <c:pt idx="14">
                  <c:v>1.1878037397421544</c:v>
                </c:pt>
                <c:pt idx="15">
                  <c:v>1.3409966031114253</c:v>
                </c:pt>
                <c:pt idx="16">
                  <c:v>1.3519767615696878</c:v>
                </c:pt>
                <c:pt idx="17">
                  <c:v>1.1710196899249892</c:v>
                </c:pt>
                <c:pt idx="18">
                  <c:v>1.169604979244983</c:v>
                </c:pt>
                <c:pt idx="19">
                  <c:v>1.162630643438058</c:v>
                </c:pt>
                <c:pt idx="20">
                  <c:v>1.1470177079523147</c:v>
                </c:pt>
                <c:pt idx="21">
                  <c:v>1.2421141061315011</c:v>
                </c:pt>
                <c:pt idx="22">
                  <c:v>1.2584165127633742</c:v>
                </c:pt>
                <c:pt idx="23">
                  <c:v>1.1901375652725701</c:v>
                </c:pt>
                <c:pt idx="24">
                  <c:v>1.1809758247897382</c:v>
                </c:pt>
                <c:pt idx="25">
                  <c:v>1.3282359623268731</c:v>
                </c:pt>
                <c:pt idx="26">
                  <c:v>1.3614648798211313</c:v>
                </c:pt>
                <c:pt idx="27">
                  <c:v>1.5199821595688709</c:v>
                </c:pt>
                <c:pt idx="28">
                  <c:v>1.5326952570631502</c:v>
                </c:pt>
                <c:pt idx="29">
                  <c:v>1.4102916244021702</c:v>
                </c:pt>
                <c:pt idx="30">
                  <c:v>1.6199384721370405</c:v>
                </c:pt>
                <c:pt idx="31">
                  <c:v>1.4178393594455094</c:v>
                </c:pt>
                <c:pt idx="32">
                  <c:v>1.4823075865549837</c:v>
                </c:pt>
                <c:pt idx="33">
                  <c:v>1.6742397991440521</c:v>
                </c:pt>
                <c:pt idx="34">
                  <c:v>1.525902077965513</c:v>
                </c:pt>
                <c:pt idx="35">
                  <c:v>1.5238002877461498</c:v>
                </c:pt>
                <c:pt idx="36">
                  <c:v>1.4388927328349621</c:v>
                </c:pt>
                <c:pt idx="37">
                  <c:v>1.473372774293517</c:v>
                </c:pt>
                <c:pt idx="38">
                  <c:v>1.7042483031586253</c:v>
                </c:pt>
                <c:pt idx="39">
                  <c:v>1.4849674072103232</c:v>
                </c:pt>
                <c:pt idx="40">
                  <c:v>1.5736230594197105</c:v>
                </c:pt>
                <c:pt idx="41">
                  <c:v>1.5219004927850559</c:v>
                </c:pt>
                <c:pt idx="42">
                  <c:v>1.0855099235901398</c:v>
                </c:pt>
                <c:pt idx="43">
                  <c:v>1.8513748943431734</c:v>
                </c:pt>
                <c:pt idx="44">
                  <c:v>1.6467025303845386</c:v>
                </c:pt>
                <c:pt idx="45">
                  <c:v>1.2820550086148428</c:v>
                </c:pt>
                <c:pt idx="46">
                  <c:v>1.7912378214050253</c:v>
                </c:pt>
                <c:pt idx="47">
                  <c:v>1.9013422652276395</c:v>
                </c:pt>
                <c:pt idx="48">
                  <c:v>1.4167814317938976</c:v>
                </c:pt>
                <c:pt idx="49">
                  <c:v>1.8129618510067651</c:v>
                </c:pt>
                <c:pt idx="50">
                  <c:v>1.2348153821570065</c:v>
                </c:pt>
                <c:pt idx="51">
                  <c:v>1.4094982078853047</c:v>
                </c:pt>
                <c:pt idx="52">
                  <c:v>1.6493646484912863</c:v>
                </c:pt>
                <c:pt idx="53">
                  <c:v>1.2922184929850025</c:v>
                </c:pt>
                <c:pt idx="54">
                  <c:v>0.64805067003057903</c:v>
                </c:pt>
                <c:pt idx="55">
                  <c:v>1.2058820000445656</c:v>
                </c:pt>
                <c:pt idx="56">
                  <c:v>1.7905476617464477</c:v>
                </c:pt>
                <c:pt idx="57">
                  <c:v>2.0093345300679575</c:v>
                </c:pt>
                <c:pt idx="58">
                  <c:v>1.0813893579872342</c:v>
                </c:pt>
                <c:pt idx="59">
                  <c:v>1.0357480271201511</c:v>
                </c:pt>
                <c:pt idx="60">
                  <c:v>1.0019580647793098</c:v>
                </c:pt>
                <c:pt idx="61">
                  <c:v>0.74990344366851436</c:v>
                </c:pt>
                <c:pt idx="62">
                  <c:v>1.5565707964601769</c:v>
                </c:pt>
                <c:pt idx="63">
                  <c:v>1.5597569060773482</c:v>
                </c:pt>
                <c:pt idx="64">
                  <c:v>1.4606553147574819</c:v>
                </c:pt>
                <c:pt idx="65">
                  <c:v>2.2659083088488314</c:v>
                </c:pt>
                <c:pt idx="66">
                  <c:v>0.91603609547569464</c:v>
                </c:pt>
                <c:pt idx="67">
                  <c:v>0.87676362134996222</c:v>
                </c:pt>
                <c:pt idx="68">
                  <c:v>2.0998137038746174</c:v>
                </c:pt>
                <c:pt idx="69">
                  <c:v>1.8451442693026983</c:v>
                </c:pt>
                <c:pt idx="70">
                  <c:v>2.0423857462448067</c:v>
                </c:pt>
                <c:pt idx="71">
                  <c:v>2.289150412603151</c:v>
                </c:pt>
                <c:pt idx="72">
                  <c:v>2.5234193222053616</c:v>
                </c:pt>
                <c:pt idx="73">
                  <c:v>1.7667192705593546</c:v>
                </c:pt>
                <c:pt idx="74">
                  <c:v>1.3383006881948121</c:v>
                </c:pt>
                <c:pt idx="75">
                  <c:v>2.8579966044142613</c:v>
                </c:pt>
                <c:pt idx="76">
                  <c:v>0.726554494957666</c:v>
                </c:pt>
                <c:pt idx="77">
                  <c:v>1.1060221870047544</c:v>
                </c:pt>
              </c:numCache>
            </c:numRef>
          </c:val>
          <c:smooth val="0"/>
          <c:extLst>
            <c:ext xmlns:c16="http://schemas.microsoft.com/office/drawing/2014/chart" uri="{C3380CC4-5D6E-409C-BE32-E72D297353CC}">
              <c16:uniqueId val="{00000000-2F38-41E1-B20F-E2A05695966B}"/>
            </c:ext>
          </c:extLst>
        </c:ser>
        <c:dLbls>
          <c:showLegendKey val="0"/>
          <c:showVal val="0"/>
          <c:showCatName val="0"/>
          <c:showSerName val="0"/>
          <c:showPercent val="0"/>
          <c:showBubbleSize val="0"/>
        </c:dLbls>
        <c:smooth val="0"/>
        <c:axId val="1386777935"/>
        <c:axId val="1386785135"/>
      </c:lineChart>
      <c:catAx>
        <c:axId val="138677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85135"/>
        <c:crosses val="autoZero"/>
        <c:auto val="1"/>
        <c:lblAlgn val="ctr"/>
        <c:lblOffset val="100"/>
        <c:noMultiLvlLbl val="0"/>
      </c:catAx>
      <c:valAx>
        <c:axId val="138678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77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 every single age with &gt;300 death counts, Moderna is the more deadly vaccine. Even if Pfizer is a</a:t>
            </a:r>
            <a:r>
              <a:rPr lang="en-US" baseline="0"/>
              <a:t> placebo, you simply cannot give someone a vaccine which elevates their ACM by 50% or more. This is with 5 year smoothing.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'Combined Pfizer Moderna deaths '!$P$16:$P$93</c:f>
              <c:numCache>
                <c:formatCode>General</c:formatCode>
                <c:ptCount val="78"/>
                <c:pt idx="0">
                  <c:v>1.029855365</c:v>
                </c:pt>
                <c:pt idx="1">
                  <c:v>1.0870597310000001</c:v>
                </c:pt>
                <c:pt idx="2">
                  <c:v>1.077646629</c:v>
                </c:pt>
                <c:pt idx="3">
                  <c:v>1.1020783519999999</c:v>
                </c:pt>
                <c:pt idx="4">
                  <c:v>1.1092237190000001</c:v>
                </c:pt>
                <c:pt idx="5">
                  <c:v>1.1424291200000001</c:v>
                </c:pt>
                <c:pt idx="6">
                  <c:v>1.139148498</c:v>
                </c:pt>
                <c:pt idx="7">
                  <c:v>1.172062369</c:v>
                </c:pt>
                <c:pt idx="8">
                  <c:v>1.1978689819999999</c:v>
                </c:pt>
                <c:pt idx="9">
                  <c:v>1.2132181129999999</c:v>
                </c:pt>
                <c:pt idx="10">
                  <c:v>1.25472333</c:v>
                </c:pt>
                <c:pt idx="11">
                  <c:v>1.2933405520000001</c:v>
                </c:pt>
                <c:pt idx="12">
                  <c:v>1.316379575</c:v>
                </c:pt>
                <c:pt idx="13">
                  <c:v>1.299722123</c:v>
                </c:pt>
                <c:pt idx="14">
                  <c:v>1.3069992500000001</c:v>
                </c:pt>
                <c:pt idx="15">
                  <c:v>1.3172267609999999</c:v>
                </c:pt>
                <c:pt idx="16">
                  <c:v>1.2888998380000001</c:v>
                </c:pt>
                <c:pt idx="17">
                  <c:v>1.237132576</c:v>
                </c:pt>
                <c:pt idx="18">
                  <c:v>1.2206789760000001</c:v>
                </c:pt>
                <c:pt idx="19">
                  <c:v>1.205437098</c:v>
                </c:pt>
                <c:pt idx="20">
                  <c:v>1.181291608</c:v>
                </c:pt>
                <c:pt idx="21">
                  <c:v>1.1688982729999999</c:v>
                </c:pt>
                <c:pt idx="22">
                  <c:v>1.194459489</c:v>
                </c:pt>
                <c:pt idx="23">
                  <c:v>1.1994278810000001</c:v>
                </c:pt>
                <c:pt idx="24">
                  <c:v>1.204167497</c:v>
                </c:pt>
                <c:pt idx="25">
                  <c:v>1.23144823</c:v>
                </c:pt>
                <c:pt idx="26">
                  <c:v>1.2550613180000001</c:v>
                </c:pt>
                <c:pt idx="27">
                  <c:v>1.31192438</c:v>
                </c:pt>
                <c:pt idx="28">
                  <c:v>1.392093349</c:v>
                </c:pt>
                <c:pt idx="29">
                  <c:v>1.4681226510000001</c:v>
                </c:pt>
                <c:pt idx="30">
                  <c:v>1.5227390519999999</c:v>
                </c:pt>
                <c:pt idx="31">
                  <c:v>1.550207479</c:v>
                </c:pt>
                <c:pt idx="32">
                  <c:v>1.539995902</c:v>
                </c:pt>
                <c:pt idx="33">
                  <c:v>1.5404749010000001</c:v>
                </c:pt>
                <c:pt idx="34">
                  <c:v>1.567880181</c:v>
                </c:pt>
                <c:pt idx="35">
                  <c:v>1.5402607559999999</c:v>
                </c:pt>
                <c:pt idx="36">
                  <c:v>1.548177237</c:v>
                </c:pt>
                <c:pt idx="37">
                  <c:v>1.5748290659999999</c:v>
                </c:pt>
                <c:pt idx="38">
                  <c:v>1.5664785560000001</c:v>
                </c:pt>
                <c:pt idx="39">
                  <c:v>1.5421229830000001</c:v>
                </c:pt>
                <c:pt idx="40">
                  <c:v>1.546739273</c:v>
                </c:pt>
                <c:pt idx="41">
                  <c:v>1.580507648</c:v>
                </c:pt>
                <c:pt idx="42">
                  <c:v>1.496309219</c:v>
                </c:pt>
                <c:pt idx="43">
                  <c:v>1.4983117290000001</c:v>
                </c:pt>
                <c:pt idx="44">
                  <c:v>1.534467649</c:v>
                </c:pt>
                <c:pt idx="45">
                  <c:v>1.49520802</c:v>
                </c:pt>
                <c:pt idx="46">
                  <c:v>1.5166564920000001</c:v>
                </c:pt>
                <c:pt idx="47">
                  <c:v>1.7013731590000001</c:v>
                </c:pt>
                <c:pt idx="48">
                  <c:v>1.632423717</c:v>
                </c:pt>
                <c:pt idx="49">
                  <c:v>1.6748331809999999</c:v>
                </c:pt>
                <c:pt idx="50">
                  <c:v>1.7049892639999999</c:v>
                </c:pt>
                <c:pt idx="51">
                  <c:v>1.6321544910000001</c:v>
                </c:pt>
                <c:pt idx="52">
                  <c:v>1.5578908520000001</c:v>
                </c:pt>
                <c:pt idx="53">
                  <c:v>1.535726033</c:v>
                </c:pt>
                <c:pt idx="54">
                  <c:v>1.273209576</c:v>
                </c:pt>
                <c:pt idx="55">
                  <c:v>1.2742863639999999</c:v>
                </c:pt>
                <c:pt idx="56">
                  <c:v>1.2929771299999999</c:v>
                </c:pt>
                <c:pt idx="57">
                  <c:v>1.286493543</c:v>
                </c:pt>
                <c:pt idx="58">
                  <c:v>1.2521285520000001</c:v>
                </c:pt>
                <c:pt idx="59">
                  <c:v>1.4575255659999999</c:v>
                </c:pt>
                <c:pt idx="60">
                  <c:v>1.4505955859999999</c:v>
                </c:pt>
                <c:pt idx="61">
                  <c:v>1.2823584109999999</c:v>
                </c:pt>
                <c:pt idx="62">
                  <c:v>1.125169831</c:v>
                </c:pt>
                <c:pt idx="63">
                  <c:v>1.1836120050000001</c:v>
                </c:pt>
                <c:pt idx="64">
                  <c:v>1.2158482100000001</c:v>
                </c:pt>
                <c:pt idx="65">
                  <c:v>1.452773334</c:v>
                </c:pt>
                <c:pt idx="66">
                  <c:v>1.5096006200000001</c:v>
                </c:pt>
                <c:pt idx="67">
                  <c:v>1.421883373</c:v>
                </c:pt>
                <c:pt idx="68">
                  <c:v>1.460636051</c:v>
                </c:pt>
                <c:pt idx="69">
                  <c:v>1.5461200930000001</c:v>
                </c:pt>
                <c:pt idx="70">
                  <c:v>1.468404955</c:v>
                </c:pt>
                <c:pt idx="71">
                  <c:v>1.963856271</c:v>
                </c:pt>
                <c:pt idx="72">
                  <c:v>2.3092552120000001</c:v>
                </c:pt>
                <c:pt idx="73">
                  <c:v>2.2302661750000001</c:v>
                </c:pt>
                <c:pt idx="74">
                  <c:v>2.0845583159999999</c:v>
                </c:pt>
                <c:pt idx="75">
                  <c:v>2.2459815999999999</c:v>
                </c:pt>
                <c:pt idx="76">
                  <c:v>1.7517905579999999</c:v>
                </c:pt>
                <c:pt idx="77">
                  <c:v>1.537476388</c:v>
                </c:pt>
              </c:numCache>
            </c:numRef>
          </c:val>
          <c:smooth val="0"/>
          <c:extLst>
            <c:ext xmlns:c16="http://schemas.microsoft.com/office/drawing/2014/chart" uri="{C3380CC4-5D6E-409C-BE32-E72D297353CC}">
              <c16:uniqueId val="{00000000-12F5-4C71-AE5F-F9B23E1187AA}"/>
            </c:ext>
          </c:extLst>
        </c:ser>
        <c:dLbls>
          <c:showLegendKey val="0"/>
          <c:showVal val="0"/>
          <c:showCatName val="0"/>
          <c:showSerName val="0"/>
          <c:showPercent val="0"/>
          <c:showBubbleSize val="0"/>
        </c:dLbls>
        <c:smooth val="0"/>
        <c:axId val="404117807"/>
        <c:axId val="404117327"/>
      </c:lineChart>
      <c:catAx>
        <c:axId val="40411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17327"/>
        <c:crosses val="autoZero"/>
        <c:auto val="1"/>
        <c:lblAlgn val="ctr"/>
        <c:lblOffset val="100"/>
        <c:noMultiLvlLbl val="0"/>
      </c:catAx>
      <c:valAx>
        <c:axId val="4041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17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for each age, without the 5 year smoothing.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'Combined Pfizer Moderna deaths '!$M$16:$M$93</c:f>
              <c:numCache>
                <c:formatCode>General</c:formatCode>
                <c:ptCount val="78"/>
                <c:pt idx="0">
                  <c:v>1.085443653</c:v>
                </c:pt>
                <c:pt idx="1">
                  <c:v>1.1854893559999999</c:v>
                </c:pt>
                <c:pt idx="2">
                  <c:v>1.008158533</c:v>
                </c:pt>
                <c:pt idx="3">
                  <c:v>1.0863134480000001</c:v>
                </c:pt>
                <c:pt idx="4">
                  <c:v>1.1577134440000001</c:v>
                </c:pt>
                <c:pt idx="5">
                  <c:v>1.208330305</c:v>
                </c:pt>
                <c:pt idx="6">
                  <c:v>1.1452765629999999</c:v>
                </c:pt>
                <c:pt idx="7">
                  <c:v>1.1938598410000001</c:v>
                </c:pt>
                <c:pt idx="8">
                  <c:v>1.245080253</c:v>
                </c:pt>
                <c:pt idx="9">
                  <c:v>1.23079041</c:v>
                </c:pt>
                <c:pt idx="10">
                  <c:v>1.3946303799999999</c:v>
                </c:pt>
                <c:pt idx="11">
                  <c:v>1.3410051940000001</c:v>
                </c:pt>
                <c:pt idx="12">
                  <c:v>1.3025709050000001</c:v>
                </c:pt>
                <c:pt idx="13">
                  <c:v>1.218217919</c:v>
                </c:pt>
                <c:pt idx="14">
                  <c:v>1.270609254</c:v>
                </c:pt>
                <c:pt idx="15">
                  <c:v>1.414099931</c:v>
                </c:pt>
                <c:pt idx="16">
                  <c:v>1.308013257</c:v>
                </c:pt>
                <c:pt idx="17">
                  <c:v>1.1300088829999999</c:v>
                </c:pt>
                <c:pt idx="18">
                  <c:v>1.1708390120000001</c:v>
                </c:pt>
                <c:pt idx="19">
                  <c:v>1.152875257</c:v>
                </c:pt>
                <c:pt idx="20">
                  <c:v>1.1499400630000001</c:v>
                </c:pt>
                <c:pt idx="21">
                  <c:v>1.2233183080000001</c:v>
                </c:pt>
                <c:pt idx="22">
                  <c:v>1.2424856870000001</c:v>
                </c:pt>
                <c:pt idx="23">
                  <c:v>1.1834916879999999</c:v>
                </c:pt>
                <c:pt idx="24">
                  <c:v>1.1555528159999999</c:v>
                </c:pt>
                <c:pt idx="25">
                  <c:v>1.318685439</c:v>
                </c:pt>
                <c:pt idx="26">
                  <c:v>1.355240596</c:v>
                </c:pt>
                <c:pt idx="27">
                  <c:v>1.5525512159999999</c:v>
                </c:pt>
                <c:pt idx="28">
                  <c:v>1.599770017</c:v>
                </c:pt>
                <c:pt idx="29">
                  <c:v>1.4600037619999999</c:v>
                </c:pt>
                <c:pt idx="30">
                  <c:v>1.619142729</c:v>
                </c:pt>
                <c:pt idx="31">
                  <c:v>1.448121059</c:v>
                </c:pt>
                <c:pt idx="32">
                  <c:v>1.474170414</c:v>
                </c:pt>
                <c:pt idx="33">
                  <c:v>1.6880516780000001</c:v>
                </c:pt>
                <c:pt idx="34">
                  <c:v>1.59142845</c:v>
                </c:pt>
                <c:pt idx="35">
                  <c:v>1.549488177</c:v>
                </c:pt>
                <c:pt idx="36">
                  <c:v>1.428001364</c:v>
                </c:pt>
                <c:pt idx="37">
                  <c:v>1.5616813490000001</c:v>
                </c:pt>
                <c:pt idx="38">
                  <c:v>1.710192623</c:v>
                </c:pt>
                <c:pt idx="39">
                  <c:v>1.4613869770000001</c:v>
                </c:pt>
                <c:pt idx="40">
                  <c:v>1.586429181</c:v>
                </c:pt>
                <c:pt idx="41">
                  <c:v>1.6006123750000001</c:v>
                </c:pt>
                <c:pt idx="42">
                  <c:v>1.0915763629999999</c:v>
                </c:pt>
                <c:pt idx="43">
                  <c:v>1.8153026809999999</c:v>
                </c:pt>
                <c:pt idx="44">
                  <c:v>1.630841427</c:v>
                </c:pt>
                <c:pt idx="45">
                  <c:v>1.3274699590000001</c:v>
                </c:pt>
                <c:pt idx="46">
                  <c:v>1.7844690969999999</c:v>
                </c:pt>
                <c:pt idx="47">
                  <c:v>1.9643675780000001</c:v>
                </c:pt>
                <c:pt idx="48">
                  <c:v>1.4907514879999999</c:v>
                </c:pt>
                <c:pt idx="49">
                  <c:v>1.877294797</c:v>
                </c:pt>
                <c:pt idx="50">
                  <c:v>1.2412972250000001</c:v>
                </c:pt>
                <c:pt idx="51">
                  <c:v>1.421769767</c:v>
                </c:pt>
                <c:pt idx="52">
                  <c:v>1.6847600819999999</c:v>
                </c:pt>
                <c:pt idx="53">
                  <c:v>1.312964115</c:v>
                </c:pt>
                <c:pt idx="54">
                  <c:v>0.64450864100000005</c:v>
                </c:pt>
                <c:pt idx="55">
                  <c:v>1.225825959</c:v>
                </c:pt>
                <c:pt idx="56">
                  <c:v>1.744722952</c:v>
                </c:pt>
                <c:pt idx="57">
                  <c:v>1.9591722</c:v>
                </c:pt>
                <c:pt idx="58">
                  <c:v>1.0854842790000001</c:v>
                </c:pt>
                <c:pt idx="59">
                  <c:v>1.2749876090000001</c:v>
                </c:pt>
                <c:pt idx="60">
                  <c:v>1.025881813</c:v>
                </c:pt>
                <c:pt idx="61">
                  <c:v>0.76719338299999995</c:v>
                </c:pt>
                <c:pt idx="62">
                  <c:v>1.453390851</c:v>
                </c:pt>
                <c:pt idx="63">
                  <c:v>1.473429952</c:v>
                </c:pt>
                <c:pt idx="64">
                  <c:v>1.4910842040000001</c:v>
                </c:pt>
                <c:pt idx="65">
                  <c:v>2.161663597</c:v>
                </c:pt>
                <c:pt idx="66">
                  <c:v>0.93757395399999999</c:v>
                </c:pt>
                <c:pt idx="67">
                  <c:v>0.77994599899999995</c:v>
                </c:pt>
                <c:pt idx="68">
                  <c:v>1.9801758</c:v>
                </c:pt>
                <c:pt idx="69">
                  <c:v>1.8960645249999999</c:v>
                </c:pt>
                <c:pt idx="70">
                  <c:v>2.0947050890000001</c:v>
                </c:pt>
                <c:pt idx="71">
                  <c:v>3.1161490679999999</c:v>
                </c:pt>
                <c:pt idx="72">
                  <c:v>2.5704299719999999</c:v>
                </c:pt>
                <c:pt idx="73">
                  <c:v>1.583461657</c:v>
                </c:pt>
                <c:pt idx="74">
                  <c:v>1.285451197</c:v>
                </c:pt>
                <c:pt idx="75">
                  <c:v>2.874132484</c:v>
                </c:pt>
                <c:pt idx="76">
                  <c:v>0.69551997499999996</c:v>
                </c:pt>
                <c:pt idx="77">
                  <c:v>1.107674051</c:v>
                </c:pt>
              </c:numCache>
            </c:numRef>
          </c:val>
          <c:smooth val="0"/>
          <c:extLst>
            <c:ext xmlns:c16="http://schemas.microsoft.com/office/drawing/2014/chart" uri="{C3380CC4-5D6E-409C-BE32-E72D297353CC}">
              <c16:uniqueId val="{00000000-B6C0-47EA-AB98-9148E349470C}"/>
            </c:ext>
          </c:extLst>
        </c:ser>
        <c:dLbls>
          <c:showLegendKey val="0"/>
          <c:showVal val="0"/>
          <c:showCatName val="0"/>
          <c:showSerName val="0"/>
          <c:showPercent val="0"/>
          <c:showBubbleSize val="0"/>
        </c:dLbls>
        <c:smooth val="0"/>
        <c:axId val="1386777935"/>
        <c:axId val="1386785135"/>
      </c:lineChart>
      <c:catAx>
        <c:axId val="138677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85135"/>
        <c:crosses val="autoZero"/>
        <c:auto val="1"/>
        <c:lblAlgn val="ctr"/>
        <c:lblOffset val="100"/>
        <c:noMultiLvlLbl val="0"/>
      </c:catAx>
      <c:valAx>
        <c:axId val="138678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77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Dose 2 number of shots given</a:t>
            </a:r>
            <a:r>
              <a:rPr lang="en-US" baseline="0"/>
              <a:t> by month Pfizer (top) moderna (bottom)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'Dose 2 admin per month'!$A$2:$A$13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'Dose 2 admin per month'!$B$2:$B$13</c:f>
              <c:numCache>
                <c:formatCode>General</c:formatCode>
                <c:ptCount val="12"/>
                <c:pt idx="0">
                  <c:v>2</c:v>
                </c:pt>
                <c:pt idx="1">
                  <c:v>7026</c:v>
                </c:pt>
                <c:pt idx="2">
                  <c:v>28962</c:v>
                </c:pt>
                <c:pt idx="3">
                  <c:v>93542</c:v>
                </c:pt>
                <c:pt idx="4">
                  <c:v>56779</c:v>
                </c:pt>
                <c:pt idx="5">
                  <c:v>110764</c:v>
                </c:pt>
                <c:pt idx="6">
                  <c:v>119678</c:v>
                </c:pt>
                <c:pt idx="7">
                  <c:v>26474</c:v>
                </c:pt>
                <c:pt idx="8">
                  <c:v>12885</c:v>
                </c:pt>
                <c:pt idx="9">
                  <c:v>8512</c:v>
                </c:pt>
                <c:pt idx="10">
                  <c:v>11222</c:v>
                </c:pt>
                <c:pt idx="11">
                  <c:v>20797</c:v>
                </c:pt>
              </c:numCache>
            </c:numRef>
          </c:val>
          <c:smooth val="0"/>
          <c:extLst>
            <c:ext xmlns:c16="http://schemas.microsoft.com/office/drawing/2014/chart" uri="{C3380CC4-5D6E-409C-BE32-E72D297353CC}">
              <c16:uniqueId val="{00000000-1AAE-42BE-956C-9F85451E8E4A}"/>
            </c:ext>
          </c:extLst>
        </c:ser>
        <c:ser>
          <c:idx val="1"/>
          <c:order val="1"/>
          <c:spPr>
            <a:ln w="28575" cap="rnd">
              <a:solidFill>
                <a:schemeClr val="accent2"/>
              </a:solidFill>
              <a:round/>
            </a:ln>
            <a:effectLst/>
          </c:spPr>
          <c:marker>
            <c:symbol val="none"/>
          </c:marker>
          <c:cat>
            <c:numRef>
              <c:f>'Dose 2 admin per month'!$A$2:$A$13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'Dose 2 admin per month'!$C$2:$C$13</c:f>
              <c:numCache>
                <c:formatCode>General</c:formatCode>
                <c:ptCount val="12"/>
                <c:pt idx="0">
                  <c:v>40169</c:v>
                </c:pt>
                <c:pt idx="1">
                  <c:v>197998</c:v>
                </c:pt>
                <c:pt idx="2">
                  <c:v>246346</c:v>
                </c:pt>
                <c:pt idx="3">
                  <c:v>394899</c:v>
                </c:pt>
                <c:pt idx="4">
                  <c:v>297442</c:v>
                </c:pt>
                <c:pt idx="5">
                  <c:v>1436549</c:v>
                </c:pt>
                <c:pt idx="6">
                  <c:v>1287082</c:v>
                </c:pt>
                <c:pt idx="7">
                  <c:v>769992</c:v>
                </c:pt>
                <c:pt idx="8">
                  <c:v>175990</c:v>
                </c:pt>
                <c:pt idx="9">
                  <c:v>74653</c:v>
                </c:pt>
                <c:pt idx="10">
                  <c:v>154889</c:v>
                </c:pt>
                <c:pt idx="11">
                  <c:v>237815</c:v>
                </c:pt>
              </c:numCache>
            </c:numRef>
          </c:val>
          <c:smooth val="0"/>
          <c:extLst>
            <c:ext xmlns:c16="http://schemas.microsoft.com/office/drawing/2014/chart" uri="{C3380CC4-5D6E-409C-BE32-E72D297353CC}">
              <c16:uniqueId val="{00000001-1AAE-42BE-956C-9F85451E8E4A}"/>
            </c:ext>
          </c:extLst>
        </c:ser>
        <c:dLbls>
          <c:showLegendKey val="0"/>
          <c:showVal val="0"/>
          <c:showCatName val="0"/>
          <c:showSerName val="0"/>
          <c:showPercent val="0"/>
          <c:showBubbleSize val="0"/>
        </c:dLbls>
        <c:smooth val="0"/>
        <c:axId val="267326432"/>
        <c:axId val="267323552"/>
      </c:lineChart>
      <c:catAx>
        <c:axId val="2673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323552"/>
        <c:crosses val="autoZero"/>
        <c:auto val="1"/>
        <c:lblAlgn val="ctr"/>
        <c:lblOffset val="100"/>
        <c:noMultiLvlLbl val="0"/>
      </c:catAx>
      <c:valAx>
        <c:axId val="26732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32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17</xdr:col>
      <xdr:colOff>60325</xdr:colOff>
      <xdr:row>3</xdr:row>
      <xdr:rowOff>177800</xdr:rowOff>
    </xdr:from>
    <xdr:to>
      <xdr:col>24</xdr:col>
      <xdr:colOff>365125</xdr:colOff>
      <xdr:row>18</xdr:row>
      <xdr:rowOff>158750</xdr:rowOff>
    </xdr:to>
    <xdr:graphicFrame macro="">
      <xdr:nvGraphicFramePr>
        <xdr:cNvPr id="2" name="Chart 1">
          <a:extLst>
            <a:ext uri="{FF2B5EF4-FFF2-40B4-BE49-F238E27FC236}">
              <a16:creationId xmlns:a16="http://schemas.microsoft.com/office/drawing/2014/main" id="{26557D8D-4F33-47BB-8982-677C911CE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333375</xdr:colOff>
      <xdr:row>3</xdr:row>
      <xdr:rowOff>171450</xdr:rowOff>
    </xdr:from>
    <xdr:to>
      <xdr:col>33</xdr:col>
      <xdr:colOff>28575</xdr:colOff>
      <xdr:row>18</xdr:row>
      <xdr:rowOff>152400</xdr:rowOff>
    </xdr:to>
    <xdr:graphicFrame macro="">
      <xdr:nvGraphicFramePr>
        <xdr:cNvPr id="3" name="Chart 2">
          <a:extLst>
            <a:ext uri="{FF2B5EF4-FFF2-40B4-BE49-F238E27FC236}">
              <a16:creationId xmlns:a16="http://schemas.microsoft.com/office/drawing/2014/main" id="{C2973F11-72E8-4C84-B42B-BEFB0DAE3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60325</xdr:colOff>
      <xdr:row>3</xdr:row>
      <xdr:rowOff>177800</xdr:rowOff>
    </xdr:from>
    <xdr:to>
      <xdr:col>24</xdr:col>
      <xdr:colOff>365125</xdr:colOff>
      <xdr:row>18</xdr:row>
      <xdr:rowOff>158750</xdr:rowOff>
    </xdr:to>
    <xdr:graphicFrame macro="">
      <xdr:nvGraphicFramePr>
        <xdr:cNvPr id="2" name="Chart 1">
          <a:extLst>
            <a:ext uri="{FF2B5EF4-FFF2-40B4-BE49-F238E27FC236}">
              <a16:creationId xmlns:a16="http://schemas.microsoft.com/office/drawing/2014/main" id="{8DDAD64C-9B4B-F0A7-B909-7F93ED72C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333375</xdr:colOff>
      <xdr:row>3</xdr:row>
      <xdr:rowOff>171450</xdr:rowOff>
    </xdr:from>
    <xdr:to>
      <xdr:col>33</xdr:col>
      <xdr:colOff>28575</xdr:colOff>
      <xdr:row>18</xdr:row>
      <xdr:rowOff>152400</xdr:rowOff>
    </xdr:to>
    <xdr:graphicFrame macro="">
      <xdr:nvGraphicFramePr>
        <xdr:cNvPr id="3" name="Chart 2">
          <a:extLst>
            <a:ext uri="{FF2B5EF4-FFF2-40B4-BE49-F238E27FC236}">
              <a16:creationId xmlns:a16="http://schemas.microsoft.com/office/drawing/2014/main" id="{347AFD83-A7DB-D923-9099-3852496F4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587375</xdr:colOff>
      <xdr:row>2</xdr:row>
      <xdr:rowOff>146050</xdr:rowOff>
    </xdr:from>
    <xdr:to>
      <xdr:col>12</xdr:col>
      <xdr:colOff>282575</xdr:colOff>
      <xdr:row>17</xdr:row>
      <xdr:rowOff>127000</xdr:rowOff>
    </xdr:to>
    <xdr:graphicFrame macro="">
      <xdr:nvGraphicFramePr>
        <xdr:cNvPr id="2" name="Chart 1">
          <a:extLst>
            <a:ext uri="{FF2B5EF4-FFF2-40B4-BE49-F238E27FC236}">
              <a16:creationId xmlns:a16="http://schemas.microsoft.com/office/drawing/2014/main" id="{2DDE9491-2766-433D-BDE0-4CE74446E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671F1-4E75-42C6-AF9E-79B16FFFF620}">
  <dimension ref="A2:A20"/>
  <sheetViews>
    <sheetView tabSelected="1" workbookViewId="0">
      <selection activeCell="H32" sqref="H32"/>
    </sheetView>
  </sheetViews>
  <sheetFormatPr defaultRowHeight="14.5" x14ac:dyDescent="0.35"/>
  <sheetData>
    <row r="2" spans="1:1" x14ac:dyDescent="0.35">
      <c r="A2" t="s">
        <v>54</v>
      </c>
    </row>
    <row r="3" spans="1:1" x14ac:dyDescent="0.35">
      <c r="A3" t="s">
        <v>55</v>
      </c>
    </row>
    <row r="5" spans="1:1" x14ac:dyDescent="0.35">
      <c r="A5" s="1" t="s">
        <v>62</v>
      </c>
    </row>
    <row r="6" spans="1:1" x14ac:dyDescent="0.35">
      <c r="A6" t="s">
        <v>63</v>
      </c>
    </row>
    <row r="7" spans="1:1" x14ac:dyDescent="0.35">
      <c r="A7" t="s">
        <v>64</v>
      </c>
    </row>
    <row r="9" spans="1:1" x14ac:dyDescent="0.35">
      <c r="A9" t="s">
        <v>58</v>
      </c>
    </row>
    <row r="10" spans="1:1" x14ac:dyDescent="0.35">
      <c r="A10" t="s">
        <v>65</v>
      </c>
    </row>
    <row r="12" spans="1:1" x14ac:dyDescent="0.35">
      <c r="A12" t="s">
        <v>61</v>
      </c>
    </row>
    <row r="13" spans="1:1" x14ac:dyDescent="0.35">
      <c r="A13" t="s">
        <v>59</v>
      </c>
    </row>
    <row r="14" spans="1:1" x14ac:dyDescent="0.35">
      <c r="A14" t="s">
        <v>66</v>
      </c>
    </row>
    <row r="15" spans="1:1" x14ac:dyDescent="0.35">
      <c r="A15" t="s">
        <v>60</v>
      </c>
    </row>
    <row r="17" spans="1:1" s="1" customFormat="1" x14ac:dyDescent="0.35">
      <c r="A17" s="1" t="s">
        <v>67</v>
      </c>
    </row>
    <row r="18" spans="1:1" x14ac:dyDescent="0.35">
      <c r="A18" t="s">
        <v>56</v>
      </c>
    </row>
    <row r="19" spans="1:1" x14ac:dyDescent="0.35">
      <c r="A19" t="s">
        <v>57</v>
      </c>
    </row>
    <row r="20" spans="1:1" x14ac:dyDescent="0.35">
      <c r="A20"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0EF45-2729-4C48-96C0-97D857084911}">
  <dimension ref="A1:U113"/>
  <sheetViews>
    <sheetView topLeftCell="A49" workbookViewId="0">
      <selection activeCell="P23" sqref="P23:P95"/>
    </sheetView>
  </sheetViews>
  <sheetFormatPr defaultRowHeight="14.5" x14ac:dyDescent="0.35"/>
  <sheetData>
    <row r="1" spans="1:16" x14ac:dyDescent="0.35">
      <c r="B1" t="s">
        <v>0</v>
      </c>
      <c r="H1" t="s">
        <v>1</v>
      </c>
    </row>
    <row r="2" spans="1:16" x14ac:dyDescent="0.35">
      <c r="A2" t="s">
        <v>2</v>
      </c>
      <c r="B2" t="s">
        <v>3</v>
      </c>
      <c r="C2" t="s">
        <v>4</v>
      </c>
      <c r="D2" t="s">
        <v>49</v>
      </c>
      <c r="E2" t="s">
        <v>50</v>
      </c>
      <c r="G2" t="s">
        <v>2</v>
      </c>
      <c r="H2" t="s">
        <v>3</v>
      </c>
      <c r="I2" t="s">
        <v>4</v>
      </c>
      <c r="J2" t="s">
        <v>49</v>
      </c>
      <c r="K2" t="s">
        <v>50</v>
      </c>
      <c r="M2" t="s">
        <v>7</v>
      </c>
      <c r="P2" t="s">
        <v>8</v>
      </c>
    </row>
    <row r="3" spans="1:16" x14ac:dyDescent="0.35">
      <c r="A3">
        <v>1912</v>
      </c>
      <c r="B3">
        <v>1</v>
      </c>
      <c r="C3">
        <v>0</v>
      </c>
      <c r="D3">
        <f>C3/B3</f>
        <v>0</v>
      </c>
      <c r="G3">
        <v>1912</v>
      </c>
      <c r="H3">
        <v>1</v>
      </c>
      <c r="I3">
        <v>1</v>
      </c>
    </row>
    <row r="4" spans="1:16" x14ac:dyDescent="0.35">
      <c r="A4">
        <v>1913</v>
      </c>
      <c r="B4">
        <v>0</v>
      </c>
      <c r="C4">
        <v>0</v>
      </c>
    </row>
    <row r="5" spans="1:16" x14ac:dyDescent="0.35">
      <c r="A5">
        <v>1914</v>
      </c>
      <c r="B5">
        <v>0</v>
      </c>
      <c r="C5">
        <v>0</v>
      </c>
    </row>
    <row r="6" spans="1:16" x14ac:dyDescent="0.35">
      <c r="A6">
        <v>1915</v>
      </c>
      <c r="B6">
        <v>2</v>
      </c>
      <c r="C6">
        <v>0</v>
      </c>
      <c r="D6">
        <f t="shared" ref="D6:D7" si="0">C6/B6</f>
        <v>0</v>
      </c>
      <c r="G6">
        <v>1915</v>
      </c>
      <c r="H6">
        <v>3</v>
      </c>
      <c r="I6">
        <v>3</v>
      </c>
    </row>
    <row r="7" spans="1:16" x14ac:dyDescent="0.35">
      <c r="A7">
        <v>1916</v>
      </c>
      <c r="B7">
        <v>2</v>
      </c>
      <c r="C7">
        <v>2</v>
      </c>
      <c r="D7">
        <f t="shared" si="0"/>
        <v>1</v>
      </c>
      <c r="E7">
        <f>SUM(C3:C7)/SUM(B3:B7)</f>
        <v>0.4</v>
      </c>
      <c r="G7">
        <v>1916</v>
      </c>
      <c r="J7">
        <f>I6/H6</f>
        <v>1</v>
      </c>
      <c r="K7">
        <f>SUM(I3:I6)/SUM(H3:H6)</f>
        <v>1</v>
      </c>
      <c r="M7">
        <f>J7/D7</f>
        <v>1</v>
      </c>
      <c r="P7">
        <f>K7/E7</f>
        <v>2.5</v>
      </c>
    </row>
    <row r="8" spans="1:16" x14ac:dyDescent="0.35">
      <c r="A8">
        <v>1917</v>
      </c>
      <c r="B8">
        <v>3</v>
      </c>
      <c r="C8">
        <v>0</v>
      </c>
      <c r="D8">
        <f t="shared" ref="D8:D71" si="1">C8/B8</f>
        <v>0</v>
      </c>
      <c r="E8">
        <f t="shared" ref="E8:E71" si="2">SUM(C4:C8)/SUM(B4:B8)</f>
        <v>0.2857142857142857</v>
      </c>
      <c r="G8">
        <v>1917</v>
      </c>
      <c r="H8">
        <v>3</v>
      </c>
      <c r="I8">
        <v>0</v>
      </c>
      <c r="J8">
        <f t="shared" ref="J8:J71" si="3">I8/H8</f>
        <v>0</v>
      </c>
      <c r="K8">
        <f t="shared" ref="K8:K71" si="4">SUM(I4:I8)/SUM(H4:H8)</f>
        <v>0.5</v>
      </c>
      <c r="P8">
        <f t="shared" ref="P8:P71" si="5">K8/E8</f>
        <v>1.75</v>
      </c>
    </row>
    <row r="9" spans="1:16" x14ac:dyDescent="0.35">
      <c r="A9">
        <v>1918</v>
      </c>
      <c r="B9">
        <v>5</v>
      </c>
      <c r="C9">
        <v>4</v>
      </c>
      <c r="D9">
        <f t="shared" si="1"/>
        <v>0.8</v>
      </c>
      <c r="E9">
        <f t="shared" si="2"/>
        <v>0.5</v>
      </c>
      <c r="G9">
        <v>1918</v>
      </c>
      <c r="H9">
        <v>2</v>
      </c>
      <c r="I9">
        <v>0</v>
      </c>
      <c r="J9">
        <f t="shared" si="3"/>
        <v>0</v>
      </c>
      <c r="K9">
        <f t="shared" si="4"/>
        <v>0.375</v>
      </c>
      <c r="M9">
        <f t="shared" ref="M9:M71" si="6">J9/D9</f>
        <v>0</v>
      </c>
      <c r="P9">
        <f t="shared" si="5"/>
        <v>0.75</v>
      </c>
    </row>
    <row r="10" spans="1:16" x14ac:dyDescent="0.35">
      <c r="A10">
        <v>1919</v>
      </c>
      <c r="B10">
        <v>23</v>
      </c>
      <c r="C10">
        <v>13</v>
      </c>
      <c r="D10">
        <f t="shared" si="1"/>
        <v>0.56521739130434778</v>
      </c>
      <c r="E10">
        <f t="shared" si="2"/>
        <v>0.54285714285714282</v>
      </c>
      <c r="G10">
        <v>1919</v>
      </c>
      <c r="H10">
        <v>8</v>
      </c>
      <c r="I10">
        <v>3</v>
      </c>
      <c r="J10">
        <f t="shared" si="3"/>
        <v>0.375</v>
      </c>
      <c r="K10">
        <f>SUM(I3:I10)/SUM(H3:H10)</f>
        <v>0.41176470588235292</v>
      </c>
      <c r="M10">
        <f t="shared" si="6"/>
        <v>0.66346153846153855</v>
      </c>
      <c r="P10">
        <f t="shared" si="5"/>
        <v>0.75851393188854488</v>
      </c>
    </row>
    <row r="11" spans="1:16" x14ac:dyDescent="0.35">
      <c r="A11">
        <v>1920</v>
      </c>
      <c r="B11">
        <v>38</v>
      </c>
      <c r="C11">
        <v>16</v>
      </c>
      <c r="D11">
        <f t="shared" si="1"/>
        <v>0.42105263157894735</v>
      </c>
      <c r="E11">
        <f t="shared" si="2"/>
        <v>0.49295774647887325</v>
      </c>
      <c r="G11">
        <v>1920</v>
      </c>
      <c r="H11">
        <v>16</v>
      </c>
      <c r="I11">
        <v>4</v>
      </c>
      <c r="J11">
        <f t="shared" si="3"/>
        <v>0.25</v>
      </c>
      <c r="K11">
        <f>SUM(I6:I11)/SUM(H6:H11)</f>
        <v>0.3125</v>
      </c>
      <c r="M11">
        <f t="shared" si="6"/>
        <v>0.59375</v>
      </c>
      <c r="P11">
        <f t="shared" si="5"/>
        <v>0.6339285714285714</v>
      </c>
    </row>
    <row r="12" spans="1:16" x14ac:dyDescent="0.35">
      <c r="A12">
        <v>1921</v>
      </c>
      <c r="B12">
        <v>107</v>
      </c>
      <c r="C12">
        <v>33</v>
      </c>
      <c r="D12">
        <f t="shared" si="1"/>
        <v>0.30841121495327101</v>
      </c>
      <c r="E12">
        <f t="shared" si="2"/>
        <v>0.375</v>
      </c>
      <c r="G12">
        <v>1921</v>
      </c>
      <c r="H12">
        <v>27</v>
      </c>
      <c r="I12">
        <v>11</v>
      </c>
      <c r="J12">
        <f t="shared" si="3"/>
        <v>0.40740740740740738</v>
      </c>
      <c r="K12">
        <f t="shared" si="4"/>
        <v>0.32142857142857145</v>
      </c>
      <c r="M12">
        <f>J12/D12</f>
        <v>1.3209876543209877</v>
      </c>
      <c r="P12">
        <f t="shared" si="5"/>
        <v>0.85714285714285721</v>
      </c>
    </row>
    <row r="13" spans="1:16" x14ac:dyDescent="0.35">
      <c r="A13">
        <v>1922</v>
      </c>
      <c r="B13">
        <v>183</v>
      </c>
      <c r="C13">
        <v>49</v>
      </c>
      <c r="D13">
        <f t="shared" si="1"/>
        <v>0.26775956284153007</v>
      </c>
      <c r="E13">
        <f t="shared" si="2"/>
        <v>0.32303370786516855</v>
      </c>
      <c r="G13">
        <v>1922</v>
      </c>
      <c r="H13">
        <v>73</v>
      </c>
      <c r="I13">
        <v>20</v>
      </c>
      <c r="J13">
        <f t="shared" si="3"/>
        <v>0.27397260273972601</v>
      </c>
      <c r="K13">
        <f t="shared" si="4"/>
        <v>0.30158730158730157</v>
      </c>
      <c r="M13">
        <f>J13/D13</f>
        <v>1.0232038020687726</v>
      </c>
      <c r="P13">
        <f>K13/E13</f>
        <v>0.93360938578329877</v>
      </c>
    </row>
    <row r="14" spans="1:16" x14ac:dyDescent="0.35">
      <c r="A14">
        <v>1923</v>
      </c>
      <c r="B14">
        <v>329</v>
      </c>
      <c r="C14">
        <v>103</v>
      </c>
      <c r="D14">
        <f t="shared" si="1"/>
        <v>0.31306990881458968</v>
      </c>
      <c r="E14">
        <f t="shared" si="2"/>
        <v>0.31470588235294117</v>
      </c>
      <c r="G14">
        <v>1923</v>
      </c>
      <c r="H14">
        <v>103</v>
      </c>
      <c r="I14">
        <v>24</v>
      </c>
      <c r="J14">
        <f t="shared" si="3"/>
        <v>0.23300970873786409</v>
      </c>
      <c r="K14">
        <f t="shared" si="4"/>
        <v>0.27312775330396477</v>
      </c>
      <c r="M14">
        <f t="shared" si="6"/>
        <v>0.74427372985201246</v>
      </c>
      <c r="P14">
        <f t="shared" si="5"/>
        <v>0.8678825805920376</v>
      </c>
    </row>
    <row r="15" spans="1:16" x14ac:dyDescent="0.35">
      <c r="A15">
        <v>1924</v>
      </c>
      <c r="B15">
        <v>489</v>
      </c>
      <c r="C15">
        <v>134</v>
      </c>
      <c r="D15">
        <f t="shared" si="1"/>
        <v>0.27402862985685073</v>
      </c>
      <c r="E15">
        <f t="shared" si="2"/>
        <v>0.29232111692844676</v>
      </c>
      <c r="G15">
        <v>1924</v>
      </c>
      <c r="H15">
        <v>211</v>
      </c>
      <c r="I15">
        <v>72</v>
      </c>
      <c r="J15">
        <f t="shared" si="3"/>
        <v>0.34123222748815168</v>
      </c>
      <c r="K15">
        <f t="shared" si="4"/>
        <v>0.30465116279069765</v>
      </c>
      <c r="M15">
        <f t="shared" si="6"/>
        <v>1.2452429794157176</v>
      </c>
      <c r="P15">
        <f t="shared" si="5"/>
        <v>1.0421797986810135</v>
      </c>
    </row>
    <row r="16" spans="1:16" x14ac:dyDescent="0.35">
      <c r="A16">
        <v>1925</v>
      </c>
      <c r="B16">
        <v>776</v>
      </c>
      <c r="C16">
        <v>196</v>
      </c>
      <c r="D16">
        <f t="shared" si="1"/>
        <v>0.25257731958762886</v>
      </c>
      <c r="E16">
        <f t="shared" si="2"/>
        <v>0.27335456475583864</v>
      </c>
      <c r="G16">
        <v>1925</v>
      </c>
      <c r="H16">
        <v>278</v>
      </c>
      <c r="I16">
        <v>75</v>
      </c>
      <c r="J16">
        <f t="shared" si="3"/>
        <v>0.26978417266187049</v>
      </c>
      <c r="K16">
        <f t="shared" si="4"/>
        <v>0.29190751445086704</v>
      </c>
      <c r="M16">
        <f t="shared" si="6"/>
        <v>1.068125091763324</v>
      </c>
      <c r="P16">
        <f t="shared" si="5"/>
        <v>1.067871373253269</v>
      </c>
    </row>
    <row r="17" spans="1:21" x14ac:dyDescent="0.35">
      <c r="A17">
        <v>1926</v>
      </c>
      <c r="B17">
        <v>1190</v>
      </c>
      <c r="C17">
        <v>306</v>
      </c>
      <c r="D17">
        <f t="shared" si="1"/>
        <v>0.25714285714285712</v>
      </c>
      <c r="E17">
        <f t="shared" si="2"/>
        <v>0.26558813616447591</v>
      </c>
      <c r="G17">
        <v>1926</v>
      </c>
      <c r="H17">
        <v>404</v>
      </c>
      <c r="I17">
        <v>116</v>
      </c>
      <c r="J17">
        <f t="shared" si="3"/>
        <v>0.28712871287128711</v>
      </c>
      <c r="K17">
        <f t="shared" si="4"/>
        <v>0.28718428437792332</v>
      </c>
      <c r="M17">
        <f t="shared" si="6"/>
        <v>1.1166116611661165</v>
      </c>
      <c r="P17">
        <f t="shared" si="5"/>
        <v>1.081314431153932</v>
      </c>
    </row>
    <row r="18" spans="1:21" x14ac:dyDescent="0.35">
      <c r="A18">
        <v>1927</v>
      </c>
      <c r="B18">
        <v>1653</v>
      </c>
      <c r="C18">
        <v>383</v>
      </c>
      <c r="D18">
        <f t="shared" si="1"/>
        <v>0.23169993950393225</v>
      </c>
      <c r="E18">
        <f t="shared" si="2"/>
        <v>0.25287356321839083</v>
      </c>
      <c r="G18">
        <v>1927</v>
      </c>
      <c r="H18">
        <v>577</v>
      </c>
      <c r="I18">
        <v>132</v>
      </c>
      <c r="J18">
        <f t="shared" si="3"/>
        <v>0.22876949740034663</v>
      </c>
      <c r="K18">
        <f t="shared" si="4"/>
        <v>0.2663699936427209</v>
      </c>
      <c r="M18">
        <f t="shared" si="6"/>
        <v>0.98735242611690066</v>
      </c>
      <c r="P18">
        <f t="shared" si="5"/>
        <v>1.0533722475871234</v>
      </c>
    </row>
    <row r="19" spans="1:21" x14ac:dyDescent="0.35">
      <c r="A19">
        <v>1928</v>
      </c>
      <c r="B19">
        <v>2399</v>
      </c>
      <c r="C19">
        <v>496</v>
      </c>
      <c r="D19">
        <f t="shared" si="1"/>
        <v>0.20675281367236348</v>
      </c>
      <c r="E19">
        <f t="shared" si="2"/>
        <v>0.23282618718303366</v>
      </c>
      <c r="G19">
        <v>1928</v>
      </c>
      <c r="H19">
        <v>772</v>
      </c>
      <c r="I19">
        <v>160</v>
      </c>
      <c r="J19">
        <f t="shared" si="3"/>
        <v>0.20725388601036268</v>
      </c>
      <c r="K19">
        <f t="shared" si="4"/>
        <v>0.24754683318465656</v>
      </c>
      <c r="M19">
        <f t="shared" si="6"/>
        <v>1.002423533344476</v>
      </c>
      <c r="P19">
        <f t="shared" si="5"/>
        <v>1.0632259033218219</v>
      </c>
    </row>
    <row r="20" spans="1:21" x14ac:dyDescent="0.35">
      <c r="A20">
        <v>1929</v>
      </c>
      <c r="B20">
        <v>3321</v>
      </c>
      <c r="C20">
        <v>583</v>
      </c>
      <c r="D20">
        <f t="shared" si="1"/>
        <v>0.17554953327311051</v>
      </c>
      <c r="E20">
        <f t="shared" si="2"/>
        <v>0.21030088874611844</v>
      </c>
      <c r="G20">
        <v>1929</v>
      </c>
      <c r="H20">
        <v>1053</v>
      </c>
      <c r="I20">
        <v>214</v>
      </c>
      <c r="J20">
        <f t="shared" si="3"/>
        <v>0.20322886989553657</v>
      </c>
      <c r="K20">
        <f t="shared" si="4"/>
        <v>0.22600518806744488</v>
      </c>
      <c r="M20">
        <f t="shared" si="6"/>
        <v>1.1576725161630823</v>
      </c>
      <c r="P20">
        <f t="shared" si="5"/>
        <v>1.0746753825671425</v>
      </c>
    </row>
    <row r="21" spans="1:21" x14ac:dyDescent="0.35">
      <c r="A21">
        <v>1930</v>
      </c>
      <c r="B21">
        <v>4834</v>
      </c>
      <c r="C21">
        <v>742</v>
      </c>
      <c r="D21">
        <f t="shared" si="1"/>
        <v>0.15349606950765413</v>
      </c>
      <c r="E21">
        <f t="shared" si="2"/>
        <v>0.18735537806971711</v>
      </c>
      <c r="G21">
        <v>1930</v>
      </c>
      <c r="H21">
        <v>1406</v>
      </c>
      <c r="I21">
        <v>248</v>
      </c>
      <c r="J21">
        <f t="shared" si="3"/>
        <v>0.1763869132290185</v>
      </c>
      <c r="K21">
        <f t="shared" si="4"/>
        <v>0.20655270655270655</v>
      </c>
      <c r="M21">
        <f t="shared" si="6"/>
        <v>1.1491298363195086</v>
      </c>
      <c r="P21">
        <f t="shared" si="5"/>
        <v>1.102464784735701</v>
      </c>
      <c r="R21" t="s">
        <v>9</v>
      </c>
    </row>
    <row r="22" spans="1:21" x14ac:dyDescent="0.35">
      <c r="A22">
        <v>1931</v>
      </c>
      <c r="B22">
        <v>6308</v>
      </c>
      <c r="C22">
        <v>875</v>
      </c>
      <c r="D22">
        <f t="shared" si="1"/>
        <v>0.13871274571972098</v>
      </c>
      <c r="E22">
        <f t="shared" si="2"/>
        <v>0.16629759654334322</v>
      </c>
      <c r="G22">
        <v>1931</v>
      </c>
      <c r="H22">
        <v>1753</v>
      </c>
      <c r="I22">
        <v>251</v>
      </c>
      <c r="J22">
        <f t="shared" si="3"/>
        <v>0.14318311466058187</v>
      </c>
      <c r="K22">
        <f t="shared" si="4"/>
        <v>0.18072289156626506</v>
      </c>
      <c r="M22">
        <f t="shared" si="6"/>
        <v>1.0322275283188005</v>
      </c>
      <c r="P22">
        <f t="shared" si="5"/>
        <v>1.0867438575347184</v>
      </c>
    </row>
    <row r="23" spans="1:21" x14ac:dyDescent="0.35">
      <c r="A23">
        <v>1932</v>
      </c>
      <c r="B23">
        <v>8015</v>
      </c>
      <c r="C23">
        <v>977</v>
      </c>
      <c r="D23">
        <f t="shared" si="1"/>
        <v>0.12189644416718652</v>
      </c>
      <c r="E23">
        <f t="shared" si="2"/>
        <v>0.1476464203883105</v>
      </c>
      <c r="G23">
        <v>1932</v>
      </c>
      <c r="H23">
        <v>2006</v>
      </c>
      <c r="I23">
        <v>281</v>
      </c>
      <c r="J23">
        <f t="shared" si="3"/>
        <v>0.14007976071784647</v>
      </c>
      <c r="K23">
        <f t="shared" si="4"/>
        <v>0.16509298998569386</v>
      </c>
      <c r="M23">
        <f t="shared" si="6"/>
        <v>1.1491701966771131</v>
      </c>
      <c r="P23">
        <f t="shared" si="5"/>
        <v>1.1181645281443251</v>
      </c>
    </row>
    <row r="24" spans="1:21" x14ac:dyDescent="0.35">
      <c r="A24">
        <v>1933</v>
      </c>
      <c r="B24">
        <v>9359</v>
      </c>
      <c r="C24">
        <v>1016</v>
      </c>
      <c r="D24">
        <f t="shared" si="1"/>
        <v>0.1085586066887488</v>
      </c>
      <c r="E24">
        <f t="shared" si="2"/>
        <v>0.13170210761064172</v>
      </c>
      <c r="G24">
        <v>1933</v>
      </c>
      <c r="H24">
        <v>2385</v>
      </c>
      <c r="I24">
        <v>298</v>
      </c>
      <c r="J24">
        <f t="shared" si="3"/>
        <v>0.1249475890985325</v>
      </c>
      <c r="K24">
        <f t="shared" si="4"/>
        <v>0.1501801697082413</v>
      </c>
      <c r="M24">
        <f t="shared" si="6"/>
        <v>1.1509689826507536</v>
      </c>
      <c r="P24">
        <f t="shared" si="5"/>
        <v>1.1403019468164268</v>
      </c>
      <c r="R24" t="s">
        <v>10</v>
      </c>
    </row>
    <row r="25" spans="1:21" x14ac:dyDescent="0.35">
      <c r="A25">
        <v>1934</v>
      </c>
      <c r="B25">
        <v>11132</v>
      </c>
      <c r="C25">
        <v>1064</v>
      </c>
      <c r="D25">
        <f t="shared" si="1"/>
        <v>9.5580309019044199E-2</v>
      </c>
      <c r="E25">
        <f t="shared" si="2"/>
        <v>0.11788740920096852</v>
      </c>
      <c r="G25">
        <v>1934</v>
      </c>
      <c r="H25">
        <v>2489</v>
      </c>
      <c r="I25">
        <v>269</v>
      </c>
      <c r="J25">
        <f t="shared" si="3"/>
        <v>0.10807553234230614</v>
      </c>
      <c r="K25">
        <f t="shared" si="4"/>
        <v>0.13417671082777169</v>
      </c>
      <c r="M25">
        <f t="shared" si="6"/>
        <v>1.1307300996565337</v>
      </c>
      <c r="P25">
        <f t="shared" si="5"/>
        <v>1.1381767716943714</v>
      </c>
      <c r="T25" t="s">
        <v>0</v>
      </c>
      <c r="U25" t="s">
        <v>1</v>
      </c>
    </row>
    <row r="26" spans="1:21" x14ac:dyDescent="0.35">
      <c r="A26">
        <v>1935</v>
      </c>
      <c r="B26">
        <v>13082</v>
      </c>
      <c r="C26">
        <v>1089</v>
      </c>
      <c r="D26">
        <f t="shared" si="1"/>
        <v>8.3244152270295066E-2</v>
      </c>
      <c r="E26">
        <f t="shared" si="2"/>
        <v>0.10483130115249707</v>
      </c>
      <c r="G26">
        <v>1935</v>
      </c>
      <c r="H26">
        <v>2594</v>
      </c>
      <c r="I26">
        <v>281</v>
      </c>
      <c r="J26">
        <f t="shared" si="3"/>
        <v>0.10832690824980724</v>
      </c>
      <c r="K26">
        <f t="shared" si="4"/>
        <v>0.12291796561859802</v>
      </c>
      <c r="M26">
        <f t="shared" si="6"/>
        <v>1.3013155314269773</v>
      </c>
      <c r="P26">
        <f t="shared" si="5"/>
        <v>1.1725311454428144</v>
      </c>
      <c r="R26" t="s">
        <v>11</v>
      </c>
      <c r="T26">
        <v>420903</v>
      </c>
      <c r="U26">
        <v>43883</v>
      </c>
    </row>
    <row r="27" spans="1:21" x14ac:dyDescent="0.35">
      <c r="A27">
        <v>1936</v>
      </c>
      <c r="B27">
        <v>14756</v>
      </c>
      <c r="C27">
        <v>1072</v>
      </c>
      <c r="D27">
        <f t="shared" si="1"/>
        <v>7.2648414204391429E-2</v>
      </c>
      <c r="E27">
        <f t="shared" si="2"/>
        <v>9.2609683373562401E-2</v>
      </c>
      <c r="G27">
        <v>1936</v>
      </c>
      <c r="H27">
        <v>2917</v>
      </c>
      <c r="I27">
        <v>273</v>
      </c>
      <c r="J27">
        <f t="shared" si="3"/>
        <v>9.3589304079533767E-2</v>
      </c>
      <c r="K27">
        <f t="shared" si="4"/>
        <v>0.11314663868937132</v>
      </c>
      <c r="M27">
        <f t="shared" si="6"/>
        <v>1.2882497863783586</v>
      </c>
      <c r="P27">
        <f t="shared" si="5"/>
        <v>1.2217581851885659</v>
      </c>
      <c r="R27" t="s">
        <v>12</v>
      </c>
      <c r="T27">
        <v>4808</v>
      </c>
      <c r="U27">
        <v>782</v>
      </c>
    </row>
    <row r="28" spans="1:21" x14ac:dyDescent="0.35">
      <c r="A28">
        <v>1937</v>
      </c>
      <c r="B28">
        <v>16825</v>
      </c>
      <c r="C28">
        <v>1067</v>
      </c>
      <c r="D28">
        <f t="shared" si="1"/>
        <v>6.3417533432392273E-2</v>
      </c>
      <c r="E28">
        <f t="shared" si="2"/>
        <v>8.1468520735488228E-2</v>
      </c>
      <c r="G28">
        <v>1937</v>
      </c>
      <c r="H28">
        <v>3255</v>
      </c>
      <c r="I28">
        <v>245</v>
      </c>
      <c r="J28">
        <f t="shared" si="3"/>
        <v>7.5268817204301078E-2</v>
      </c>
      <c r="K28">
        <f t="shared" si="4"/>
        <v>0.1001466275659824</v>
      </c>
      <c r="M28">
        <f t="shared" si="6"/>
        <v>1.1868770847819734</v>
      </c>
      <c r="P28">
        <f t="shared" si="5"/>
        <v>1.2292677792829725</v>
      </c>
    </row>
    <row r="29" spans="1:21" x14ac:dyDescent="0.35">
      <c r="A29">
        <v>1938</v>
      </c>
      <c r="B29">
        <v>19467</v>
      </c>
      <c r="C29">
        <v>1167</v>
      </c>
      <c r="D29">
        <f t="shared" si="1"/>
        <v>5.9947603636924023E-2</v>
      </c>
      <c r="E29">
        <f t="shared" si="2"/>
        <v>7.2533283728840589E-2</v>
      </c>
      <c r="G29">
        <v>1938</v>
      </c>
      <c r="H29">
        <v>3862</v>
      </c>
      <c r="I29">
        <v>258</v>
      </c>
      <c r="J29">
        <f t="shared" si="3"/>
        <v>6.680476437079233E-2</v>
      </c>
      <c r="K29">
        <f t="shared" si="4"/>
        <v>8.7715816630283786E-2</v>
      </c>
      <c r="M29">
        <f t="shared" si="6"/>
        <v>1.1143859023189497</v>
      </c>
      <c r="P29">
        <f t="shared" si="5"/>
        <v>1.2093181519011573</v>
      </c>
    </row>
    <row r="30" spans="1:21" x14ac:dyDescent="0.35">
      <c r="A30">
        <v>1939</v>
      </c>
      <c r="B30">
        <v>22267</v>
      </c>
      <c r="C30">
        <v>1203</v>
      </c>
      <c r="D30">
        <f t="shared" si="1"/>
        <v>5.4026137333273452E-2</v>
      </c>
      <c r="E30">
        <f t="shared" si="2"/>
        <v>6.4793916455432476E-2</v>
      </c>
      <c r="G30">
        <v>1939</v>
      </c>
      <c r="H30">
        <v>4036</v>
      </c>
      <c r="I30">
        <v>259</v>
      </c>
      <c r="J30">
        <f t="shared" si="3"/>
        <v>6.4172447968285432E-2</v>
      </c>
      <c r="K30">
        <f t="shared" si="4"/>
        <v>7.8972635621699469E-2</v>
      </c>
      <c r="M30">
        <f t="shared" si="6"/>
        <v>1.1878037397421544</v>
      </c>
      <c r="P30">
        <f t="shared" si="5"/>
        <v>1.2188279385151786</v>
      </c>
      <c r="R30" t="s">
        <v>13</v>
      </c>
    </row>
    <row r="31" spans="1:21" x14ac:dyDescent="0.35">
      <c r="A31">
        <v>1940</v>
      </c>
      <c r="B31">
        <v>27701</v>
      </c>
      <c r="C31">
        <v>1267</v>
      </c>
      <c r="D31">
        <f t="shared" si="1"/>
        <v>4.5738420995631926E-2</v>
      </c>
      <c r="E31">
        <f t="shared" si="2"/>
        <v>5.7179060742852617E-2</v>
      </c>
      <c r="G31">
        <v>1940</v>
      </c>
      <c r="H31">
        <v>4614</v>
      </c>
      <c r="I31">
        <v>283</v>
      </c>
      <c r="J31">
        <f t="shared" si="3"/>
        <v>6.133506718682271E-2</v>
      </c>
      <c r="K31">
        <f t="shared" si="4"/>
        <v>7.0541639905801756E-2</v>
      </c>
      <c r="M31">
        <f t="shared" si="6"/>
        <v>1.3409966031114253</v>
      </c>
      <c r="P31">
        <f t="shared" si="5"/>
        <v>1.2336970735326298</v>
      </c>
      <c r="R31" s="1" t="s">
        <v>14</v>
      </c>
    </row>
    <row r="32" spans="1:21" x14ac:dyDescent="0.35">
      <c r="A32">
        <v>1941</v>
      </c>
      <c r="B32">
        <v>33597</v>
      </c>
      <c r="C32">
        <v>1316</v>
      </c>
      <c r="D32">
        <f t="shared" si="1"/>
        <v>3.9170164002738338E-2</v>
      </c>
      <c r="E32">
        <f t="shared" si="2"/>
        <v>5.0226519936257374E-2</v>
      </c>
      <c r="G32">
        <v>1941</v>
      </c>
      <c r="H32">
        <v>6628</v>
      </c>
      <c r="I32">
        <v>351</v>
      </c>
      <c r="J32">
        <f t="shared" si="3"/>
        <v>5.2957151478575742E-2</v>
      </c>
      <c r="K32">
        <f t="shared" si="4"/>
        <v>6.2335342710426435E-2</v>
      </c>
      <c r="M32">
        <f t="shared" si="6"/>
        <v>1.3519767615696878</v>
      </c>
      <c r="P32">
        <f t="shared" si="5"/>
        <v>1.2410842477148805</v>
      </c>
      <c r="R32" t="s">
        <v>15</v>
      </c>
    </row>
    <row r="33" spans="1:18" x14ac:dyDescent="0.35">
      <c r="A33">
        <v>1942</v>
      </c>
      <c r="B33">
        <v>38153</v>
      </c>
      <c r="C33">
        <v>1357</v>
      </c>
      <c r="D33">
        <f t="shared" si="1"/>
        <v>3.5567321049458755E-2</v>
      </c>
      <c r="E33">
        <f t="shared" si="2"/>
        <v>4.4693133123207142E-2</v>
      </c>
      <c r="G33">
        <v>1942</v>
      </c>
      <c r="H33">
        <v>7515</v>
      </c>
      <c r="I33">
        <v>313</v>
      </c>
      <c r="J33">
        <f t="shared" si="3"/>
        <v>4.1650033266799731E-2</v>
      </c>
      <c r="K33">
        <f t="shared" si="4"/>
        <v>5.4924029262802473E-2</v>
      </c>
      <c r="M33">
        <f t="shared" si="6"/>
        <v>1.1710196899249892</v>
      </c>
      <c r="P33">
        <f t="shared" si="5"/>
        <v>1.2289142744007555</v>
      </c>
      <c r="R33" s="2" t="s">
        <v>16</v>
      </c>
    </row>
    <row r="34" spans="1:18" x14ac:dyDescent="0.35">
      <c r="A34">
        <v>1943</v>
      </c>
      <c r="B34">
        <v>45139</v>
      </c>
      <c r="C34">
        <v>1431</v>
      </c>
      <c r="D34">
        <f t="shared" si="1"/>
        <v>3.1702075810274927E-2</v>
      </c>
      <c r="E34">
        <f t="shared" si="2"/>
        <v>3.9399006334765695E-2</v>
      </c>
      <c r="G34">
        <v>1943</v>
      </c>
      <c r="H34">
        <v>8846</v>
      </c>
      <c r="I34">
        <v>328</v>
      </c>
      <c r="J34">
        <f t="shared" si="3"/>
        <v>3.7078905720099482E-2</v>
      </c>
      <c r="K34">
        <f t="shared" si="4"/>
        <v>4.8484465375011852E-2</v>
      </c>
      <c r="M34">
        <f t="shared" si="6"/>
        <v>1.169604979244983</v>
      </c>
      <c r="P34">
        <f t="shared" si="5"/>
        <v>1.2306012228595</v>
      </c>
      <c r="R34" s="1" t="s">
        <v>17</v>
      </c>
    </row>
    <row r="35" spans="1:18" x14ac:dyDescent="0.35">
      <c r="A35">
        <v>1944</v>
      </c>
      <c r="B35">
        <v>48799</v>
      </c>
      <c r="C35">
        <v>1422</v>
      </c>
      <c r="D35">
        <f t="shared" si="1"/>
        <v>2.9139941392241644E-2</v>
      </c>
      <c r="E35">
        <f t="shared" si="2"/>
        <v>3.5126093004255669E-2</v>
      </c>
      <c r="G35">
        <v>1944</v>
      </c>
      <c r="H35">
        <v>9652</v>
      </c>
      <c r="I35">
        <v>327</v>
      </c>
      <c r="J35">
        <f t="shared" si="3"/>
        <v>3.3878988810609204E-2</v>
      </c>
      <c r="K35">
        <f t="shared" si="4"/>
        <v>4.3000939471211919E-2</v>
      </c>
      <c r="M35">
        <f t="shared" si="6"/>
        <v>1.162630643438058</v>
      </c>
      <c r="P35">
        <f t="shared" si="5"/>
        <v>1.2241879410272636</v>
      </c>
      <c r="R35" t="s">
        <v>18</v>
      </c>
    </row>
    <row r="36" spans="1:18" x14ac:dyDescent="0.35">
      <c r="A36">
        <v>1945</v>
      </c>
      <c r="B36">
        <v>48658</v>
      </c>
      <c r="C36">
        <v>1324</v>
      </c>
      <c r="D36">
        <f t="shared" si="1"/>
        <v>2.7210325126392373E-2</v>
      </c>
      <c r="E36">
        <f t="shared" si="2"/>
        <v>3.1957675907178115E-2</v>
      </c>
      <c r="G36">
        <v>1945</v>
      </c>
      <c r="H36">
        <v>9548</v>
      </c>
      <c r="I36">
        <v>298</v>
      </c>
      <c r="J36">
        <f t="shared" si="3"/>
        <v>3.1210724759111855E-2</v>
      </c>
      <c r="K36">
        <f t="shared" si="4"/>
        <v>3.8327526132404179E-2</v>
      </c>
      <c r="M36">
        <f t="shared" si="6"/>
        <v>1.1470177079523147</v>
      </c>
      <c r="P36">
        <f t="shared" si="5"/>
        <v>1.199321447646176</v>
      </c>
    </row>
    <row r="37" spans="1:18" x14ac:dyDescent="0.35">
      <c r="A37">
        <v>1946</v>
      </c>
      <c r="B37">
        <v>63570</v>
      </c>
      <c r="C37">
        <v>1569</v>
      </c>
      <c r="D37">
        <f t="shared" si="1"/>
        <v>2.4681453515809346E-2</v>
      </c>
      <c r="E37">
        <f t="shared" si="2"/>
        <v>2.9072646826485048E-2</v>
      </c>
      <c r="G37">
        <v>1946</v>
      </c>
      <c r="H37">
        <v>11808</v>
      </c>
      <c r="I37">
        <v>362</v>
      </c>
      <c r="J37">
        <f t="shared" si="3"/>
        <v>3.0657181571815718E-2</v>
      </c>
      <c r="K37">
        <f t="shared" si="4"/>
        <v>3.4368468829825416E-2</v>
      </c>
      <c r="M37">
        <f t="shared" si="6"/>
        <v>1.2421141061315011</v>
      </c>
      <c r="P37">
        <f t="shared" si="5"/>
        <v>1.1821582339904428</v>
      </c>
      <c r="R37" t="s">
        <v>19</v>
      </c>
    </row>
    <row r="38" spans="1:18" x14ac:dyDescent="0.35">
      <c r="A38">
        <v>1947</v>
      </c>
      <c r="B38">
        <v>68239</v>
      </c>
      <c r="C38">
        <v>1429</v>
      </c>
      <c r="D38">
        <f t="shared" si="1"/>
        <v>2.0941104060727737E-2</v>
      </c>
      <c r="E38">
        <f t="shared" si="2"/>
        <v>2.6147482735372898E-2</v>
      </c>
      <c r="G38">
        <v>1947</v>
      </c>
      <c r="H38">
        <v>12143</v>
      </c>
      <c r="I38">
        <v>320</v>
      </c>
      <c r="J38">
        <f t="shared" si="3"/>
        <v>2.6352631145515934E-2</v>
      </c>
      <c r="K38">
        <f t="shared" si="4"/>
        <v>3.1444121776256322E-2</v>
      </c>
      <c r="M38">
        <f t="shared" si="6"/>
        <v>1.2584165127633742</v>
      </c>
      <c r="P38">
        <f t="shared" si="5"/>
        <v>1.2025678377719324</v>
      </c>
      <c r="R38" t="s">
        <v>20</v>
      </c>
    </row>
    <row r="39" spans="1:18" x14ac:dyDescent="0.35">
      <c r="A39">
        <v>1948</v>
      </c>
      <c r="B39">
        <v>67705</v>
      </c>
      <c r="C39">
        <v>1388</v>
      </c>
      <c r="D39">
        <f t="shared" si="1"/>
        <v>2.0500701573000518E-2</v>
      </c>
      <c r="E39">
        <f t="shared" si="2"/>
        <v>2.4015812991840954E-2</v>
      </c>
      <c r="G39">
        <v>1948</v>
      </c>
      <c r="H39">
        <v>11599</v>
      </c>
      <c r="I39">
        <v>283</v>
      </c>
      <c r="J39">
        <f t="shared" si="3"/>
        <v>2.4398655056470386E-2</v>
      </c>
      <c r="K39">
        <f t="shared" si="4"/>
        <v>2.904109589041096E-2</v>
      </c>
      <c r="M39">
        <f t="shared" si="6"/>
        <v>1.1901375652725701</v>
      </c>
      <c r="P39">
        <f t="shared" si="5"/>
        <v>1.2092489186302906</v>
      </c>
    </row>
    <row r="40" spans="1:18" x14ac:dyDescent="0.35">
      <c r="A40">
        <v>1949</v>
      </c>
      <c r="B40">
        <v>67646</v>
      </c>
      <c r="C40">
        <v>1179</v>
      </c>
      <c r="D40">
        <f t="shared" si="1"/>
        <v>1.742896845341927E-2</v>
      </c>
      <c r="E40">
        <f t="shared" si="2"/>
        <v>2.1813196207942549E-2</v>
      </c>
      <c r="G40">
        <v>1949</v>
      </c>
      <c r="H40">
        <v>11077</v>
      </c>
      <c r="I40">
        <v>228</v>
      </c>
      <c r="J40">
        <f t="shared" si="3"/>
        <v>2.0583190394511151E-2</v>
      </c>
      <c r="K40">
        <f t="shared" si="4"/>
        <v>2.6542056074766354E-2</v>
      </c>
      <c r="M40">
        <f t="shared" si="6"/>
        <v>1.1809758247897382</v>
      </c>
      <c r="P40">
        <f t="shared" si="5"/>
        <v>1.2167889483844623</v>
      </c>
      <c r="R40" t="s">
        <v>24</v>
      </c>
    </row>
    <row r="41" spans="1:18" x14ac:dyDescent="0.35">
      <c r="A41">
        <v>1950</v>
      </c>
      <c r="B41">
        <v>71185</v>
      </c>
      <c r="C41">
        <v>1130</v>
      </c>
      <c r="D41">
        <f t="shared" si="1"/>
        <v>1.5874130785980191E-2</v>
      </c>
      <c r="E41">
        <f t="shared" si="2"/>
        <v>1.9787495012487253E-2</v>
      </c>
      <c r="G41">
        <v>1950</v>
      </c>
      <c r="H41">
        <v>11857</v>
      </c>
      <c r="I41">
        <v>250</v>
      </c>
      <c r="J41">
        <f t="shared" si="3"/>
        <v>2.1084591380619043E-2</v>
      </c>
      <c r="K41">
        <f t="shared" si="4"/>
        <v>2.4673414951097736E-2</v>
      </c>
      <c r="M41">
        <f t="shared" si="6"/>
        <v>1.3282359623268731</v>
      </c>
      <c r="P41">
        <f t="shared" si="5"/>
        <v>1.2469195790334824</v>
      </c>
    </row>
    <row r="42" spans="1:18" x14ac:dyDescent="0.35">
      <c r="A42">
        <v>1951</v>
      </c>
      <c r="B42">
        <v>77026</v>
      </c>
      <c r="C42">
        <v>1205</v>
      </c>
      <c r="D42">
        <f t="shared" si="1"/>
        <v>1.5644068236699296E-2</v>
      </c>
      <c r="E42">
        <f t="shared" si="2"/>
        <v>1.7995969312196384E-2</v>
      </c>
      <c r="G42">
        <v>1951</v>
      </c>
      <c r="H42">
        <v>10517</v>
      </c>
      <c r="I42">
        <v>224</v>
      </c>
      <c r="J42">
        <f t="shared" si="3"/>
        <v>2.1298849481791386E-2</v>
      </c>
      <c r="K42">
        <f t="shared" si="4"/>
        <v>2.2817477663350409E-2</v>
      </c>
      <c r="M42">
        <f t="shared" si="6"/>
        <v>1.3614648798211313</v>
      </c>
      <c r="P42">
        <f t="shared" si="5"/>
        <v>1.2679215699643558</v>
      </c>
      <c r="R42" t="s">
        <v>25</v>
      </c>
    </row>
    <row r="43" spans="1:18" x14ac:dyDescent="0.35">
      <c r="A43">
        <v>1952</v>
      </c>
      <c r="B43">
        <v>81976</v>
      </c>
      <c r="C43">
        <v>1069</v>
      </c>
      <c r="D43">
        <f t="shared" si="1"/>
        <v>1.3040402068898215E-2</v>
      </c>
      <c r="E43">
        <f t="shared" si="2"/>
        <v>1.6334827022087991E-2</v>
      </c>
      <c r="G43">
        <v>1952</v>
      </c>
      <c r="H43">
        <v>9283</v>
      </c>
      <c r="I43">
        <v>184</v>
      </c>
      <c r="J43">
        <f t="shared" si="3"/>
        <v>1.9821178498330282E-2</v>
      </c>
      <c r="K43">
        <f t="shared" si="4"/>
        <v>2.1515469420057793E-2</v>
      </c>
      <c r="M43">
        <f t="shared" si="6"/>
        <v>1.5199821595688709</v>
      </c>
      <c r="P43">
        <f t="shared" si="5"/>
        <v>1.3171531838668709</v>
      </c>
    </row>
    <row r="44" spans="1:18" x14ac:dyDescent="0.35">
      <c r="A44">
        <v>1953</v>
      </c>
      <c r="B44">
        <v>82066</v>
      </c>
      <c r="C44">
        <v>998</v>
      </c>
      <c r="D44">
        <f t="shared" si="1"/>
        <v>1.2160943630736236E-2</v>
      </c>
      <c r="E44">
        <f t="shared" si="2"/>
        <v>1.4690746751110163E-2</v>
      </c>
      <c r="G44">
        <v>1953</v>
      </c>
      <c r="H44">
        <v>9067</v>
      </c>
      <c r="I44">
        <v>169</v>
      </c>
      <c r="J44">
        <f t="shared" si="3"/>
        <v>1.8639020624241755E-2</v>
      </c>
      <c r="K44">
        <f t="shared" si="4"/>
        <v>2.0366402193007858E-2</v>
      </c>
      <c r="M44">
        <f t="shared" si="6"/>
        <v>1.5326952570631502</v>
      </c>
      <c r="P44">
        <f t="shared" si="5"/>
        <v>1.3863422015268756</v>
      </c>
      <c r="R44" t="s">
        <v>26</v>
      </c>
    </row>
    <row r="45" spans="1:18" x14ac:dyDescent="0.35">
      <c r="A45">
        <v>1954</v>
      </c>
      <c r="B45">
        <v>83073</v>
      </c>
      <c r="C45">
        <v>898</v>
      </c>
      <c r="D45">
        <f t="shared" si="1"/>
        <v>1.0809769720607177E-2</v>
      </c>
      <c r="E45">
        <f t="shared" si="2"/>
        <v>1.34066567845272E-2</v>
      </c>
      <c r="G45">
        <v>1954</v>
      </c>
      <c r="H45">
        <v>8921</v>
      </c>
      <c r="I45">
        <v>136</v>
      </c>
      <c r="J45">
        <f t="shared" si="3"/>
        <v>1.5244927698688487E-2</v>
      </c>
      <c r="K45">
        <f t="shared" si="4"/>
        <v>1.9397723839258738E-2</v>
      </c>
      <c r="M45">
        <f t="shared" si="6"/>
        <v>1.4102916244021702</v>
      </c>
      <c r="P45">
        <f t="shared" si="5"/>
        <v>1.4468725612224151</v>
      </c>
    </row>
    <row r="46" spans="1:18" x14ac:dyDescent="0.35">
      <c r="A46">
        <v>1955</v>
      </c>
      <c r="B46">
        <v>83939</v>
      </c>
      <c r="C46">
        <v>864</v>
      </c>
      <c r="D46">
        <f t="shared" si="1"/>
        <v>1.0293189101609502E-2</v>
      </c>
      <c r="E46">
        <f t="shared" si="2"/>
        <v>1.233581650656734E-2</v>
      </c>
      <c r="G46">
        <v>1955</v>
      </c>
      <c r="H46">
        <v>8696</v>
      </c>
      <c r="I46">
        <v>145</v>
      </c>
      <c r="J46">
        <f t="shared" si="3"/>
        <v>1.6674333026678933E-2</v>
      </c>
      <c r="K46">
        <f t="shared" si="4"/>
        <v>1.8457964030634197E-2</v>
      </c>
      <c r="M46">
        <f t="shared" si="6"/>
        <v>1.6199384721370405</v>
      </c>
      <c r="P46">
        <f t="shared" si="5"/>
        <v>1.4962904174853404</v>
      </c>
      <c r="R46" t="s">
        <v>27</v>
      </c>
    </row>
    <row r="47" spans="1:18" x14ac:dyDescent="0.35">
      <c r="A47">
        <v>1956</v>
      </c>
      <c r="B47">
        <v>83677</v>
      </c>
      <c r="C47">
        <v>751</v>
      </c>
      <c r="D47">
        <f t="shared" si="1"/>
        <v>8.9749871529811055E-3</v>
      </c>
      <c r="E47">
        <f t="shared" si="2"/>
        <v>1.1043302767335936E-2</v>
      </c>
      <c r="G47">
        <v>1956</v>
      </c>
      <c r="H47">
        <v>8330</v>
      </c>
      <c r="I47">
        <v>106</v>
      </c>
      <c r="J47">
        <f t="shared" si="3"/>
        <v>1.2725090036014406E-2</v>
      </c>
      <c r="K47">
        <f t="shared" si="4"/>
        <v>1.6705420231618393E-2</v>
      </c>
      <c r="M47">
        <f t="shared" si="6"/>
        <v>1.4178393594455094</v>
      </c>
      <c r="P47">
        <f t="shared" si="5"/>
        <v>1.512719571633041</v>
      </c>
    </row>
    <row r="48" spans="1:18" x14ac:dyDescent="0.35">
      <c r="A48">
        <v>1957</v>
      </c>
      <c r="B48">
        <v>81490</v>
      </c>
      <c r="C48">
        <v>678</v>
      </c>
      <c r="D48">
        <f t="shared" si="1"/>
        <v>8.3200392686219159E-3</v>
      </c>
      <c r="E48">
        <f t="shared" si="2"/>
        <v>1.0112373112530024E-2</v>
      </c>
      <c r="G48">
        <v>1957</v>
      </c>
      <c r="H48">
        <v>7703</v>
      </c>
      <c r="I48">
        <v>95</v>
      </c>
      <c r="J48">
        <f t="shared" si="3"/>
        <v>1.2332857328313645E-2</v>
      </c>
      <c r="K48">
        <f t="shared" si="4"/>
        <v>1.5239834258023737E-2</v>
      </c>
      <c r="M48">
        <f t="shared" si="6"/>
        <v>1.4823075865549837</v>
      </c>
      <c r="P48">
        <f t="shared" si="5"/>
        <v>1.5070482554822255</v>
      </c>
      <c r="R48" t="s">
        <v>28</v>
      </c>
    </row>
    <row r="49" spans="1:18" x14ac:dyDescent="0.35">
      <c r="A49">
        <v>1958</v>
      </c>
      <c r="B49">
        <v>75974</v>
      </c>
      <c r="C49">
        <v>552</v>
      </c>
      <c r="D49">
        <f t="shared" si="1"/>
        <v>7.2656435096217125E-3</v>
      </c>
      <c r="E49">
        <f t="shared" si="2"/>
        <v>9.1705806401030984E-3</v>
      </c>
      <c r="G49">
        <v>1958</v>
      </c>
      <c r="H49">
        <v>7152</v>
      </c>
      <c r="I49">
        <v>87</v>
      </c>
      <c r="J49">
        <f t="shared" si="3"/>
        <v>1.2164429530201342E-2</v>
      </c>
      <c r="K49">
        <f t="shared" si="4"/>
        <v>1.3945394833586588E-2</v>
      </c>
      <c r="M49">
        <f t="shared" si="6"/>
        <v>1.6742397991440521</v>
      </c>
      <c r="P49">
        <f t="shared" si="5"/>
        <v>1.5206665074840682</v>
      </c>
    </row>
    <row r="50" spans="1:18" x14ac:dyDescent="0.35">
      <c r="A50">
        <v>1959</v>
      </c>
      <c r="B50">
        <v>70139</v>
      </c>
      <c r="C50">
        <v>465</v>
      </c>
      <c r="D50">
        <f t="shared" si="1"/>
        <v>6.6296924678139121E-3</v>
      </c>
      <c r="E50">
        <f t="shared" si="2"/>
        <v>8.3751034236714331E-3</v>
      </c>
      <c r="G50">
        <v>1959</v>
      </c>
      <c r="H50">
        <v>6623</v>
      </c>
      <c r="I50">
        <v>67</v>
      </c>
      <c r="J50">
        <f t="shared" si="3"/>
        <v>1.0116261512909558E-2</v>
      </c>
      <c r="K50">
        <f t="shared" si="4"/>
        <v>1.2985663827134843E-2</v>
      </c>
      <c r="M50">
        <f t="shared" si="6"/>
        <v>1.525902077965513</v>
      </c>
      <c r="P50">
        <f t="shared" si="5"/>
        <v>1.5505078767662857</v>
      </c>
      <c r="R50" t="s">
        <v>29</v>
      </c>
    </row>
    <row r="51" spans="1:18" x14ac:dyDescent="0.35">
      <c r="A51">
        <v>1960</v>
      </c>
      <c r="B51">
        <v>70441</v>
      </c>
      <c r="C51">
        <v>404</v>
      </c>
      <c r="D51">
        <f t="shared" si="1"/>
        <v>5.7352962053349608E-3</v>
      </c>
      <c r="E51">
        <f t="shared" si="2"/>
        <v>7.466186036398312E-3</v>
      </c>
      <c r="G51">
        <v>1960</v>
      </c>
      <c r="H51">
        <v>6751</v>
      </c>
      <c r="I51">
        <v>59</v>
      </c>
      <c r="J51">
        <f t="shared" si="3"/>
        <v>8.7394460079988148E-3</v>
      </c>
      <c r="K51">
        <f t="shared" si="4"/>
        <v>1.1324160945321262E-2</v>
      </c>
      <c r="M51">
        <f t="shared" si="6"/>
        <v>1.5238002877461498</v>
      </c>
      <c r="P51">
        <f t="shared" si="5"/>
        <v>1.5167263298978868</v>
      </c>
    </row>
    <row r="52" spans="1:18" x14ac:dyDescent="0.35">
      <c r="A52">
        <v>1961</v>
      </c>
      <c r="B52">
        <v>72158</v>
      </c>
      <c r="C52">
        <v>393</v>
      </c>
      <c r="D52">
        <f t="shared" si="1"/>
        <v>5.4463815515951109E-3</v>
      </c>
      <c r="E52">
        <f t="shared" si="2"/>
        <v>6.7314601217713576E-3</v>
      </c>
      <c r="G52">
        <v>1961</v>
      </c>
      <c r="H52">
        <v>6763</v>
      </c>
      <c r="I52">
        <v>53</v>
      </c>
      <c r="J52">
        <f t="shared" si="3"/>
        <v>7.8367588348366105E-3</v>
      </c>
      <c r="K52">
        <f t="shared" si="4"/>
        <v>1.0316643804298125E-2</v>
      </c>
      <c r="M52">
        <f t="shared" si="6"/>
        <v>1.4388927328349621</v>
      </c>
      <c r="P52">
        <f t="shared" si="5"/>
        <v>1.53260119166885</v>
      </c>
      <c r="R52" t="s">
        <v>30</v>
      </c>
    </row>
    <row r="53" spans="1:18" x14ac:dyDescent="0.35">
      <c r="A53">
        <v>1962</v>
      </c>
      <c r="B53">
        <v>74277</v>
      </c>
      <c r="C53">
        <v>389</v>
      </c>
      <c r="D53">
        <f t="shared" si="1"/>
        <v>5.2371528198500205E-3</v>
      </c>
      <c r="E53">
        <f t="shared" si="2"/>
        <v>6.0690544341564069E-3</v>
      </c>
      <c r="G53">
        <v>1962</v>
      </c>
      <c r="H53">
        <v>6739</v>
      </c>
      <c r="I53">
        <v>52</v>
      </c>
      <c r="J53">
        <f t="shared" si="3"/>
        <v>7.7162783795815407E-3</v>
      </c>
      <c r="K53">
        <f t="shared" si="4"/>
        <v>9.3452450922769485E-3</v>
      </c>
      <c r="M53">
        <f t="shared" si="6"/>
        <v>1.473372774293517</v>
      </c>
      <c r="P53">
        <f t="shared" si="5"/>
        <v>1.5398189608717736</v>
      </c>
    </row>
    <row r="54" spans="1:18" x14ac:dyDescent="0.35">
      <c r="A54">
        <v>1963</v>
      </c>
      <c r="B54">
        <v>83292</v>
      </c>
      <c r="C54">
        <v>322</v>
      </c>
      <c r="D54">
        <f t="shared" si="1"/>
        <v>3.8659174950775583E-3</v>
      </c>
      <c r="E54">
        <f t="shared" si="2"/>
        <v>5.3280116227886589E-3</v>
      </c>
      <c r="G54">
        <v>1963</v>
      </c>
      <c r="H54">
        <v>7589</v>
      </c>
      <c r="I54">
        <v>50</v>
      </c>
      <c r="J54">
        <f t="shared" si="3"/>
        <v>6.5884833311371724E-3</v>
      </c>
      <c r="K54">
        <f t="shared" si="4"/>
        <v>8.1531988974321776E-3</v>
      </c>
      <c r="M54">
        <f t="shared" si="6"/>
        <v>1.7042483031586253</v>
      </c>
      <c r="P54">
        <f t="shared" si="5"/>
        <v>1.5302517101426343</v>
      </c>
      <c r="R54" s="1" t="s">
        <v>31</v>
      </c>
    </row>
    <row r="55" spans="1:18" x14ac:dyDescent="0.35">
      <c r="A55">
        <v>1964</v>
      </c>
      <c r="B55">
        <v>86450</v>
      </c>
      <c r="C55">
        <v>364</v>
      </c>
      <c r="D55">
        <f t="shared" si="1"/>
        <v>4.2105263157894736E-3</v>
      </c>
      <c r="E55">
        <f t="shared" si="2"/>
        <v>4.8419887330646786E-3</v>
      </c>
      <c r="G55">
        <v>1964</v>
      </c>
      <c r="H55">
        <v>7517</v>
      </c>
      <c r="I55">
        <v>47</v>
      </c>
      <c r="J55">
        <f t="shared" si="3"/>
        <v>6.2524943461487294E-3</v>
      </c>
      <c r="K55">
        <f t="shared" si="4"/>
        <v>7.3814304703187306E-3</v>
      </c>
      <c r="M55">
        <f t="shared" si="6"/>
        <v>1.4849674072103232</v>
      </c>
      <c r="P55">
        <f t="shared" si="5"/>
        <v>1.5244625457124397</v>
      </c>
    </row>
    <row r="56" spans="1:18" x14ac:dyDescent="0.35">
      <c r="A56">
        <v>1965</v>
      </c>
      <c r="B56">
        <v>82731</v>
      </c>
      <c r="C56">
        <v>316</v>
      </c>
      <c r="D56">
        <f t="shared" si="1"/>
        <v>3.8196081275459017E-3</v>
      </c>
      <c r="E56">
        <f t="shared" si="2"/>
        <v>4.4722091309274317E-3</v>
      </c>
      <c r="G56">
        <v>1965</v>
      </c>
      <c r="H56">
        <v>7154</v>
      </c>
      <c r="I56">
        <v>43</v>
      </c>
      <c r="J56">
        <f t="shared" si="3"/>
        <v>6.0106234274531732E-3</v>
      </c>
      <c r="K56">
        <f t="shared" si="4"/>
        <v>6.8508472680498854E-3</v>
      </c>
      <c r="M56">
        <f t="shared" si="6"/>
        <v>1.5736230594197105</v>
      </c>
      <c r="P56">
        <f t="shared" si="5"/>
        <v>1.5318709540376927</v>
      </c>
      <c r="R56" t="s">
        <v>32</v>
      </c>
    </row>
    <row r="57" spans="1:18" x14ac:dyDescent="0.35">
      <c r="A57">
        <v>1966</v>
      </c>
      <c r="B57">
        <v>79371</v>
      </c>
      <c r="C57">
        <v>262</v>
      </c>
      <c r="D57">
        <f t="shared" si="1"/>
        <v>3.3009537488503356E-3</v>
      </c>
      <c r="E57">
        <f t="shared" si="2"/>
        <v>4.0702155268996188E-3</v>
      </c>
      <c r="G57">
        <v>1966</v>
      </c>
      <c r="H57">
        <v>7166</v>
      </c>
      <c r="I57">
        <v>36</v>
      </c>
      <c r="J57">
        <f t="shared" si="3"/>
        <v>5.0237231370360031E-3</v>
      </c>
      <c r="K57">
        <f t="shared" si="4"/>
        <v>6.3044379925342184E-3</v>
      </c>
      <c r="M57">
        <f t="shared" si="6"/>
        <v>1.5219004927850559</v>
      </c>
      <c r="P57">
        <f t="shared" si="5"/>
        <v>1.5489199406932783</v>
      </c>
    </row>
    <row r="58" spans="1:18" x14ac:dyDescent="0.35">
      <c r="A58">
        <v>1967</v>
      </c>
      <c r="B58">
        <v>78403</v>
      </c>
      <c r="C58">
        <v>257</v>
      </c>
      <c r="D58">
        <f t="shared" si="1"/>
        <v>3.2779357932732167E-3</v>
      </c>
      <c r="E58">
        <f t="shared" si="2"/>
        <v>3.7075225412982909E-3</v>
      </c>
      <c r="G58">
        <v>1967</v>
      </c>
      <c r="H58">
        <v>7307</v>
      </c>
      <c r="I58">
        <v>26</v>
      </c>
      <c r="J58">
        <f t="shared" si="3"/>
        <v>3.5582318324893936E-3</v>
      </c>
      <c r="K58">
        <f t="shared" si="4"/>
        <v>5.4991424604578986E-3</v>
      </c>
      <c r="M58">
        <f t="shared" si="6"/>
        <v>1.0855099235901398</v>
      </c>
      <c r="P58">
        <f t="shared" si="5"/>
        <v>1.4832391170121444</v>
      </c>
    </row>
    <row r="59" spans="1:18" x14ac:dyDescent="0.35">
      <c r="A59">
        <v>1968</v>
      </c>
      <c r="B59">
        <v>78437</v>
      </c>
      <c r="C59">
        <v>225</v>
      </c>
      <c r="D59">
        <f t="shared" si="1"/>
        <v>2.8685441819549448E-3</v>
      </c>
      <c r="E59">
        <f t="shared" si="2"/>
        <v>3.5126494849429687E-3</v>
      </c>
      <c r="G59">
        <v>1968</v>
      </c>
      <c r="H59">
        <v>6967</v>
      </c>
      <c r="I59">
        <v>37</v>
      </c>
      <c r="J59">
        <f t="shared" si="3"/>
        <v>5.3107506817855607E-3</v>
      </c>
      <c r="K59">
        <f t="shared" si="4"/>
        <v>5.2338622580377168E-3</v>
      </c>
      <c r="M59">
        <f t="shared" si="6"/>
        <v>1.8513748943431734</v>
      </c>
      <c r="P59">
        <f t="shared" si="5"/>
        <v>1.490004135189906</v>
      </c>
    </row>
    <row r="60" spans="1:18" x14ac:dyDescent="0.35">
      <c r="A60">
        <v>1969</v>
      </c>
      <c r="B60">
        <v>82648</v>
      </c>
      <c r="C60">
        <v>210</v>
      </c>
      <c r="D60">
        <f t="shared" si="1"/>
        <v>2.5408963314296775E-3</v>
      </c>
      <c r="E60">
        <f t="shared" si="2"/>
        <v>3.1624293433601433E-3</v>
      </c>
      <c r="G60">
        <v>1969</v>
      </c>
      <c r="H60">
        <v>7170</v>
      </c>
      <c r="I60">
        <v>30</v>
      </c>
      <c r="J60">
        <f t="shared" si="3"/>
        <v>4.1841004184100415E-3</v>
      </c>
      <c r="K60">
        <f t="shared" si="4"/>
        <v>4.8093054468180295E-3</v>
      </c>
      <c r="M60">
        <f t="shared" si="6"/>
        <v>1.6467025303845386</v>
      </c>
      <c r="P60">
        <f t="shared" si="5"/>
        <v>1.5207629719587816</v>
      </c>
    </row>
    <row r="61" spans="1:18" x14ac:dyDescent="0.35">
      <c r="A61">
        <v>1970</v>
      </c>
      <c r="B61">
        <v>86953</v>
      </c>
      <c r="C61">
        <v>201</v>
      </c>
      <c r="D61">
        <f t="shared" si="1"/>
        <v>2.3115936195415914E-3</v>
      </c>
      <c r="E61">
        <f t="shared" si="2"/>
        <v>2.8461455058007156E-3</v>
      </c>
      <c r="G61">
        <v>1970</v>
      </c>
      <c r="H61">
        <v>7086</v>
      </c>
      <c r="I61">
        <v>21</v>
      </c>
      <c r="J61">
        <f t="shared" si="3"/>
        <v>2.9635901778154107E-3</v>
      </c>
      <c r="K61">
        <f t="shared" si="4"/>
        <v>4.2021515015688033E-3</v>
      </c>
      <c r="M61">
        <f t="shared" si="6"/>
        <v>1.2820550086148428</v>
      </c>
      <c r="P61">
        <f t="shared" si="5"/>
        <v>1.4764359351988219</v>
      </c>
    </row>
    <row r="62" spans="1:18" x14ac:dyDescent="0.35">
      <c r="A62">
        <v>1971</v>
      </c>
      <c r="B62">
        <v>90285</v>
      </c>
      <c r="C62">
        <v>176</v>
      </c>
      <c r="D62">
        <f t="shared" si="1"/>
        <v>1.9493825109375864E-3</v>
      </c>
      <c r="E62">
        <f t="shared" si="2"/>
        <v>2.5652347105772138E-3</v>
      </c>
      <c r="G62">
        <v>1971</v>
      </c>
      <c r="H62">
        <v>7446</v>
      </c>
      <c r="I62">
        <v>26</v>
      </c>
      <c r="J62">
        <f t="shared" si="3"/>
        <v>3.4918076819769003E-3</v>
      </c>
      <c r="K62">
        <f t="shared" si="4"/>
        <v>3.8914832110295752E-3</v>
      </c>
      <c r="M62">
        <f t="shared" si="6"/>
        <v>1.7912378214050253</v>
      </c>
      <c r="P62">
        <f t="shared" si="5"/>
        <v>1.5170086366693272</v>
      </c>
    </row>
    <row r="63" spans="1:18" x14ac:dyDescent="0.35">
      <c r="A63">
        <v>1972</v>
      </c>
      <c r="B63">
        <v>95792</v>
      </c>
      <c r="C63">
        <v>150</v>
      </c>
      <c r="D63">
        <f t="shared" si="1"/>
        <v>1.5658927676632703E-3</v>
      </c>
      <c r="E63">
        <f t="shared" si="2"/>
        <v>2.2160026721030142E-3</v>
      </c>
      <c r="G63">
        <v>1972</v>
      </c>
      <c r="H63">
        <v>8061</v>
      </c>
      <c r="I63">
        <v>24</v>
      </c>
      <c r="J63">
        <f t="shared" si="3"/>
        <v>2.9772981019724602E-3</v>
      </c>
      <c r="K63">
        <f t="shared" si="4"/>
        <v>3.7571467465287232E-3</v>
      </c>
      <c r="M63">
        <f t="shared" si="6"/>
        <v>1.9013422652276395</v>
      </c>
      <c r="P63">
        <f t="shared" si="5"/>
        <v>1.6954612888454434</v>
      </c>
    </row>
    <row r="64" spans="1:18" x14ac:dyDescent="0.35">
      <c r="A64">
        <v>1973</v>
      </c>
      <c r="B64">
        <v>106076</v>
      </c>
      <c r="C64">
        <v>160</v>
      </c>
      <c r="D64">
        <f t="shared" si="1"/>
        <v>1.5083525019797127E-3</v>
      </c>
      <c r="E64">
        <f t="shared" si="2"/>
        <v>1.9425928091581232E-3</v>
      </c>
      <c r="G64">
        <v>1973</v>
      </c>
      <c r="H64">
        <v>8423</v>
      </c>
      <c r="I64">
        <v>18</v>
      </c>
      <c r="J64">
        <f t="shared" si="3"/>
        <v>2.1370058174047251E-3</v>
      </c>
      <c r="K64">
        <f t="shared" si="4"/>
        <v>3.1163253548420885E-3</v>
      </c>
      <c r="M64">
        <f t="shared" si="6"/>
        <v>1.4167814317938976</v>
      </c>
      <c r="P64">
        <f t="shared" si="5"/>
        <v>1.604209250724363</v>
      </c>
    </row>
    <row r="65" spans="1:16" x14ac:dyDescent="0.35">
      <c r="A65">
        <v>1974</v>
      </c>
      <c r="B65">
        <v>113224</v>
      </c>
      <c r="C65">
        <v>165</v>
      </c>
      <c r="D65">
        <f t="shared" si="1"/>
        <v>1.4572882074471844E-3</v>
      </c>
      <c r="E65">
        <f t="shared" si="2"/>
        <v>1.730546584607885E-3</v>
      </c>
      <c r="G65">
        <v>1974</v>
      </c>
      <c r="H65">
        <v>9084</v>
      </c>
      <c r="I65">
        <v>24</v>
      </c>
      <c r="J65">
        <f t="shared" si="3"/>
        <v>2.6420079260237781E-3</v>
      </c>
      <c r="K65">
        <f t="shared" si="4"/>
        <v>2.8179551122194512E-3</v>
      </c>
      <c r="M65">
        <f t="shared" si="6"/>
        <v>1.8129618510067651</v>
      </c>
      <c r="P65">
        <f t="shared" si="5"/>
        <v>1.6283613150223033</v>
      </c>
    </row>
    <row r="66" spans="1:16" x14ac:dyDescent="0.35">
      <c r="A66">
        <v>1975</v>
      </c>
      <c r="B66">
        <v>112049</v>
      </c>
      <c r="C66">
        <v>127</v>
      </c>
      <c r="D66">
        <f t="shared" si="1"/>
        <v>1.1334326946246731E-3</v>
      </c>
      <c r="E66">
        <f t="shared" si="2"/>
        <v>1.5035966495692138E-3</v>
      </c>
      <c r="G66">
        <v>1975</v>
      </c>
      <c r="H66">
        <v>8574</v>
      </c>
      <c r="I66">
        <v>12</v>
      </c>
      <c r="J66">
        <f t="shared" si="3"/>
        <v>1.3995801259622112E-3</v>
      </c>
      <c r="K66">
        <f t="shared" si="4"/>
        <v>2.5007213619313265E-3</v>
      </c>
      <c r="M66">
        <f t="shared" si="6"/>
        <v>1.2348153821570065</v>
      </c>
      <c r="P66">
        <f t="shared" si="5"/>
        <v>1.6631597061936743</v>
      </c>
    </row>
    <row r="67" spans="1:16" x14ac:dyDescent="0.35">
      <c r="A67">
        <v>1976</v>
      </c>
      <c r="B67">
        <v>108537</v>
      </c>
      <c r="C67">
        <v>135</v>
      </c>
      <c r="D67">
        <f t="shared" si="1"/>
        <v>1.2438154730644848E-3</v>
      </c>
      <c r="E67">
        <f t="shared" si="2"/>
        <v>1.3758265226498007E-3</v>
      </c>
      <c r="G67">
        <v>1976</v>
      </c>
      <c r="H67">
        <v>8556</v>
      </c>
      <c r="I67">
        <v>15</v>
      </c>
      <c r="J67">
        <f t="shared" si="3"/>
        <v>1.7531556802244039E-3</v>
      </c>
      <c r="K67">
        <f t="shared" si="4"/>
        <v>2.1780879666494918E-3</v>
      </c>
      <c r="M67">
        <f t="shared" si="6"/>
        <v>1.4094982078853047</v>
      </c>
      <c r="P67">
        <f t="shared" si="5"/>
        <v>1.5831123552223427</v>
      </c>
    </row>
    <row r="68" spans="1:16" x14ac:dyDescent="0.35">
      <c r="A68">
        <v>1977</v>
      </c>
      <c r="B68">
        <v>104813</v>
      </c>
      <c r="C68">
        <v>105</v>
      </c>
      <c r="D68">
        <f t="shared" si="1"/>
        <v>1.0017841298312232E-3</v>
      </c>
      <c r="E68">
        <f t="shared" si="2"/>
        <v>1.2704264189947107E-3</v>
      </c>
      <c r="G68">
        <v>1977</v>
      </c>
      <c r="H68">
        <v>8473</v>
      </c>
      <c r="I68">
        <v>14</v>
      </c>
      <c r="J68">
        <f t="shared" si="3"/>
        <v>1.6523073291632244E-3</v>
      </c>
      <c r="K68">
        <f t="shared" si="4"/>
        <v>1.925307353282301E-3</v>
      </c>
      <c r="M68">
        <f t="shared" si="6"/>
        <v>1.6493646484912863</v>
      </c>
      <c r="P68">
        <f t="shared" si="5"/>
        <v>1.5154811994588384</v>
      </c>
    </row>
    <row r="69" spans="1:16" x14ac:dyDescent="0.35">
      <c r="A69">
        <v>1978</v>
      </c>
      <c r="B69">
        <v>102567</v>
      </c>
      <c r="C69">
        <v>96</v>
      </c>
      <c r="D69">
        <f t="shared" si="1"/>
        <v>9.3597355874696535E-4</v>
      </c>
      <c r="E69">
        <f t="shared" si="2"/>
        <v>1.1604057724643841E-3</v>
      </c>
      <c r="G69">
        <v>1978</v>
      </c>
      <c r="H69">
        <v>8268</v>
      </c>
      <c r="I69">
        <v>10</v>
      </c>
      <c r="J69">
        <f t="shared" si="3"/>
        <v>1.2094823415578133E-3</v>
      </c>
      <c r="K69">
        <f t="shared" si="4"/>
        <v>1.7460132697008498E-3</v>
      </c>
      <c r="M69">
        <f t="shared" si="6"/>
        <v>1.2922184929850025</v>
      </c>
      <c r="P69">
        <f t="shared" si="5"/>
        <v>1.504657518199686</v>
      </c>
    </row>
    <row r="70" spans="1:16" x14ac:dyDescent="0.35">
      <c r="A70">
        <v>1979</v>
      </c>
      <c r="B70">
        <v>98122</v>
      </c>
      <c r="C70">
        <v>95</v>
      </c>
      <c r="D70">
        <f t="shared" si="1"/>
        <v>9.6818246672509731E-4</v>
      </c>
      <c r="E70">
        <f t="shared" si="2"/>
        <v>1.0606590532382415E-3</v>
      </c>
      <c r="G70">
        <v>1979</v>
      </c>
      <c r="H70">
        <v>7969</v>
      </c>
      <c r="I70">
        <v>5</v>
      </c>
      <c r="J70">
        <f t="shared" si="3"/>
        <v>6.2743129627305808E-4</v>
      </c>
      <c r="K70">
        <f t="shared" si="4"/>
        <v>1.3384321223709368E-3</v>
      </c>
      <c r="M70">
        <f t="shared" si="6"/>
        <v>0.64805067003057903</v>
      </c>
      <c r="P70">
        <f t="shared" si="5"/>
        <v>1.2618872372650205</v>
      </c>
    </row>
    <row r="71" spans="1:16" x14ac:dyDescent="0.35">
      <c r="A71">
        <v>1980</v>
      </c>
      <c r="B71">
        <v>87940</v>
      </c>
      <c r="C71">
        <v>83</v>
      </c>
      <c r="D71">
        <f t="shared" si="1"/>
        <v>9.4382533545599276E-4</v>
      </c>
      <c r="E71">
        <f t="shared" si="2"/>
        <v>1.0239472169154486E-3</v>
      </c>
      <c r="G71">
        <v>1980</v>
      </c>
      <c r="H71">
        <v>7029</v>
      </c>
      <c r="I71">
        <v>8</v>
      </c>
      <c r="J71">
        <f t="shared" si="3"/>
        <v>1.1381419832124057E-3</v>
      </c>
      <c r="K71">
        <f t="shared" si="4"/>
        <v>1.2904826901600694E-3</v>
      </c>
      <c r="M71">
        <f t="shared" si="6"/>
        <v>1.2058820000445656</v>
      </c>
      <c r="P71">
        <f t="shared" si="5"/>
        <v>1.2603019656106256</v>
      </c>
    </row>
    <row r="72" spans="1:16" x14ac:dyDescent="0.35">
      <c r="A72">
        <v>1981</v>
      </c>
      <c r="B72">
        <v>81123</v>
      </c>
      <c r="C72">
        <v>55</v>
      </c>
      <c r="D72">
        <f t="shared" ref="D72:D107" si="7">C72/B72</f>
        <v>6.7798281621734896E-4</v>
      </c>
      <c r="E72">
        <f t="shared" ref="E72:E107" si="8">SUM(C68:C72)/SUM(B68:B72)</f>
        <v>9.1452171989084741E-4</v>
      </c>
      <c r="G72">
        <v>1981</v>
      </c>
      <c r="H72">
        <v>6590</v>
      </c>
      <c r="I72">
        <v>8</v>
      </c>
      <c r="J72">
        <f t="shared" ref="J72:J100" si="9">I72/H72</f>
        <v>1.2139605462822458E-3</v>
      </c>
      <c r="K72">
        <f t="shared" ref="K72:K100" si="10">SUM(I68:I72)/SUM(H68:H72)</f>
        <v>1.1740457616948002E-3</v>
      </c>
      <c r="M72">
        <f t="shared" ref="M72:M99" si="11">J72/D72</f>
        <v>1.7905476617464477</v>
      </c>
      <c r="P72">
        <f t="shared" ref="P72:P99" si="12">K72/E72</f>
        <v>1.2837811679693383</v>
      </c>
    </row>
    <row r="73" spans="1:16" x14ac:dyDescent="0.35">
      <c r="A73">
        <v>1982</v>
      </c>
      <c r="B73">
        <v>78354</v>
      </c>
      <c r="C73">
        <v>55</v>
      </c>
      <c r="D73">
        <f t="shared" si="7"/>
        <v>7.0194246624294865E-4</v>
      </c>
      <c r="E73">
        <f t="shared" si="8"/>
        <v>8.5694009899443433E-4</v>
      </c>
      <c r="G73">
        <v>1982</v>
      </c>
      <c r="H73">
        <v>6381</v>
      </c>
      <c r="I73">
        <v>9</v>
      </c>
      <c r="J73">
        <f t="shared" si="9"/>
        <v>1.4104372355430183E-3</v>
      </c>
      <c r="K73">
        <f t="shared" si="10"/>
        <v>1.1038441372078264E-3</v>
      </c>
      <c r="M73">
        <f t="shared" si="11"/>
        <v>2.0093345300679575</v>
      </c>
      <c r="P73">
        <f t="shared" si="12"/>
        <v>1.2881228670511726</v>
      </c>
    </row>
    <row r="74" spans="1:16" x14ac:dyDescent="0.35">
      <c r="A74">
        <v>1983</v>
      </c>
      <c r="B74">
        <v>75561</v>
      </c>
      <c r="C74">
        <v>46</v>
      </c>
      <c r="D74">
        <f t="shared" si="7"/>
        <v>6.0877966146557084E-4</v>
      </c>
      <c r="E74">
        <f t="shared" si="8"/>
        <v>7.9316076941344095E-4</v>
      </c>
      <c r="G74">
        <v>1983</v>
      </c>
      <c r="H74">
        <v>6076</v>
      </c>
      <c r="I74">
        <v>4</v>
      </c>
      <c r="J74">
        <f t="shared" si="9"/>
        <v>6.583278472679394E-4</v>
      </c>
      <c r="K74">
        <f t="shared" si="10"/>
        <v>9.9867822000293733E-4</v>
      </c>
      <c r="M74">
        <f t="shared" si="11"/>
        <v>1.0813893579872342</v>
      </c>
      <c r="P74">
        <f t="shared" si="12"/>
        <v>1.259111971386937</v>
      </c>
    </row>
    <row r="75" spans="1:16" x14ac:dyDescent="0.35">
      <c r="A75">
        <v>1984</v>
      </c>
      <c r="B75">
        <v>74549</v>
      </c>
      <c r="C75">
        <v>48</v>
      </c>
      <c r="D75">
        <f t="shared" si="7"/>
        <v>6.4387181585266067E-4</v>
      </c>
      <c r="E75">
        <f t="shared" si="8"/>
        <v>7.2196353958347485E-4</v>
      </c>
      <c r="G75">
        <v>1984</v>
      </c>
      <c r="H75">
        <v>5998</v>
      </c>
      <c r="I75">
        <v>4</v>
      </c>
      <c r="J75">
        <f t="shared" si="9"/>
        <v>6.6688896298766251E-4</v>
      </c>
      <c r="K75">
        <f t="shared" si="10"/>
        <v>1.0288707364220241E-3</v>
      </c>
      <c r="M75">
        <f t="shared" si="11"/>
        <v>1.0357480271201511</v>
      </c>
      <c r="P75">
        <f t="shared" si="12"/>
        <v>1.4251006872391567</v>
      </c>
    </row>
    <row r="76" spans="1:16" x14ac:dyDescent="0.35">
      <c r="A76">
        <v>1985</v>
      </c>
      <c r="B76">
        <v>73686</v>
      </c>
      <c r="C76">
        <v>51</v>
      </c>
      <c r="D76">
        <f t="shared" si="7"/>
        <v>6.9212604836739683E-4</v>
      </c>
      <c r="E76">
        <f t="shared" si="8"/>
        <v>6.653221072186144E-4</v>
      </c>
      <c r="G76">
        <v>1985</v>
      </c>
      <c r="H76">
        <v>5768</v>
      </c>
      <c r="I76">
        <v>4</v>
      </c>
      <c r="J76">
        <f t="shared" si="9"/>
        <v>6.9348127600554787E-4</v>
      </c>
      <c r="K76">
        <f t="shared" si="10"/>
        <v>9.4116119819556677E-4</v>
      </c>
      <c r="M76">
        <f t="shared" si="11"/>
        <v>1.0019580647793098</v>
      </c>
      <c r="P76">
        <f t="shared" si="12"/>
        <v>1.4145948075137627</v>
      </c>
    </row>
    <row r="77" spans="1:16" x14ac:dyDescent="0.35">
      <c r="A77">
        <v>1986</v>
      </c>
      <c r="B77">
        <v>71840</v>
      </c>
      <c r="C77">
        <v>33</v>
      </c>
      <c r="D77">
        <f t="shared" si="7"/>
        <v>4.5935412026726059E-4</v>
      </c>
      <c r="E77">
        <f t="shared" si="8"/>
        <v>6.2301131046284665E-4</v>
      </c>
      <c r="G77">
        <v>1986</v>
      </c>
      <c r="H77">
        <v>5806</v>
      </c>
      <c r="I77">
        <v>2</v>
      </c>
      <c r="J77">
        <f t="shared" si="9"/>
        <v>3.444712366517396E-4</v>
      </c>
      <c r="K77">
        <f t="shared" si="10"/>
        <v>7.6592627127110464E-4</v>
      </c>
      <c r="M77">
        <f t="shared" si="11"/>
        <v>0.74990344366851436</v>
      </c>
      <c r="P77">
        <f t="shared" si="12"/>
        <v>1.2293938463205167</v>
      </c>
    </row>
    <row r="78" spans="1:16" x14ac:dyDescent="0.35">
      <c r="A78">
        <v>1987</v>
      </c>
      <c r="B78">
        <v>70357</v>
      </c>
      <c r="C78">
        <v>32</v>
      </c>
      <c r="D78">
        <f t="shared" si="7"/>
        <v>4.5482325852438282E-4</v>
      </c>
      <c r="E78">
        <f t="shared" si="8"/>
        <v>5.7378146576573868E-4</v>
      </c>
      <c r="G78">
        <v>1987</v>
      </c>
      <c r="H78">
        <v>5650</v>
      </c>
      <c r="I78">
        <v>4</v>
      </c>
      <c r="J78">
        <f t="shared" si="9"/>
        <v>7.0796460176991152E-4</v>
      </c>
      <c r="K78">
        <f t="shared" si="10"/>
        <v>6.1437640794593487E-4</v>
      </c>
      <c r="M78">
        <f t="shared" si="11"/>
        <v>1.5565707964601769</v>
      </c>
      <c r="P78">
        <f t="shared" si="12"/>
        <v>1.0707498317778883</v>
      </c>
    </row>
    <row r="79" spans="1:16" x14ac:dyDescent="0.35">
      <c r="A79">
        <v>1988</v>
      </c>
      <c r="B79">
        <v>70579</v>
      </c>
      <c r="C79">
        <v>25</v>
      </c>
      <c r="D79">
        <f t="shared" si="7"/>
        <v>3.5421300953541421E-4</v>
      </c>
      <c r="E79">
        <f t="shared" si="8"/>
        <v>5.2352975394101564E-4</v>
      </c>
      <c r="G79">
        <v>1988</v>
      </c>
      <c r="H79">
        <v>5430</v>
      </c>
      <c r="I79">
        <v>3</v>
      </c>
      <c r="J79">
        <f t="shared" si="9"/>
        <v>5.5248618784530391E-4</v>
      </c>
      <c r="K79">
        <f t="shared" si="10"/>
        <v>5.9332681837219047E-4</v>
      </c>
      <c r="M79">
        <f t="shared" si="11"/>
        <v>1.5597569060773482</v>
      </c>
      <c r="P79">
        <f t="shared" si="12"/>
        <v>1.1333201482929252</v>
      </c>
    </row>
    <row r="80" spans="1:16" x14ac:dyDescent="0.35">
      <c r="A80">
        <v>1989</v>
      </c>
      <c r="B80">
        <v>67938</v>
      </c>
      <c r="C80">
        <v>36</v>
      </c>
      <c r="D80">
        <f t="shared" si="7"/>
        <v>5.2989490417733819E-4</v>
      </c>
      <c r="E80">
        <f t="shared" si="8"/>
        <v>4.9943566591422123E-4</v>
      </c>
      <c r="G80">
        <v>1989</v>
      </c>
      <c r="H80">
        <v>5168</v>
      </c>
      <c r="I80">
        <v>4</v>
      </c>
      <c r="J80">
        <f t="shared" si="9"/>
        <v>7.7399380804953565E-4</v>
      </c>
      <c r="K80">
        <f t="shared" si="10"/>
        <v>6.1102724462655457E-4</v>
      </c>
      <c r="M80">
        <f t="shared" si="11"/>
        <v>1.4606553147574819</v>
      </c>
      <c r="P80">
        <f t="shared" si="12"/>
        <v>1.2234353417833386</v>
      </c>
    </row>
    <row r="81" spans="1:16" x14ac:dyDescent="0.35">
      <c r="A81">
        <v>1990</v>
      </c>
      <c r="B81">
        <v>68483</v>
      </c>
      <c r="C81">
        <v>28</v>
      </c>
      <c r="D81">
        <f t="shared" si="7"/>
        <v>4.0886059313990334E-4</v>
      </c>
      <c r="E81">
        <f t="shared" si="8"/>
        <v>4.4101180708883527E-4</v>
      </c>
      <c r="G81">
        <v>1990</v>
      </c>
      <c r="H81">
        <v>5397</v>
      </c>
      <c r="I81">
        <v>5</v>
      </c>
      <c r="J81">
        <f t="shared" si="9"/>
        <v>9.2644061515656843E-4</v>
      </c>
      <c r="K81">
        <f t="shared" si="10"/>
        <v>6.5571381734727335E-4</v>
      </c>
      <c r="M81">
        <f t="shared" si="11"/>
        <v>2.2659083088488314</v>
      </c>
      <c r="P81">
        <f t="shared" si="12"/>
        <v>1.4868395965988039</v>
      </c>
    </row>
    <row r="82" spans="1:16" x14ac:dyDescent="0.35">
      <c r="A82">
        <v>1991</v>
      </c>
      <c r="B82">
        <v>66643</v>
      </c>
      <c r="C82">
        <v>27</v>
      </c>
      <c r="D82">
        <f t="shared" si="7"/>
        <v>4.0514382605825067E-4</v>
      </c>
      <c r="E82">
        <f t="shared" si="8"/>
        <v>4.3023255813953487E-4</v>
      </c>
      <c r="G82">
        <v>1991</v>
      </c>
      <c r="H82">
        <v>5389</v>
      </c>
      <c r="I82">
        <v>2</v>
      </c>
      <c r="J82">
        <f t="shared" si="9"/>
        <v>3.7112636852848393E-4</v>
      </c>
      <c r="K82">
        <f t="shared" si="10"/>
        <v>6.6582821632018944E-4</v>
      </c>
      <c r="M82">
        <f t="shared" si="11"/>
        <v>0.91603609547569464</v>
      </c>
      <c r="P82">
        <f t="shared" si="12"/>
        <v>1.5476007190144945</v>
      </c>
    </row>
    <row r="83" spans="1:16" x14ac:dyDescent="0.35">
      <c r="A83">
        <v>1992</v>
      </c>
      <c r="B83">
        <v>61583</v>
      </c>
      <c r="C83">
        <v>13</v>
      </c>
      <c r="D83">
        <f t="shared" si="7"/>
        <v>2.1109721838819155E-4</v>
      </c>
      <c r="E83">
        <f t="shared" si="8"/>
        <v>3.8481502031465338E-4</v>
      </c>
      <c r="G83">
        <v>1992</v>
      </c>
      <c r="H83">
        <v>5403</v>
      </c>
      <c r="I83">
        <v>1</v>
      </c>
      <c r="J83">
        <f t="shared" si="9"/>
        <v>1.8508236165093466E-4</v>
      </c>
      <c r="K83">
        <f t="shared" si="10"/>
        <v>5.5997312129017806E-4</v>
      </c>
      <c r="M83">
        <f t="shared" si="11"/>
        <v>0.87676362134996222</v>
      </c>
      <c r="P83">
        <f t="shared" si="12"/>
        <v>1.4551748027722577</v>
      </c>
    </row>
    <row r="84" spans="1:16" x14ac:dyDescent="0.35">
      <c r="A84">
        <v>1993</v>
      </c>
      <c r="B84">
        <v>61429</v>
      </c>
      <c r="C84">
        <v>11</v>
      </c>
      <c r="D84">
        <f t="shared" si="7"/>
        <v>1.7906851812661773E-4</v>
      </c>
      <c r="E84">
        <f t="shared" si="8"/>
        <v>3.5267851666482663E-4</v>
      </c>
      <c r="G84">
        <v>1993</v>
      </c>
      <c r="H84">
        <v>5319</v>
      </c>
      <c r="I84">
        <v>2</v>
      </c>
      <c r="J84">
        <f t="shared" si="9"/>
        <v>3.7601052829479227E-4</v>
      </c>
      <c r="K84">
        <f t="shared" si="10"/>
        <v>5.2481631428999854E-4</v>
      </c>
      <c r="M84">
        <f t="shared" si="11"/>
        <v>2.0998137038746174</v>
      </c>
      <c r="P84">
        <f t="shared" si="12"/>
        <v>1.488086995638483</v>
      </c>
    </row>
    <row r="85" spans="1:16" x14ac:dyDescent="0.35">
      <c r="A85">
        <v>1994</v>
      </c>
      <c r="B85">
        <v>55251</v>
      </c>
      <c r="C85">
        <v>19</v>
      </c>
      <c r="D85">
        <f t="shared" si="7"/>
        <v>3.4388517854880453E-4</v>
      </c>
      <c r="E85">
        <f t="shared" si="8"/>
        <v>3.1271040144995515E-4</v>
      </c>
      <c r="G85">
        <v>1994</v>
      </c>
      <c r="H85">
        <v>4728</v>
      </c>
      <c r="I85">
        <v>3</v>
      </c>
      <c r="J85">
        <f t="shared" si="9"/>
        <v>6.3451776649746188E-4</v>
      </c>
      <c r="K85">
        <f t="shared" si="10"/>
        <v>4.9550236316511667E-4</v>
      </c>
      <c r="M85">
        <f t="shared" si="11"/>
        <v>1.8451442693026983</v>
      </c>
      <c r="P85">
        <f t="shared" si="12"/>
        <v>1.5845407152035995</v>
      </c>
    </row>
    <row r="86" spans="1:16" x14ac:dyDescent="0.35">
      <c r="A86">
        <v>1995</v>
      </c>
      <c r="B86">
        <v>51125</v>
      </c>
      <c r="C86">
        <v>18</v>
      </c>
      <c r="D86">
        <f t="shared" si="7"/>
        <v>3.5207823960880196E-4</v>
      </c>
      <c r="E86">
        <f t="shared" si="8"/>
        <v>2.9726616469221128E-4</v>
      </c>
      <c r="G86">
        <v>1995</v>
      </c>
      <c r="H86">
        <v>4172</v>
      </c>
      <c r="I86">
        <v>3</v>
      </c>
      <c r="J86">
        <f t="shared" si="9"/>
        <v>7.1907957813998084E-4</v>
      </c>
      <c r="K86">
        <f t="shared" si="10"/>
        <v>4.3980648514653552E-4</v>
      </c>
      <c r="M86">
        <f t="shared" si="11"/>
        <v>2.0423857462448067</v>
      </c>
      <c r="P86">
        <f t="shared" si="12"/>
        <v>1.4795040182319779</v>
      </c>
    </row>
    <row r="87" spans="1:16" x14ac:dyDescent="0.35">
      <c r="A87">
        <v>1996</v>
      </c>
      <c r="B87">
        <v>48823</v>
      </c>
      <c r="C87">
        <v>16</v>
      </c>
      <c r="D87">
        <f t="shared" si="7"/>
        <v>3.2771439690309893E-4</v>
      </c>
      <c r="E87">
        <f t="shared" si="8"/>
        <v>2.7676835207809898E-4</v>
      </c>
      <c r="G87">
        <v>1996</v>
      </c>
      <c r="H87">
        <v>3999</v>
      </c>
      <c r="I87">
        <v>3</v>
      </c>
      <c r="J87">
        <f t="shared" si="9"/>
        <v>7.501875468867217E-4</v>
      </c>
      <c r="K87">
        <f t="shared" si="10"/>
        <v>5.0802252233182342E-4</v>
      </c>
      <c r="M87">
        <f t="shared" si="11"/>
        <v>2.289150412603151</v>
      </c>
      <c r="P87">
        <f t="shared" si="12"/>
        <v>1.8355513501358303</v>
      </c>
    </row>
    <row r="88" spans="1:16" x14ac:dyDescent="0.35">
      <c r="A88">
        <v>1997</v>
      </c>
      <c r="B88">
        <v>49888</v>
      </c>
      <c r="C88">
        <v>15</v>
      </c>
      <c r="D88">
        <f t="shared" si="7"/>
        <v>3.0067350865939705E-4</v>
      </c>
      <c r="E88">
        <f t="shared" si="8"/>
        <v>2.9641747587386873E-4</v>
      </c>
      <c r="G88">
        <v>1997</v>
      </c>
      <c r="H88">
        <v>3954</v>
      </c>
      <c r="I88">
        <v>3</v>
      </c>
      <c r="J88">
        <f t="shared" si="9"/>
        <v>7.5872534142640367E-4</v>
      </c>
      <c r="K88">
        <f t="shared" si="10"/>
        <v>6.3142702507667332E-4</v>
      </c>
      <c r="M88">
        <f t="shared" si="11"/>
        <v>2.5234193222053616</v>
      </c>
      <c r="P88">
        <f t="shared" si="12"/>
        <v>2.1301950001941097</v>
      </c>
    </row>
    <row r="89" spans="1:16" x14ac:dyDescent="0.35">
      <c r="A89">
        <v>1998</v>
      </c>
      <c r="B89">
        <v>50378</v>
      </c>
      <c r="C89">
        <v>15</v>
      </c>
      <c r="D89">
        <f t="shared" si="7"/>
        <v>2.9774901742824248E-4</v>
      </c>
      <c r="E89">
        <f t="shared" si="8"/>
        <v>3.2489773550192785E-4</v>
      </c>
      <c r="G89">
        <v>1998</v>
      </c>
      <c r="H89">
        <v>3802</v>
      </c>
      <c r="I89">
        <v>2</v>
      </c>
      <c r="J89">
        <f t="shared" si="9"/>
        <v>5.2603892688058915E-4</v>
      </c>
      <c r="K89">
        <f t="shared" si="10"/>
        <v>6.7780198499152748E-4</v>
      </c>
      <c r="M89">
        <f t="shared" si="11"/>
        <v>1.7667192705593546</v>
      </c>
      <c r="P89">
        <f t="shared" si="12"/>
        <v>2.0862010132031394</v>
      </c>
    </row>
    <row r="90" spans="1:16" x14ac:dyDescent="0.35">
      <c r="A90">
        <v>1999</v>
      </c>
      <c r="B90">
        <v>50561</v>
      </c>
      <c r="C90">
        <v>20</v>
      </c>
      <c r="D90">
        <f t="shared" si="7"/>
        <v>3.9556179664168036E-4</v>
      </c>
      <c r="E90">
        <f t="shared" si="8"/>
        <v>3.3496161898115842E-4</v>
      </c>
      <c r="G90">
        <v>1999</v>
      </c>
      <c r="H90">
        <v>3778</v>
      </c>
      <c r="I90">
        <v>2</v>
      </c>
      <c r="J90">
        <f t="shared" si="9"/>
        <v>5.2938062466913714E-4</v>
      </c>
      <c r="K90">
        <f t="shared" si="10"/>
        <v>6.5973103273280897E-4</v>
      </c>
      <c r="M90">
        <f t="shared" si="11"/>
        <v>1.3383006881948121</v>
      </c>
      <c r="P90">
        <f t="shared" si="12"/>
        <v>1.9695720206377401</v>
      </c>
    </row>
    <row r="91" spans="1:16" x14ac:dyDescent="0.35">
      <c r="A91">
        <v>2000</v>
      </c>
      <c r="B91">
        <v>52605</v>
      </c>
      <c r="C91">
        <v>19</v>
      </c>
      <c r="D91">
        <f t="shared" si="7"/>
        <v>3.6118239711054083E-4</v>
      </c>
      <c r="E91">
        <f t="shared" si="8"/>
        <v>3.3696061525044101E-4</v>
      </c>
      <c r="G91">
        <v>2000</v>
      </c>
      <c r="H91">
        <v>3875</v>
      </c>
      <c r="I91">
        <v>4</v>
      </c>
      <c r="J91">
        <f t="shared" si="9"/>
        <v>1.0322580645161291E-3</v>
      </c>
      <c r="K91">
        <f t="shared" si="10"/>
        <v>7.213520197856554E-4</v>
      </c>
      <c r="M91">
        <f t="shared" si="11"/>
        <v>2.8579966044142613</v>
      </c>
      <c r="P91">
        <f t="shared" si="12"/>
        <v>2.140760632365065</v>
      </c>
    </row>
    <row r="92" spans="1:16" x14ac:dyDescent="0.35">
      <c r="A92">
        <v>2001</v>
      </c>
      <c r="B92">
        <v>53890</v>
      </c>
      <c r="C92">
        <v>21</v>
      </c>
      <c r="D92">
        <f t="shared" si="7"/>
        <v>3.8968268695490813E-4</v>
      </c>
      <c r="E92">
        <f t="shared" si="8"/>
        <v>3.4975633641896143E-4</v>
      </c>
      <c r="G92">
        <v>2001</v>
      </c>
      <c r="H92">
        <v>3532</v>
      </c>
      <c r="I92">
        <v>1</v>
      </c>
      <c r="J92">
        <f t="shared" si="9"/>
        <v>2.8312570781426955E-4</v>
      </c>
      <c r="K92">
        <f t="shared" si="10"/>
        <v>6.335462752758566E-4</v>
      </c>
      <c r="M92">
        <f t="shared" si="11"/>
        <v>0.726554494957666</v>
      </c>
      <c r="P92">
        <f t="shared" si="12"/>
        <v>1.8113932738503775</v>
      </c>
    </row>
    <row r="93" spans="1:16" x14ac:dyDescent="0.35">
      <c r="A93">
        <v>2002</v>
      </c>
      <c r="B93">
        <v>55832</v>
      </c>
      <c r="C93">
        <v>16</v>
      </c>
      <c r="D93">
        <f t="shared" si="7"/>
        <v>2.8657400773749819E-4</v>
      </c>
      <c r="E93">
        <f t="shared" si="8"/>
        <v>3.456580036920833E-4</v>
      </c>
      <c r="G93">
        <v>2002</v>
      </c>
      <c r="H93">
        <v>3155</v>
      </c>
      <c r="I93">
        <v>1</v>
      </c>
      <c r="J93">
        <f t="shared" si="9"/>
        <v>3.1695721077654518E-4</v>
      </c>
      <c r="K93">
        <f t="shared" si="10"/>
        <v>5.5120714364458165E-4</v>
      </c>
      <c r="M93">
        <f t="shared" si="11"/>
        <v>1.1060221870047544</v>
      </c>
      <c r="P93">
        <f t="shared" si="12"/>
        <v>1.5946604382278509</v>
      </c>
    </row>
    <row r="94" spans="1:16" x14ac:dyDescent="0.35">
      <c r="A94">
        <v>2003</v>
      </c>
      <c r="B94">
        <v>57915</v>
      </c>
      <c r="C94">
        <v>20</v>
      </c>
      <c r="D94">
        <f t="shared" si="7"/>
        <v>3.4533367866701199E-4</v>
      </c>
      <c r="E94">
        <f t="shared" si="8"/>
        <v>3.5450124260070972E-4</v>
      </c>
      <c r="G94">
        <v>2003</v>
      </c>
      <c r="H94">
        <v>2016</v>
      </c>
      <c r="I94">
        <v>0</v>
      </c>
      <c r="J94">
        <f t="shared" si="9"/>
        <v>0</v>
      </c>
      <c r="K94">
        <f t="shared" si="10"/>
        <v>4.8911714355588166E-4</v>
      </c>
      <c r="M94">
        <f t="shared" si="11"/>
        <v>0</v>
      </c>
      <c r="P94">
        <f t="shared" si="12"/>
        <v>1.3797332273579523</v>
      </c>
    </row>
    <row r="95" spans="1:16" x14ac:dyDescent="0.35">
      <c r="A95">
        <v>2004</v>
      </c>
      <c r="B95">
        <v>58990</v>
      </c>
      <c r="C95">
        <v>9</v>
      </c>
      <c r="D95">
        <f t="shared" si="7"/>
        <v>1.5256823190371249E-4</v>
      </c>
      <c r="E95">
        <f t="shared" si="8"/>
        <v>3.0440637176254871E-4</v>
      </c>
      <c r="G95">
        <v>2004</v>
      </c>
      <c r="H95">
        <v>1373</v>
      </c>
      <c r="I95">
        <v>0</v>
      </c>
      <c r="J95">
        <f t="shared" si="9"/>
        <v>0</v>
      </c>
      <c r="K95">
        <f t="shared" si="10"/>
        <v>4.3007669701096695E-4</v>
      </c>
      <c r="M95">
        <f t="shared" si="11"/>
        <v>0</v>
      </c>
      <c r="P95">
        <f t="shared" si="12"/>
        <v>1.4128373677619568</v>
      </c>
    </row>
    <row r="96" spans="1:16" x14ac:dyDescent="0.35">
      <c r="A96">
        <v>2005</v>
      </c>
      <c r="B96">
        <v>57688</v>
      </c>
      <c r="C96">
        <v>10</v>
      </c>
      <c r="D96">
        <f t="shared" si="7"/>
        <v>1.7334627652198031E-4</v>
      </c>
      <c r="E96">
        <f t="shared" si="8"/>
        <v>2.6730914654520514E-4</v>
      </c>
      <c r="G96">
        <v>2005</v>
      </c>
      <c r="H96">
        <v>1250</v>
      </c>
      <c r="I96">
        <v>0</v>
      </c>
      <c r="J96">
        <f t="shared" si="9"/>
        <v>0</v>
      </c>
      <c r="K96">
        <f t="shared" si="10"/>
        <v>1.7658484901995409E-4</v>
      </c>
      <c r="M96">
        <f t="shared" si="11"/>
        <v>0</v>
      </c>
      <c r="P96">
        <f t="shared" si="12"/>
        <v>0.6606015966987927</v>
      </c>
    </row>
    <row r="97" spans="1:16" x14ac:dyDescent="0.35">
      <c r="A97">
        <v>2006</v>
      </c>
      <c r="B97">
        <v>52666</v>
      </c>
      <c r="C97">
        <v>10</v>
      </c>
      <c r="D97">
        <f t="shared" si="7"/>
        <v>1.8987582121292676E-4</v>
      </c>
      <c r="E97">
        <f t="shared" si="8"/>
        <v>2.2960814720354939E-4</v>
      </c>
      <c r="G97">
        <v>2006</v>
      </c>
      <c r="H97">
        <v>1005</v>
      </c>
      <c r="I97">
        <v>0</v>
      </c>
      <c r="J97">
        <f t="shared" si="9"/>
        <v>0</v>
      </c>
      <c r="K97">
        <f t="shared" si="10"/>
        <v>1.1364927832708262E-4</v>
      </c>
      <c r="M97">
        <f t="shared" si="11"/>
        <v>0</v>
      </c>
      <c r="P97">
        <f t="shared" si="12"/>
        <v>0.49497058232141766</v>
      </c>
    </row>
    <row r="98" spans="1:16" x14ac:dyDescent="0.35">
      <c r="A98">
        <v>2007</v>
      </c>
      <c r="B98">
        <v>48582</v>
      </c>
      <c r="C98">
        <v>5</v>
      </c>
      <c r="D98">
        <f t="shared" si="7"/>
        <v>1.0291877650158495E-4</v>
      </c>
      <c r="E98">
        <f t="shared" si="8"/>
        <v>1.957649515481745E-4</v>
      </c>
      <c r="G98">
        <v>2007</v>
      </c>
      <c r="H98">
        <v>1009</v>
      </c>
      <c r="I98">
        <v>0</v>
      </c>
      <c r="J98">
        <f t="shared" si="9"/>
        <v>0</v>
      </c>
      <c r="K98">
        <f t="shared" si="10"/>
        <v>0</v>
      </c>
      <c r="M98">
        <f t="shared" si="11"/>
        <v>0</v>
      </c>
      <c r="P98">
        <f t="shared" si="12"/>
        <v>0</v>
      </c>
    </row>
    <row r="99" spans="1:16" x14ac:dyDescent="0.35">
      <c r="A99">
        <v>2008</v>
      </c>
      <c r="B99">
        <v>45162</v>
      </c>
      <c r="C99">
        <v>7</v>
      </c>
      <c r="D99">
        <f t="shared" si="7"/>
        <v>1.5499756432398918E-4</v>
      </c>
      <c r="E99">
        <f t="shared" si="8"/>
        <v>1.5584139147357539E-4</v>
      </c>
      <c r="G99">
        <v>2008</v>
      </c>
      <c r="H99">
        <v>936</v>
      </c>
      <c r="I99">
        <v>0</v>
      </c>
      <c r="J99">
        <f t="shared" si="9"/>
        <v>0</v>
      </c>
      <c r="K99">
        <f t="shared" si="10"/>
        <v>0</v>
      </c>
      <c r="M99">
        <f t="shared" si="11"/>
        <v>0</v>
      </c>
      <c r="P99">
        <f t="shared" si="12"/>
        <v>0</v>
      </c>
    </row>
    <row r="100" spans="1:16" x14ac:dyDescent="0.35">
      <c r="A100">
        <v>2009</v>
      </c>
      <c r="B100">
        <v>33243</v>
      </c>
      <c r="C100">
        <v>0</v>
      </c>
      <c r="D100">
        <f t="shared" si="7"/>
        <v>0</v>
      </c>
      <c r="E100">
        <f t="shared" si="8"/>
        <v>1.348271053041826E-4</v>
      </c>
      <c r="G100">
        <v>2009</v>
      </c>
      <c r="H100">
        <v>751</v>
      </c>
      <c r="I100">
        <v>0</v>
      </c>
      <c r="J100">
        <f t="shared" si="9"/>
        <v>0</v>
      </c>
      <c r="K100">
        <f t="shared" si="10"/>
        <v>0</v>
      </c>
    </row>
    <row r="101" spans="1:16" x14ac:dyDescent="0.35">
      <c r="A101">
        <v>2010</v>
      </c>
      <c r="B101">
        <v>7</v>
      </c>
      <c r="C101">
        <v>0</v>
      </c>
      <c r="D101">
        <f t="shared" si="7"/>
        <v>0</v>
      </c>
      <c r="E101">
        <f t="shared" si="8"/>
        <v>1.2245352332183011E-4</v>
      </c>
    </row>
    <row r="102" spans="1:16" x14ac:dyDescent="0.35">
      <c r="A102">
        <v>2011</v>
      </c>
      <c r="B102">
        <v>7</v>
      </c>
      <c r="C102">
        <v>0</v>
      </c>
      <c r="D102">
        <f t="shared" si="7"/>
        <v>0</v>
      </c>
      <c r="E102">
        <f t="shared" si="8"/>
        <v>9.4487444980748177E-5</v>
      </c>
    </row>
    <row r="103" spans="1:16" x14ac:dyDescent="0.35">
      <c r="A103">
        <v>2012</v>
      </c>
      <c r="B103">
        <v>10</v>
      </c>
      <c r="C103">
        <v>0</v>
      </c>
      <c r="D103">
        <f t="shared" si="7"/>
        <v>0</v>
      </c>
      <c r="E103">
        <f t="shared" si="8"/>
        <v>8.9252699894171799E-5</v>
      </c>
    </row>
    <row r="104" spans="1:16" x14ac:dyDescent="0.35">
      <c r="A104">
        <v>2013</v>
      </c>
      <c r="B104">
        <v>5</v>
      </c>
      <c r="C104">
        <v>0</v>
      </c>
      <c r="D104">
        <f t="shared" si="7"/>
        <v>0</v>
      </c>
      <c r="E104">
        <f t="shared" si="8"/>
        <v>0</v>
      </c>
    </row>
    <row r="105" spans="1:16" x14ac:dyDescent="0.35">
      <c r="A105">
        <v>2014</v>
      </c>
      <c r="B105">
        <v>7</v>
      </c>
      <c r="C105">
        <v>0</v>
      </c>
      <c r="D105">
        <f t="shared" si="7"/>
        <v>0</v>
      </c>
      <c r="E105">
        <f t="shared" si="8"/>
        <v>0</v>
      </c>
    </row>
    <row r="106" spans="1:16" x14ac:dyDescent="0.35">
      <c r="A106">
        <v>2015</v>
      </c>
      <c r="B106">
        <v>9</v>
      </c>
      <c r="C106">
        <v>0</v>
      </c>
      <c r="D106">
        <f t="shared" si="7"/>
        <v>0</v>
      </c>
      <c r="E106">
        <f t="shared" si="8"/>
        <v>0</v>
      </c>
    </row>
    <row r="107" spans="1:16" x14ac:dyDescent="0.35">
      <c r="A107">
        <v>2016</v>
      </c>
      <c r="B107">
        <v>4</v>
      </c>
      <c r="C107">
        <v>0</v>
      </c>
      <c r="D107">
        <f t="shared" si="7"/>
        <v>0</v>
      </c>
      <c r="E107">
        <f t="shared" si="8"/>
        <v>0</v>
      </c>
    </row>
    <row r="108" spans="1:16" x14ac:dyDescent="0.35">
      <c r="A108" s="1" t="s">
        <v>21</v>
      </c>
      <c r="B108" s="1">
        <f>SUM(B3:B107)</f>
        <v>5075657</v>
      </c>
      <c r="C108" s="1">
        <f t="shared" ref="C108" si="13">SUM(C3:C107)</f>
        <v>40197</v>
      </c>
      <c r="D108" s="1">
        <f>C108/B108</f>
        <v>7.9195658808307971E-3</v>
      </c>
      <c r="E108" s="1"/>
      <c r="F108" s="1"/>
      <c r="G108" s="1"/>
      <c r="H108" s="1">
        <f>SUM(H3:H107)</f>
        <v>489615</v>
      </c>
      <c r="I108" s="1">
        <f>SUM(I3:I107)</f>
        <v>8738</v>
      </c>
      <c r="J108" s="1">
        <f>I108/H108</f>
        <v>1.7846675449077337E-2</v>
      </c>
      <c r="M108" s="1">
        <f t="shared" ref="M108" si="14">J108/D108</f>
        <v>2.2534916329536414</v>
      </c>
      <c r="O108" t="s">
        <v>51</v>
      </c>
    </row>
    <row r="110" spans="1:16" x14ac:dyDescent="0.35">
      <c r="O110" t="s">
        <v>23</v>
      </c>
    </row>
    <row r="111" spans="1:16" x14ac:dyDescent="0.35">
      <c r="A111" t="s">
        <v>52</v>
      </c>
      <c r="B111">
        <f>SUM(B3:B61)</f>
        <v>2311479</v>
      </c>
      <c r="C111">
        <f>SUM(C3:C61)</f>
        <v>38225</v>
      </c>
      <c r="D111" s="1">
        <f>C111/B111</f>
        <v>1.6537031052412762E-2</v>
      </c>
      <c r="H111">
        <f>SUM(H3:H61)</f>
        <v>290022</v>
      </c>
      <c r="I111">
        <f>SUM(I3:I61)</f>
        <v>8508</v>
      </c>
      <c r="J111" s="1">
        <f>I111/H111</f>
        <v>2.9335705567163872E-2</v>
      </c>
      <c r="M111" s="1">
        <f t="shared" ref="M111:M113" si="15">J111/D111</f>
        <v>1.7739402843343983</v>
      </c>
    </row>
    <row r="112" spans="1:16" x14ac:dyDescent="0.35">
      <c r="A112" t="s">
        <v>53</v>
      </c>
      <c r="B112">
        <f>SUM(B62:B107)</f>
        <v>2764178</v>
      </c>
      <c r="C112">
        <f>SUM(C62:C107)</f>
        <v>1972</v>
      </c>
      <c r="D112" s="1">
        <f>C112/B112</f>
        <v>7.1341281205479533E-4</v>
      </c>
      <c r="H112">
        <f>SUM(H62:H107)</f>
        <v>199593</v>
      </c>
      <c r="I112">
        <f>SUM(I62:I107)</f>
        <v>230</v>
      </c>
      <c r="J112" s="1">
        <f>I112/H112</f>
        <v>1.1523450221200143E-3</v>
      </c>
      <c r="M112" s="1">
        <f t="shared" si="15"/>
        <v>1.6152569769541871</v>
      </c>
    </row>
    <row r="113" spans="2:13" x14ac:dyDescent="0.35">
      <c r="B113">
        <f>SUM(B111:B112)</f>
        <v>5075657</v>
      </c>
      <c r="C113">
        <f>SUM(C111:C112)</f>
        <v>40197</v>
      </c>
      <c r="D113" s="1">
        <f>C113/B113</f>
        <v>7.9195658808307971E-3</v>
      </c>
      <c r="H113">
        <f>SUM(H111:H112)</f>
        <v>489615</v>
      </c>
      <c r="I113">
        <f>SUM(I111:I112)</f>
        <v>8738</v>
      </c>
      <c r="J113" s="1">
        <f>I113/H113</f>
        <v>1.7846675449077337E-2</v>
      </c>
      <c r="M113" s="1">
        <f t="shared" si="15"/>
        <v>2.2534916329536414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0"/>
  <sheetViews>
    <sheetView workbookViewId="0">
      <selection activeCell="A108" sqref="A108:M108"/>
    </sheetView>
  </sheetViews>
  <sheetFormatPr defaultRowHeight="14.5" x14ac:dyDescent="0.35"/>
  <sheetData>
    <row r="1" spans="1:16" x14ac:dyDescent="0.35">
      <c r="B1" t="s">
        <v>0</v>
      </c>
      <c r="H1" t="s">
        <v>1</v>
      </c>
    </row>
    <row r="2" spans="1:16" x14ac:dyDescent="0.35">
      <c r="A2" t="s">
        <v>2</v>
      </c>
      <c r="B2" t="s">
        <v>3</v>
      </c>
      <c r="C2" t="s">
        <v>4</v>
      </c>
      <c r="E2" t="s">
        <v>5</v>
      </c>
      <c r="G2" t="s">
        <v>2</v>
      </c>
      <c r="H2" t="s">
        <v>3</v>
      </c>
      <c r="I2" t="s">
        <v>4</v>
      </c>
      <c r="K2" t="s">
        <v>6</v>
      </c>
      <c r="M2" t="s">
        <v>7</v>
      </c>
      <c r="P2" t="s">
        <v>8</v>
      </c>
    </row>
    <row r="3" spans="1:16" x14ac:dyDescent="0.35">
      <c r="A3">
        <v>1912</v>
      </c>
      <c r="B3">
        <v>1</v>
      </c>
      <c r="C3">
        <v>0</v>
      </c>
      <c r="D3">
        <v>0</v>
      </c>
      <c r="G3">
        <v>1912</v>
      </c>
      <c r="H3">
        <v>1</v>
      </c>
      <c r="I3">
        <v>1</v>
      </c>
      <c r="J3">
        <v>1</v>
      </c>
    </row>
    <row r="4" spans="1:16" x14ac:dyDescent="0.35">
      <c r="A4">
        <v>1913</v>
      </c>
      <c r="B4">
        <v>1</v>
      </c>
      <c r="C4">
        <v>0</v>
      </c>
      <c r="D4">
        <v>0</v>
      </c>
    </row>
    <row r="5" spans="1:16" x14ac:dyDescent="0.35">
      <c r="A5">
        <v>1914</v>
      </c>
      <c r="B5">
        <v>1</v>
      </c>
      <c r="C5">
        <v>1</v>
      </c>
      <c r="D5">
        <v>1</v>
      </c>
    </row>
    <row r="6" spans="1:16" x14ac:dyDescent="0.35">
      <c r="A6">
        <v>1915</v>
      </c>
      <c r="B6">
        <v>4</v>
      </c>
      <c r="C6">
        <v>1</v>
      </c>
      <c r="D6">
        <v>0.25</v>
      </c>
      <c r="G6">
        <v>1915</v>
      </c>
      <c r="H6">
        <v>3</v>
      </c>
      <c r="I6">
        <v>3</v>
      </c>
      <c r="J6">
        <v>1</v>
      </c>
    </row>
    <row r="7" spans="1:16" x14ac:dyDescent="0.35">
      <c r="A7">
        <v>1916</v>
      </c>
      <c r="B7">
        <v>4</v>
      </c>
      <c r="C7">
        <v>3</v>
      </c>
      <c r="D7">
        <v>0.75</v>
      </c>
      <c r="G7">
        <v>1916</v>
      </c>
      <c r="H7">
        <v>1</v>
      </c>
      <c r="I7">
        <v>1</v>
      </c>
      <c r="J7">
        <v>1</v>
      </c>
    </row>
    <row r="8" spans="1:16" x14ac:dyDescent="0.35">
      <c r="A8">
        <v>1917</v>
      </c>
      <c r="B8">
        <v>11</v>
      </c>
      <c r="C8">
        <v>3</v>
      </c>
      <c r="D8">
        <v>0.27272727299999999</v>
      </c>
      <c r="G8">
        <v>1917</v>
      </c>
      <c r="H8">
        <v>3</v>
      </c>
      <c r="I8">
        <v>0</v>
      </c>
      <c r="J8">
        <v>0</v>
      </c>
    </row>
    <row r="9" spans="1:16" x14ac:dyDescent="0.35">
      <c r="A9">
        <v>1918</v>
      </c>
      <c r="B9">
        <v>18</v>
      </c>
      <c r="C9">
        <v>9</v>
      </c>
      <c r="D9">
        <v>0.5</v>
      </c>
      <c r="G9">
        <v>1918</v>
      </c>
      <c r="H9">
        <v>2</v>
      </c>
      <c r="I9">
        <v>0</v>
      </c>
      <c r="J9">
        <v>0</v>
      </c>
    </row>
    <row r="10" spans="1:16" x14ac:dyDescent="0.35">
      <c r="A10">
        <v>1919</v>
      </c>
      <c r="B10">
        <v>54</v>
      </c>
      <c r="C10">
        <v>20</v>
      </c>
      <c r="D10">
        <v>0.37037037</v>
      </c>
      <c r="G10">
        <v>1919</v>
      </c>
      <c r="H10">
        <v>13</v>
      </c>
      <c r="I10">
        <v>6</v>
      </c>
      <c r="J10">
        <v>0.46153846199999998</v>
      </c>
    </row>
    <row r="11" spans="1:16" x14ac:dyDescent="0.35">
      <c r="A11">
        <v>1920</v>
      </c>
      <c r="B11">
        <v>123</v>
      </c>
      <c r="C11">
        <v>46</v>
      </c>
      <c r="D11">
        <v>0.37398374000000001</v>
      </c>
      <c r="E11">
        <v>0.38571428600000002</v>
      </c>
      <c r="G11">
        <v>1920</v>
      </c>
      <c r="H11">
        <v>20</v>
      </c>
      <c r="I11">
        <v>4</v>
      </c>
      <c r="J11">
        <v>0.2</v>
      </c>
      <c r="K11">
        <v>0.28205128200000001</v>
      </c>
    </row>
    <row r="12" spans="1:16" x14ac:dyDescent="0.35">
      <c r="A12">
        <v>1921</v>
      </c>
      <c r="B12">
        <v>247</v>
      </c>
      <c r="C12">
        <v>84</v>
      </c>
      <c r="D12">
        <v>0.34008097199999998</v>
      </c>
      <c r="E12">
        <v>0.35761589399999999</v>
      </c>
      <c r="G12">
        <v>1921</v>
      </c>
      <c r="H12">
        <v>42</v>
      </c>
      <c r="I12">
        <v>15</v>
      </c>
      <c r="J12">
        <v>0.35714285699999998</v>
      </c>
      <c r="K12">
        <v>0.3125</v>
      </c>
      <c r="M12">
        <v>1.0501700679999999</v>
      </c>
      <c r="P12">
        <v>0.873842593</v>
      </c>
    </row>
    <row r="13" spans="1:16" x14ac:dyDescent="0.35">
      <c r="A13">
        <v>1922</v>
      </c>
      <c r="B13">
        <v>414</v>
      </c>
      <c r="C13">
        <v>136</v>
      </c>
      <c r="D13">
        <v>0.32850241499999999</v>
      </c>
      <c r="E13">
        <v>0.34462616800000001</v>
      </c>
      <c r="G13">
        <v>1922</v>
      </c>
      <c r="H13">
        <v>93</v>
      </c>
      <c r="I13">
        <v>25</v>
      </c>
      <c r="J13">
        <v>0.26881720399999998</v>
      </c>
      <c r="K13">
        <v>0.29411764699999998</v>
      </c>
      <c r="M13">
        <v>0.81831119500000005</v>
      </c>
      <c r="P13">
        <v>0.85343968100000001</v>
      </c>
    </row>
    <row r="14" spans="1:16" x14ac:dyDescent="0.35">
      <c r="A14">
        <v>1923</v>
      </c>
      <c r="B14">
        <v>710</v>
      </c>
      <c r="C14">
        <v>213</v>
      </c>
      <c r="D14">
        <v>0.3</v>
      </c>
      <c r="E14">
        <v>0.32235142100000003</v>
      </c>
      <c r="G14">
        <v>1923</v>
      </c>
      <c r="H14">
        <v>139</v>
      </c>
      <c r="I14">
        <v>35</v>
      </c>
      <c r="J14">
        <v>0.25179856099999998</v>
      </c>
      <c r="K14">
        <v>0.276872964</v>
      </c>
      <c r="M14">
        <v>0.83932853699999999</v>
      </c>
      <c r="P14">
        <v>0.85891653000000001</v>
      </c>
    </row>
    <row r="15" spans="1:16" x14ac:dyDescent="0.35">
      <c r="A15">
        <v>1924</v>
      </c>
      <c r="B15">
        <v>1047</v>
      </c>
      <c r="C15">
        <v>296</v>
      </c>
      <c r="D15">
        <v>0.28271251200000003</v>
      </c>
      <c r="E15">
        <v>0.30499803199999997</v>
      </c>
      <c r="G15">
        <v>1924</v>
      </c>
      <c r="H15">
        <v>258</v>
      </c>
      <c r="I15">
        <v>85</v>
      </c>
      <c r="J15">
        <v>0.32945736399999997</v>
      </c>
      <c r="K15">
        <v>0.29710144900000002</v>
      </c>
      <c r="M15">
        <v>1.1653441229999999</v>
      </c>
      <c r="P15">
        <v>0.97410939699999999</v>
      </c>
    </row>
    <row r="16" spans="1:16" x14ac:dyDescent="0.35">
      <c r="A16">
        <v>1925</v>
      </c>
      <c r="B16">
        <v>1559</v>
      </c>
      <c r="C16">
        <v>386</v>
      </c>
      <c r="D16">
        <v>0.24759461199999999</v>
      </c>
      <c r="E16">
        <v>0.28036208200000001</v>
      </c>
      <c r="G16">
        <v>1925</v>
      </c>
      <c r="H16">
        <v>320</v>
      </c>
      <c r="I16">
        <v>86</v>
      </c>
      <c r="J16">
        <v>0.26874999999999999</v>
      </c>
      <c r="K16">
        <v>0.288732394</v>
      </c>
      <c r="M16">
        <v>1.085443653</v>
      </c>
      <c r="P16">
        <v>1.029855365</v>
      </c>
    </row>
    <row r="17" spans="1:21" x14ac:dyDescent="0.35">
      <c r="A17">
        <v>1926</v>
      </c>
      <c r="B17">
        <v>2387</v>
      </c>
      <c r="C17">
        <v>595</v>
      </c>
      <c r="D17">
        <v>0.24926686200000001</v>
      </c>
      <c r="E17">
        <v>0.265816577</v>
      </c>
      <c r="G17">
        <v>1926</v>
      </c>
      <c r="H17">
        <v>467</v>
      </c>
      <c r="I17">
        <v>138</v>
      </c>
      <c r="J17">
        <v>0.29550321200000002</v>
      </c>
      <c r="K17">
        <v>0.28895849600000001</v>
      </c>
      <c r="M17">
        <v>1.1854893559999999</v>
      </c>
      <c r="P17">
        <v>1.0870597310000001</v>
      </c>
    </row>
    <row r="18" spans="1:21" x14ac:dyDescent="0.35">
      <c r="A18">
        <v>1927</v>
      </c>
      <c r="B18">
        <v>3303</v>
      </c>
      <c r="C18">
        <v>781</v>
      </c>
      <c r="D18">
        <v>0.23645171100000001</v>
      </c>
      <c r="E18">
        <v>0.25216522299999999</v>
      </c>
      <c r="G18">
        <v>1927</v>
      </c>
      <c r="H18">
        <v>667</v>
      </c>
      <c r="I18">
        <v>159</v>
      </c>
      <c r="J18">
        <v>0.23838081</v>
      </c>
      <c r="K18">
        <v>0.27174500299999998</v>
      </c>
      <c r="M18">
        <v>1.008158533</v>
      </c>
      <c r="P18">
        <v>1.077646629</v>
      </c>
    </row>
    <row r="19" spans="1:21" x14ac:dyDescent="0.35">
      <c r="A19">
        <v>1928</v>
      </c>
      <c r="B19">
        <v>4653</v>
      </c>
      <c r="C19">
        <v>902</v>
      </c>
      <c r="D19">
        <v>0.19385342799999999</v>
      </c>
      <c r="E19">
        <v>0.22858908</v>
      </c>
      <c r="G19">
        <v>1928</v>
      </c>
      <c r="H19">
        <v>888</v>
      </c>
      <c r="I19">
        <v>187</v>
      </c>
      <c r="J19">
        <v>0.21058558599999999</v>
      </c>
      <c r="K19">
        <v>0.251923077</v>
      </c>
      <c r="M19">
        <v>1.0863134480000001</v>
      </c>
      <c r="P19">
        <v>1.1020783519999999</v>
      </c>
    </row>
    <row r="20" spans="1:21" x14ac:dyDescent="0.35">
      <c r="A20">
        <v>1929</v>
      </c>
      <c r="B20">
        <v>6172</v>
      </c>
      <c r="C20">
        <v>1098</v>
      </c>
      <c r="D20">
        <v>0.17790019400000001</v>
      </c>
      <c r="E20">
        <v>0.20814429600000001</v>
      </c>
      <c r="G20">
        <v>1929</v>
      </c>
      <c r="H20">
        <v>1175</v>
      </c>
      <c r="I20">
        <v>242</v>
      </c>
      <c r="J20">
        <v>0.20595744699999999</v>
      </c>
      <c r="K20">
        <v>0.23087858999999999</v>
      </c>
      <c r="M20">
        <v>1.1577134440000001</v>
      </c>
      <c r="P20">
        <v>1.1092237190000001</v>
      </c>
    </row>
    <row r="21" spans="1:21" x14ac:dyDescent="0.35">
      <c r="A21">
        <v>1930</v>
      </c>
      <c r="B21">
        <v>8601</v>
      </c>
      <c r="C21">
        <v>1339</v>
      </c>
      <c r="D21">
        <v>0.15567957199999999</v>
      </c>
      <c r="E21">
        <v>0.18772893800000001</v>
      </c>
      <c r="G21">
        <v>1930</v>
      </c>
      <c r="H21">
        <v>1531</v>
      </c>
      <c r="I21">
        <v>288</v>
      </c>
      <c r="J21">
        <v>0.18811234499999999</v>
      </c>
      <c r="K21">
        <v>0.21446700499999999</v>
      </c>
      <c r="M21">
        <v>1.208330305</v>
      </c>
      <c r="P21">
        <v>1.1424291200000001</v>
      </c>
      <c r="R21" t="s">
        <v>9</v>
      </c>
    </row>
    <row r="22" spans="1:21" x14ac:dyDescent="0.35">
      <c r="A22">
        <v>1931</v>
      </c>
      <c r="B22">
        <v>10558</v>
      </c>
      <c r="C22">
        <v>1429</v>
      </c>
      <c r="D22">
        <v>0.13534760400000001</v>
      </c>
      <c r="E22">
        <v>0.166701715</v>
      </c>
      <c r="G22">
        <v>1931</v>
      </c>
      <c r="H22">
        <v>1916</v>
      </c>
      <c r="I22">
        <v>297</v>
      </c>
      <c r="J22">
        <v>0.155010438</v>
      </c>
      <c r="K22">
        <v>0.18989800900000001</v>
      </c>
      <c r="M22">
        <v>1.1452765629999999</v>
      </c>
      <c r="P22">
        <v>1.139148498</v>
      </c>
    </row>
    <row r="23" spans="1:21" x14ac:dyDescent="0.35">
      <c r="A23">
        <v>1932</v>
      </c>
      <c r="B23">
        <v>13035</v>
      </c>
      <c r="C23">
        <v>1604</v>
      </c>
      <c r="D23">
        <v>0.12305331799999999</v>
      </c>
      <c r="E23">
        <v>0.14812059799999999</v>
      </c>
      <c r="G23">
        <v>1932</v>
      </c>
      <c r="H23">
        <v>2151</v>
      </c>
      <c r="I23">
        <v>316</v>
      </c>
      <c r="J23">
        <v>0.14690841499999999</v>
      </c>
      <c r="K23">
        <v>0.17360657900000001</v>
      </c>
      <c r="M23">
        <v>1.1938598410000001</v>
      </c>
      <c r="P23">
        <v>1.172062369</v>
      </c>
    </row>
    <row r="24" spans="1:21" x14ac:dyDescent="0.35">
      <c r="A24">
        <v>1933</v>
      </c>
      <c r="B24">
        <v>14653</v>
      </c>
      <c r="C24">
        <v>1571</v>
      </c>
      <c r="D24">
        <v>0.10721354</v>
      </c>
      <c r="E24">
        <v>0.13280144899999999</v>
      </c>
      <c r="G24">
        <v>1933</v>
      </c>
      <c r="H24">
        <v>2562</v>
      </c>
      <c r="I24">
        <v>342</v>
      </c>
      <c r="J24">
        <v>0.133489461</v>
      </c>
      <c r="K24">
        <v>0.159078736</v>
      </c>
      <c r="M24">
        <v>1.245080253</v>
      </c>
      <c r="P24">
        <v>1.1978689819999999</v>
      </c>
      <c r="R24" t="s">
        <v>10</v>
      </c>
    </row>
    <row r="25" spans="1:21" x14ac:dyDescent="0.35">
      <c r="A25">
        <v>1934</v>
      </c>
      <c r="B25">
        <v>16938</v>
      </c>
      <c r="C25">
        <v>1631</v>
      </c>
      <c r="D25">
        <v>9.6292359999999994E-2</v>
      </c>
      <c r="E25">
        <v>0.118742651</v>
      </c>
      <c r="G25">
        <v>1934</v>
      </c>
      <c r="H25">
        <v>2641</v>
      </c>
      <c r="I25">
        <v>313</v>
      </c>
      <c r="J25">
        <v>0.11851571399999999</v>
      </c>
      <c r="K25">
        <v>0.144060735</v>
      </c>
      <c r="M25">
        <v>1.23079041</v>
      </c>
      <c r="P25">
        <v>1.2132181129999999</v>
      </c>
      <c r="T25" t="s">
        <v>0</v>
      </c>
      <c r="U25" t="s">
        <v>1</v>
      </c>
    </row>
    <row r="26" spans="1:21" x14ac:dyDescent="0.35">
      <c r="A26">
        <v>1935</v>
      </c>
      <c r="B26">
        <v>19362</v>
      </c>
      <c r="C26">
        <v>1591</v>
      </c>
      <c r="D26">
        <v>8.2171262999999994E-2</v>
      </c>
      <c r="E26">
        <v>0.10498215900000001</v>
      </c>
      <c r="G26">
        <v>1935</v>
      </c>
      <c r="H26">
        <v>2740</v>
      </c>
      <c r="I26">
        <v>314</v>
      </c>
      <c r="J26">
        <v>0.11459854</v>
      </c>
      <c r="K26">
        <v>0.13172356399999999</v>
      </c>
      <c r="M26">
        <v>1.3946303799999999</v>
      </c>
      <c r="P26">
        <v>1.25472333</v>
      </c>
      <c r="R26" t="s">
        <v>11</v>
      </c>
      <c r="T26">
        <v>420903</v>
      </c>
      <c r="U26">
        <v>43883</v>
      </c>
    </row>
    <row r="27" spans="1:21" x14ac:dyDescent="0.35">
      <c r="A27">
        <v>1936</v>
      </c>
      <c r="B27">
        <v>21565</v>
      </c>
      <c r="C27">
        <v>1560</v>
      </c>
      <c r="D27">
        <v>7.2339439000000005E-2</v>
      </c>
      <c r="E27">
        <v>9.3006673999999998E-2</v>
      </c>
      <c r="G27">
        <v>1936</v>
      </c>
      <c r="H27">
        <v>3041</v>
      </c>
      <c r="I27">
        <v>295</v>
      </c>
      <c r="J27">
        <v>9.7007563000000005E-2</v>
      </c>
      <c r="K27">
        <v>0.120289303</v>
      </c>
      <c r="M27">
        <v>1.3410051940000001</v>
      </c>
      <c r="P27">
        <v>1.2933405520000001</v>
      </c>
      <c r="R27" t="s">
        <v>12</v>
      </c>
      <c r="T27">
        <v>4808</v>
      </c>
      <c r="U27">
        <v>782</v>
      </c>
    </row>
    <row r="28" spans="1:21" x14ac:dyDescent="0.35">
      <c r="A28">
        <v>1937</v>
      </c>
      <c r="B28">
        <v>24067</v>
      </c>
      <c r="C28">
        <v>1523</v>
      </c>
      <c r="D28">
        <v>6.3281671999999997E-2</v>
      </c>
      <c r="E28">
        <v>8.1544752999999998E-2</v>
      </c>
      <c r="G28">
        <v>1937</v>
      </c>
      <c r="H28">
        <v>3409</v>
      </c>
      <c r="I28">
        <v>281</v>
      </c>
      <c r="J28">
        <v>8.2428865000000004E-2</v>
      </c>
      <c r="K28">
        <v>0.10734384800000001</v>
      </c>
      <c r="M28">
        <v>1.3025709050000001</v>
      </c>
      <c r="P28">
        <v>1.316379575</v>
      </c>
    </row>
    <row r="29" spans="1:21" x14ac:dyDescent="0.35">
      <c r="A29">
        <v>1938</v>
      </c>
      <c r="B29">
        <v>27694</v>
      </c>
      <c r="C29">
        <v>1642</v>
      </c>
      <c r="D29">
        <v>5.9290821E-2</v>
      </c>
      <c r="E29">
        <v>7.2491926999999998E-2</v>
      </c>
      <c r="G29">
        <v>1938</v>
      </c>
      <c r="H29">
        <v>4015</v>
      </c>
      <c r="I29">
        <v>290</v>
      </c>
      <c r="J29">
        <v>7.2229140999999997E-2</v>
      </c>
      <c r="K29">
        <v>9.4219361000000001E-2</v>
      </c>
      <c r="M29">
        <v>1.218217919</v>
      </c>
      <c r="P29">
        <v>1.299722123</v>
      </c>
    </row>
    <row r="30" spans="1:21" x14ac:dyDescent="0.35">
      <c r="A30">
        <v>1939</v>
      </c>
      <c r="B30">
        <v>31223</v>
      </c>
      <c r="C30">
        <v>1639</v>
      </c>
      <c r="D30">
        <v>5.2493353999999999E-2</v>
      </c>
      <c r="E30">
        <v>6.4199303999999999E-2</v>
      </c>
      <c r="G30">
        <v>1939</v>
      </c>
      <c r="H30">
        <v>4183</v>
      </c>
      <c r="I30">
        <v>279</v>
      </c>
      <c r="J30">
        <v>6.6698542E-2</v>
      </c>
      <c r="K30">
        <v>8.3908442999999999E-2</v>
      </c>
      <c r="M30">
        <v>1.270609254</v>
      </c>
      <c r="P30">
        <v>1.3069992500000001</v>
      </c>
      <c r="R30" t="s">
        <v>13</v>
      </c>
    </row>
    <row r="31" spans="1:21" x14ac:dyDescent="0.35">
      <c r="A31">
        <v>1940</v>
      </c>
      <c r="B31">
        <v>38045</v>
      </c>
      <c r="C31">
        <v>1731</v>
      </c>
      <c r="D31">
        <v>4.5498750999999997E-2</v>
      </c>
      <c r="E31">
        <v>5.6769569999999998E-2</v>
      </c>
      <c r="G31">
        <v>1940</v>
      </c>
      <c r="H31">
        <v>4756</v>
      </c>
      <c r="I31">
        <v>306</v>
      </c>
      <c r="J31">
        <v>6.4339780999999999E-2</v>
      </c>
      <c r="K31">
        <v>7.4778395999999997E-2</v>
      </c>
      <c r="M31">
        <v>1.414099931</v>
      </c>
      <c r="P31">
        <v>1.3172267609999999</v>
      </c>
      <c r="R31" s="1" t="s">
        <v>14</v>
      </c>
    </row>
    <row r="32" spans="1:21" x14ac:dyDescent="0.35">
      <c r="A32">
        <v>1941</v>
      </c>
      <c r="B32">
        <v>35586</v>
      </c>
      <c r="C32">
        <v>1509</v>
      </c>
      <c r="D32">
        <v>4.2404315999999997E-2</v>
      </c>
      <c r="E32">
        <v>5.1361618999999997E-2</v>
      </c>
      <c r="G32">
        <v>1941</v>
      </c>
      <c r="H32">
        <v>6779</v>
      </c>
      <c r="I32">
        <v>376</v>
      </c>
      <c r="J32">
        <v>5.5465408000000001E-2</v>
      </c>
      <c r="K32">
        <v>6.6199983000000004E-2</v>
      </c>
      <c r="M32">
        <v>1.308013257</v>
      </c>
      <c r="P32">
        <v>1.2888998380000001</v>
      </c>
      <c r="R32" t="s">
        <v>15</v>
      </c>
    </row>
    <row r="33" spans="1:18" x14ac:dyDescent="0.35">
      <c r="A33">
        <v>1942</v>
      </c>
      <c r="B33">
        <v>39371</v>
      </c>
      <c r="C33">
        <v>1490</v>
      </c>
      <c r="D33">
        <v>3.7845113999999999E-2</v>
      </c>
      <c r="E33">
        <v>4.6597526E-2</v>
      </c>
      <c r="G33">
        <v>1942</v>
      </c>
      <c r="H33">
        <v>7623</v>
      </c>
      <c r="I33">
        <v>326</v>
      </c>
      <c r="J33">
        <v>4.2765314999999998E-2</v>
      </c>
      <c r="K33">
        <v>5.7647316999999997E-2</v>
      </c>
      <c r="M33">
        <v>1.1300088829999999</v>
      </c>
      <c r="P33">
        <v>1.237132576</v>
      </c>
      <c r="R33" s="2" t="s">
        <v>16</v>
      </c>
    </row>
    <row r="34" spans="1:18" x14ac:dyDescent="0.35">
      <c r="A34">
        <v>1943</v>
      </c>
      <c r="B34">
        <v>46531</v>
      </c>
      <c r="C34">
        <v>1584</v>
      </c>
      <c r="D34">
        <v>3.4041821999999999E-2</v>
      </c>
      <c r="E34">
        <v>4.1692003999999998E-2</v>
      </c>
      <c r="G34">
        <v>1943</v>
      </c>
      <c r="H34">
        <v>8982</v>
      </c>
      <c r="I34">
        <v>358</v>
      </c>
      <c r="J34">
        <v>3.9857493000000001E-2</v>
      </c>
      <c r="K34">
        <v>5.0892553E-2</v>
      </c>
      <c r="M34">
        <v>1.1708390120000001</v>
      </c>
      <c r="P34">
        <v>1.2206789760000001</v>
      </c>
      <c r="R34" s="1" t="s">
        <v>17</v>
      </c>
    </row>
    <row r="35" spans="1:18" x14ac:dyDescent="0.35">
      <c r="A35">
        <v>1944</v>
      </c>
      <c r="B35">
        <v>50073</v>
      </c>
      <c r="C35">
        <v>1545</v>
      </c>
      <c r="D35">
        <v>3.0854952000000001E-2</v>
      </c>
      <c r="E35">
        <v>3.7494156000000001E-2</v>
      </c>
      <c r="G35">
        <v>1944</v>
      </c>
      <c r="H35">
        <v>9783</v>
      </c>
      <c r="I35">
        <v>348</v>
      </c>
      <c r="J35">
        <v>3.5571909999999998E-2</v>
      </c>
      <c r="K35">
        <v>4.5196845999999999E-2</v>
      </c>
      <c r="M35">
        <v>1.152875257</v>
      </c>
      <c r="P35">
        <v>1.205437098</v>
      </c>
      <c r="R35" t="s">
        <v>18</v>
      </c>
    </row>
    <row r="36" spans="1:18" x14ac:dyDescent="0.35">
      <c r="A36">
        <v>1945</v>
      </c>
      <c r="B36">
        <v>49846</v>
      </c>
      <c r="C36">
        <v>1408</v>
      </c>
      <c r="D36">
        <v>2.8247001000000001E-2</v>
      </c>
      <c r="E36">
        <v>3.4036864E-2</v>
      </c>
      <c r="G36">
        <v>1945</v>
      </c>
      <c r="H36">
        <v>9636</v>
      </c>
      <c r="I36">
        <v>313</v>
      </c>
      <c r="J36">
        <v>3.2482358000000003E-2</v>
      </c>
      <c r="K36">
        <v>4.0207461999999999E-2</v>
      </c>
      <c r="M36">
        <v>1.1499400630000001</v>
      </c>
      <c r="P36">
        <v>1.181291608</v>
      </c>
    </row>
    <row r="37" spans="1:18" x14ac:dyDescent="0.35">
      <c r="A37">
        <v>1946</v>
      </c>
      <c r="B37">
        <v>65083</v>
      </c>
      <c r="C37">
        <v>1692</v>
      </c>
      <c r="D37">
        <v>2.5997572E-2</v>
      </c>
      <c r="E37">
        <v>3.0764755000000001E-2</v>
      </c>
      <c r="G37">
        <v>1946</v>
      </c>
      <c r="H37">
        <v>11917</v>
      </c>
      <c r="I37">
        <v>379</v>
      </c>
      <c r="J37">
        <v>3.1803306000000003E-2</v>
      </c>
      <c r="K37">
        <v>3.5960868999999999E-2</v>
      </c>
      <c r="M37">
        <v>1.2233183080000001</v>
      </c>
      <c r="P37">
        <v>1.1688982729999999</v>
      </c>
      <c r="R37" t="s">
        <v>19</v>
      </c>
    </row>
    <row r="38" spans="1:18" x14ac:dyDescent="0.35">
      <c r="A38">
        <v>1947</v>
      </c>
      <c r="B38">
        <v>69763</v>
      </c>
      <c r="C38">
        <v>1519</v>
      </c>
      <c r="D38">
        <v>2.177372E-2</v>
      </c>
      <c r="E38">
        <v>2.7543939E-2</v>
      </c>
      <c r="G38">
        <v>1947</v>
      </c>
      <c r="H38">
        <v>12235</v>
      </c>
      <c r="I38">
        <v>331</v>
      </c>
      <c r="J38">
        <v>2.7053535E-2</v>
      </c>
      <c r="K38">
        <v>3.2900119999999998E-2</v>
      </c>
      <c r="M38">
        <v>1.2424856870000001</v>
      </c>
      <c r="P38">
        <v>1.194459489</v>
      </c>
      <c r="R38" t="s">
        <v>20</v>
      </c>
    </row>
    <row r="39" spans="1:18" x14ac:dyDescent="0.35">
      <c r="A39">
        <v>1948</v>
      </c>
      <c r="B39">
        <v>69209</v>
      </c>
      <c r="C39">
        <v>1487</v>
      </c>
      <c r="D39">
        <v>2.1485645000000001E-2</v>
      </c>
      <c r="E39">
        <v>2.5169916000000001E-2</v>
      </c>
      <c r="G39">
        <v>1948</v>
      </c>
      <c r="H39">
        <v>11680</v>
      </c>
      <c r="I39">
        <v>297</v>
      </c>
      <c r="J39">
        <v>2.5428082000000001E-2</v>
      </c>
      <c r="K39">
        <v>3.0189499000000002E-2</v>
      </c>
      <c r="M39">
        <v>1.1834916879999999</v>
      </c>
      <c r="P39">
        <v>1.1994278810000001</v>
      </c>
    </row>
    <row r="40" spans="1:18" x14ac:dyDescent="0.35">
      <c r="A40">
        <v>1949</v>
      </c>
      <c r="B40">
        <v>69106</v>
      </c>
      <c r="C40">
        <v>1265</v>
      </c>
      <c r="D40">
        <v>1.8305212000000001E-2</v>
      </c>
      <c r="E40">
        <v>2.2819939000000001E-2</v>
      </c>
      <c r="G40">
        <v>1949</v>
      </c>
      <c r="H40">
        <v>11157</v>
      </c>
      <c r="I40">
        <v>236</v>
      </c>
      <c r="J40">
        <v>2.115264E-2</v>
      </c>
      <c r="K40">
        <v>2.7479028999999999E-2</v>
      </c>
      <c r="M40">
        <v>1.1555528159999999</v>
      </c>
      <c r="P40">
        <v>1.204167497</v>
      </c>
      <c r="R40" t="s">
        <v>24</v>
      </c>
    </row>
    <row r="41" spans="1:18" x14ac:dyDescent="0.35">
      <c r="A41">
        <v>1950</v>
      </c>
      <c r="B41">
        <v>72779</v>
      </c>
      <c r="C41">
        <v>1201</v>
      </c>
      <c r="D41">
        <v>1.6502012999999999E-2</v>
      </c>
      <c r="E41">
        <v>2.0708793E-2</v>
      </c>
      <c r="G41">
        <v>1950</v>
      </c>
      <c r="H41">
        <v>11948</v>
      </c>
      <c r="I41">
        <v>260</v>
      </c>
      <c r="J41">
        <v>2.1760964000000001E-2</v>
      </c>
      <c r="K41">
        <v>2.5501807000000001E-2</v>
      </c>
      <c r="M41">
        <v>1.318685439</v>
      </c>
      <c r="P41">
        <v>1.23144823</v>
      </c>
    </row>
    <row r="42" spans="1:18" x14ac:dyDescent="0.35">
      <c r="A42">
        <v>1951</v>
      </c>
      <c r="B42">
        <v>78707</v>
      </c>
      <c r="C42">
        <v>1263</v>
      </c>
      <c r="D42">
        <v>1.6046857000000001E-2</v>
      </c>
      <c r="E42">
        <v>1.8731019000000002E-2</v>
      </c>
      <c r="G42">
        <v>1951</v>
      </c>
      <c r="H42">
        <v>10576</v>
      </c>
      <c r="I42">
        <v>230</v>
      </c>
      <c r="J42">
        <v>2.1747352000000001E-2</v>
      </c>
      <c r="K42">
        <v>2.3508576999999999E-2</v>
      </c>
      <c r="M42">
        <v>1.355240596</v>
      </c>
      <c r="P42">
        <v>1.2550613180000001</v>
      </c>
      <c r="R42" t="s">
        <v>25</v>
      </c>
    </row>
    <row r="43" spans="1:18" x14ac:dyDescent="0.35">
      <c r="A43">
        <v>1952</v>
      </c>
      <c r="B43">
        <v>83865</v>
      </c>
      <c r="C43">
        <v>1109</v>
      </c>
      <c r="D43">
        <v>1.3223633E-2</v>
      </c>
      <c r="E43">
        <v>1.6926881000000001E-2</v>
      </c>
      <c r="G43">
        <v>1952</v>
      </c>
      <c r="H43">
        <v>9352</v>
      </c>
      <c r="I43">
        <v>192</v>
      </c>
      <c r="J43">
        <v>2.0530368E-2</v>
      </c>
      <c r="K43">
        <v>2.2206788000000002E-2</v>
      </c>
      <c r="M43">
        <v>1.5525512159999999</v>
      </c>
      <c r="P43">
        <v>1.31192438</v>
      </c>
    </row>
    <row r="44" spans="1:18" x14ac:dyDescent="0.35">
      <c r="A44">
        <v>1953</v>
      </c>
      <c r="B44">
        <v>84084</v>
      </c>
      <c r="C44">
        <v>1045</v>
      </c>
      <c r="D44">
        <v>1.2428048000000001E-2</v>
      </c>
      <c r="E44">
        <v>1.5141259000000001E-2</v>
      </c>
      <c r="G44">
        <v>1953</v>
      </c>
      <c r="H44">
        <v>9154</v>
      </c>
      <c r="I44">
        <v>182</v>
      </c>
      <c r="J44">
        <v>1.9882019000000001E-2</v>
      </c>
      <c r="K44">
        <v>2.1078046E-2</v>
      </c>
      <c r="M44">
        <v>1.599770017</v>
      </c>
      <c r="P44">
        <v>1.392093349</v>
      </c>
      <c r="R44" t="s">
        <v>26</v>
      </c>
    </row>
    <row r="45" spans="1:18" x14ac:dyDescent="0.35">
      <c r="A45">
        <v>1954</v>
      </c>
      <c r="B45">
        <v>85381</v>
      </c>
      <c r="C45">
        <v>951</v>
      </c>
      <c r="D45">
        <v>1.1138309000000001E-2</v>
      </c>
      <c r="E45">
        <v>1.3756867000000001E-2</v>
      </c>
      <c r="G45">
        <v>1954</v>
      </c>
      <c r="H45">
        <v>8978</v>
      </c>
      <c r="I45">
        <v>146</v>
      </c>
      <c r="J45">
        <v>1.6261973999999998E-2</v>
      </c>
      <c r="K45">
        <v>2.0196769E-2</v>
      </c>
      <c r="M45">
        <v>1.4600037619999999</v>
      </c>
      <c r="P45">
        <v>1.4681226510000001</v>
      </c>
    </row>
    <row r="46" spans="1:18" x14ac:dyDescent="0.35">
      <c r="A46">
        <v>1955</v>
      </c>
      <c r="B46">
        <v>86254</v>
      </c>
      <c r="C46">
        <v>910</v>
      </c>
      <c r="D46">
        <v>1.0550235E-2</v>
      </c>
      <c r="E46">
        <v>1.2618010000000001E-2</v>
      </c>
      <c r="G46">
        <v>1955</v>
      </c>
      <c r="H46">
        <v>8781</v>
      </c>
      <c r="I46">
        <v>150</v>
      </c>
      <c r="J46">
        <v>1.7082337E-2</v>
      </c>
      <c r="K46">
        <v>1.9213937E-2</v>
      </c>
      <c r="M46">
        <v>1.619142729</v>
      </c>
      <c r="P46">
        <v>1.5227390519999999</v>
      </c>
      <c r="R46" t="s">
        <v>27</v>
      </c>
    </row>
    <row r="47" spans="1:18" x14ac:dyDescent="0.35">
      <c r="A47">
        <v>1956</v>
      </c>
      <c r="B47">
        <v>86127</v>
      </c>
      <c r="C47">
        <v>793</v>
      </c>
      <c r="D47">
        <v>9.2073329999999998E-3</v>
      </c>
      <c r="E47">
        <v>1.1294047E-2</v>
      </c>
      <c r="G47">
        <v>1956</v>
      </c>
      <c r="H47">
        <v>8400</v>
      </c>
      <c r="I47">
        <v>112</v>
      </c>
      <c r="J47">
        <v>1.3333332999999999E-2</v>
      </c>
      <c r="K47">
        <v>1.7508116000000001E-2</v>
      </c>
      <c r="M47">
        <v>1.448121059</v>
      </c>
      <c r="P47">
        <v>1.550207479</v>
      </c>
    </row>
    <row r="48" spans="1:18" x14ac:dyDescent="0.35">
      <c r="A48">
        <v>1957</v>
      </c>
      <c r="B48">
        <v>84138</v>
      </c>
      <c r="C48">
        <v>703</v>
      </c>
      <c r="D48">
        <v>8.3553210000000006E-3</v>
      </c>
      <c r="E48">
        <v>1.0333721000000001E-2</v>
      </c>
      <c r="G48">
        <v>1957</v>
      </c>
      <c r="H48">
        <v>7794</v>
      </c>
      <c r="I48">
        <v>96</v>
      </c>
      <c r="J48">
        <v>1.2317167E-2</v>
      </c>
      <c r="K48">
        <v>1.5913889000000001E-2</v>
      </c>
      <c r="M48">
        <v>1.474170414</v>
      </c>
      <c r="P48">
        <v>1.539995902</v>
      </c>
      <c r="R48" t="s">
        <v>28</v>
      </c>
    </row>
    <row r="49" spans="1:18" x14ac:dyDescent="0.35">
      <c r="A49">
        <v>1958</v>
      </c>
      <c r="B49">
        <v>78639</v>
      </c>
      <c r="C49">
        <v>566</v>
      </c>
      <c r="D49">
        <v>7.197447E-3</v>
      </c>
      <c r="E49">
        <v>9.3285050000000008E-3</v>
      </c>
      <c r="G49">
        <v>1958</v>
      </c>
      <c r="H49">
        <v>7243</v>
      </c>
      <c r="I49">
        <v>88</v>
      </c>
      <c r="J49">
        <v>1.2149662E-2</v>
      </c>
      <c r="K49">
        <v>1.4370327E-2</v>
      </c>
      <c r="M49">
        <v>1.6880516780000001</v>
      </c>
      <c r="P49">
        <v>1.5404749010000001</v>
      </c>
    </row>
    <row r="50" spans="1:18" x14ac:dyDescent="0.35">
      <c r="A50">
        <v>1959</v>
      </c>
      <c r="B50">
        <v>72984</v>
      </c>
      <c r="C50">
        <v>478</v>
      </c>
      <c r="D50">
        <v>6.549381E-3</v>
      </c>
      <c r="E50">
        <v>8.4529400000000008E-3</v>
      </c>
      <c r="G50">
        <v>1959</v>
      </c>
      <c r="H50">
        <v>6716</v>
      </c>
      <c r="I50">
        <v>70</v>
      </c>
      <c r="J50">
        <v>1.0422871E-2</v>
      </c>
      <c r="K50">
        <v>1.3253198000000001E-2</v>
      </c>
      <c r="M50">
        <v>1.59142845</v>
      </c>
      <c r="P50">
        <v>1.567880181</v>
      </c>
      <c r="R50" t="s">
        <v>29</v>
      </c>
    </row>
    <row r="51" spans="1:18" x14ac:dyDescent="0.35">
      <c r="A51">
        <v>1960</v>
      </c>
      <c r="B51">
        <v>73516</v>
      </c>
      <c r="C51">
        <v>423</v>
      </c>
      <c r="D51">
        <v>5.7538499999999996E-3</v>
      </c>
      <c r="E51">
        <v>7.4936009999999999E-3</v>
      </c>
      <c r="G51">
        <v>1960</v>
      </c>
      <c r="H51">
        <v>6842</v>
      </c>
      <c r="I51">
        <v>61</v>
      </c>
      <c r="J51">
        <v>8.9155220000000004E-3</v>
      </c>
      <c r="K51">
        <v>1.15421E-2</v>
      </c>
      <c r="M51">
        <v>1.549488177</v>
      </c>
      <c r="P51">
        <v>1.5402607559999999</v>
      </c>
    </row>
    <row r="52" spans="1:18" x14ac:dyDescent="0.35">
      <c r="A52">
        <v>1961</v>
      </c>
      <c r="B52">
        <v>75388</v>
      </c>
      <c r="C52">
        <v>414</v>
      </c>
      <c r="D52">
        <v>5.4915900000000002E-3</v>
      </c>
      <c r="E52">
        <v>6.7175330000000004E-3</v>
      </c>
      <c r="G52">
        <v>1961</v>
      </c>
      <c r="H52">
        <v>6886</v>
      </c>
      <c r="I52">
        <v>54</v>
      </c>
      <c r="J52">
        <v>7.8419979999999993E-3</v>
      </c>
      <c r="K52">
        <v>1.0399932000000001E-2</v>
      </c>
      <c r="M52">
        <v>1.428001364</v>
      </c>
      <c r="P52">
        <v>1.548177237</v>
      </c>
      <c r="R52" t="s">
        <v>30</v>
      </c>
    </row>
    <row r="53" spans="1:18" x14ac:dyDescent="0.35">
      <c r="A53">
        <v>1962</v>
      </c>
      <c r="B53">
        <v>77557</v>
      </c>
      <c r="C53">
        <v>406</v>
      </c>
      <c r="D53">
        <v>5.23486E-3</v>
      </c>
      <c r="E53">
        <v>6.0489200000000002E-3</v>
      </c>
      <c r="G53">
        <v>1962</v>
      </c>
      <c r="H53">
        <v>6850</v>
      </c>
      <c r="I53">
        <v>56</v>
      </c>
      <c r="J53">
        <v>8.1751819999999996E-3</v>
      </c>
      <c r="K53">
        <v>9.526016E-3</v>
      </c>
      <c r="M53">
        <v>1.5616813490000001</v>
      </c>
      <c r="P53">
        <v>1.5748290659999999</v>
      </c>
    </row>
    <row r="54" spans="1:18" x14ac:dyDescent="0.35">
      <c r="A54">
        <v>1963</v>
      </c>
      <c r="B54">
        <v>86991</v>
      </c>
      <c r="C54">
        <v>330</v>
      </c>
      <c r="D54">
        <v>3.7934959999999999E-3</v>
      </c>
      <c r="E54">
        <v>5.3074769999999997E-3</v>
      </c>
      <c r="G54">
        <v>1963</v>
      </c>
      <c r="H54">
        <v>7707</v>
      </c>
      <c r="I54">
        <v>50</v>
      </c>
      <c r="J54">
        <v>6.4876090000000001E-3</v>
      </c>
      <c r="K54">
        <v>8.3140479999999992E-3</v>
      </c>
      <c r="M54">
        <v>1.710192623</v>
      </c>
      <c r="P54">
        <v>1.5664785560000001</v>
      </c>
      <c r="R54" s="1" t="s">
        <v>31</v>
      </c>
    </row>
    <row r="55" spans="1:18" x14ac:dyDescent="0.35">
      <c r="A55">
        <v>1964</v>
      </c>
      <c r="B55">
        <v>90282</v>
      </c>
      <c r="C55">
        <v>380</v>
      </c>
      <c r="D55">
        <v>4.2090340000000004E-3</v>
      </c>
      <c r="E55">
        <v>4.837343E-3</v>
      </c>
      <c r="G55">
        <v>1964</v>
      </c>
      <c r="H55">
        <v>7641</v>
      </c>
      <c r="I55">
        <v>47</v>
      </c>
      <c r="J55">
        <v>6.1510269999999999E-3</v>
      </c>
      <c r="K55">
        <v>7.4597780000000002E-3</v>
      </c>
      <c r="M55">
        <v>1.4613869770000001</v>
      </c>
      <c r="P55">
        <v>1.5421229830000001</v>
      </c>
    </row>
    <row r="56" spans="1:18" x14ac:dyDescent="0.35">
      <c r="A56">
        <v>1965</v>
      </c>
      <c r="B56">
        <v>86404</v>
      </c>
      <c r="C56">
        <v>329</v>
      </c>
      <c r="D56">
        <v>3.8076939999999999E-3</v>
      </c>
      <c r="E56">
        <v>4.4620780000000004E-3</v>
      </c>
      <c r="G56">
        <v>1965</v>
      </c>
      <c r="H56">
        <v>7284</v>
      </c>
      <c r="I56">
        <v>44</v>
      </c>
      <c r="J56">
        <v>6.0406369999999997E-3</v>
      </c>
      <c r="K56">
        <v>6.9016720000000002E-3</v>
      </c>
      <c r="M56">
        <v>1.586429181</v>
      </c>
      <c r="P56">
        <v>1.546739273</v>
      </c>
      <c r="R56" t="s">
        <v>32</v>
      </c>
    </row>
    <row r="57" spans="1:18" x14ac:dyDescent="0.35">
      <c r="A57">
        <v>1966</v>
      </c>
      <c r="B57">
        <v>82953</v>
      </c>
      <c r="C57">
        <v>270</v>
      </c>
      <c r="D57">
        <v>3.2548550000000001E-3</v>
      </c>
      <c r="E57">
        <v>4.0430279999999997E-3</v>
      </c>
      <c r="G57">
        <v>1966</v>
      </c>
      <c r="H57">
        <v>7294</v>
      </c>
      <c r="I57">
        <v>38</v>
      </c>
      <c r="J57">
        <v>5.2097610000000003E-3</v>
      </c>
      <c r="K57">
        <v>6.3900370000000003E-3</v>
      </c>
      <c r="M57">
        <v>1.6006123750000001</v>
      </c>
      <c r="P57">
        <v>1.580507648</v>
      </c>
    </row>
    <row r="58" spans="1:18" x14ac:dyDescent="0.35">
      <c r="A58">
        <v>1967</v>
      </c>
      <c r="B58">
        <v>81794</v>
      </c>
      <c r="C58">
        <v>262</v>
      </c>
      <c r="D58">
        <v>3.2031690000000001E-3</v>
      </c>
      <c r="E58">
        <v>3.6669279999999999E-3</v>
      </c>
      <c r="G58">
        <v>1967</v>
      </c>
      <c r="H58">
        <v>7436</v>
      </c>
      <c r="I58">
        <v>26</v>
      </c>
      <c r="J58">
        <v>3.4965030000000002E-3</v>
      </c>
      <c r="K58">
        <v>5.4868579999999998E-3</v>
      </c>
      <c r="M58">
        <v>1.0915763629999999</v>
      </c>
      <c r="P58">
        <v>1.496309219</v>
      </c>
    </row>
    <row r="59" spans="1:18" x14ac:dyDescent="0.35">
      <c r="A59">
        <v>1968</v>
      </c>
      <c r="B59">
        <v>82035</v>
      </c>
      <c r="C59">
        <v>236</v>
      </c>
      <c r="D59">
        <v>2.8768209999999999E-3</v>
      </c>
      <c r="E59">
        <v>3.487867E-3</v>
      </c>
      <c r="G59">
        <v>1968</v>
      </c>
      <c r="H59">
        <v>7085</v>
      </c>
      <c r="I59">
        <v>37</v>
      </c>
      <c r="J59">
        <v>5.2223010000000004E-3</v>
      </c>
      <c r="K59">
        <v>5.2259120000000001E-3</v>
      </c>
      <c r="M59">
        <v>1.8153026809999999</v>
      </c>
      <c r="P59">
        <v>1.4983117290000001</v>
      </c>
    </row>
    <row r="60" spans="1:18" x14ac:dyDescent="0.35">
      <c r="A60">
        <v>1969</v>
      </c>
      <c r="B60">
        <v>86487</v>
      </c>
      <c r="C60">
        <v>218</v>
      </c>
      <c r="D60">
        <v>2.52061E-3</v>
      </c>
      <c r="E60">
        <v>3.133392E-3</v>
      </c>
      <c r="G60">
        <v>1969</v>
      </c>
      <c r="H60">
        <v>7298</v>
      </c>
      <c r="I60">
        <v>30</v>
      </c>
      <c r="J60">
        <v>4.110715E-3</v>
      </c>
      <c r="K60">
        <v>4.8080889999999998E-3</v>
      </c>
      <c r="M60">
        <v>1.630841427</v>
      </c>
      <c r="P60">
        <v>1.534467649</v>
      </c>
    </row>
    <row r="61" spans="1:18" x14ac:dyDescent="0.35">
      <c r="A61">
        <v>1970</v>
      </c>
      <c r="B61">
        <v>90862</v>
      </c>
      <c r="C61">
        <v>209</v>
      </c>
      <c r="D61">
        <v>2.300191E-3</v>
      </c>
      <c r="E61">
        <v>2.8175259999999999E-3</v>
      </c>
      <c r="G61">
        <v>1970</v>
      </c>
      <c r="H61">
        <v>7205</v>
      </c>
      <c r="I61">
        <v>22</v>
      </c>
      <c r="J61">
        <v>3.0534350000000002E-3</v>
      </c>
      <c r="K61">
        <v>4.212787E-3</v>
      </c>
      <c r="M61">
        <v>1.3274699590000001</v>
      </c>
      <c r="P61">
        <v>1.49520802</v>
      </c>
    </row>
    <row r="62" spans="1:18" x14ac:dyDescent="0.35">
      <c r="A62">
        <v>1971</v>
      </c>
      <c r="B62">
        <v>94584</v>
      </c>
      <c r="C62">
        <v>182</v>
      </c>
      <c r="D62">
        <v>1.9242160000000001E-3</v>
      </c>
      <c r="E62">
        <v>2.5403779999999998E-3</v>
      </c>
      <c r="G62">
        <v>1971</v>
      </c>
      <c r="H62">
        <v>7572</v>
      </c>
      <c r="I62">
        <v>26</v>
      </c>
      <c r="J62">
        <v>3.4337030000000002E-3</v>
      </c>
      <c r="K62">
        <v>3.8528799999999999E-3</v>
      </c>
      <c r="M62">
        <v>1.7844690969999999</v>
      </c>
      <c r="P62">
        <v>1.5166564920000001</v>
      </c>
    </row>
    <row r="63" spans="1:18" x14ac:dyDescent="0.35">
      <c r="A63">
        <v>1972</v>
      </c>
      <c r="B63">
        <v>100096</v>
      </c>
      <c r="C63">
        <v>156</v>
      </c>
      <c r="D63">
        <v>1.5585040000000001E-3</v>
      </c>
      <c r="E63">
        <v>2.2045350000000001E-3</v>
      </c>
      <c r="G63">
        <v>1972</v>
      </c>
      <c r="H63">
        <v>8166</v>
      </c>
      <c r="I63">
        <v>25</v>
      </c>
      <c r="J63">
        <v>3.0614739999999998E-3</v>
      </c>
      <c r="K63">
        <v>3.7507370000000001E-3</v>
      </c>
      <c r="M63">
        <v>1.9643675780000001</v>
      </c>
      <c r="P63">
        <v>1.7013731590000001</v>
      </c>
    </row>
    <row r="64" spans="1:18" x14ac:dyDescent="0.35">
      <c r="A64">
        <v>1973</v>
      </c>
      <c r="B64">
        <v>110520</v>
      </c>
      <c r="C64">
        <v>165</v>
      </c>
      <c r="D64">
        <v>1.4929419999999999E-3</v>
      </c>
      <c r="E64">
        <v>1.9272650000000001E-3</v>
      </c>
      <c r="G64">
        <v>1973</v>
      </c>
      <c r="H64">
        <v>8537</v>
      </c>
      <c r="I64">
        <v>19</v>
      </c>
      <c r="J64">
        <v>2.2256060000000002E-3</v>
      </c>
      <c r="K64">
        <v>3.1461140000000002E-3</v>
      </c>
      <c r="M64">
        <v>1.4907514879999999</v>
      </c>
      <c r="P64">
        <v>1.632423717</v>
      </c>
    </row>
    <row r="65" spans="1:16" x14ac:dyDescent="0.35">
      <c r="A65">
        <v>1974</v>
      </c>
      <c r="B65">
        <v>118006</v>
      </c>
      <c r="C65">
        <v>171</v>
      </c>
      <c r="D65">
        <v>1.449079E-3</v>
      </c>
      <c r="E65">
        <v>1.7176719999999999E-3</v>
      </c>
      <c r="G65">
        <v>1974</v>
      </c>
      <c r="H65">
        <v>9190</v>
      </c>
      <c r="I65">
        <v>25</v>
      </c>
      <c r="J65">
        <v>2.720348E-3</v>
      </c>
      <c r="K65">
        <v>2.8768130000000002E-3</v>
      </c>
      <c r="M65">
        <v>1.877294797</v>
      </c>
      <c r="P65">
        <v>1.6748331809999999</v>
      </c>
    </row>
    <row r="66" spans="1:16" x14ac:dyDescent="0.35">
      <c r="A66">
        <v>1975</v>
      </c>
      <c r="B66">
        <v>116804</v>
      </c>
      <c r="C66">
        <v>130</v>
      </c>
      <c r="D66">
        <v>1.1129759999999999E-3</v>
      </c>
      <c r="E66">
        <v>1.488861E-3</v>
      </c>
      <c r="G66">
        <v>1975</v>
      </c>
      <c r="H66">
        <v>8686</v>
      </c>
      <c r="I66">
        <v>12</v>
      </c>
      <c r="J66">
        <v>1.381534E-3</v>
      </c>
      <c r="K66">
        <v>2.5384930000000002E-3</v>
      </c>
      <c r="M66">
        <v>1.2412972250000001</v>
      </c>
      <c r="P66">
        <v>1.7049892639999999</v>
      </c>
    </row>
    <row r="67" spans="1:16" x14ac:dyDescent="0.35">
      <c r="A67">
        <v>1976</v>
      </c>
      <c r="B67">
        <v>113236</v>
      </c>
      <c r="C67">
        <v>138</v>
      </c>
      <c r="D67">
        <v>1.218694E-3</v>
      </c>
      <c r="E67">
        <v>1.3603930000000001E-3</v>
      </c>
      <c r="G67">
        <v>1976</v>
      </c>
      <c r="H67">
        <v>8657</v>
      </c>
      <c r="I67">
        <v>15</v>
      </c>
      <c r="J67">
        <v>1.732702E-3</v>
      </c>
      <c r="K67">
        <v>2.220372E-3</v>
      </c>
      <c r="M67">
        <v>1.421769767</v>
      </c>
      <c r="P67">
        <v>1.6321544910000001</v>
      </c>
    </row>
    <row r="68" spans="1:16" x14ac:dyDescent="0.35">
      <c r="A68">
        <v>1977</v>
      </c>
      <c r="B68">
        <v>109281</v>
      </c>
      <c r="C68">
        <v>106</v>
      </c>
      <c r="D68">
        <v>9.69976E-4</v>
      </c>
      <c r="E68">
        <v>1.250337E-3</v>
      </c>
      <c r="G68">
        <v>1977</v>
      </c>
      <c r="H68">
        <v>8567</v>
      </c>
      <c r="I68">
        <v>14</v>
      </c>
      <c r="J68">
        <v>1.634178E-3</v>
      </c>
      <c r="K68">
        <v>1.947888E-3</v>
      </c>
      <c r="M68">
        <v>1.6847600819999999</v>
      </c>
      <c r="P68">
        <v>1.5578908520000001</v>
      </c>
    </row>
    <row r="69" spans="1:16" x14ac:dyDescent="0.35">
      <c r="A69">
        <v>1978</v>
      </c>
      <c r="B69">
        <v>106369</v>
      </c>
      <c r="C69">
        <v>97</v>
      </c>
      <c r="D69">
        <v>9.1191999999999998E-4</v>
      </c>
      <c r="E69">
        <v>1.138912E-3</v>
      </c>
      <c r="G69">
        <v>1978</v>
      </c>
      <c r="H69">
        <v>8352</v>
      </c>
      <c r="I69">
        <v>10</v>
      </c>
      <c r="J69">
        <v>1.197318E-3</v>
      </c>
      <c r="K69">
        <v>1.7490559999999999E-3</v>
      </c>
      <c r="M69">
        <v>1.312964115</v>
      </c>
      <c r="P69">
        <v>1.535726033</v>
      </c>
    </row>
    <row r="70" spans="1:16" x14ac:dyDescent="0.35">
      <c r="A70">
        <v>1979</v>
      </c>
      <c r="B70">
        <v>101779</v>
      </c>
      <c r="C70">
        <v>98</v>
      </c>
      <c r="D70">
        <v>9.6287100000000002E-4</v>
      </c>
      <c r="E70">
        <v>1.039328E-3</v>
      </c>
      <c r="G70">
        <v>1979</v>
      </c>
      <c r="H70">
        <v>8057</v>
      </c>
      <c r="I70">
        <v>5</v>
      </c>
      <c r="J70">
        <v>6.2057799999999999E-4</v>
      </c>
      <c r="K70">
        <v>1.323283E-3</v>
      </c>
      <c r="M70">
        <v>0.64450864100000005</v>
      </c>
      <c r="P70">
        <v>1.273209576</v>
      </c>
    </row>
    <row r="71" spans="1:16" x14ac:dyDescent="0.35">
      <c r="A71">
        <v>1980</v>
      </c>
      <c r="B71">
        <v>91218</v>
      </c>
      <c r="C71">
        <v>84</v>
      </c>
      <c r="D71">
        <v>9.2087099999999997E-4</v>
      </c>
      <c r="E71">
        <v>1.0021400000000001E-3</v>
      </c>
      <c r="G71">
        <v>1980</v>
      </c>
      <c r="H71">
        <v>7087</v>
      </c>
      <c r="I71">
        <v>8</v>
      </c>
      <c r="J71">
        <v>1.128827E-3</v>
      </c>
      <c r="K71">
        <v>1.2770139999999999E-3</v>
      </c>
      <c r="M71">
        <v>1.225825959</v>
      </c>
      <c r="P71">
        <v>1.2742863639999999</v>
      </c>
    </row>
    <row r="72" spans="1:16" x14ac:dyDescent="0.35">
      <c r="A72">
        <v>1981</v>
      </c>
      <c r="B72">
        <v>84206</v>
      </c>
      <c r="C72">
        <v>58</v>
      </c>
      <c r="D72">
        <v>6.8878699999999995E-4</v>
      </c>
      <c r="E72">
        <v>8.9884800000000005E-4</v>
      </c>
      <c r="G72">
        <v>1981</v>
      </c>
      <c r="H72">
        <v>6657</v>
      </c>
      <c r="I72">
        <v>8</v>
      </c>
      <c r="J72">
        <v>1.2017429999999999E-3</v>
      </c>
      <c r="K72">
        <v>1.16219E-3</v>
      </c>
      <c r="M72">
        <v>1.744722952</v>
      </c>
      <c r="P72">
        <v>1.2929771299999999</v>
      </c>
    </row>
    <row r="73" spans="1:16" x14ac:dyDescent="0.35">
      <c r="A73">
        <v>1982</v>
      </c>
      <c r="B73">
        <v>81310</v>
      </c>
      <c r="C73">
        <v>58</v>
      </c>
      <c r="D73">
        <v>7.1331900000000002E-4</v>
      </c>
      <c r="E73">
        <v>8.4967799999999998E-4</v>
      </c>
      <c r="G73">
        <v>1982</v>
      </c>
      <c r="H73">
        <v>6440</v>
      </c>
      <c r="I73">
        <v>9</v>
      </c>
      <c r="J73">
        <v>1.3975159999999999E-3</v>
      </c>
      <c r="K73">
        <v>1.093105E-3</v>
      </c>
      <c r="M73">
        <v>1.9591722</v>
      </c>
      <c r="P73">
        <v>1.286493543</v>
      </c>
    </row>
    <row r="74" spans="1:16" x14ac:dyDescent="0.35">
      <c r="A74">
        <v>1983</v>
      </c>
      <c r="B74">
        <v>78274</v>
      </c>
      <c r="C74">
        <v>47</v>
      </c>
      <c r="D74">
        <v>6.0045499999999996E-4</v>
      </c>
      <c r="E74">
        <v>7.8985899999999996E-4</v>
      </c>
      <c r="G74">
        <v>1983</v>
      </c>
      <c r="H74">
        <v>6137</v>
      </c>
      <c r="I74">
        <v>4</v>
      </c>
      <c r="J74">
        <v>6.5178399999999998E-4</v>
      </c>
      <c r="K74">
        <v>9.8900500000000005E-4</v>
      </c>
      <c r="M74">
        <v>1.0854842790000001</v>
      </c>
      <c r="P74">
        <v>1.2521285520000001</v>
      </c>
    </row>
    <row r="75" spans="1:16" x14ac:dyDescent="0.35">
      <c r="A75">
        <v>1984</v>
      </c>
      <c r="B75">
        <v>77175</v>
      </c>
      <c r="C75">
        <v>50</v>
      </c>
      <c r="D75">
        <v>6.4787799999999995E-4</v>
      </c>
      <c r="E75">
        <v>7.2055399999999999E-4</v>
      </c>
      <c r="G75">
        <v>1984</v>
      </c>
      <c r="H75">
        <v>6053</v>
      </c>
      <c r="I75">
        <v>5</v>
      </c>
      <c r="J75">
        <v>8.2603699999999995E-4</v>
      </c>
      <c r="K75">
        <v>1.0502249999999999E-3</v>
      </c>
      <c r="M75">
        <v>1.2749876090000001</v>
      </c>
      <c r="P75">
        <v>1.4575255659999999</v>
      </c>
    </row>
    <row r="76" spans="1:16" x14ac:dyDescent="0.35">
      <c r="A76">
        <v>1985</v>
      </c>
      <c r="B76">
        <v>76034</v>
      </c>
      <c r="C76">
        <v>51</v>
      </c>
      <c r="D76">
        <v>6.7075299999999995E-4</v>
      </c>
      <c r="E76">
        <v>6.6498900000000005E-4</v>
      </c>
      <c r="G76">
        <v>1985</v>
      </c>
      <c r="H76">
        <v>5813</v>
      </c>
      <c r="I76">
        <v>4</v>
      </c>
      <c r="J76">
        <v>6.8811299999999996E-4</v>
      </c>
      <c r="K76">
        <v>9.6462999999999996E-4</v>
      </c>
      <c r="M76">
        <v>1.025881813</v>
      </c>
      <c r="P76">
        <v>1.4505955859999999</v>
      </c>
    </row>
    <row r="77" spans="1:16" x14ac:dyDescent="0.35">
      <c r="A77">
        <v>1986</v>
      </c>
      <c r="B77">
        <v>74066</v>
      </c>
      <c r="C77">
        <v>33</v>
      </c>
      <c r="D77">
        <v>4.45549E-4</v>
      </c>
      <c r="E77">
        <v>6.1779599999999999E-4</v>
      </c>
      <c r="G77">
        <v>1986</v>
      </c>
      <c r="H77">
        <v>5851</v>
      </c>
      <c r="I77">
        <v>2</v>
      </c>
      <c r="J77">
        <v>3.4182199999999998E-4</v>
      </c>
      <c r="K77">
        <v>7.9223599999999998E-4</v>
      </c>
      <c r="M77">
        <v>0.76719338299999995</v>
      </c>
      <c r="P77">
        <v>1.2823584109999999</v>
      </c>
    </row>
    <row r="78" spans="1:16" x14ac:dyDescent="0.35">
      <c r="A78">
        <v>1987</v>
      </c>
      <c r="B78">
        <v>72437</v>
      </c>
      <c r="C78">
        <v>35</v>
      </c>
      <c r="D78">
        <v>4.8317800000000001E-4</v>
      </c>
      <c r="E78">
        <v>5.7145000000000004E-4</v>
      </c>
      <c r="G78">
        <v>1987</v>
      </c>
      <c r="H78">
        <v>5696</v>
      </c>
      <c r="I78">
        <v>4</v>
      </c>
      <c r="J78">
        <v>7.0224700000000003E-4</v>
      </c>
      <c r="K78">
        <v>6.42978E-4</v>
      </c>
      <c r="M78">
        <v>1.453390851</v>
      </c>
      <c r="P78">
        <v>1.125169831</v>
      </c>
    </row>
    <row r="79" spans="1:16" x14ac:dyDescent="0.35">
      <c r="A79">
        <v>1988</v>
      </c>
      <c r="B79">
        <v>72590</v>
      </c>
      <c r="C79">
        <v>27</v>
      </c>
      <c r="D79">
        <v>3.7195199999999999E-4</v>
      </c>
      <c r="E79">
        <v>5.2645399999999998E-4</v>
      </c>
      <c r="G79">
        <v>1988</v>
      </c>
      <c r="H79">
        <v>5474</v>
      </c>
      <c r="I79">
        <v>3</v>
      </c>
      <c r="J79">
        <v>5.4804500000000004E-4</v>
      </c>
      <c r="K79">
        <v>6.2311799999999998E-4</v>
      </c>
      <c r="M79">
        <v>1.473429952</v>
      </c>
      <c r="P79">
        <v>1.1836120050000001</v>
      </c>
    </row>
    <row r="80" spans="1:16" x14ac:dyDescent="0.35">
      <c r="A80">
        <v>1989</v>
      </c>
      <c r="B80">
        <v>69823</v>
      </c>
      <c r="C80">
        <v>36</v>
      </c>
      <c r="D80">
        <v>5.15589E-4</v>
      </c>
      <c r="E80">
        <v>4.98698E-4</v>
      </c>
      <c r="G80">
        <v>1989</v>
      </c>
      <c r="H80">
        <v>5203</v>
      </c>
      <c r="I80">
        <v>4</v>
      </c>
      <c r="J80">
        <v>7.6878700000000005E-4</v>
      </c>
      <c r="K80">
        <v>6.0634199999999995E-4</v>
      </c>
      <c r="M80">
        <v>1.4910842040000001</v>
      </c>
      <c r="P80">
        <v>1.2158482100000001</v>
      </c>
    </row>
    <row r="81" spans="1:16" x14ac:dyDescent="0.35">
      <c r="A81">
        <v>1990</v>
      </c>
      <c r="B81">
        <v>70427</v>
      </c>
      <c r="C81">
        <v>30</v>
      </c>
      <c r="D81">
        <v>4.2597300000000001E-4</v>
      </c>
      <c r="E81">
        <v>4.4804000000000003E-4</v>
      </c>
      <c r="G81">
        <v>1990</v>
      </c>
      <c r="H81">
        <v>5430</v>
      </c>
      <c r="I81">
        <v>5</v>
      </c>
      <c r="J81">
        <v>9.2080999999999999E-4</v>
      </c>
      <c r="K81">
        <v>6.5090000000000005E-4</v>
      </c>
      <c r="M81">
        <v>2.161663597</v>
      </c>
      <c r="P81">
        <v>1.452773334</v>
      </c>
    </row>
    <row r="82" spans="1:16" x14ac:dyDescent="0.35">
      <c r="A82">
        <v>1991</v>
      </c>
      <c r="B82">
        <v>68539</v>
      </c>
      <c r="C82">
        <v>27</v>
      </c>
      <c r="D82">
        <v>3.93936E-4</v>
      </c>
      <c r="E82">
        <v>4.38081E-4</v>
      </c>
      <c r="G82">
        <v>1991</v>
      </c>
      <c r="H82">
        <v>5415</v>
      </c>
      <c r="I82">
        <v>2</v>
      </c>
      <c r="J82">
        <v>3.6934400000000002E-4</v>
      </c>
      <c r="K82">
        <v>6.6132699999999997E-4</v>
      </c>
      <c r="M82">
        <v>0.93757395399999999</v>
      </c>
      <c r="P82">
        <v>1.5096006200000001</v>
      </c>
    </row>
    <row r="83" spans="1:16" x14ac:dyDescent="0.35">
      <c r="A83">
        <v>1992</v>
      </c>
      <c r="B83">
        <v>63550</v>
      </c>
      <c r="C83">
        <v>15</v>
      </c>
      <c r="D83">
        <v>2.36035E-4</v>
      </c>
      <c r="E83">
        <v>3.9138500000000001E-4</v>
      </c>
      <c r="G83">
        <v>1992</v>
      </c>
      <c r="H83">
        <v>5432</v>
      </c>
      <c r="I83">
        <v>1</v>
      </c>
      <c r="J83">
        <v>1.8409399999999999E-4</v>
      </c>
      <c r="K83">
        <v>5.5650399999999998E-4</v>
      </c>
      <c r="M83">
        <v>0.77994599899999995</v>
      </c>
      <c r="P83">
        <v>1.421883373</v>
      </c>
    </row>
    <row r="84" spans="1:16" x14ac:dyDescent="0.35">
      <c r="A84">
        <v>1993</v>
      </c>
      <c r="B84">
        <v>63528</v>
      </c>
      <c r="C84">
        <v>12</v>
      </c>
      <c r="D84">
        <v>1.8889300000000001E-4</v>
      </c>
      <c r="E84">
        <v>3.5728399999999998E-4</v>
      </c>
      <c r="G84">
        <v>1993</v>
      </c>
      <c r="H84">
        <v>5347</v>
      </c>
      <c r="I84">
        <v>2</v>
      </c>
      <c r="J84">
        <v>3.7404199999999999E-4</v>
      </c>
      <c r="K84">
        <v>5.21862E-4</v>
      </c>
      <c r="M84">
        <v>1.9801758</v>
      </c>
      <c r="P84">
        <v>1.460636051</v>
      </c>
    </row>
    <row r="85" spans="1:16" x14ac:dyDescent="0.35">
      <c r="A85">
        <v>1994</v>
      </c>
      <c r="B85">
        <v>57124</v>
      </c>
      <c r="C85">
        <v>19</v>
      </c>
      <c r="D85">
        <v>3.3261E-4</v>
      </c>
      <c r="E85">
        <v>3.1871999999999998E-4</v>
      </c>
      <c r="G85">
        <v>1994</v>
      </c>
      <c r="H85">
        <v>4757</v>
      </c>
      <c r="I85">
        <v>3</v>
      </c>
      <c r="J85">
        <v>6.3064999999999996E-4</v>
      </c>
      <c r="K85">
        <v>4.9277900000000005E-4</v>
      </c>
      <c r="M85">
        <v>1.8960645249999999</v>
      </c>
      <c r="P85">
        <v>1.5461200930000001</v>
      </c>
    </row>
    <row r="86" spans="1:16" x14ac:dyDescent="0.35">
      <c r="A86">
        <v>1995</v>
      </c>
      <c r="B86">
        <v>52774</v>
      </c>
      <c r="C86">
        <v>18</v>
      </c>
      <c r="D86">
        <v>3.4107700000000001E-4</v>
      </c>
      <c r="E86">
        <v>2.9785800000000002E-4</v>
      </c>
      <c r="G86">
        <v>1995</v>
      </c>
      <c r="H86">
        <v>4199</v>
      </c>
      <c r="I86">
        <v>3</v>
      </c>
      <c r="J86">
        <v>7.1445600000000003E-4</v>
      </c>
      <c r="K86">
        <v>4.3737600000000001E-4</v>
      </c>
      <c r="M86">
        <v>2.0947050890000001</v>
      </c>
      <c r="P86">
        <v>1.468404955</v>
      </c>
    </row>
    <row r="87" spans="1:16" x14ac:dyDescent="0.35">
      <c r="A87">
        <v>1996</v>
      </c>
      <c r="B87">
        <v>50170</v>
      </c>
      <c r="C87">
        <v>16</v>
      </c>
      <c r="D87">
        <v>3.1891599999999998E-4</v>
      </c>
      <c r="E87">
        <v>2.78604E-4</v>
      </c>
      <c r="G87">
        <v>1996</v>
      </c>
      <c r="H87">
        <v>4025</v>
      </c>
      <c r="I87">
        <v>4</v>
      </c>
      <c r="J87">
        <v>9.9378899999999991E-4</v>
      </c>
      <c r="K87">
        <v>5.4713799999999996E-4</v>
      </c>
      <c r="M87">
        <v>3.1161490679999999</v>
      </c>
      <c r="P87">
        <v>1.963856271</v>
      </c>
    </row>
    <row r="88" spans="1:16" x14ac:dyDescent="0.35">
      <c r="A88">
        <v>1997</v>
      </c>
      <c r="B88">
        <v>51113</v>
      </c>
      <c r="C88">
        <v>15</v>
      </c>
      <c r="D88">
        <v>2.93467E-4</v>
      </c>
      <c r="E88">
        <v>2.9121699999999997E-4</v>
      </c>
      <c r="G88">
        <v>1997</v>
      </c>
      <c r="H88">
        <v>3977</v>
      </c>
      <c r="I88">
        <v>3</v>
      </c>
      <c r="J88">
        <v>7.54337E-4</v>
      </c>
      <c r="K88">
        <v>6.7249499999999995E-4</v>
      </c>
      <c r="M88">
        <v>2.5704299719999999</v>
      </c>
      <c r="P88">
        <v>2.3092552120000001</v>
      </c>
    </row>
    <row r="89" spans="1:16" x14ac:dyDescent="0.35">
      <c r="A89">
        <v>1998</v>
      </c>
      <c r="B89">
        <v>51415</v>
      </c>
      <c r="C89">
        <v>17</v>
      </c>
      <c r="D89">
        <v>3.3064299999999999E-4</v>
      </c>
      <c r="E89">
        <v>3.2369099999999997E-4</v>
      </c>
      <c r="G89">
        <v>1998</v>
      </c>
      <c r="H89">
        <v>3820</v>
      </c>
      <c r="I89">
        <v>2</v>
      </c>
      <c r="J89">
        <v>5.2355999999999995E-4</v>
      </c>
      <c r="K89">
        <v>7.2191699999999998E-4</v>
      </c>
      <c r="M89">
        <v>1.583461657</v>
      </c>
      <c r="P89">
        <v>2.2302661750000001</v>
      </c>
    </row>
    <row r="90" spans="1:16" x14ac:dyDescent="0.35">
      <c r="A90">
        <v>1999</v>
      </c>
      <c r="B90">
        <v>51303</v>
      </c>
      <c r="C90">
        <v>21</v>
      </c>
      <c r="D90">
        <v>4.0933300000000001E-4</v>
      </c>
      <c r="E90">
        <v>3.3881800000000001E-4</v>
      </c>
      <c r="G90">
        <v>1999</v>
      </c>
      <c r="H90">
        <v>3801</v>
      </c>
      <c r="I90">
        <v>2</v>
      </c>
      <c r="J90">
        <v>5.2617699999999996E-4</v>
      </c>
      <c r="K90">
        <v>7.0628599999999998E-4</v>
      </c>
      <c r="M90">
        <v>1.285451197</v>
      </c>
      <c r="P90">
        <v>2.0845583159999999</v>
      </c>
    </row>
    <row r="91" spans="1:16" x14ac:dyDescent="0.35">
      <c r="A91">
        <v>2000</v>
      </c>
      <c r="B91">
        <v>53216</v>
      </c>
      <c r="C91">
        <v>19</v>
      </c>
      <c r="D91">
        <v>3.5703500000000001E-4</v>
      </c>
      <c r="E91">
        <v>3.4212400000000002E-4</v>
      </c>
      <c r="G91">
        <v>2000</v>
      </c>
      <c r="H91">
        <v>3898</v>
      </c>
      <c r="I91">
        <v>4</v>
      </c>
      <c r="J91">
        <v>1.0261669999999999E-3</v>
      </c>
      <c r="K91">
        <v>7.6840299999999997E-4</v>
      </c>
      <c r="M91">
        <v>2.874132484</v>
      </c>
      <c r="P91">
        <v>2.2459815999999999</v>
      </c>
    </row>
    <row r="92" spans="1:16" x14ac:dyDescent="0.35">
      <c r="A92">
        <v>2001</v>
      </c>
      <c r="B92">
        <v>54213</v>
      </c>
      <c r="C92">
        <v>22</v>
      </c>
      <c r="D92">
        <v>4.05807E-4</v>
      </c>
      <c r="E92">
        <v>3.5979499999999999E-4</v>
      </c>
      <c r="G92">
        <v>2001</v>
      </c>
      <c r="H92">
        <v>3543</v>
      </c>
      <c r="I92">
        <v>1</v>
      </c>
      <c r="J92">
        <v>2.8224700000000001E-4</v>
      </c>
      <c r="K92">
        <v>6.3028499999999996E-4</v>
      </c>
      <c r="M92">
        <v>0.69551997499999996</v>
      </c>
      <c r="P92">
        <v>1.7517905579999999</v>
      </c>
    </row>
    <row r="93" spans="1:16" x14ac:dyDescent="0.35">
      <c r="A93">
        <v>2002</v>
      </c>
      <c r="B93">
        <v>56004</v>
      </c>
      <c r="C93">
        <v>16</v>
      </c>
      <c r="D93">
        <v>2.8569400000000002E-4</v>
      </c>
      <c r="E93">
        <v>3.5693999999999998E-4</v>
      </c>
      <c r="G93">
        <v>2002</v>
      </c>
      <c r="H93">
        <v>3160</v>
      </c>
      <c r="I93">
        <v>1</v>
      </c>
      <c r="J93">
        <v>3.1645600000000001E-4</v>
      </c>
      <c r="K93">
        <v>5.4878700000000002E-4</v>
      </c>
      <c r="M93">
        <v>1.107674051</v>
      </c>
      <c r="P93">
        <v>1.537476388</v>
      </c>
    </row>
    <row r="94" spans="1:16" x14ac:dyDescent="0.35">
      <c r="A94">
        <v>2003</v>
      </c>
      <c r="B94">
        <v>57968</v>
      </c>
      <c r="C94">
        <v>20</v>
      </c>
      <c r="D94">
        <v>3.45018E-4</v>
      </c>
      <c r="E94">
        <v>3.5936399999999998E-4</v>
      </c>
      <c r="G94">
        <v>2003</v>
      </c>
      <c r="H94">
        <v>2020</v>
      </c>
      <c r="I94">
        <v>0</v>
      </c>
      <c r="J94">
        <v>0</v>
      </c>
    </row>
    <row r="95" spans="1:16" x14ac:dyDescent="0.35">
      <c r="A95">
        <v>2004</v>
      </c>
      <c r="B95">
        <v>59035</v>
      </c>
      <c r="C95">
        <v>9</v>
      </c>
      <c r="D95">
        <v>1.52452E-4</v>
      </c>
      <c r="E95">
        <v>3.0666500000000002E-4</v>
      </c>
      <c r="G95">
        <v>2004</v>
      </c>
      <c r="H95">
        <v>1373</v>
      </c>
      <c r="I95">
        <v>0</v>
      </c>
      <c r="J95">
        <v>0</v>
      </c>
    </row>
    <row r="96" spans="1:16" x14ac:dyDescent="0.35">
      <c r="A96">
        <v>2005</v>
      </c>
      <c r="B96">
        <v>57690</v>
      </c>
      <c r="C96">
        <v>10</v>
      </c>
      <c r="D96">
        <v>1.7333999999999999E-4</v>
      </c>
      <c r="E96">
        <v>2.7026099999999999E-4</v>
      </c>
      <c r="G96">
        <v>2005</v>
      </c>
      <c r="H96">
        <v>1250</v>
      </c>
      <c r="I96">
        <v>0</v>
      </c>
      <c r="J96">
        <v>0</v>
      </c>
    </row>
    <row r="97" spans="1:15" x14ac:dyDescent="0.35">
      <c r="A97">
        <v>2006</v>
      </c>
      <c r="B97">
        <v>52666</v>
      </c>
      <c r="C97">
        <v>10</v>
      </c>
      <c r="D97">
        <v>1.8987600000000001E-4</v>
      </c>
      <c r="E97">
        <v>2.2938799999999999E-4</v>
      </c>
      <c r="G97">
        <v>2006</v>
      </c>
      <c r="H97">
        <v>1005</v>
      </c>
      <c r="I97">
        <v>0</v>
      </c>
      <c r="J97">
        <v>0</v>
      </c>
    </row>
    <row r="98" spans="1:15" x14ac:dyDescent="0.35">
      <c r="A98">
        <v>2007</v>
      </c>
      <c r="B98">
        <v>48582</v>
      </c>
      <c r="C98">
        <v>5</v>
      </c>
      <c r="D98">
        <v>1.0291899999999999E-4</v>
      </c>
      <c r="E98">
        <v>1.95694E-4</v>
      </c>
      <c r="G98">
        <v>2007</v>
      </c>
      <c r="H98">
        <v>1009</v>
      </c>
      <c r="I98">
        <v>0</v>
      </c>
      <c r="J98">
        <v>0</v>
      </c>
    </row>
    <row r="99" spans="1:15" x14ac:dyDescent="0.35">
      <c r="A99">
        <v>2008</v>
      </c>
      <c r="B99">
        <v>45162</v>
      </c>
      <c r="C99">
        <v>7</v>
      </c>
      <c r="D99">
        <v>1.54998E-4</v>
      </c>
      <c r="E99">
        <v>1.55814E-4</v>
      </c>
      <c r="G99">
        <v>2008</v>
      </c>
      <c r="H99">
        <v>937</v>
      </c>
      <c r="I99">
        <v>0</v>
      </c>
      <c r="J99">
        <v>0</v>
      </c>
    </row>
    <row r="100" spans="1:15" x14ac:dyDescent="0.35">
      <c r="A100">
        <v>2009</v>
      </c>
      <c r="B100">
        <v>33243</v>
      </c>
      <c r="C100">
        <v>0</v>
      </c>
      <c r="D100">
        <v>0</v>
      </c>
      <c r="G100">
        <v>2009</v>
      </c>
      <c r="H100">
        <v>751</v>
      </c>
      <c r="I100">
        <v>0</v>
      </c>
      <c r="J100">
        <v>0</v>
      </c>
    </row>
    <row r="101" spans="1:15" x14ac:dyDescent="0.35">
      <c r="A101">
        <v>2010</v>
      </c>
      <c r="B101">
        <v>7</v>
      </c>
      <c r="C101">
        <v>0</v>
      </c>
      <c r="D101">
        <v>0</v>
      </c>
    </row>
    <row r="102" spans="1:15" x14ac:dyDescent="0.35">
      <c r="A102">
        <v>2011</v>
      </c>
      <c r="B102">
        <v>7</v>
      </c>
      <c r="C102">
        <v>0</v>
      </c>
      <c r="D102">
        <v>0</v>
      </c>
    </row>
    <row r="103" spans="1:15" x14ac:dyDescent="0.35">
      <c r="A103">
        <v>2012</v>
      </c>
      <c r="B103">
        <v>10</v>
      </c>
      <c r="C103">
        <v>0</v>
      </c>
      <c r="D103">
        <v>0</v>
      </c>
    </row>
    <row r="104" spans="1:15" x14ac:dyDescent="0.35">
      <c r="A104">
        <v>2013</v>
      </c>
      <c r="B104">
        <v>5</v>
      </c>
      <c r="C104">
        <v>0</v>
      </c>
      <c r="D104">
        <v>0</v>
      </c>
    </row>
    <row r="105" spans="1:15" x14ac:dyDescent="0.35">
      <c r="A105">
        <v>2014</v>
      </c>
      <c r="B105">
        <v>7</v>
      </c>
      <c r="C105">
        <v>0</v>
      </c>
      <c r="D105">
        <v>0</v>
      </c>
    </row>
    <row r="106" spans="1:15" x14ac:dyDescent="0.35">
      <c r="A106">
        <v>2015</v>
      </c>
      <c r="B106">
        <v>9</v>
      </c>
      <c r="C106">
        <v>0</v>
      </c>
      <c r="D106">
        <v>0</v>
      </c>
    </row>
    <row r="107" spans="1:15" x14ac:dyDescent="0.35">
      <c r="A107">
        <v>2016</v>
      </c>
      <c r="B107">
        <v>4</v>
      </c>
      <c r="C107">
        <v>0</v>
      </c>
      <c r="D107">
        <v>0</v>
      </c>
    </row>
    <row r="108" spans="1:15" x14ac:dyDescent="0.35">
      <c r="A108" s="1" t="s">
        <v>21</v>
      </c>
      <c r="B108" s="1">
        <v>5313824</v>
      </c>
      <c r="C108" s="1">
        <v>49859</v>
      </c>
      <c r="D108" s="1">
        <v>9.3828850000000005E-3</v>
      </c>
      <c r="E108" s="1"/>
      <c r="F108" s="1"/>
      <c r="G108" s="1"/>
      <c r="H108" s="1">
        <v>496643</v>
      </c>
      <c r="I108" s="1">
        <v>9498</v>
      </c>
      <c r="J108" s="1">
        <v>1.9124400999999999E-2</v>
      </c>
      <c r="K108" s="1"/>
      <c r="L108" s="1"/>
      <c r="M108" s="1">
        <v>2.0382218299999999</v>
      </c>
      <c r="O108" t="s">
        <v>22</v>
      </c>
    </row>
    <row r="110" spans="1:15" x14ac:dyDescent="0.35">
      <c r="O110" t="s">
        <v>23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6E3EF-2329-48BF-B64F-019EA0A25E41}">
  <dimension ref="A1:O104"/>
  <sheetViews>
    <sheetView workbookViewId="0">
      <selection activeCell="B3" sqref="B3:C104"/>
    </sheetView>
  </sheetViews>
  <sheetFormatPr defaultRowHeight="14.5" x14ac:dyDescent="0.35"/>
  <sheetData>
    <row r="1" spans="1:15" x14ac:dyDescent="0.35">
      <c r="A1" t="s">
        <v>2</v>
      </c>
      <c r="B1" t="s">
        <v>3</v>
      </c>
      <c r="C1" t="s">
        <v>4</v>
      </c>
      <c r="D1" t="s">
        <v>46</v>
      </c>
      <c r="E1" t="s">
        <v>45</v>
      </c>
      <c r="F1" t="s">
        <v>44</v>
      </c>
      <c r="G1" t="s">
        <v>43</v>
      </c>
      <c r="H1" t="s">
        <v>42</v>
      </c>
      <c r="I1" t="s">
        <v>41</v>
      </c>
      <c r="J1" t="s">
        <v>40</v>
      </c>
      <c r="K1" t="s">
        <v>39</v>
      </c>
      <c r="L1" t="s">
        <v>38</v>
      </c>
      <c r="M1" t="s">
        <v>37</v>
      </c>
      <c r="N1" t="s">
        <v>36</v>
      </c>
      <c r="O1" t="s">
        <v>35</v>
      </c>
    </row>
    <row r="2" spans="1:15" x14ac:dyDescent="0.35">
      <c r="A2">
        <v>1912</v>
      </c>
      <c r="B2">
        <v>1</v>
      </c>
      <c r="C2">
        <v>0</v>
      </c>
      <c r="D2">
        <v>0</v>
      </c>
      <c r="E2">
        <v>0</v>
      </c>
      <c r="F2">
        <v>0</v>
      </c>
      <c r="G2">
        <v>0</v>
      </c>
      <c r="H2">
        <v>0</v>
      </c>
      <c r="I2">
        <v>0</v>
      </c>
      <c r="J2">
        <v>0</v>
      </c>
      <c r="K2">
        <v>0</v>
      </c>
      <c r="L2">
        <v>0</v>
      </c>
      <c r="M2">
        <v>1</v>
      </c>
      <c r="N2">
        <v>0</v>
      </c>
      <c r="O2">
        <v>0</v>
      </c>
    </row>
    <row r="3" spans="1:15" x14ac:dyDescent="0.35">
      <c r="A3">
        <v>1915</v>
      </c>
      <c r="B3">
        <v>2</v>
      </c>
      <c r="C3">
        <v>0</v>
      </c>
      <c r="D3">
        <v>0</v>
      </c>
      <c r="E3">
        <v>0</v>
      </c>
      <c r="F3">
        <v>0</v>
      </c>
      <c r="G3">
        <v>0</v>
      </c>
      <c r="H3">
        <v>0</v>
      </c>
      <c r="I3">
        <v>1</v>
      </c>
      <c r="J3">
        <v>0</v>
      </c>
      <c r="K3">
        <v>0</v>
      </c>
      <c r="L3">
        <v>0</v>
      </c>
      <c r="M3">
        <v>0</v>
      </c>
      <c r="N3">
        <v>0</v>
      </c>
      <c r="O3">
        <v>1</v>
      </c>
    </row>
    <row r="4" spans="1:15" x14ac:dyDescent="0.35">
      <c r="A4">
        <v>1916</v>
      </c>
      <c r="B4">
        <v>2</v>
      </c>
      <c r="C4">
        <v>2</v>
      </c>
      <c r="D4">
        <v>0</v>
      </c>
      <c r="E4">
        <v>0</v>
      </c>
      <c r="F4">
        <v>0</v>
      </c>
      <c r="G4">
        <v>1</v>
      </c>
      <c r="H4">
        <v>0</v>
      </c>
      <c r="I4">
        <v>0</v>
      </c>
      <c r="J4">
        <v>1</v>
      </c>
      <c r="K4">
        <v>0</v>
      </c>
      <c r="L4">
        <v>0</v>
      </c>
      <c r="M4">
        <v>0</v>
      </c>
      <c r="N4">
        <v>0</v>
      </c>
      <c r="O4">
        <v>0</v>
      </c>
    </row>
    <row r="5" spans="1:15" x14ac:dyDescent="0.35">
      <c r="A5">
        <v>1917</v>
      </c>
      <c r="B5">
        <v>3</v>
      </c>
      <c r="C5">
        <v>0</v>
      </c>
      <c r="D5">
        <v>0</v>
      </c>
      <c r="E5">
        <v>0</v>
      </c>
      <c r="F5">
        <v>0</v>
      </c>
      <c r="G5">
        <v>2</v>
      </c>
      <c r="H5">
        <v>0</v>
      </c>
      <c r="I5">
        <v>0</v>
      </c>
      <c r="J5">
        <v>1</v>
      </c>
      <c r="K5">
        <v>0</v>
      </c>
      <c r="L5">
        <v>0</v>
      </c>
      <c r="M5">
        <v>0</v>
      </c>
      <c r="N5">
        <v>0</v>
      </c>
      <c r="O5">
        <v>0</v>
      </c>
    </row>
    <row r="6" spans="1:15" x14ac:dyDescent="0.35">
      <c r="A6">
        <v>1918</v>
      </c>
      <c r="B6">
        <v>5</v>
      </c>
      <c r="C6">
        <v>4</v>
      </c>
      <c r="D6">
        <v>0</v>
      </c>
      <c r="E6">
        <v>0</v>
      </c>
      <c r="F6">
        <v>1</v>
      </c>
      <c r="G6">
        <v>0</v>
      </c>
      <c r="H6">
        <v>0</v>
      </c>
      <c r="I6">
        <v>1</v>
      </c>
      <c r="J6">
        <v>0</v>
      </c>
      <c r="K6">
        <v>1</v>
      </c>
      <c r="L6">
        <v>0</v>
      </c>
      <c r="M6">
        <v>0</v>
      </c>
      <c r="N6">
        <v>1</v>
      </c>
      <c r="O6">
        <v>1</v>
      </c>
    </row>
    <row r="7" spans="1:15" x14ac:dyDescent="0.35">
      <c r="A7">
        <v>1919</v>
      </c>
      <c r="B7">
        <v>23</v>
      </c>
      <c r="C7">
        <v>13</v>
      </c>
      <c r="D7">
        <v>0</v>
      </c>
      <c r="E7">
        <v>0</v>
      </c>
      <c r="F7">
        <v>13</v>
      </c>
      <c r="G7">
        <v>3</v>
      </c>
      <c r="H7">
        <v>1</v>
      </c>
      <c r="I7">
        <v>4</v>
      </c>
      <c r="J7">
        <v>1</v>
      </c>
      <c r="K7">
        <v>0</v>
      </c>
      <c r="L7">
        <v>0</v>
      </c>
      <c r="M7">
        <v>0</v>
      </c>
      <c r="N7">
        <v>0</v>
      </c>
      <c r="O7">
        <v>1</v>
      </c>
    </row>
    <row r="8" spans="1:15" x14ac:dyDescent="0.35">
      <c r="A8">
        <v>1920</v>
      </c>
      <c r="B8">
        <v>38</v>
      </c>
      <c r="C8">
        <v>16</v>
      </c>
      <c r="D8">
        <v>0</v>
      </c>
      <c r="E8">
        <v>0</v>
      </c>
      <c r="F8">
        <v>23</v>
      </c>
      <c r="G8">
        <v>7</v>
      </c>
      <c r="H8">
        <v>2</v>
      </c>
      <c r="I8">
        <v>3</v>
      </c>
      <c r="J8">
        <v>0</v>
      </c>
      <c r="K8">
        <v>1</v>
      </c>
      <c r="L8">
        <v>0</v>
      </c>
      <c r="M8">
        <v>0</v>
      </c>
      <c r="N8">
        <v>0</v>
      </c>
      <c r="O8">
        <v>2</v>
      </c>
    </row>
    <row r="9" spans="1:15" x14ac:dyDescent="0.35">
      <c r="A9">
        <v>1921</v>
      </c>
      <c r="B9">
        <v>107</v>
      </c>
      <c r="C9">
        <v>33</v>
      </c>
      <c r="D9">
        <v>0</v>
      </c>
      <c r="E9">
        <v>0</v>
      </c>
      <c r="F9">
        <v>66</v>
      </c>
      <c r="G9">
        <v>15</v>
      </c>
      <c r="H9">
        <v>5</v>
      </c>
      <c r="I9">
        <v>10</v>
      </c>
      <c r="J9">
        <v>4</v>
      </c>
      <c r="K9">
        <v>1</v>
      </c>
      <c r="L9">
        <v>1</v>
      </c>
      <c r="M9">
        <v>1</v>
      </c>
      <c r="N9">
        <v>2</v>
      </c>
      <c r="O9">
        <v>2</v>
      </c>
    </row>
    <row r="10" spans="1:15" x14ac:dyDescent="0.35">
      <c r="A10">
        <v>1922</v>
      </c>
      <c r="B10">
        <v>183</v>
      </c>
      <c r="C10">
        <v>49</v>
      </c>
      <c r="D10">
        <v>0</v>
      </c>
      <c r="E10">
        <v>0</v>
      </c>
      <c r="F10">
        <v>98</v>
      </c>
      <c r="G10">
        <v>29</v>
      </c>
      <c r="H10">
        <v>14</v>
      </c>
      <c r="I10">
        <v>15</v>
      </c>
      <c r="J10">
        <v>2</v>
      </c>
      <c r="K10">
        <v>5</v>
      </c>
      <c r="L10">
        <v>5</v>
      </c>
      <c r="M10">
        <v>2</v>
      </c>
      <c r="N10">
        <v>4</v>
      </c>
      <c r="O10">
        <v>9</v>
      </c>
    </row>
    <row r="11" spans="1:15" x14ac:dyDescent="0.35">
      <c r="A11">
        <v>1923</v>
      </c>
      <c r="B11">
        <v>329</v>
      </c>
      <c r="C11">
        <v>103</v>
      </c>
      <c r="D11">
        <v>0</v>
      </c>
      <c r="E11">
        <v>0</v>
      </c>
      <c r="F11">
        <v>176</v>
      </c>
      <c r="G11">
        <v>53</v>
      </c>
      <c r="H11">
        <v>21</v>
      </c>
      <c r="I11">
        <v>43</v>
      </c>
      <c r="J11">
        <v>10</v>
      </c>
      <c r="K11">
        <v>4</v>
      </c>
      <c r="L11">
        <v>1</v>
      </c>
      <c r="M11">
        <v>3</v>
      </c>
      <c r="N11">
        <v>5</v>
      </c>
      <c r="O11">
        <v>13</v>
      </c>
    </row>
    <row r="12" spans="1:15" x14ac:dyDescent="0.35">
      <c r="A12">
        <v>1924</v>
      </c>
      <c r="B12">
        <v>489</v>
      </c>
      <c r="C12">
        <v>134</v>
      </c>
      <c r="D12">
        <v>0</v>
      </c>
      <c r="E12">
        <v>0</v>
      </c>
      <c r="F12">
        <v>280</v>
      </c>
      <c r="G12">
        <v>73</v>
      </c>
      <c r="H12">
        <v>26</v>
      </c>
      <c r="I12">
        <v>41</v>
      </c>
      <c r="J12">
        <v>11</v>
      </c>
      <c r="K12">
        <v>11</v>
      </c>
      <c r="L12">
        <v>9</v>
      </c>
      <c r="M12">
        <v>4</v>
      </c>
      <c r="N12">
        <v>14</v>
      </c>
      <c r="O12">
        <v>20</v>
      </c>
    </row>
    <row r="13" spans="1:15" x14ac:dyDescent="0.35">
      <c r="A13">
        <v>1925</v>
      </c>
      <c r="B13">
        <v>776</v>
      </c>
      <c r="C13">
        <v>196</v>
      </c>
      <c r="D13">
        <v>0</v>
      </c>
      <c r="E13">
        <v>0</v>
      </c>
      <c r="F13">
        <v>427</v>
      </c>
      <c r="G13">
        <v>102</v>
      </c>
      <c r="H13">
        <v>58</v>
      </c>
      <c r="I13">
        <v>81</v>
      </c>
      <c r="J13">
        <v>27</v>
      </c>
      <c r="K13">
        <v>17</v>
      </c>
      <c r="L13">
        <v>6</v>
      </c>
      <c r="M13">
        <v>9</v>
      </c>
      <c r="N13">
        <v>16</v>
      </c>
      <c r="O13">
        <v>33</v>
      </c>
    </row>
    <row r="14" spans="1:15" x14ac:dyDescent="0.35">
      <c r="A14">
        <v>1926</v>
      </c>
      <c r="B14">
        <v>1190</v>
      </c>
      <c r="C14">
        <v>306</v>
      </c>
      <c r="D14">
        <v>0</v>
      </c>
      <c r="E14">
        <v>0</v>
      </c>
      <c r="F14">
        <v>653</v>
      </c>
      <c r="G14">
        <v>171</v>
      </c>
      <c r="H14">
        <v>84</v>
      </c>
      <c r="I14">
        <v>121</v>
      </c>
      <c r="J14">
        <v>44</v>
      </c>
      <c r="K14">
        <v>22</v>
      </c>
      <c r="L14">
        <v>14</v>
      </c>
      <c r="M14">
        <v>8</v>
      </c>
      <c r="N14">
        <v>27</v>
      </c>
      <c r="O14">
        <v>46</v>
      </c>
    </row>
    <row r="15" spans="1:15" x14ac:dyDescent="0.35">
      <c r="A15">
        <v>1927</v>
      </c>
      <c r="B15">
        <v>1653</v>
      </c>
      <c r="C15">
        <v>383</v>
      </c>
      <c r="D15">
        <v>0</v>
      </c>
      <c r="E15">
        <v>0</v>
      </c>
      <c r="F15">
        <v>916</v>
      </c>
      <c r="G15">
        <v>262</v>
      </c>
      <c r="H15">
        <v>105</v>
      </c>
      <c r="I15">
        <v>163</v>
      </c>
      <c r="J15">
        <v>54</v>
      </c>
      <c r="K15">
        <v>40</v>
      </c>
      <c r="L15">
        <v>19</v>
      </c>
      <c r="M15">
        <v>15</v>
      </c>
      <c r="N15">
        <v>20</v>
      </c>
      <c r="O15">
        <v>59</v>
      </c>
    </row>
    <row r="16" spans="1:15" x14ac:dyDescent="0.35">
      <c r="A16">
        <v>1928</v>
      </c>
      <c r="B16">
        <v>2399</v>
      </c>
      <c r="C16">
        <v>496</v>
      </c>
      <c r="D16">
        <v>0</v>
      </c>
      <c r="E16">
        <v>0</v>
      </c>
      <c r="F16">
        <v>1344</v>
      </c>
      <c r="G16">
        <v>402</v>
      </c>
      <c r="H16">
        <v>154</v>
      </c>
      <c r="I16">
        <v>214</v>
      </c>
      <c r="J16">
        <v>70</v>
      </c>
      <c r="K16">
        <v>54</v>
      </c>
      <c r="L16">
        <v>23</v>
      </c>
      <c r="M16">
        <v>17</v>
      </c>
      <c r="N16">
        <v>33</v>
      </c>
      <c r="O16">
        <v>88</v>
      </c>
    </row>
    <row r="17" spans="1:15" x14ac:dyDescent="0.35">
      <c r="A17">
        <v>1929</v>
      </c>
      <c r="B17">
        <v>3321</v>
      </c>
      <c r="C17">
        <v>583</v>
      </c>
      <c r="D17">
        <v>0</v>
      </c>
      <c r="E17">
        <v>0</v>
      </c>
      <c r="F17">
        <v>1933</v>
      </c>
      <c r="G17">
        <v>507</v>
      </c>
      <c r="H17">
        <v>180</v>
      </c>
      <c r="I17">
        <v>308</v>
      </c>
      <c r="J17">
        <v>108</v>
      </c>
      <c r="K17">
        <v>81</v>
      </c>
      <c r="L17">
        <v>50</v>
      </c>
      <c r="M17">
        <v>21</v>
      </c>
      <c r="N17">
        <v>39</v>
      </c>
      <c r="O17">
        <v>94</v>
      </c>
    </row>
    <row r="18" spans="1:15" x14ac:dyDescent="0.35">
      <c r="A18">
        <v>1930</v>
      </c>
      <c r="B18">
        <v>4834</v>
      </c>
      <c r="C18">
        <v>742</v>
      </c>
      <c r="D18">
        <v>0</v>
      </c>
      <c r="E18">
        <v>0</v>
      </c>
      <c r="F18">
        <v>2903</v>
      </c>
      <c r="G18">
        <v>706</v>
      </c>
      <c r="H18">
        <v>245</v>
      </c>
      <c r="I18">
        <v>412</v>
      </c>
      <c r="J18">
        <v>160</v>
      </c>
      <c r="K18">
        <v>123</v>
      </c>
      <c r="L18">
        <v>46</v>
      </c>
      <c r="M18">
        <v>45</v>
      </c>
      <c r="N18">
        <v>56</v>
      </c>
      <c r="O18">
        <v>138</v>
      </c>
    </row>
    <row r="19" spans="1:15" x14ac:dyDescent="0.35">
      <c r="A19">
        <v>1931</v>
      </c>
      <c r="B19">
        <v>6308</v>
      </c>
      <c r="C19">
        <v>875</v>
      </c>
      <c r="D19">
        <v>0</v>
      </c>
      <c r="E19">
        <v>0</v>
      </c>
      <c r="F19">
        <v>3896</v>
      </c>
      <c r="G19">
        <v>884</v>
      </c>
      <c r="H19">
        <v>339</v>
      </c>
      <c r="I19">
        <v>539</v>
      </c>
      <c r="J19">
        <v>155</v>
      </c>
      <c r="K19">
        <v>148</v>
      </c>
      <c r="L19">
        <v>45</v>
      </c>
      <c r="M19">
        <v>45</v>
      </c>
      <c r="N19">
        <v>76</v>
      </c>
      <c r="O19">
        <v>181</v>
      </c>
    </row>
    <row r="20" spans="1:15" x14ac:dyDescent="0.35">
      <c r="A20">
        <v>1932</v>
      </c>
      <c r="B20">
        <v>8015</v>
      </c>
      <c r="C20">
        <v>977</v>
      </c>
      <c r="D20">
        <v>0</v>
      </c>
      <c r="E20">
        <v>0</v>
      </c>
      <c r="F20">
        <v>4956</v>
      </c>
      <c r="G20">
        <v>1174</v>
      </c>
      <c r="H20">
        <v>409</v>
      </c>
      <c r="I20">
        <v>674</v>
      </c>
      <c r="J20">
        <v>253</v>
      </c>
      <c r="K20">
        <v>174</v>
      </c>
      <c r="L20">
        <v>40</v>
      </c>
      <c r="M20">
        <v>46</v>
      </c>
      <c r="N20">
        <v>70</v>
      </c>
      <c r="O20">
        <v>219</v>
      </c>
    </row>
    <row r="21" spans="1:15" x14ac:dyDescent="0.35">
      <c r="A21">
        <v>1933</v>
      </c>
      <c r="B21">
        <v>9359</v>
      </c>
      <c r="C21">
        <v>1016</v>
      </c>
      <c r="D21">
        <v>0</v>
      </c>
      <c r="E21">
        <v>0</v>
      </c>
      <c r="F21">
        <v>5762</v>
      </c>
      <c r="G21">
        <v>1380</v>
      </c>
      <c r="H21">
        <v>449</v>
      </c>
      <c r="I21">
        <v>796</v>
      </c>
      <c r="J21">
        <v>303</v>
      </c>
      <c r="K21">
        <v>223</v>
      </c>
      <c r="L21">
        <v>84</v>
      </c>
      <c r="M21">
        <v>46</v>
      </c>
      <c r="N21">
        <v>88</v>
      </c>
      <c r="O21">
        <v>228</v>
      </c>
    </row>
    <row r="22" spans="1:15" x14ac:dyDescent="0.35">
      <c r="A22">
        <v>1934</v>
      </c>
      <c r="B22">
        <v>11132</v>
      </c>
      <c r="C22">
        <v>1064</v>
      </c>
      <c r="D22">
        <v>0</v>
      </c>
      <c r="E22">
        <v>0</v>
      </c>
      <c r="F22">
        <v>6965</v>
      </c>
      <c r="G22">
        <v>1656</v>
      </c>
      <c r="H22">
        <v>522</v>
      </c>
      <c r="I22">
        <v>860</v>
      </c>
      <c r="J22">
        <v>353</v>
      </c>
      <c r="K22">
        <v>262</v>
      </c>
      <c r="L22">
        <v>78</v>
      </c>
      <c r="M22">
        <v>67</v>
      </c>
      <c r="N22">
        <v>109</v>
      </c>
      <c r="O22">
        <v>260</v>
      </c>
    </row>
    <row r="23" spans="1:15" x14ac:dyDescent="0.35">
      <c r="A23">
        <v>1935</v>
      </c>
      <c r="B23">
        <v>13082</v>
      </c>
      <c r="C23">
        <v>1089</v>
      </c>
      <c r="D23">
        <v>0</v>
      </c>
      <c r="E23">
        <v>0</v>
      </c>
      <c r="F23">
        <v>8280</v>
      </c>
      <c r="G23">
        <v>1923</v>
      </c>
      <c r="H23">
        <v>629</v>
      </c>
      <c r="I23">
        <v>1075</v>
      </c>
      <c r="J23">
        <v>378</v>
      </c>
      <c r="K23">
        <v>266</v>
      </c>
      <c r="L23">
        <v>94</v>
      </c>
      <c r="M23">
        <v>65</v>
      </c>
      <c r="N23">
        <v>117</v>
      </c>
      <c r="O23">
        <v>255</v>
      </c>
    </row>
    <row r="24" spans="1:15" x14ac:dyDescent="0.35">
      <c r="A24">
        <v>1936</v>
      </c>
      <c r="B24">
        <v>14756</v>
      </c>
      <c r="C24">
        <v>1072</v>
      </c>
      <c r="D24">
        <v>0</v>
      </c>
      <c r="E24">
        <v>0</v>
      </c>
      <c r="F24">
        <v>9275</v>
      </c>
      <c r="G24">
        <v>2237</v>
      </c>
      <c r="H24">
        <v>681</v>
      </c>
      <c r="I24">
        <v>1163</v>
      </c>
      <c r="J24">
        <v>464</v>
      </c>
      <c r="K24">
        <v>300</v>
      </c>
      <c r="L24">
        <v>121</v>
      </c>
      <c r="M24">
        <v>75</v>
      </c>
      <c r="N24">
        <v>151</v>
      </c>
      <c r="O24">
        <v>289</v>
      </c>
    </row>
    <row r="25" spans="1:15" x14ac:dyDescent="0.35">
      <c r="A25">
        <v>1937</v>
      </c>
      <c r="B25">
        <v>16825</v>
      </c>
      <c r="C25">
        <v>1067</v>
      </c>
      <c r="D25">
        <v>0</v>
      </c>
      <c r="E25">
        <v>0</v>
      </c>
      <c r="F25">
        <v>10438</v>
      </c>
      <c r="G25">
        <v>2663</v>
      </c>
      <c r="H25">
        <v>769</v>
      </c>
      <c r="I25">
        <v>1352</v>
      </c>
      <c r="J25">
        <v>536</v>
      </c>
      <c r="K25">
        <v>391</v>
      </c>
      <c r="L25">
        <v>113</v>
      </c>
      <c r="M25">
        <v>76</v>
      </c>
      <c r="N25">
        <v>152</v>
      </c>
      <c r="O25">
        <v>335</v>
      </c>
    </row>
    <row r="26" spans="1:15" x14ac:dyDescent="0.35">
      <c r="A26">
        <v>1938</v>
      </c>
      <c r="B26">
        <v>19467</v>
      </c>
      <c r="C26">
        <v>1167</v>
      </c>
      <c r="D26">
        <v>0</v>
      </c>
      <c r="E26">
        <v>0</v>
      </c>
      <c r="F26">
        <v>11660</v>
      </c>
      <c r="G26">
        <v>3331</v>
      </c>
      <c r="H26">
        <v>905</v>
      </c>
      <c r="I26">
        <v>1626</v>
      </c>
      <c r="J26">
        <v>639</v>
      </c>
      <c r="K26">
        <v>457</v>
      </c>
      <c r="L26">
        <v>150</v>
      </c>
      <c r="M26">
        <v>97</v>
      </c>
      <c r="N26">
        <v>186</v>
      </c>
      <c r="O26">
        <v>416</v>
      </c>
    </row>
    <row r="27" spans="1:15" x14ac:dyDescent="0.35">
      <c r="A27">
        <v>1939</v>
      </c>
      <c r="B27">
        <v>22267</v>
      </c>
      <c r="C27">
        <v>1203</v>
      </c>
      <c r="D27">
        <v>0</v>
      </c>
      <c r="E27">
        <v>0</v>
      </c>
      <c r="F27">
        <v>12936</v>
      </c>
      <c r="G27">
        <v>4280</v>
      </c>
      <c r="H27">
        <v>1035</v>
      </c>
      <c r="I27">
        <v>1829</v>
      </c>
      <c r="J27">
        <v>762</v>
      </c>
      <c r="K27">
        <v>520</v>
      </c>
      <c r="L27">
        <v>173</v>
      </c>
      <c r="M27">
        <v>108</v>
      </c>
      <c r="N27">
        <v>215</v>
      </c>
      <c r="O27">
        <v>409</v>
      </c>
    </row>
    <row r="28" spans="1:15" x14ac:dyDescent="0.35">
      <c r="A28">
        <v>1940</v>
      </c>
      <c r="B28">
        <v>27701</v>
      </c>
      <c r="C28">
        <v>1267</v>
      </c>
      <c r="D28">
        <v>0</v>
      </c>
      <c r="E28">
        <v>0</v>
      </c>
      <c r="F28">
        <v>15147</v>
      </c>
      <c r="G28">
        <v>6098</v>
      </c>
      <c r="H28">
        <v>1471</v>
      </c>
      <c r="I28">
        <v>2298</v>
      </c>
      <c r="J28">
        <v>936</v>
      </c>
      <c r="K28">
        <v>624</v>
      </c>
      <c r="L28">
        <v>214</v>
      </c>
      <c r="M28">
        <v>132</v>
      </c>
      <c r="N28">
        <v>277</v>
      </c>
      <c r="O28">
        <v>504</v>
      </c>
    </row>
    <row r="29" spans="1:15" x14ac:dyDescent="0.35">
      <c r="A29">
        <v>1941</v>
      </c>
      <c r="B29">
        <v>33597</v>
      </c>
      <c r="C29">
        <v>1316</v>
      </c>
      <c r="D29">
        <v>0</v>
      </c>
      <c r="E29">
        <v>0</v>
      </c>
      <c r="F29">
        <v>9930</v>
      </c>
      <c r="G29">
        <v>13498</v>
      </c>
      <c r="H29">
        <v>2757</v>
      </c>
      <c r="I29">
        <v>3780</v>
      </c>
      <c r="J29">
        <v>1358</v>
      </c>
      <c r="K29">
        <v>936</v>
      </c>
      <c r="L29">
        <v>264</v>
      </c>
      <c r="M29">
        <v>175</v>
      </c>
      <c r="N29">
        <v>340</v>
      </c>
      <c r="O29">
        <v>559</v>
      </c>
    </row>
    <row r="30" spans="1:15" x14ac:dyDescent="0.35">
      <c r="A30">
        <v>1942</v>
      </c>
      <c r="B30">
        <v>38153</v>
      </c>
      <c r="C30">
        <v>1357</v>
      </c>
      <c r="D30">
        <v>0</v>
      </c>
      <c r="E30">
        <v>0</v>
      </c>
      <c r="F30">
        <v>7907</v>
      </c>
      <c r="G30">
        <v>17653</v>
      </c>
      <c r="H30">
        <v>3674</v>
      </c>
      <c r="I30">
        <v>4703</v>
      </c>
      <c r="J30">
        <v>1632</v>
      </c>
      <c r="K30">
        <v>1072</v>
      </c>
      <c r="L30">
        <v>312</v>
      </c>
      <c r="M30">
        <v>192</v>
      </c>
      <c r="N30">
        <v>375</v>
      </c>
      <c r="O30">
        <v>633</v>
      </c>
    </row>
    <row r="31" spans="1:15" x14ac:dyDescent="0.35">
      <c r="A31">
        <v>1943</v>
      </c>
      <c r="B31">
        <v>45139</v>
      </c>
      <c r="C31">
        <v>1431</v>
      </c>
      <c r="D31">
        <v>0</v>
      </c>
      <c r="E31">
        <v>0</v>
      </c>
      <c r="F31">
        <v>7027</v>
      </c>
      <c r="G31">
        <v>22282</v>
      </c>
      <c r="H31">
        <v>4978</v>
      </c>
      <c r="I31">
        <v>5727</v>
      </c>
      <c r="J31">
        <v>1896</v>
      </c>
      <c r="K31">
        <v>1376</v>
      </c>
      <c r="L31">
        <v>384</v>
      </c>
      <c r="M31">
        <v>246</v>
      </c>
      <c r="N31">
        <v>439</v>
      </c>
      <c r="O31">
        <v>784</v>
      </c>
    </row>
    <row r="32" spans="1:15" x14ac:dyDescent="0.35">
      <c r="A32">
        <v>1944</v>
      </c>
      <c r="B32">
        <v>48799</v>
      </c>
      <c r="C32">
        <v>1422</v>
      </c>
      <c r="D32">
        <v>0</v>
      </c>
      <c r="E32">
        <v>0</v>
      </c>
      <c r="F32">
        <v>5272</v>
      </c>
      <c r="G32">
        <v>25138</v>
      </c>
      <c r="H32">
        <v>5968</v>
      </c>
      <c r="I32">
        <v>6793</v>
      </c>
      <c r="J32">
        <v>2108</v>
      </c>
      <c r="K32">
        <v>1503</v>
      </c>
      <c r="L32">
        <v>416</v>
      </c>
      <c r="M32">
        <v>253</v>
      </c>
      <c r="N32">
        <v>486</v>
      </c>
      <c r="O32">
        <v>862</v>
      </c>
    </row>
    <row r="33" spans="1:15" x14ac:dyDescent="0.35">
      <c r="A33">
        <v>1945</v>
      </c>
      <c r="B33">
        <v>48658</v>
      </c>
      <c r="C33">
        <v>1324</v>
      </c>
      <c r="D33">
        <v>0</v>
      </c>
      <c r="E33">
        <v>0</v>
      </c>
      <c r="F33">
        <v>4366</v>
      </c>
      <c r="G33">
        <v>24112</v>
      </c>
      <c r="H33">
        <v>7385</v>
      </c>
      <c r="I33">
        <v>7100</v>
      </c>
      <c r="J33">
        <v>2219</v>
      </c>
      <c r="K33">
        <v>1454</v>
      </c>
      <c r="L33">
        <v>416</v>
      </c>
      <c r="M33">
        <v>271</v>
      </c>
      <c r="N33">
        <v>468</v>
      </c>
      <c r="O33">
        <v>867</v>
      </c>
    </row>
    <row r="34" spans="1:15" x14ac:dyDescent="0.35">
      <c r="A34">
        <v>1946</v>
      </c>
      <c r="B34">
        <v>63570</v>
      </c>
      <c r="C34">
        <v>1569</v>
      </c>
      <c r="D34">
        <v>0</v>
      </c>
      <c r="E34">
        <v>0</v>
      </c>
      <c r="F34">
        <v>4628</v>
      </c>
      <c r="G34">
        <v>30001</v>
      </c>
      <c r="H34">
        <v>11779</v>
      </c>
      <c r="I34">
        <v>9703</v>
      </c>
      <c r="J34">
        <v>2970</v>
      </c>
      <c r="K34">
        <v>1967</v>
      </c>
      <c r="L34">
        <v>530</v>
      </c>
      <c r="M34">
        <v>317</v>
      </c>
      <c r="N34">
        <v>568</v>
      </c>
      <c r="O34">
        <v>1107</v>
      </c>
    </row>
    <row r="35" spans="1:15" x14ac:dyDescent="0.35">
      <c r="A35">
        <v>1947</v>
      </c>
      <c r="B35">
        <v>68239</v>
      </c>
      <c r="C35">
        <v>1429</v>
      </c>
      <c r="D35">
        <v>0</v>
      </c>
      <c r="E35">
        <v>0</v>
      </c>
      <c r="F35">
        <v>4349</v>
      </c>
      <c r="G35">
        <v>27038</v>
      </c>
      <c r="H35">
        <v>16616</v>
      </c>
      <c r="I35">
        <v>11729</v>
      </c>
      <c r="J35">
        <v>3485</v>
      </c>
      <c r="K35">
        <v>2248</v>
      </c>
      <c r="L35">
        <v>594</v>
      </c>
      <c r="M35">
        <v>397</v>
      </c>
      <c r="N35">
        <v>703</v>
      </c>
      <c r="O35">
        <v>1080</v>
      </c>
    </row>
    <row r="36" spans="1:15" x14ac:dyDescent="0.35">
      <c r="A36">
        <v>1948</v>
      </c>
      <c r="B36">
        <v>67705</v>
      </c>
      <c r="C36">
        <v>1388</v>
      </c>
      <c r="D36">
        <v>0</v>
      </c>
      <c r="E36">
        <v>0</v>
      </c>
      <c r="F36">
        <v>3475</v>
      </c>
      <c r="G36">
        <v>23272</v>
      </c>
      <c r="H36">
        <v>19266</v>
      </c>
      <c r="I36">
        <v>13002</v>
      </c>
      <c r="J36">
        <v>3680</v>
      </c>
      <c r="K36">
        <v>2271</v>
      </c>
      <c r="L36">
        <v>592</v>
      </c>
      <c r="M36">
        <v>344</v>
      </c>
      <c r="N36">
        <v>688</v>
      </c>
      <c r="O36">
        <v>1115</v>
      </c>
    </row>
    <row r="37" spans="1:15" x14ac:dyDescent="0.35">
      <c r="A37">
        <v>1949</v>
      </c>
      <c r="B37">
        <v>67646</v>
      </c>
      <c r="C37">
        <v>1179</v>
      </c>
      <c r="D37">
        <v>0</v>
      </c>
      <c r="E37">
        <v>0</v>
      </c>
      <c r="F37">
        <v>3257</v>
      </c>
      <c r="G37">
        <v>19646</v>
      </c>
      <c r="H37">
        <v>20369</v>
      </c>
      <c r="I37">
        <v>15409</v>
      </c>
      <c r="J37">
        <v>3786</v>
      </c>
      <c r="K37">
        <v>2419</v>
      </c>
      <c r="L37">
        <v>592</v>
      </c>
      <c r="M37">
        <v>360</v>
      </c>
      <c r="N37">
        <v>673</v>
      </c>
      <c r="O37">
        <v>1135</v>
      </c>
    </row>
    <row r="38" spans="1:15" x14ac:dyDescent="0.35">
      <c r="A38">
        <v>1950</v>
      </c>
      <c r="B38">
        <v>71185</v>
      </c>
      <c r="C38">
        <v>1130</v>
      </c>
      <c r="D38">
        <v>0</v>
      </c>
      <c r="E38">
        <v>0</v>
      </c>
      <c r="F38">
        <v>3210</v>
      </c>
      <c r="G38">
        <v>17013</v>
      </c>
      <c r="H38">
        <v>21629</v>
      </c>
      <c r="I38">
        <v>19397</v>
      </c>
      <c r="J38">
        <v>4311</v>
      </c>
      <c r="K38">
        <v>2676</v>
      </c>
      <c r="L38">
        <v>626</v>
      </c>
      <c r="M38">
        <v>416</v>
      </c>
      <c r="N38">
        <v>719</v>
      </c>
      <c r="O38">
        <v>1188</v>
      </c>
    </row>
    <row r="39" spans="1:15" x14ac:dyDescent="0.35">
      <c r="A39">
        <v>1951</v>
      </c>
      <c r="B39">
        <v>77026</v>
      </c>
      <c r="C39">
        <v>1205</v>
      </c>
      <c r="D39">
        <v>0</v>
      </c>
      <c r="E39">
        <v>0</v>
      </c>
      <c r="F39">
        <v>1915</v>
      </c>
      <c r="G39">
        <v>6046</v>
      </c>
      <c r="H39">
        <v>15136</v>
      </c>
      <c r="I39">
        <v>41382</v>
      </c>
      <c r="J39">
        <v>5804</v>
      </c>
      <c r="K39">
        <v>3252</v>
      </c>
      <c r="L39">
        <v>759</v>
      </c>
      <c r="M39">
        <v>482</v>
      </c>
      <c r="N39">
        <v>865</v>
      </c>
      <c r="O39">
        <v>1385</v>
      </c>
    </row>
    <row r="40" spans="1:15" x14ac:dyDescent="0.35">
      <c r="A40">
        <v>1952</v>
      </c>
      <c r="B40">
        <v>81976</v>
      </c>
      <c r="C40">
        <v>1069</v>
      </c>
      <c r="D40">
        <v>0</v>
      </c>
      <c r="E40">
        <v>0</v>
      </c>
      <c r="F40">
        <v>1668</v>
      </c>
      <c r="G40">
        <v>2954</v>
      </c>
      <c r="H40">
        <v>11098</v>
      </c>
      <c r="I40">
        <v>52439</v>
      </c>
      <c r="J40">
        <v>6419</v>
      </c>
      <c r="K40">
        <v>3620</v>
      </c>
      <c r="L40">
        <v>819</v>
      </c>
      <c r="M40">
        <v>501</v>
      </c>
      <c r="N40">
        <v>920</v>
      </c>
      <c r="O40">
        <v>1538</v>
      </c>
    </row>
    <row r="41" spans="1:15" x14ac:dyDescent="0.35">
      <c r="A41">
        <v>1953</v>
      </c>
      <c r="B41">
        <v>82066</v>
      </c>
      <c r="C41">
        <v>998</v>
      </c>
      <c r="D41">
        <v>0</v>
      </c>
      <c r="E41">
        <v>0</v>
      </c>
      <c r="F41">
        <v>1747</v>
      </c>
      <c r="G41">
        <v>2757</v>
      </c>
      <c r="H41">
        <v>9909</v>
      </c>
      <c r="I41">
        <v>53730</v>
      </c>
      <c r="J41">
        <v>6515</v>
      </c>
      <c r="K41">
        <v>3582</v>
      </c>
      <c r="L41">
        <v>855</v>
      </c>
      <c r="M41">
        <v>509</v>
      </c>
      <c r="N41">
        <v>962</v>
      </c>
      <c r="O41">
        <v>1500</v>
      </c>
    </row>
    <row r="42" spans="1:15" x14ac:dyDescent="0.35">
      <c r="A42">
        <v>1954</v>
      </c>
      <c r="B42">
        <v>83073</v>
      </c>
      <c r="C42">
        <v>898</v>
      </c>
      <c r="D42">
        <v>0</v>
      </c>
      <c r="E42">
        <v>0</v>
      </c>
      <c r="F42">
        <v>1924</v>
      </c>
      <c r="G42">
        <v>2711</v>
      </c>
      <c r="H42">
        <v>8535</v>
      </c>
      <c r="I42">
        <v>55171</v>
      </c>
      <c r="J42">
        <v>7214</v>
      </c>
      <c r="K42">
        <v>3719</v>
      </c>
      <c r="L42">
        <v>903</v>
      </c>
      <c r="M42">
        <v>516</v>
      </c>
      <c r="N42">
        <v>906</v>
      </c>
      <c r="O42">
        <v>1474</v>
      </c>
    </row>
    <row r="43" spans="1:15" x14ac:dyDescent="0.35">
      <c r="A43">
        <v>1955</v>
      </c>
      <c r="B43">
        <v>83939</v>
      </c>
      <c r="C43">
        <v>864</v>
      </c>
      <c r="D43">
        <v>0</v>
      </c>
      <c r="E43">
        <v>0</v>
      </c>
      <c r="F43">
        <v>2023</v>
      </c>
      <c r="G43">
        <v>2696</v>
      </c>
      <c r="H43">
        <v>7799</v>
      </c>
      <c r="I43">
        <v>55765</v>
      </c>
      <c r="J43">
        <v>7794</v>
      </c>
      <c r="K43">
        <v>3836</v>
      </c>
      <c r="L43">
        <v>893</v>
      </c>
      <c r="M43">
        <v>570</v>
      </c>
      <c r="N43">
        <v>973</v>
      </c>
      <c r="O43">
        <v>1590</v>
      </c>
    </row>
    <row r="44" spans="1:15" x14ac:dyDescent="0.35">
      <c r="A44">
        <v>1956</v>
      </c>
      <c r="B44">
        <v>83677</v>
      </c>
      <c r="C44">
        <v>751</v>
      </c>
      <c r="D44">
        <v>0</v>
      </c>
      <c r="E44">
        <v>0</v>
      </c>
      <c r="F44">
        <v>2156</v>
      </c>
      <c r="G44">
        <v>2758</v>
      </c>
      <c r="H44">
        <v>5792</v>
      </c>
      <c r="I44">
        <v>56234</v>
      </c>
      <c r="J44">
        <v>8479</v>
      </c>
      <c r="K44">
        <v>4093</v>
      </c>
      <c r="L44">
        <v>987</v>
      </c>
      <c r="M44">
        <v>556</v>
      </c>
      <c r="N44">
        <v>1033</v>
      </c>
      <c r="O44">
        <v>1589</v>
      </c>
    </row>
    <row r="45" spans="1:15" x14ac:dyDescent="0.35">
      <c r="A45">
        <v>1957</v>
      </c>
      <c r="B45">
        <v>81490</v>
      </c>
      <c r="C45">
        <v>678</v>
      </c>
      <c r="D45">
        <v>0</v>
      </c>
      <c r="E45">
        <v>0</v>
      </c>
      <c r="F45">
        <v>2246</v>
      </c>
      <c r="G45">
        <v>2844</v>
      </c>
      <c r="H45">
        <v>4624</v>
      </c>
      <c r="I45">
        <v>54320</v>
      </c>
      <c r="J45">
        <v>8744</v>
      </c>
      <c r="K45">
        <v>4339</v>
      </c>
      <c r="L45">
        <v>1018</v>
      </c>
      <c r="M45">
        <v>564</v>
      </c>
      <c r="N45">
        <v>1119</v>
      </c>
      <c r="O45">
        <v>1672</v>
      </c>
    </row>
    <row r="46" spans="1:15" x14ac:dyDescent="0.35">
      <c r="A46">
        <v>1958</v>
      </c>
      <c r="B46">
        <v>75974</v>
      </c>
      <c r="C46">
        <v>552</v>
      </c>
      <c r="D46">
        <v>0</v>
      </c>
      <c r="E46">
        <v>0</v>
      </c>
      <c r="F46">
        <v>2357</v>
      </c>
      <c r="G46">
        <v>2870</v>
      </c>
      <c r="H46">
        <v>4111</v>
      </c>
      <c r="I46">
        <v>49695</v>
      </c>
      <c r="J46">
        <v>8480</v>
      </c>
      <c r="K46">
        <v>4214</v>
      </c>
      <c r="L46">
        <v>972</v>
      </c>
      <c r="M46">
        <v>567</v>
      </c>
      <c r="N46">
        <v>1087</v>
      </c>
      <c r="O46">
        <v>1621</v>
      </c>
    </row>
    <row r="47" spans="1:15" x14ac:dyDescent="0.35">
      <c r="A47">
        <v>1959</v>
      </c>
      <c r="B47">
        <v>70139</v>
      </c>
      <c r="C47">
        <v>465</v>
      </c>
      <c r="D47">
        <v>0</v>
      </c>
      <c r="E47">
        <v>0</v>
      </c>
      <c r="F47">
        <v>2548</v>
      </c>
      <c r="G47">
        <v>3078</v>
      </c>
      <c r="H47">
        <v>3683</v>
      </c>
      <c r="I47">
        <v>44413</v>
      </c>
      <c r="J47">
        <v>8028</v>
      </c>
      <c r="K47">
        <v>4321</v>
      </c>
      <c r="L47">
        <v>974</v>
      </c>
      <c r="M47">
        <v>514</v>
      </c>
      <c r="N47">
        <v>1023</v>
      </c>
      <c r="O47">
        <v>1557</v>
      </c>
    </row>
    <row r="48" spans="1:15" x14ac:dyDescent="0.35">
      <c r="A48">
        <v>1960</v>
      </c>
      <c r="B48">
        <v>70441</v>
      </c>
      <c r="C48">
        <v>404</v>
      </c>
      <c r="D48">
        <v>0</v>
      </c>
      <c r="E48">
        <v>0</v>
      </c>
      <c r="F48">
        <v>2773</v>
      </c>
      <c r="G48">
        <v>3561</v>
      </c>
      <c r="H48">
        <v>3445</v>
      </c>
      <c r="I48">
        <v>43648</v>
      </c>
      <c r="J48">
        <v>8386</v>
      </c>
      <c r="K48">
        <v>4329</v>
      </c>
      <c r="L48">
        <v>998</v>
      </c>
      <c r="M48">
        <v>548</v>
      </c>
      <c r="N48">
        <v>1151</v>
      </c>
      <c r="O48">
        <v>1602</v>
      </c>
    </row>
    <row r="49" spans="1:15" x14ac:dyDescent="0.35">
      <c r="A49">
        <v>1961</v>
      </c>
      <c r="B49">
        <v>72158</v>
      </c>
      <c r="C49">
        <v>393</v>
      </c>
      <c r="D49">
        <v>0</v>
      </c>
      <c r="E49">
        <v>0</v>
      </c>
      <c r="F49">
        <v>2867</v>
      </c>
      <c r="G49">
        <v>3937</v>
      </c>
      <c r="H49">
        <v>3606</v>
      </c>
      <c r="I49">
        <v>42436</v>
      </c>
      <c r="J49">
        <v>9713</v>
      </c>
      <c r="K49">
        <v>4796</v>
      </c>
      <c r="L49">
        <v>1088</v>
      </c>
      <c r="M49">
        <v>596</v>
      </c>
      <c r="N49">
        <v>1294</v>
      </c>
      <c r="O49">
        <v>1825</v>
      </c>
    </row>
    <row r="50" spans="1:15" x14ac:dyDescent="0.35">
      <c r="A50">
        <v>1962</v>
      </c>
      <c r="B50">
        <v>74277</v>
      </c>
      <c r="C50">
        <v>389</v>
      </c>
      <c r="D50">
        <v>0</v>
      </c>
      <c r="E50">
        <v>0</v>
      </c>
      <c r="F50">
        <v>2778</v>
      </c>
      <c r="G50">
        <v>4095</v>
      </c>
      <c r="H50">
        <v>3442</v>
      </c>
      <c r="I50">
        <v>43231</v>
      </c>
      <c r="J50">
        <v>10655</v>
      </c>
      <c r="K50">
        <v>5020</v>
      </c>
      <c r="L50">
        <v>1167</v>
      </c>
      <c r="M50">
        <v>579</v>
      </c>
      <c r="N50">
        <v>1402</v>
      </c>
      <c r="O50">
        <v>1908</v>
      </c>
    </row>
    <row r="51" spans="1:15" x14ac:dyDescent="0.35">
      <c r="A51">
        <v>1963</v>
      </c>
      <c r="B51">
        <v>83292</v>
      </c>
      <c r="C51">
        <v>322</v>
      </c>
      <c r="D51">
        <v>0</v>
      </c>
      <c r="E51">
        <v>0</v>
      </c>
      <c r="F51">
        <v>3110</v>
      </c>
      <c r="G51">
        <v>4485</v>
      </c>
      <c r="H51">
        <v>3826</v>
      </c>
      <c r="I51">
        <v>48210</v>
      </c>
      <c r="J51">
        <v>12408</v>
      </c>
      <c r="K51">
        <v>5644</v>
      </c>
      <c r="L51">
        <v>1338</v>
      </c>
      <c r="M51">
        <v>702</v>
      </c>
      <c r="N51">
        <v>1434</v>
      </c>
      <c r="O51">
        <v>2135</v>
      </c>
    </row>
    <row r="52" spans="1:15" x14ac:dyDescent="0.35">
      <c r="A52">
        <v>1964</v>
      </c>
      <c r="B52">
        <v>86450</v>
      </c>
      <c r="C52">
        <v>364</v>
      </c>
      <c r="D52">
        <v>0</v>
      </c>
      <c r="E52">
        <v>0</v>
      </c>
      <c r="F52">
        <v>3089</v>
      </c>
      <c r="G52">
        <v>4731</v>
      </c>
      <c r="H52">
        <v>3865</v>
      </c>
      <c r="I52">
        <v>49678</v>
      </c>
      <c r="J52">
        <v>13135</v>
      </c>
      <c r="K52">
        <v>6035</v>
      </c>
      <c r="L52">
        <v>1439</v>
      </c>
      <c r="M52">
        <v>680</v>
      </c>
      <c r="N52">
        <v>1561</v>
      </c>
      <c r="O52">
        <v>2237</v>
      </c>
    </row>
    <row r="53" spans="1:15" x14ac:dyDescent="0.35">
      <c r="A53">
        <v>1965</v>
      </c>
      <c r="B53">
        <v>82731</v>
      </c>
      <c r="C53">
        <v>316</v>
      </c>
      <c r="D53">
        <v>0</v>
      </c>
      <c r="E53">
        <v>0</v>
      </c>
      <c r="F53">
        <v>2798</v>
      </c>
      <c r="G53">
        <v>4397</v>
      </c>
      <c r="H53">
        <v>3689</v>
      </c>
      <c r="I53">
        <v>46936</v>
      </c>
      <c r="J53">
        <v>13311</v>
      </c>
      <c r="K53">
        <v>5774</v>
      </c>
      <c r="L53">
        <v>1368</v>
      </c>
      <c r="M53">
        <v>694</v>
      </c>
      <c r="N53">
        <v>1633</v>
      </c>
      <c r="O53">
        <v>2131</v>
      </c>
    </row>
    <row r="54" spans="1:15" x14ac:dyDescent="0.35">
      <c r="A54">
        <v>1966</v>
      </c>
      <c r="B54">
        <v>79371</v>
      </c>
      <c r="C54">
        <v>262</v>
      </c>
      <c r="D54">
        <v>0</v>
      </c>
      <c r="E54">
        <v>0</v>
      </c>
      <c r="F54">
        <v>2499</v>
      </c>
      <c r="G54">
        <v>4042</v>
      </c>
      <c r="H54">
        <v>3570</v>
      </c>
      <c r="I54">
        <v>42754</v>
      </c>
      <c r="J54">
        <v>14670</v>
      </c>
      <c r="K54">
        <v>5974</v>
      </c>
      <c r="L54">
        <v>1402</v>
      </c>
      <c r="M54">
        <v>630</v>
      </c>
      <c r="N54">
        <v>1565</v>
      </c>
      <c r="O54">
        <v>2265</v>
      </c>
    </row>
    <row r="55" spans="1:15" x14ac:dyDescent="0.35">
      <c r="A55">
        <v>1967</v>
      </c>
      <c r="B55">
        <v>78403</v>
      </c>
      <c r="C55">
        <v>257</v>
      </c>
      <c r="D55">
        <v>0</v>
      </c>
      <c r="E55">
        <v>0</v>
      </c>
      <c r="F55">
        <v>2316</v>
      </c>
      <c r="G55">
        <v>3873</v>
      </c>
      <c r="H55">
        <v>3429</v>
      </c>
      <c r="I55">
        <v>40873</v>
      </c>
      <c r="J55">
        <v>15900</v>
      </c>
      <c r="K55">
        <v>6027</v>
      </c>
      <c r="L55">
        <v>1456</v>
      </c>
      <c r="M55">
        <v>654</v>
      </c>
      <c r="N55">
        <v>1622</v>
      </c>
      <c r="O55">
        <v>2253</v>
      </c>
    </row>
    <row r="56" spans="1:15" x14ac:dyDescent="0.35">
      <c r="A56">
        <v>1968</v>
      </c>
      <c r="B56">
        <v>78437</v>
      </c>
      <c r="C56">
        <v>225</v>
      </c>
      <c r="D56">
        <v>0</v>
      </c>
      <c r="E56">
        <v>0</v>
      </c>
      <c r="F56">
        <v>2277</v>
      </c>
      <c r="G56">
        <v>3586</v>
      </c>
      <c r="H56">
        <v>3346</v>
      </c>
      <c r="I56">
        <v>40987</v>
      </c>
      <c r="J56">
        <v>16031</v>
      </c>
      <c r="K56">
        <v>6141</v>
      </c>
      <c r="L56">
        <v>1450</v>
      </c>
      <c r="M56">
        <v>645</v>
      </c>
      <c r="N56">
        <v>1660</v>
      </c>
      <c r="O56">
        <v>2314</v>
      </c>
    </row>
    <row r="57" spans="1:15" x14ac:dyDescent="0.35">
      <c r="A57">
        <v>1969</v>
      </c>
      <c r="B57">
        <v>82648</v>
      </c>
      <c r="C57">
        <v>210</v>
      </c>
      <c r="D57">
        <v>0</v>
      </c>
      <c r="E57">
        <v>0</v>
      </c>
      <c r="F57">
        <v>2394</v>
      </c>
      <c r="G57">
        <v>3750</v>
      </c>
      <c r="H57">
        <v>3490</v>
      </c>
      <c r="I57">
        <v>42508</v>
      </c>
      <c r="J57">
        <v>17447</v>
      </c>
      <c r="K57">
        <v>6586</v>
      </c>
      <c r="L57">
        <v>1488</v>
      </c>
      <c r="M57">
        <v>732</v>
      </c>
      <c r="N57">
        <v>1817</v>
      </c>
      <c r="O57">
        <v>2436</v>
      </c>
    </row>
    <row r="58" spans="1:15" x14ac:dyDescent="0.35">
      <c r="A58">
        <v>1970</v>
      </c>
      <c r="B58">
        <v>86953</v>
      </c>
      <c r="C58">
        <v>201</v>
      </c>
      <c r="D58">
        <v>0</v>
      </c>
      <c r="E58">
        <v>0</v>
      </c>
      <c r="F58">
        <v>2322</v>
      </c>
      <c r="G58">
        <v>3883</v>
      </c>
      <c r="H58">
        <v>3422</v>
      </c>
      <c r="I58">
        <v>44397</v>
      </c>
      <c r="J58">
        <v>19179</v>
      </c>
      <c r="K58">
        <v>6869</v>
      </c>
      <c r="L58">
        <v>1627</v>
      </c>
      <c r="M58">
        <v>782</v>
      </c>
      <c r="N58">
        <v>1835</v>
      </c>
      <c r="O58">
        <v>2637</v>
      </c>
    </row>
    <row r="59" spans="1:15" x14ac:dyDescent="0.35">
      <c r="A59">
        <v>1971</v>
      </c>
      <c r="B59">
        <v>90285</v>
      </c>
      <c r="C59">
        <v>176</v>
      </c>
      <c r="D59">
        <v>0</v>
      </c>
      <c r="E59">
        <v>0</v>
      </c>
      <c r="F59">
        <v>2476</v>
      </c>
      <c r="G59">
        <v>3837</v>
      </c>
      <c r="H59">
        <v>3590</v>
      </c>
      <c r="I59">
        <v>39688</v>
      </c>
      <c r="J59">
        <v>25544</v>
      </c>
      <c r="K59">
        <v>7654</v>
      </c>
      <c r="L59">
        <v>1813</v>
      </c>
      <c r="M59">
        <v>826</v>
      </c>
      <c r="N59">
        <v>2037</v>
      </c>
      <c r="O59">
        <v>2820</v>
      </c>
    </row>
    <row r="60" spans="1:15" x14ac:dyDescent="0.35">
      <c r="A60">
        <v>1972</v>
      </c>
      <c r="B60">
        <v>95792</v>
      </c>
      <c r="C60">
        <v>150</v>
      </c>
      <c r="D60">
        <v>0</v>
      </c>
      <c r="E60">
        <v>0</v>
      </c>
      <c r="F60">
        <v>2433</v>
      </c>
      <c r="G60">
        <v>4033</v>
      </c>
      <c r="H60">
        <v>3529</v>
      </c>
      <c r="I60">
        <v>37824</v>
      </c>
      <c r="J60">
        <v>31316</v>
      </c>
      <c r="K60">
        <v>8452</v>
      </c>
      <c r="L60">
        <v>1920</v>
      </c>
      <c r="M60">
        <v>855</v>
      </c>
      <c r="N60">
        <v>2271</v>
      </c>
      <c r="O60">
        <v>3159</v>
      </c>
    </row>
    <row r="61" spans="1:15" x14ac:dyDescent="0.35">
      <c r="A61">
        <v>1973</v>
      </c>
      <c r="B61">
        <v>106076</v>
      </c>
      <c r="C61">
        <v>160</v>
      </c>
      <c r="D61">
        <v>0</v>
      </c>
      <c r="E61">
        <v>0</v>
      </c>
      <c r="F61">
        <v>2577</v>
      </c>
      <c r="G61">
        <v>4350</v>
      </c>
      <c r="H61">
        <v>3857</v>
      </c>
      <c r="I61">
        <v>41004</v>
      </c>
      <c r="J61">
        <v>35815</v>
      </c>
      <c r="K61">
        <v>9438</v>
      </c>
      <c r="L61">
        <v>2195</v>
      </c>
      <c r="M61">
        <v>979</v>
      </c>
      <c r="N61">
        <v>2490</v>
      </c>
      <c r="O61">
        <v>3371</v>
      </c>
    </row>
    <row r="62" spans="1:15" x14ac:dyDescent="0.35">
      <c r="A62">
        <v>1974</v>
      </c>
      <c r="B62">
        <v>113224</v>
      </c>
      <c r="C62">
        <v>165</v>
      </c>
      <c r="D62">
        <v>0</v>
      </c>
      <c r="E62">
        <v>0</v>
      </c>
      <c r="F62">
        <v>2719</v>
      </c>
      <c r="G62">
        <v>4331</v>
      </c>
      <c r="H62">
        <v>4128</v>
      </c>
      <c r="I62">
        <v>41129</v>
      </c>
      <c r="J62">
        <v>40750</v>
      </c>
      <c r="K62">
        <v>10277</v>
      </c>
      <c r="L62">
        <v>2326</v>
      </c>
      <c r="M62">
        <v>1077</v>
      </c>
      <c r="N62">
        <v>2756</v>
      </c>
      <c r="O62">
        <v>3731</v>
      </c>
    </row>
    <row r="63" spans="1:15" x14ac:dyDescent="0.35">
      <c r="A63">
        <v>1975</v>
      </c>
      <c r="B63">
        <v>112049</v>
      </c>
      <c r="C63">
        <v>127</v>
      </c>
      <c r="D63">
        <v>0</v>
      </c>
      <c r="E63">
        <v>0</v>
      </c>
      <c r="F63">
        <v>2659</v>
      </c>
      <c r="G63">
        <v>4450</v>
      </c>
      <c r="H63">
        <v>4056</v>
      </c>
      <c r="I63">
        <v>37042</v>
      </c>
      <c r="J63">
        <v>43621</v>
      </c>
      <c r="K63">
        <v>10344</v>
      </c>
      <c r="L63">
        <v>2289</v>
      </c>
      <c r="M63">
        <v>1097</v>
      </c>
      <c r="N63">
        <v>2802</v>
      </c>
      <c r="O63">
        <v>3689</v>
      </c>
    </row>
    <row r="64" spans="1:15" x14ac:dyDescent="0.35">
      <c r="A64">
        <v>1976</v>
      </c>
      <c r="B64">
        <v>108537</v>
      </c>
      <c r="C64">
        <v>135</v>
      </c>
      <c r="D64">
        <v>0</v>
      </c>
      <c r="E64">
        <v>0</v>
      </c>
      <c r="F64">
        <v>2604</v>
      </c>
      <c r="G64">
        <v>4348</v>
      </c>
      <c r="H64">
        <v>3929</v>
      </c>
      <c r="I64">
        <v>24347</v>
      </c>
      <c r="J64">
        <v>52322</v>
      </c>
      <c r="K64">
        <v>10688</v>
      </c>
      <c r="L64">
        <v>2574</v>
      </c>
      <c r="M64">
        <v>1156</v>
      </c>
      <c r="N64">
        <v>2770</v>
      </c>
      <c r="O64">
        <v>3799</v>
      </c>
    </row>
    <row r="65" spans="1:15" x14ac:dyDescent="0.35">
      <c r="A65">
        <v>1977</v>
      </c>
      <c r="B65">
        <v>104813</v>
      </c>
      <c r="C65">
        <v>105</v>
      </c>
      <c r="D65">
        <v>0</v>
      </c>
      <c r="E65">
        <v>0</v>
      </c>
      <c r="F65">
        <v>2445</v>
      </c>
      <c r="G65">
        <v>4017</v>
      </c>
      <c r="H65">
        <v>3631</v>
      </c>
      <c r="I65">
        <v>16138</v>
      </c>
      <c r="J65">
        <v>57281</v>
      </c>
      <c r="K65">
        <v>11199</v>
      </c>
      <c r="L65">
        <v>2482</v>
      </c>
      <c r="M65">
        <v>1054</v>
      </c>
      <c r="N65">
        <v>2814</v>
      </c>
      <c r="O65">
        <v>3752</v>
      </c>
    </row>
    <row r="66" spans="1:15" x14ac:dyDescent="0.35">
      <c r="A66">
        <v>1978</v>
      </c>
      <c r="B66">
        <v>102567</v>
      </c>
      <c r="C66">
        <v>96</v>
      </c>
      <c r="D66">
        <v>0</v>
      </c>
      <c r="E66">
        <v>0</v>
      </c>
      <c r="F66">
        <v>2300</v>
      </c>
      <c r="G66">
        <v>3732</v>
      </c>
      <c r="H66">
        <v>3248</v>
      </c>
      <c r="I66">
        <v>15282</v>
      </c>
      <c r="J66">
        <v>56300</v>
      </c>
      <c r="K66">
        <v>11431</v>
      </c>
      <c r="L66">
        <v>2408</v>
      </c>
      <c r="M66">
        <v>1165</v>
      </c>
      <c r="N66">
        <v>2805</v>
      </c>
      <c r="O66">
        <v>3896</v>
      </c>
    </row>
    <row r="67" spans="1:15" x14ac:dyDescent="0.35">
      <c r="A67">
        <v>1979</v>
      </c>
      <c r="B67">
        <v>98122</v>
      </c>
      <c r="C67">
        <v>95</v>
      </c>
      <c r="D67">
        <v>0</v>
      </c>
      <c r="E67">
        <v>0</v>
      </c>
      <c r="F67">
        <v>2178</v>
      </c>
      <c r="G67">
        <v>3537</v>
      </c>
      <c r="H67">
        <v>3179</v>
      </c>
      <c r="I67">
        <v>13564</v>
      </c>
      <c r="J67">
        <v>54148</v>
      </c>
      <c r="K67">
        <v>11236</v>
      </c>
      <c r="L67">
        <v>2517</v>
      </c>
      <c r="M67">
        <v>1153</v>
      </c>
      <c r="N67">
        <v>2731</v>
      </c>
      <c r="O67">
        <v>3879</v>
      </c>
    </row>
    <row r="68" spans="1:15" x14ac:dyDescent="0.35">
      <c r="A68">
        <v>1980</v>
      </c>
      <c r="B68">
        <v>87940</v>
      </c>
      <c r="C68">
        <v>83</v>
      </c>
      <c r="D68">
        <v>0</v>
      </c>
      <c r="E68">
        <v>0</v>
      </c>
      <c r="F68">
        <v>1929</v>
      </c>
      <c r="G68">
        <v>2950</v>
      </c>
      <c r="H68">
        <v>2687</v>
      </c>
      <c r="I68">
        <v>11549</v>
      </c>
      <c r="J68">
        <v>48675</v>
      </c>
      <c r="K68">
        <v>10443</v>
      </c>
      <c r="L68">
        <v>2292</v>
      </c>
      <c r="M68">
        <v>1110</v>
      </c>
      <c r="N68">
        <v>2534</v>
      </c>
      <c r="O68">
        <v>3771</v>
      </c>
    </row>
    <row r="69" spans="1:15" x14ac:dyDescent="0.35">
      <c r="A69">
        <v>1981</v>
      </c>
      <c r="B69">
        <v>81123</v>
      </c>
      <c r="C69">
        <v>55</v>
      </c>
      <c r="D69">
        <v>0</v>
      </c>
      <c r="E69">
        <v>0</v>
      </c>
      <c r="F69">
        <v>1762</v>
      </c>
      <c r="G69">
        <v>2711</v>
      </c>
      <c r="H69">
        <v>2355</v>
      </c>
      <c r="I69">
        <v>9013</v>
      </c>
      <c r="J69">
        <v>43941</v>
      </c>
      <c r="K69">
        <v>11513</v>
      </c>
      <c r="L69">
        <v>2353</v>
      </c>
      <c r="M69">
        <v>1117</v>
      </c>
      <c r="N69">
        <v>2587</v>
      </c>
      <c r="O69">
        <v>3771</v>
      </c>
    </row>
    <row r="70" spans="1:15" x14ac:dyDescent="0.35">
      <c r="A70">
        <v>1982</v>
      </c>
      <c r="B70">
        <v>78354</v>
      </c>
      <c r="C70">
        <v>55</v>
      </c>
      <c r="D70">
        <v>0</v>
      </c>
      <c r="E70">
        <v>0</v>
      </c>
      <c r="F70">
        <v>1667</v>
      </c>
      <c r="G70">
        <v>2633</v>
      </c>
      <c r="H70">
        <v>2318</v>
      </c>
      <c r="I70">
        <v>7321</v>
      </c>
      <c r="J70">
        <v>41481</v>
      </c>
      <c r="K70">
        <v>12427</v>
      </c>
      <c r="L70">
        <v>2506</v>
      </c>
      <c r="M70">
        <v>1168</v>
      </c>
      <c r="N70">
        <v>2784</v>
      </c>
      <c r="O70">
        <v>4049</v>
      </c>
    </row>
    <row r="71" spans="1:15" x14ac:dyDescent="0.35">
      <c r="A71">
        <v>1983</v>
      </c>
      <c r="B71">
        <v>75561</v>
      </c>
      <c r="C71">
        <v>46</v>
      </c>
      <c r="D71">
        <v>0</v>
      </c>
      <c r="E71">
        <v>0</v>
      </c>
      <c r="F71">
        <v>1569</v>
      </c>
      <c r="G71">
        <v>2344</v>
      </c>
      <c r="H71">
        <v>2158</v>
      </c>
      <c r="I71">
        <v>6749</v>
      </c>
      <c r="J71">
        <v>39254</v>
      </c>
      <c r="K71">
        <v>12832</v>
      </c>
      <c r="L71">
        <v>2547</v>
      </c>
      <c r="M71">
        <v>1162</v>
      </c>
      <c r="N71">
        <v>2766</v>
      </c>
      <c r="O71">
        <v>4180</v>
      </c>
    </row>
    <row r="72" spans="1:15" x14ac:dyDescent="0.35">
      <c r="A72">
        <v>1984</v>
      </c>
      <c r="B72">
        <v>74549</v>
      </c>
      <c r="C72">
        <v>48</v>
      </c>
      <c r="D72">
        <v>0</v>
      </c>
      <c r="E72">
        <v>0</v>
      </c>
      <c r="F72">
        <v>1446</v>
      </c>
      <c r="G72">
        <v>2142</v>
      </c>
      <c r="H72">
        <v>2092</v>
      </c>
      <c r="I72">
        <v>6281</v>
      </c>
      <c r="J72">
        <v>38310</v>
      </c>
      <c r="K72">
        <v>13080</v>
      </c>
      <c r="L72">
        <v>2664</v>
      </c>
      <c r="M72">
        <v>1299</v>
      </c>
      <c r="N72">
        <v>2886</v>
      </c>
      <c r="O72">
        <v>4349</v>
      </c>
    </row>
    <row r="73" spans="1:15" x14ac:dyDescent="0.35">
      <c r="A73">
        <v>1985</v>
      </c>
      <c r="B73">
        <v>73686</v>
      </c>
      <c r="C73">
        <v>51</v>
      </c>
      <c r="D73">
        <v>0</v>
      </c>
      <c r="E73">
        <v>0</v>
      </c>
      <c r="F73">
        <v>1299</v>
      </c>
      <c r="G73">
        <v>2030</v>
      </c>
      <c r="H73">
        <v>1824</v>
      </c>
      <c r="I73">
        <v>5996</v>
      </c>
      <c r="J73">
        <v>37095</v>
      </c>
      <c r="K73">
        <v>13829</v>
      </c>
      <c r="L73">
        <v>2776</v>
      </c>
      <c r="M73">
        <v>1290</v>
      </c>
      <c r="N73">
        <v>3023</v>
      </c>
      <c r="O73">
        <v>4524</v>
      </c>
    </row>
    <row r="74" spans="1:15" x14ac:dyDescent="0.35">
      <c r="A74">
        <v>1986</v>
      </c>
      <c r="B74">
        <v>71840</v>
      </c>
      <c r="C74">
        <v>33</v>
      </c>
      <c r="D74">
        <v>0</v>
      </c>
      <c r="E74">
        <v>0</v>
      </c>
      <c r="F74">
        <v>1273</v>
      </c>
      <c r="G74">
        <v>1929</v>
      </c>
      <c r="H74">
        <v>1657</v>
      </c>
      <c r="I74">
        <v>5538</v>
      </c>
      <c r="J74">
        <v>35238</v>
      </c>
      <c r="K74">
        <v>14218</v>
      </c>
      <c r="L74">
        <v>2841</v>
      </c>
      <c r="M74">
        <v>1350</v>
      </c>
      <c r="N74">
        <v>3124</v>
      </c>
      <c r="O74">
        <v>4672</v>
      </c>
    </row>
    <row r="75" spans="1:15" x14ac:dyDescent="0.35">
      <c r="A75">
        <v>1987</v>
      </c>
      <c r="B75">
        <v>70357</v>
      </c>
      <c r="C75">
        <v>32</v>
      </c>
      <c r="D75">
        <v>0</v>
      </c>
      <c r="E75">
        <v>0</v>
      </c>
      <c r="F75">
        <v>1166</v>
      </c>
      <c r="G75">
        <v>1740</v>
      </c>
      <c r="H75">
        <v>1527</v>
      </c>
      <c r="I75">
        <v>5244</v>
      </c>
      <c r="J75">
        <v>33144</v>
      </c>
      <c r="K75">
        <v>14984</v>
      </c>
      <c r="L75">
        <v>3061</v>
      </c>
      <c r="M75">
        <v>1392</v>
      </c>
      <c r="N75">
        <v>3210</v>
      </c>
      <c r="O75">
        <v>4889</v>
      </c>
    </row>
    <row r="76" spans="1:15" x14ac:dyDescent="0.35">
      <c r="A76">
        <v>1988</v>
      </c>
      <c r="B76">
        <v>70579</v>
      </c>
      <c r="C76">
        <v>25</v>
      </c>
      <c r="D76">
        <v>0</v>
      </c>
      <c r="E76">
        <v>0</v>
      </c>
      <c r="F76">
        <v>1203</v>
      </c>
      <c r="G76">
        <v>1604</v>
      </c>
      <c r="H76">
        <v>1494</v>
      </c>
      <c r="I76">
        <v>5108</v>
      </c>
      <c r="J76">
        <v>32662</v>
      </c>
      <c r="K76">
        <v>15607</v>
      </c>
      <c r="L76">
        <v>3062</v>
      </c>
      <c r="M76">
        <v>1452</v>
      </c>
      <c r="N76">
        <v>3346</v>
      </c>
      <c r="O76">
        <v>5041</v>
      </c>
    </row>
    <row r="77" spans="1:15" x14ac:dyDescent="0.35">
      <c r="A77">
        <v>1989</v>
      </c>
      <c r="B77">
        <v>67938</v>
      </c>
      <c r="C77">
        <v>36</v>
      </c>
      <c r="D77">
        <v>0</v>
      </c>
      <c r="E77">
        <v>0</v>
      </c>
      <c r="F77">
        <v>1118</v>
      </c>
      <c r="G77">
        <v>1504</v>
      </c>
      <c r="H77">
        <v>1351</v>
      </c>
      <c r="I77">
        <v>4737</v>
      </c>
      <c r="J77">
        <v>30721</v>
      </c>
      <c r="K77">
        <v>15489</v>
      </c>
      <c r="L77">
        <v>3158</v>
      </c>
      <c r="M77">
        <v>1399</v>
      </c>
      <c r="N77">
        <v>3324</v>
      </c>
      <c r="O77">
        <v>5137</v>
      </c>
    </row>
    <row r="78" spans="1:15" x14ac:dyDescent="0.35">
      <c r="A78">
        <v>1990</v>
      </c>
      <c r="B78">
        <v>68483</v>
      </c>
      <c r="C78">
        <v>28</v>
      </c>
      <c r="D78">
        <v>0</v>
      </c>
      <c r="E78">
        <v>0</v>
      </c>
      <c r="F78">
        <v>1095</v>
      </c>
      <c r="G78">
        <v>1553</v>
      </c>
      <c r="H78">
        <v>1337</v>
      </c>
      <c r="I78">
        <v>4565</v>
      </c>
      <c r="J78">
        <v>30457</v>
      </c>
      <c r="K78">
        <v>15798</v>
      </c>
      <c r="L78">
        <v>3201</v>
      </c>
      <c r="M78">
        <v>1520</v>
      </c>
      <c r="N78">
        <v>3506</v>
      </c>
      <c r="O78">
        <v>5451</v>
      </c>
    </row>
    <row r="79" spans="1:15" x14ac:dyDescent="0.35">
      <c r="A79">
        <v>1991</v>
      </c>
      <c r="B79">
        <v>66643</v>
      </c>
      <c r="C79">
        <v>27</v>
      </c>
      <c r="D79">
        <v>0</v>
      </c>
      <c r="E79">
        <v>0</v>
      </c>
      <c r="F79">
        <v>1061</v>
      </c>
      <c r="G79">
        <v>1543</v>
      </c>
      <c r="H79">
        <v>1260</v>
      </c>
      <c r="I79">
        <v>4476</v>
      </c>
      <c r="J79">
        <v>25253</v>
      </c>
      <c r="K79">
        <v>18993</v>
      </c>
      <c r="L79">
        <v>3374</v>
      </c>
      <c r="M79">
        <v>1549</v>
      </c>
      <c r="N79">
        <v>3513</v>
      </c>
      <c r="O79">
        <v>5621</v>
      </c>
    </row>
    <row r="80" spans="1:15" x14ac:dyDescent="0.35">
      <c r="A80">
        <v>1992</v>
      </c>
      <c r="B80">
        <v>61583</v>
      </c>
      <c r="C80">
        <v>13</v>
      </c>
      <c r="D80">
        <v>0</v>
      </c>
      <c r="E80">
        <v>0</v>
      </c>
      <c r="F80">
        <v>1051</v>
      </c>
      <c r="G80">
        <v>1465</v>
      </c>
      <c r="H80">
        <v>1213</v>
      </c>
      <c r="I80">
        <v>4152</v>
      </c>
      <c r="J80">
        <v>20305</v>
      </c>
      <c r="K80">
        <v>19721</v>
      </c>
      <c r="L80">
        <v>3339</v>
      </c>
      <c r="M80">
        <v>1525</v>
      </c>
      <c r="N80">
        <v>3398</v>
      </c>
      <c r="O80">
        <v>5414</v>
      </c>
    </row>
    <row r="81" spans="1:15" x14ac:dyDescent="0.35">
      <c r="A81">
        <v>1993</v>
      </c>
      <c r="B81">
        <v>61429</v>
      </c>
      <c r="C81">
        <v>11</v>
      </c>
      <c r="D81">
        <v>0</v>
      </c>
      <c r="E81">
        <v>0</v>
      </c>
      <c r="F81">
        <v>1068</v>
      </c>
      <c r="G81">
        <v>1488</v>
      </c>
      <c r="H81">
        <v>1230</v>
      </c>
      <c r="I81">
        <v>4137</v>
      </c>
      <c r="J81">
        <v>19401</v>
      </c>
      <c r="K81">
        <v>20222</v>
      </c>
      <c r="L81">
        <v>3513</v>
      </c>
      <c r="M81">
        <v>1505</v>
      </c>
      <c r="N81">
        <v>3461</v>
      </c>
      <c r="O81">
        <v>5404</v>
      </c>
    </row>
    <row r="82" spans="1:15" x14ac:dyDescent="0.35">
      <c r="A82">
        <v>1994</v>
      </c>
      <c r="B82">
        <v>55251</v>
      </c>
      <c r="C82">
        <v>19</v>
      </c>
      <c r="D82">
        <v>0</v>
      </c>
      <c r="E82">
        <v>0</v>
      </c>
      <c r="F82">
        <v>1044</v>
      </c>
      <c r="G82">
        <v>1393</v>
      </c>
      <c r="H82">
        <v>1155</v>
      </c>
      <c r="I82">
        <v>3729</v>
      </c>
      <c r="J82">
        <v>16876</v>
      </c>
      <c r="K82">
        <v>18741</v>
      </c>
      <c r="L82">
        <v>3002</v>
      </c>
      <c r="M82">
        <v>1371</v>
      </c>
      <c r="N82">
        <v>3063</v>
      </c>
      <c r="O82">
        <v>4877</v>
      </c>
    </row>
    <row r="83" spans="1:15" x14ac:dyDescent="0.35">
      <c r="A83">
        <v>1995</v>
      </c>
      <c r="B83">
        <v>51125</v>
      </c>
      <c r="C83">
        <v>18</v>
      </c>
      <c r="D83">
        <v>0</v>
      </c>
      <c r="E83">
        <v>0</v>
      </c>
      <c r="F83">
        <v>934</v>
      </c>
      <c r="G83">
        <v>1450</v>
      </c>
      <c r="H83">
        <v>1047</v>
      </c>
      <c r="I83">
        <v>3343</v>
      </c>
      <c r="J83">
        <v>15219</v>
      </c>
      <c r="K83">
        <v>17530</v>
      </c>
      <c r="L83">
        <v>2992</v>
      </c>
      <c r="M83">
        <v>1263</v>
      </c>
      <c r="N83">
        <v>2842</v>
      </c>
      <c r="O83">
        <v>4505</v>
      </c>
    </row>
    <row r="84" spans="1:15" x14ac:dyDescent="0.35">
      <c r="A84">
        <v>1996</v>
      </c>
      <c r="B84">
        <v>48823</v>
      </c>
      <c r="C84">
        <v>16</v>
      </c>
      <c r="D84">
        <v>0</v>
      </c>
      <c r="E84">
        <v>0</v>
      </c>
      <c r="F84">
        <v>886</v>
      </c>
      <c r="G84">
        <v>1362</v>
      </c>
      <c r="H84">
        <v>966</v>
      </c>
      <c r="I84">
        <v>3126</v>
      </c>
      <c r="J84">
        <v>14290</v>
      </c>
      <c r="K84">
        <v>17468</v>
      </c>
      <c r="L84">
        <v>2846</v>
      </c>
      <c r="M84">
        <v>1226</v>
      </c>
      <c r="N84">
        <v>2637</v>
      </c>
      <c r="O84">
        <v>4016</v>
      </c>
    </row>
    <row r="85" spans="1:15" x14ac:dyDescent="0.35">
      <c r="A85">
        <v>1997</v>
      </c>
      <c r="B85">
        <v>49888</v>
      </c>
      <c r="C85">
        <v>15</v>
      </c>
      <c r="D85">
        <v>0</v>
      </c>
      <c r="E85">
        <v>0</v>
      </c>
      <c r="F85">
        <v>744</v>
      </c>
      <c r="G85">
        <v>1265</v>
      </c>
      <c r="H85">
        <v>877</v>
      </c>
      <c r="I85">
        <v>2835</v>
      </c>
      <c r="J85">
        <v>14745</v>
      </c>
      <c r="K85">
        <v>18297</v>
      </c>
      <c r="L85">
        <v>2926</v>
      </c>
      <c r="M85">
        <v>1260</v>
      </c>
      <c r="N85">
        <v>2764</v>
      </c>
      <c r="O85">
        <v>4175</v>
      </c>
    </row>
    <row r="86" spans="1:15" x14ac:dyDescent="0.35">
      <c r="A86">
        <v>1998</v>
      </c>
      <c r="B86">
        <v>50378</v>
      </c>
      <c r="C86">
        <v>15</v>
      </c>
      <c r="D86">
        <v>0</v>
      </c>
      <c r="E86">
        <v>0</v>
      </c>
      <c r="F86">
        <v>667</v>
      </c>
      <c r="G86">
        <v>1146</v>
      </c>
      <c r="H86">
        <v>846</v>
      </c>
      <c r="I86">
        <v>2762</v>
      </c>
      <c r="J86">
        <v>14331</v>
      </c>
      <c r="K86">
        <v>19374</v>
      </c>
      <c r="L86">
        <v>3074</v>
      </c>
      <c r="M86">
        <v>1321</v>
      </c>
      <c r="N86">
        <v>2739</v>
      </c>
      <c r="O86">
        <v>4118</v>
      </c>
    </row>
    <row r="87" spans="1:15" x14ac:dyDescent="0.35">
      <c r="A87">
        <v>1999</v>
      </c>
      <c r="B87">
        <v>50561</v>
      </c>
      <c r="C87">
        <v>20</v>
      </c>
      <c r="D87">
        <v>0</v>
      </c>
      <c r="E87">
        <v>0</v>
      </c>
      <c r="F87">
        <v>539</v>
      </c>
      <c r="G87">
        <v>995</v>
      </c>
      <c r="H87">
        <v>714</v>
      </c>
      <c r="I87">
        <v>2383</v>
      </c>
      <c r="J87">
        <v>14101</v>
      </c>
      <c r="K87">
        <v>20538</v>
      </c>
      <c r="L87">
        <v>3263</v>
      </c>
      <c r="M87">
        <v>1191</v>
      </c>
      <c r="N87">
        <v>2695</v>
      </c>
      <c r="O87">
        <v>4142</v>
      </c>
    </row>
    <row r="88" spans="1:15" x14ac:dyDescent="0.35">
      <c r="A88">
        <v>2000</v>
      </c>
      <c r="B88">
        <v>52605</v>
      </c>
      <c r="C88">
        <v>19</v>
      </c>
      <c r="D88">
        <v>0</v>
      </c>
      <c r="E88">
        <v>0</v>
      </c>
      <c r="F88">
        <v>441</v>
      </c>
      <c r="G88">
        <v>965</v>
      </c>
      <c r="H88">
        <v>651</v>
      </c>
      <c r="I88">
        <v>2254</v>
      </c>
      <c r="J88">
        <v>14431</v>
      </c>
      <c r="K88">
        <v>21808</v>
      </c>
      <c r="L88">
        <v>3652</v>
      </c>
      <c r="M88">
        <v>1420</v>
      </c>
      <c r="N88">
        <v>2775</v>
      </c>
      <c r="O88">
        <v>4208</v>
      </c>
    </row>
    <row r="89" spans="1:15" x14ac:dyDescent="0.35">
      <c r="A89">
        <v>2001</v>
      </c>
      <c r="B89">
        <v>53890</v>
      </c>
      <c r="C89">
        <v>21</v>
      </c>
      <c r="D89">
        <v>0</v>
      </c>
      <c r="E89">
        <v>0</v>
      </c>
      <c r="F89">
        <v>257</v>
      </c>
      <c r="G89">
        <v>633</v>
      </c>
      <c r="H89">
        <v>501</v>
      </c>
      <c r="I89">
        <v>1744</v>
      </c>
      <c r="J89">
        <v>14354</v>
      </c>
      <c r="K89">
        <v>23352</v>
      </c>
      <c r="L89">
        <v>4146</v>
      </c>
      <c r="M89">
        <v>1509</v>
      </c>
      <c r="N89">
        <v>2981</v>
      </c>
      <c r="O89">
        <v>4413</v>
      </c>
    </row>
    <row r="90" spans="1:15" x14ac:dyDescent="0.35">
      <c r="A90">
        <v>2002</v>
      </c>
      <c r="B90">
        <v>55832</v>
      </c>
      <c r="C90">
        <v>16</v>
      </c>
      <c r="D90">
        <v>0</v>
      </c>
      <c r="E90">
        <v>0</v>
      </c>
      <c r="F90">
        <v>166</v>
      </c>
      <c r="G90">
        <v>477</v>
      </c>
      <c r="H90">
        <v>334</v>
      </c>
      <c r="I90">
        <v>1481</v>
      </c>
      <c r="J90">
        <v>13526</v>
      </c>
      <c r="K90">
        <v>25674</v>
      </c>
      <c r="L90">
        <v>4543</v>
      </c>
      <c r="M90">
        <v>1635</v>
      </c>
      <c r="N90">
        <v>3161</v>
      </c>
      <c r="O90">
        <v>4835</v>
      </c>
    </row>
    <row r="91" spans="1:15" x14ac:dyDescent="0.35">
      <c r="A91">
        <v>2003</v>
      </c>
      <c r="B91">
        <v>57915</v>
      </c>
      <c r="C91">
        <v>20</v>
      </c>
      <c r="D91">
        <v>0</v>
      </c>
      <c r="E91">
        <v>0</v>
      </c>
      <c r="F91">
        <v>112</v>
      </c>
      <c r="G91">
        <v>190</v>
      </c>
      <c r="H91">
        <v>217</v>
      </c>
      <c r="I91">
        <v>1063</v>
      </c>
      <c r="J91">
        <v>12183</v>
      </c>
      <c r="K91">
        <v>28109</v>
      </c>
      <c r="L91">
        <v>4880</v>
      </c>
      <c r="M91">
        <v>1908</v>
      </c>
      <c r="N91">
        <v>3745</v>
      </c>
      <c r="O91">
        <v>5508</v>
      </c>
    </row>
    <row r="92" spans="1:15" x14ac:dyDescent="0.35">
      <c r="A92">
        <v>2004</v>
      </c>
      <c r="B92">
        <v>58990</v>
      </c>
      <c r="C92">
        <v>9</v>
      </c>
      <c r="D92">
        <v>0</v>
      </c>
      <c r="E92">
        <v>0</v>
      </c>
      <c r="F92">
        <v>75</v>
      </c>
      <c r="G92">
        <v>72</v>
      </c>
      <c r="H92">
        <v>116</v>
      </c>
      <c r="I92">
        <v>780</v>
      </c>
      <c r="J92">
        <v>10906</v>
      </c>
      <c r="K92">
        <v>30070</v>
      </c>
      <c r="L92">
        <v>5576</v>
      </c>
      <c r="M92">
        <v>2025</v>
      </c>
      <c r="N92">
        <v>3501</v>
      </c>
      <c r="O92">
        <v>5869</v>
      </c>
    </row>
    <row r="93" spans="1:15" x14ac:dyDescent="0.35">
      <c r="A93">
        <v>2005</v>
      </c>
      <c r="B93">
        <v>57688</v>
      </c>
      <c r="C93">
        <v>10</v>
      </c>
      <c r="D93">
        <v>0</v>
      </c>
      <c r="E93">
        <v>0</v>
      </c>
      <c r="F93">
        <v>7</v>
      </c>
      <c r="G93">
        <v>14</v>
      </c>
      <c r="H93">
        <v>25</v>
      </c>
      <c r="I93">
        <v>268</v>
      </c>
      <c r="J93">
        <v>5342</v>
      </c>
      <c r="K93">
        <v>30691</v>
      </c>
      <c r="L93">
        <v>8194</v>
      </c>
      <c r="M93">
        <v>2485</v>
      </c>
      <c r="N93">
        <v>4020</v>
      </c>
      <c r="O93">
        <v>6642</v>
      </c>
    </row>
    <row r="94" spans="1:15" x14ac:dyDescent="0.35">
      <c r="A94">
        <v>2006</v>
      </c>
      <c r="B94">
        <v>52666</v>
      </c>
      <c r="C94">
        <v>10</v>
      </c>
      <c r="D94">
        <v>0</v>
      </c>
      <c r="E94">
        <v>0</v>
      </c>
      <c r="F94">
        <v>0</v>
      </c>
      <c r="G94">
        <v>0</v>
      </c>
      <c r="H94">
        <v>1</v>
      </c>
      <c r="I94">
        <v>43</v>
      </c>
      <c r="J94">
        <v>1137</v>
      </c>
      <c r="K94">
        <v>26160</v>
      </c>
      <c r="L94">
        <v>10434</v>
      </c>
      <c r="M94">
        <v>3017</v>
      </c>
      <c r="N94">
        <v>4349</v>
      </c>
      <c r="O94">
        <v>7525</v>
      </c>
    </row>
    <row r="95" spans="1:15" x14ac:dyDescent="0.35">
      <c r="A95">
        <v>2007</v>
      </c>
      <c r="B95">
        <v>48582</v>
      </c>
      <c r="C95">
        <v>5</v>
      </c>
      <c r="D95">
        <v>0</v>
      </c>
      <c r="E95">
        <v>0</v>
      </c>
      <c r="F95">
        <v>0</v>
      </c>
      <c r="G95">
        <v>0</v>
      </c>
      <c r="H95">
        <v>0</v>
      </c>
      <c r="I95">
        <v>26</v>
      </c>
      <c r="J95">
        <v>752</v>
      </c>
      <c r="K95">
        <v>22476</v>
      </c>
      <c r="L95">
        <v>10234</v>
      </c>
      <c r="M95">
        <v>3039</v>
      </c>
      <c r="N95">
        <v>4398</v>
      </c>
      <c r="O95">
        <v>7657</v>
      </c>
    </row>
    <row r="96" spans="1:15" x14ac:dyDescent="0.35">
      <c r="A96">
        <v>2008</v>
      </c>
      <c r="B96">
        <v>45162</v>
      </c>
      <c r="C96">
        <v>7</v>
      </c>
      <c r="D96">
        <v>0</v>
      </c>
      <c r="E96">
        <v>0</v>
      </c>
      <c r="F96">
        <v>0</v>
      </c>
      <c r="G96">
        <v>0</v>
      </c>
      <c r="H96">
        <v>0</v>
      </c>
      <c r="I96">
        <v>40</v>
      </c>
      <c r="J96">
        <v>588</v>
      </c>
      <c r="K96">
        <v>19950</v>
      </c>
      <c r="L96">
        <v>9536</v>
      </c>
      <c r="M96">
        <v>2962</v>
      </c>
      <c r="N96">
        <v>4309</v>
      </c>
      <c r="O96">
        <v>7777</v>
      </c>
    </row>
    <row r="97" spans="1:15" x14ac:dyDescent="0.35">
      <c r="A97">
        <v>2009</v>
      </c>
      <c r="B97">
        <v>33243</v>
      </c>
      <c r="C97">
        <v>0</v>
      </c>
      <c r="D97">
        <v>0</v>
      </c>
      <c r="E97">
        <v>0</v>
      </c>
      <c r="F97">
        <v>0</v>
      </c>
      <c r="G97">
        <v>0</v>
      </c>
      <c r="H97">
        <v>0</v>
      </c>
      <c r="I97">
        <v>9</v>
      </c>
      <c r="J97">
        <v>238</v>
      </c>
      <c r="K97">
        <v>10061</v>
      </c>
      <c r="L97">
        <v>6467</v>
      </c>
      <c r="M97">
        <v>2946</v>
      </c>
      <c r="N97">
        <v>4993</v>
      </c>
      <c r="O97">
        <v>8529</v>
      </c>
    </row>
    <row r="98" spans="1:15" x14ac:dyDescent="0.35">
      <c r="A98">
        <v>2010</v>
      </c>
      <c r="B98">
        <v>7</v>
      </c>
      <c r="C98">
        <v>0</v>
      </c>
      <c r="D98">
        <v>0</v>
      </c>
      <c r="E98">
        <v>0</v>
      </c>
      <c r="F98">
        <v>0</v>
      </c>
      <c r="G98">
        <v>0</v>
      </c>
      <c r="H98">
        <v>0</v>
      </c>
      <c r="I98">
        <v>0</v>
      </c>
      <c r="J98">
        <v>0</v>
      </c>
      <c r="K98">
        <v>0</v>
      </c>
      <c r="L98">
        <v>1</v>
      </c>
      <c r="M98">
        <v>0</v>
      </c>
      <c r="N98">
        <v>0</v>
      </c>
      <c r="O98">
        <v>6</v>
      </c>
    </row>
    <row r="99" spans="1:15" x14ac:dyDescent="0.35">
      <c r="A99">
        <v>2011</v>
      </c>
      <c r="B99">
        <v>7</v>
      </c>
      <c r="C99">
        <v>0</v>
      </c>
      <c r="D99">
        <v>0</v>
      </c>
      <c r="E99">
        <v>0</v>
      </c>
      <c r="F99">
        <v>0</v>
      </c>
      <c r="G99">
        <v>0</v>
      </c>
      <c r="H99">
        <v>0</v>
      </c>
      <c r="I99">
        <v>0</v>
      </c>
      <c r="J99">
        <v>0</v>
      </c>
      <c r="K99">
        <v>0</v>
      </c>
      <c r="L99">
        <v>0</v>
      </c>
      <c r="M99">
        <v>0</v>
      </c>
      <c r="N99">
        <v>0</v>
      </c>
      <c r="O99">
        <v>7</v>
      </c>
    </row>
    <row r="100" spans="1:15" x14ac:dyDescent="0.35">
      <c r="A100">
        <v>2012</v>
      </c>
      <c r="B100">
        <v>10</v>
      </c>
      <c r="C100">
        <v>0</v>
      </c>
      <c r="D100">
        <v>0</v>
      </c>
      <c r="E100">
        <v>0</v>
      </c>
      <c r="F100">
        <v>0</v>
      </c>
      <c r="G100">
        <v>0</v>
      </c>
      <c r="H100">
        <v>0</v>
      </c>
      <c r="I100">
        <v>0</v>
      </c>
      <c r="J100">
        <v>0</v>
      </c>
      <c r="K100">
        <v>0</v>
      </c>
      <c r="L100">
        <v>0</v>
      </c>
      <c r="M100">
        <v>0</v>
      </c>
      <c r="N100">
        <v>0</v>
      </c>
      <c r="O100">
        <v>10</v>
      </c>
    </row>
    <row r="101" spans="1:15" x14ac:dyDescent="0.35">
      <c r="A101">
        <v>2013</v>
      </c>
      <c r="B101">
        <v>5</v>
      </c>
      <c r="C101">
        <v>0</v>
      </c>
      <c r="D101">
        <v>0</v>
      </c>
      <c r="E101">
        <v>0</v>
      </c>
      <c r="F101">
        <v>0</v>
      </c>
      <c r="G101">
        <v>0</v>
      </c>
      <c r="H101">
        <v>0</v>
      </c>
      <c r="I101">
        <v>0</v>
      </c>
      <c r="J101">
        <v>0</v>
      </c>
      <c r="K101">
        <v>0</v>
      </c>
      <c r="L101">
        <v>0</v>
      </c>
      <c r="M101">
        <v>0</v>
      </c>
      <c r="N101">
        <v>0</v>
      </c>
      <c r="O101">
        <v>5</v>
      </c>
    </row>
    <row r="102" spans="1:15" x14ac:dyDescent="0.35">
      <c r="A102">
        <v>2014</v>
      </c>
      <c r="B102">
        <v>7</v>
      </c>
      <c r="C102">
        <v>0</v>
      </c>
      <c r="D102">
        <v>0</v>
      </c>
      <c r="E102">
        <v>0</v>
      </c>
      <c r="F102">
        <v>0</v>
      </c>
      <c r="G102">
        <v>0</v>
      </c>
      <c r="H102">
        <v>0</v>
      </c>
      <c r="I102">
        <v>0</v>
      </c>
      <c r="J102">
        <v>0</v>
      </c>
      <c r="K102">
        <v>0</v>
      </c>
      <c r="L102">
        <v>0</v>
      </c>
      <c r="M102">
        <v>0</v>
      </c>
      <c r="N102">
        <v>0</v>
      </c>
      <c r="O102">
        <v>7</v>
      </c>
    </row>
    <row r="103" spans="1:15" x14ac:dyDescent="0.35">
      <c r="A103">
        <v>2015</v>
      </c>
      <c r="B103">
        <v>9</v>
      </c>
      <c r="C103">
        <v>0</v>
      </c>
      <c r="D103">
        <v>0</v>
      </c>
      <c r="E103">
        <v>0</v>
      </c>
      <c r="F103">
        <v>0</v>
      </c>
      <c r="G103">
        <v>0</v>
      </c>
      <c r="H103">
        <v>0</v>
      </c>
      <c r="I103">
        <v>0</v>
      </c>
      <c r="J103">
        <v>0</v>
      </c>
      <c r="K103">
        <v>0</v>
      </c>
      <c r="L103">
        <v>0</v>
      </c>
      <c r="M103">
        <v>0</v>
      </c>
      <c r="N103">
        <v>0</v>
      </c>
      <c r="O103">
        <v>9</v>
      </c>
    </row>
    <row r="104" spans="1:15" x14ac:dyDescent="0.35">
      <c r="A104">
        <v>2016</v>
      </c>
      <c r="B104">
        <v>4</v>
      </c>
      <c r="C104">
        <v>0</v>
      </c>
      <c r="D104">
        <v>0</v>
      </c>
      <c r="E104">
        <v>0</v>
      </c>
      <c r="F104">
        <v>0</v>
      </c>
      <c r="G104">
        <v>0</v>
      </c>
      <c r="H104">
        <v>0</v>
      </c>
      <c r="I104">
        <v>0</v>
      </c>
      <c r="J104">
        <v>0</v>
      </c>
      <c r="K104">
        <v>0</v>
      </c>
      <c r="L104">
        <v>0</v>
      </c>
      <c r="M104">
        <v>0</v>
      </c>
      <c r="N104">
        <v>0</v>
      </c>
      <c r="O10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830FF-CB6C-4F7A-8860-7D66AA66561D}">
  <dimension ref="A1:O96"/>
  <sheetViews>
    <sheetView workbookViewId="0">
      <selection activeCell="A2" sqref="A2"/>
    </sheetView>
  </sheetViews>
  <sheetFormatPr defaultRowHeight="14.5" x14ac:dyDescent="0.35"/>
  <sheetData>
    <row r="1" spans="1:15" x14ac:dyDescent="0.35">
      <c r="A1" t="s">
        <v>2</v>
      </c>
      <c r="B1" t="s">
        <v>3</v>
      </c>
      <c r="C1" t="s">
        <v>4</v>
      </c>
      <c r="D1" t="s">
        <v>46</v>
      </c>
      <c r="E1" t="s">
        <v>45</v>
      </c>
      <c r="F1" t="s">
        <v>44</v>
      </c>
      <c r="G1" t="s">
        <v>43</v>
      </c>
      <c r="H1" t="s">
        <v>42</v>
      </c>
      <c r="I1" t="s">
        <v>41</v>
      </c>
      <c r="J1" t="s">
        <v>40</v>
      </c>
      <c r="K1" t="s">
        <v>39</v>
      </c>
      <c r="L1" t="s">
        <v>38</v>
      </c>
      <c r="M1" t="s">
        <v>37</v>
      </c>
      <c r="N1" t="s">
        <v>36</v>
      </c>
      <c r="O1" t="s">
        <v>35</v>
      </c>
    </row>
    <row r="2" spans="1:15" x14ac:dyDescent="0.35">
      <c r="A2">
        <v>1912</v>
      </c>
      <c r="B2">
        <v>1</v>
      </c>
      <c r="C2">
        <v>1</v>
      </c>
      <c r="D2">
        <v>0</v>
      </c>
      <c r="E2">
        <v>0</v>
      </c>
      <c r="F2">
        <v>1</v>
      </c>
      <c r="G2">
        <v>0</v>
      </c>
      <c r="H2">
        <v>0</v>
      </c>
      <c r="I2">
        <v>0</v>
      </c>
      <c r="J2">
        <v>0</v>
      </c>
      <c r="K2">
        <v>0</v>
      </c>
      <c r="L2">
        <v>0</v>
      </c>
      <c r="M2">
        <v>0</v>
      </c>
      <c r="N2">
        <v>0</v>
      </c>
      <c r="O2">
        <v>0</v>
      </c>
    </row>
    <row r="3" spans="1:15" x14ac:dyDescent="0.35">
      <c r="A3">
        <v>1915</v>
      </c>
      <c r="B3">
        <v>3</v>
      </c>
      <c r="C3">
        <v>3</v>
      </c>
      <c r="D3">
        <v>0</v>
      </c>
      <c r="E3">
        <v>0</v>
      </c>
      <c r="F3">
        <v>1</v>
      </c>
      <c r="G3">
        <v>1</v>
      </c>
      <c r="H3">
        <v>0</v>
      </c>
      <c r="I3">
        <v>1</v>
      </c>
      <c r="J3">
        <v>0</v>
      </c>
      <c r="K3">
        <v>0</v>
      </c>
      <c r="L3">
        <v>0</v>
      </c>
      <c r="M3">
        <v>0</v>
      </c>
      <c r="N3">
        <v>0</v>
      </c>
      <c r="O3">
        <v>0</v>
      </c>
    </row>
    <row r="4" spans="1:15" x14ac:dyDescent="0.35">
      <c r="A4">
        <v>1917</v>
      </c>
      <c r="B4">
        <v>3</v>
      </c>
      <c r="C4">
        <v>0</v>
      </c>
      <c r="D4">
        <v>0</v>
      </c>
      <c r="E4">
        <v>0</v>
      </c>
      <c r="F4">
        <v>2</v>
      </c>
      <c r="G4">
        <v>0</v>
      </c>
      <c r="H4">
        <v>0</v>
      </c>
      <c r="I4">
        <v>0</v>
      </c>
      <c r="J4">
        <v>1</v>
      </c>
      <c r="K4">
        <v>0</v>
      </c>
      <c r="L4">
        <v>0</v>
      </c>
      <c r="M4">
        <v>0</v>
      </c>
      <c r="N4">
        <v>0</v>
      </c>
      <c r="O4">
        <v>0</v>
      </c>
    </row>
    <row r="5" spans="1:15" x14ac:dyDescent="0.35">
      <c r="A5">
        <v>1918</v>
      </c>
      <c r="B5">
        <v>2</v>
      </c>
      <c r="C5">
        <v>0</v>
      </c>
      <c r="D5">
        <v>0</v>
      </c>
      <c r="E5">
        <v>0</v>
      </c>
      <c r="F5">
        <v>1</v>
      </c>
      <c r="G5">
        <v>0</v>
      </c>
      <c r="H5">
        <v>0</v>
      </c>
      <c r="I5">
        <v>0</v>
      </c>
      <c r="J5">
        <v>0</v>
      </c>
      <c r="K5">
        <v>0</v>
      </c>
      <c r="L5">
        <v>0</v>
      </c>
      <c r="M5">
        <v>1</v>
      </c>
      <c r="N5">
        <v>0</v>
      </c>
      <c r="O5">
        <v>0</v>
      </c>
    </row>
    <row r="6" spans="1:15" x14ac:dyDescent="0.35">
      <c r="A6">
        <v>1919</v>
      </c>
      <c r="B6">
        <v>8</v>
      </c>
      <c r="C6">
        <v>3</v>
      </c>
      <c r="D6">
        <v>0</v>
      </c>
      <c r="E6">
        <v>0</v>
      </c>
      <c r="F6">
        <v>6</v>
      </c>
      <c r="G6">
        <v>2</v>
      </c>
      <c r="H6">
        <v>0</v>
      </c>
      <c r="I6">
        <v>0</v>
      </c>
      <c r="J6">
        <v>0</v>
      </c>
      <c r="K6">
        <v>0</v>
      </c>
      <c r="L6">
        <v>0</v>
      </c>
      <c r="M6">
        <v>0</v>
      </c>
      <c r="N6">
        <v>0</v>
      </c>
      <c r="O6">
        <v>0</v>
      </c>
    </row>
    <row r="7" spans="1:15" x14ac:dyDescent="0.35">
      <c r="A7">
        <v>1920</v>
      </c>
      <c r="B7">
        <v>16</v>
      </c>
      <c r="C7">
        <v>4</v>
      </c>
      <c r="D7">
        <v>0</v>
      </c>
      <c r="E7">
        <v>0</v>
      </c>
      <c r="F7">
        <v>8</v>
      </c>
      <c r="G7">
        <v>3</v>
      </c>
      <c r="H7">
        <v>2</v>
      </c>
      <c r="I7">
        <v>1</v>
      </c>
      <c r="J7">
        <v>0</v>
      </c>
      <c r="K7">
        <v>0</v>
      </c>
      <c r="L7">
        <v>0</v>
      </c>
      <c r="M7">
        <v>1</v>
      </c>
      <c r="N7">
        <v>0</v>
      </c>
      <c r="O7">
        <v>1</v>
      </c>
    </row>
    <row r="8" spans="1:15" x14ac:dyDescent="0.35">
      <c r="A8">
        <v>1921</v>
      </c>
      <c r="B8">
        <v>27</v>
      </c>
      <c r="C8">
        <v>11</v>
      </c>
      <c r="D8">
        <v>0</v>
      </c>
      <c r="E8">
        <v>0</v>
      </c>
      <c r="F8">
        <v>18</v>
      </c>
      <c r="G8">
        <v>5</v>
      </c>
      <c r="H8">
        <v>2</v>
      </c>
      <c r="I8">
        <v>1</v>
      </c>
      <c r="J8">
        <v>0</v>
      </c>
      <c r="K8">
        <v>0</v>
      </c>
      <c r="L8">
        <v>0</v>
      </c>
      <c r="M8">
        <v>0</v>
      </c>
      <c r="N8">
        <v>1</v>
      </c>
      <c r="O8">
        <v>0</v>
      </c>
    </row>
    <row r="9" spans="1:15" x14ac:dyDescent="0.35">
      <c r="A9">
        <v>1922</v>
      </c>
      <c r="B9">
        <v>73</v>
      </c>
      <c r="C9">
        <v>20</v>
      </c>
      <c r="D9">
        <v>0</v>
      </c>
      <c r="E9">
        <v>0</v>
      </c>
      <c r="F9">
        <v>41</v>
      </c>
      <c r="G9">
        <v>15</v>
      </c>
      <c r="H9">
        <v>5</v>
      </c>
      <c r="I9">
        <v>6</v>
      </c>
      <c r="J9">
        <v>2</v>
      </c>
      <c r="K9">
        <v>0</v>
      </c>
      <c r="L9">
        <v>0</v>
      </c>
      <c r="M9">
        <v>1</v>
      </c>
      <c r="N9">
        <v>0</v>
      </c>
      <c r="O9">
        <v>3</v>
      </c>
    </row>
    <row r="10" spans="1:15" x14ac:dyDescent="0.35">
      <c r="A10">
        <v>1923</v>
      </c>
      <c r="B10">
        <v>103</v>
      </c>
      <c r="C10">
        <v>24</v>
      </c>
      <c r="D10">
        <v>0</v>
      </c>
      <c r="E10">
        <v>0</v>
      </c>
      <c r="F10">
        <v>57</v>
      </c>
      <c r="G10">
        <v>23</v>
      </c>
      <c r="H10">
        <v>8</v>
      </c>
      <c r="I10">
        <v>5</v>
      </c>
      <c r="J10">
        <v>8</v>
      </c>
      <c r="K10">
        <v>0</v>
      </c>
      <c r="L10">
        <v>0</v>
      </c>
      <c r="M10">
        <v>1</v>
      </c>
      <c r="N10">
        <v>1</v>
      </c>
      <c r="O10">
        <v>0</v>
      </c>
    </row>
    <row r="11" spans="1:15" x14ac:dyDescent="0.35">
      <c r="A11">
        <v>1924</v>
      </c>
      <c r="B11">
        <v>211</v>
      </c>
      <c r="C11">
        <v>72</v>
      </c>
      <c r="D11">
        <v>0</v>
      </c>
      <c r="E11">
        <v>0</v>
      </c>
      <c r="F11">
        <v>108</v>
      </c>
      <c r="G11">
        <v>52</v>
      </c>
      <c r="H11">
        <v>18</v>
      </c>
      <c r="I11">
        <v>17</v>
      </c>
      <c r="J11">
        <v>8</v>
      </c>
      <c r="K11">
        <v>2</v>
      </c>
      <c r="L11">
        <v>0</v>
      </c>
      <c r="M11">
        <v>3</v>
      </c>
      <c r="N11">
        <v>1</v>
      </c>
      <c r="O11">
        <v>2</v>
      </c>
    </row>
    <row r="12" spans="1:15" x14ac:dyDescent="0.35">
      <c r="A12">
        <v>1925</v>
      </c>
      <c r="B12">
        <v>278</v>
      </c>
      <c r="C12">
        <v>75</v>
      </c>
      <c r="D12">
        <v>0</v>
      </c>
      <c r="E12">
        <v>0</v>
      </c>
      <c r="F12">
        <v>134</v>
      </c>
      <c r="G12">
        <v>61</v>
      </c>
      <c r="H12">
        <v>29</v>
      </c>
      <c r="I12">
        <v>22</v>
      </c>
      <c r="J12">
        <v>19</v>
      </c>
      <c r="K12">
        <v>5</v>
      </c>
      <c r="L12">
        <v>1</v>
      </c>
      <c r="M12">
        <v>0</v>
      </c>
      <c r="N12">
        <v>3</v>
      </c>
      <c r="O12">
        <v>4</v>
      </c>
    </row>
    <row r="13" spans="1:15" x14ac:dyDescent="0.35">
      <c r="A13">
        <v>1926</v>
      </c>
      <c r="B13">
        <v>404</v>
      </c>
      <c r="C13">
        <v>116</v>
      </c>
      <c r="D13">
        <v>0</v>
      </c>
      <c r="E13">
        <v>0</v>
      </c>
      <c r="F13">
        <v>226</v>
      </c>
      <c r="G13">
        <v>82</v>
      </c>
      <c r="H13">
        <v>30</v>
      </c>
      <c r="I13">
        <v>36</v>
      </c>
      <c r="J13">
        <v>17</v>
      </c>
      <c r="K13">
        <v>5</v>
      </c>
      <c r="L13">
        <v>1</v>
      </c>
      <c r="M13">
        <v>0</v>
      </c>
      <c r="N13">
        <v>2</v>
      </c>
      <c r="O13">
        <v>5</v>
      </c>
    </row>
    <row r="14" spans="1:15" x14ac:dyDescent="0.35">
      <c r="A14">
        <v>1927</v>
      </c>
      <c r="B14">
        <v>577</v>
      </c>
      <c r="C14">
        <v>132</v>
      </c>
      <c r="D14">
        <v>0</v>
      </c>
      <c r="E14">
        <v>0</v>
      </c>
      <c r="F14">
        <v>310</v>
      </c>
      <c r="G14">
        <v>100</v>
      </c>
      <c r="H14">
        <v>57</v>
      </c>
      <c r="I14">
        <v>49</v>
      </c>
      <c r="J14">
        <v>35</v>
      </c>
      <c r="K14">
        <v>3</v>
      </c>
      <c r="L14">
        <v>1</v>
      </c>
      <c r="M14">
        <v>5</v>
      </c>
      <c r="N14">
        <v>4</v>
      </c>
      <c r="O14">
        <v>13</v>
      </c>
    </row>
    <row r="15" spans="1:15" x14ac:dyDescent="0.35">
      <c r="A15">
        <v>1928</v>
      </c>
      <c r="B15">
        <v>772</v>
      </c>
      <c r="C15">
        <v>160</v>
      </c>
      <c r="D15">
        <v>0</v>
      </c>
      <c r="E15">
        <v>0</v>
      </c>
      <c r="F15">
        <v>408</v>
      </c>
      <c r="G15">
        <v>136</v>
      </c>
      <c r="H15">
        <v>90</v>
      </c>
      <c r="I15">
        <v>61</v>
      </c>
      <c r="J15">
        <v>39</v>
      </c>
      <c r="K15">
        <v>6</v>
      </c>
      <c r="L15">
        <v>12</v>
      </c>
      <c r="M15">
        <v>4</v>
      </c>
      <c r="N15">
        <v>1</v>
      </c>
      <c r="O15">
        <v>15</v>
      </c>
    </row>
    <row r="16" spans="1:15" x14ac:dyDescent="0.35">
      <c r="A16">
        <v>1929</v>
      </c>
      <c r="B16">
        <v>1053</v>
      </c>
      <c r="C16">
        <v>214</v>
      </c>
      <c r="D16">
        <v>0</v>
      </c>
      <c r="E16">
        <v>0</v>
      </c>
      <c r="F16">
        <v>558</v>
      </c>
      <c r="G16">
        <v>199</v>
      </c>
      <c r="H16">
        <v>112</v>
      </c>
      <c r="I16">
        <v>79</v>
      </c>
      <c r="J16">
        <v>64</v>
      </c>
      <c r="K16">
        <v>8</v>
      </c>
      <c r="L16">
        <v>6</v>
      </c>
      <c r="M16">
        <v>7</v>
      </c>
      <c r="N16">
        <v>5</v>
      </c>
      <c r="O16">
        <v>15</v>
      </c>
    </row>
    <row r="17" spans="1:15" x14ac:dyDescent="0.35">
      <c r="A17">
        <v>1930</v>
      </c>
      <c r="B17">
        <v>1406</v>
      </c>
      <c r="C17">
        <v>248</v>
      </c>
      <c r="D17">
        <v>0</v>
      </c>
      <c r="E17">
        <v>0</v>
      </c>
      <c r="F17">
        <v>731</v>
      </c>
      <c r="G17">
        <v>282</v>
      </c>
      <c r="H17">
        <v>145</v>
      </c>
      <c r="I17">
        <v>101</v>
      </c>
      <c r="J17">
        <v>90</v>
      </c>
      <c r="K17">
        <v>14</v>
      </c>
      <c r="L17">
        <v>7</v>
      </c>
      <c r="M17">
        <v>10</v>
      </c>
      <c r="N17">
        <v>5</v>
      </c>
      <c r="O17">
        <v>21</v>
      </c>
    </row>
    <row r="18" spans="1:15" x14ac:dyDescent="0.35">
      <c r="A18">
        <v>1931</v>
      </c>
      <c r="B18">
        <v>1753</v>
      </c>
      <c r="C18">
        <v>251</v>
      </c>
      <c r="D18">
        <v>0</v>
      </c>
      <c r="E18">
        <v>0</v>
      </c>
      <c r="F18">
        <v>844</v>
      </c>
      <c r="G18">
        <v>387</v>
      </c>
      <c r="H18">
        <v>177</v>
      </c>
      <c r="I18">
        <v>137</v>
      </c>
      <c r="J18">
        <v>121</v>
      </c>
      <c r="K18">
        <v>24</v>
      </c>
      <c r="L18">
        <v>14</v>
      </c>
      <c r="M18">
        <v>12</v>
      </c>
      <c r="N18">
        <v>16</v>
      </c>
      <c r="O18">
        <v>21</v>
      </c>
    </row>
    <row r="19" spans="1:15" x14ac:dyDescent="0.35">
      <c r="A19">
        <v>1932</v>
      </c>
      <c r="B19">
        <v>2006</v>
      </c>
      <c r="C19">
        <v>281</v>
      </c>
      <c r="D19">
        <v>0</v>
      </c>
      <c r="E19">
        <v>0</v>
      </c>
      <c r="F19">
        <v>1000</v>
      </c>
      <c r="G19">
        <v>416</v>
      </c>
      <c r="H19">
        <v>238</v>
      </c>
      <c r="I19">
        <v>148</v>
      </c>
      <c r="J19">
        <v>130</v>
      </c>
      <c r="K19">
        <v>20</v>
      </c>
      <c r="L19">
        <v>13</v>
      </c>
      <c r="M19">
        <v>13</v>
      </c>
      <c r="N19">
        <v>8</v>
      </c>
      <c r="O19">
        <v>20</v>
      </c>
    </row>
    <row r="20" spans="1:15" x14ac:dyDescent="0.35">
      <c r="A20">
        <v>1933</v>
      </c>
      <c r="B20">
        <v>2385</v>
      </c>
      <c r="C20">
        <v>298</v>
      </c>
      <c r="D20">
        <v>0</v>
      </c>
      <c r="E20">
        <v>0</v>
      </c>
      <c r="F20">
        <v>1231</v>
      </c>
      <c r="G20">
        <v>500</v>
      </c>
      <c r="H20">
        <v>236</v>
      </c>
      <c r="I20">
        <v>177</v>
      </c>
      <c r="J20">
        <v>138</v>
      </c>
      <c r="K20">
        <v>21</v>
      </c>
      <c r="L20">
        <v>17</v>
      </c>
      <c r="M20">
        <v>19</v>
      </c>
      <c r="N20">
        <v>11</v>
      </c>
      <c r="O20">
        <v>35</v>
      </c>
    </row>
    <row r="21" spans="1:15" x14ac:dyDescent="0.35">
      <c r="A21">
        <v>1934</v>
      </c>
      <c r="B21">
        <v>2489</v>
      </c>
      <c r="C21">
        <v>269</v>
      </c>
      <c r="D21">
        <v>0</v>
      </c>
      <c r="E21">
        <v>0</v>
      </c>
      <c r="F21">
        <v>1160</v>
      </c>
      <c r="G21">
        <v>587</v>
      </c>
      <c r="H21">
        <v>298</v>
      </c>
      <c r="I21">
        <v>182</v>
      </c>
      <c r="J21">
        <v>180</v>
      </c>
      <c r="K21">
        <v>26</v>
      </c>
      <c r="L21">
        <v>11</v>
      </c>
      <c r="M21">
        <v>8</v>
      </c>
      <c r="N21">
        <v>10</v>
      </c>
      <c r="O21">
        <v>27</v>
      </c>
    </row>
    <row r="22" spans="1:15" x14ac:dyDescent="0.35">
      <c r="A22">
        <v>1935</v>
      </c>
      <c r="B22">
        <v>2594</v>
      </c>
      <c r="C22">
        <v>281</v>
      </c>
      <c r="D22">
        <v>0</v>
      </c>
      <c r="E22">
        <v>0</v>
      </c>
      <c r="F22">
        <v>1081</v>
      </c>
      <c r="G22">
        <v>678</v>
      </c>
      <c r="H22">
        <v>324</v>
      </c>
      <c r="I22">
        <v>241</v>
      </c>
      <c r="J22">
        <v>157</v>
      </c>
      <c r="K22">
        <v>30</v>
      </c>
      <c r="L22">
        <v>19</v>
      </c>
      <c r="M22">
        <v>13</v>
      </c>
      <c r="N22">
        <v>17</v>
      </c>
      <c r="O22">
        <v>34</v>
      </c>
    </row>
    <row r="23" spans="1:15" x14ac:dyDescent="0.35">
      <c r="A23">
        <v>1936</v>
      </c>
      <c r="B23">
        <v>2917</v>
      </c>
      <c r="C23">
        <v>273</v>
      </c>
      <c r="D23">
        <v>0</v>
      </c>
      <c r="E23">
        <v>0</v>
      </c>
      <c r="F23">
        <v>1206</v>
      </c>
      <c r="G23">
        <v>822</v>
      </c>
      <c r="H23">
        <v>331</v>
      </c>
      <c r="I23">
        <v>254</v>
      </c>
      <c r="J23">
        <v>172</v>
      </c>
      <c r="K23">
        <v>30</v>
      </c>
      <c r="L23">
        <v>22</v>
      </c>
      <c r="M23">
        <v>21</v>
      </c>
      <c r="N23">
        <v>18</v>
      </c>
      <c r="O23">
        <v>41</v>
      </c>
    </row>
    <row r="24" spans="1:15" x14ac:dyDescent="0.35">
      <c r="A24">
        <v>1937</v>
      </c>
      <c r="B24">
        <v>3255</v>
      </c>
      <c r="C24">
        <v>245</v>
      </c>
      <c r="D24">
        <v>0</v>
      </c>
      <c r="E24">
        <v>0</v>
      </c>
      <c r="F24">
        <v>1417</v>
      </c>
      <c r="G24">
        <v>830</v>
      </c>
      <c r="H24">
        <v>427</v>
      </c>
      <c r="I24">
        <v>269</v>
      </c>
      <c r="J24">
        <v>191</v>
      </c>
      <c r="K24">
        <v>38</v>
      </c>
      <c r="L24">
        <v>17</v>
      </c>
      <c r="M24">
        <v>11</v>
      </c>
      <c r="N24">
        <v>11</v>
      </c>
      <c r="O24">
        <v>44</v>
      </c>
    </row>
    <row r="25" spans="1:15" x14ac:dyDescent="0.35">
      <c r="A25">
        <v>1938</v>
      </c>
      <c r="B25">
        <v>3862</v>
      </c>
      <c r="C25">
        <v>258</v>
      </c>
      <c r="D25">
        <v>0</v>
      </c>
      <c r="E25">
        <v>0</v>
      </c>
      <c r="F25">
        <v>1652</v>
      </c>
      <c r="G25">
        <v>1012</v>
      </c>
      <c r="H25">
        <v>469</v>
      </c>
      <c r="I25">
        <v>314</v>
      </c>
      <c r="J25">
        <v>260</v>
      </c>
      <c r="K25">
        <v>44</v>
      </c>
      <c r="L25">
        <v>21</v>
      </c>
      <c r="M25">
        <v>17</v>
      </c>
      <c r="N25">
        <v>19</v>
      </c>
      <c r="O25">
        <v>54</v>
      </c>
    </row>
    <row r="26" spans="1:15" x14ac:dyDescent="0.35">
      <c r="A26">
        <v>1939</v>
      </c>
      <c r="B26">
        <v>4036</v>
      </c>
      <c r="C26">
        <v>259</v>
      </c>
      <c r="D26">
        <v>0</v>
      </c>
      <c r="E26">
        <v>0</v>
      </c>
      <c r="F26">
        <v>1486</v>
      </c>
      <c r="G26">
        <v>1221</v>
      </c>
      <c r="H26">
        <v>523</v>
      </c>
      <c r="I26">
        <v>346</v>
      </c>
      <c r="J26">
        <v>308</v>
      </c>
      <c r="K26">
        <v>47</v>
      </c>
      <c r="L26">
        <v>29</v>
      </c>
      <c r="M26">
        <v>19</v>
      </c>
      <c r="N26">
        <v>20</v>
      </c>
      <c r="O26">
        <v>37</v>
      </c>
    </row>
    <row r="27" spans="1:15" x14ac:dyDescent="0.35">
      <c r="A27">
        <v>1940</v>
      </c>
      <c r="B27">
        <v>4614</v>
      </c>
      <c r="C27">
        <v>283</v>
      </c>
      <c r="D27">
        <v>0</v>
      </c>
      <c r="E27">
        <v>0</v>
      </c>
      <c r="F27">
        <v>1407</v>
      </c>
      <c r="G27">
        <v>1545</v>
      </c>
      <c r="H27">
        <v>699</v>
      </c>
      <c r="I27">
        <v>414</v>
      </c>
      <c r="J27">
        <v>349</v>
      </c>
      <c r="K27">
        <v>57</v>
      </c>
      <c r="L27">
        <v>36</v>
      </c>
      <c r="M27">
        <v>24</v>
      </c>
      <c r="N27">
        <v>23</v>
      </c>
      <c r="O27">
        <v>60</v>
      </c>
    </row>
    <row r="28" spans="1:15" x14ac:dyDescent="0.35">
      <c r="A28">
        <v>1941</v>
      </c>
      <c r="B28">
        <v>6628</v>
      </c>
      <c r="C28">
        <v>351</v>
      </c>
      <c r="D28">
        <v>0</v>
      </c>
      <c r="E28">
        <v>0</v>
      </c>
      <c r="F28">
        <v>660</v>
      </c>
      <c r="G28">
        <v>3218</v>
      </c>
      <c r="H28">
        <v>1422</v>
      </c>
      <c r="I28">
        <v>595</v>
      </c>
      <c r="J28">
        <v>462</v>
      </c>
      <c r="K28">
        <v>96</v>
      </c>
      <c r="L28">
        <v>32</v>
      </c>
      <c r="M28">
        <v>28</v>
      </c>
      <c r="N28">
        <v>35</v>
      </c>
      <c r="O28">
        <v>80</v>
      </c>
    </row>
    <row r="29" spans="1:15" x14ac:dyDescent="0.35">
      <c r="A29">
        <v>1942</v>
      </c>
      <c r="B29">
        <v>7515</v>
      </c>
      <c r="C29">
        <v>313</v>
      </c>
      <c r="D29">
        <v>0</v>
      </c>
      <c r="E29">
        <v>0</v>
      </c>
      <c r="F29">
        <v>444</v>
      </c>
      <c r="G29">
        <v>3830</v>
      </c>
      <c r="H29">
        <v>1680</v>
      </c>
      <c r="I29">
        <v>776</v>
      </c>
      <c r="J29">
        <v>526</v>
      </c>
      <c r="K29">
        <v>84</v>
      </c>
      <c r="L29">
        <v>37</v>
      </c>
      <c r="M29">
        <v>26</v>
      </c>
      <c r="N29">
        <v>31</v>
      </c>
      <c r="O29">
        <v>81</v>
      </c>
    </row>
    <row r="30" spans="1:15" x14ac:dyDescent="0.35">
      <c r="A30">
        <v>1943</v>
      </c>
      <c r="B30">
        <v>8846</v>
      </c>
      <c r="C30">
        <v>328</v>
      </c>
      <c r="D30">
        <v>0</v>
      </c>
      <c r="E30">
        <v>0</v>
      </c>
      <c r="F30">
        <v>411</v>
      </c>
      <c r="G30">
        <v>4484</v>
      </c>
      <c r="H30">
        <v>2055</v>
      </c>
      <c r="I30">
        <v>949</v>
      </c>
      <c r="J30">
        <v>627</v>
      </c>
      <c r="K30">
        <v>98</v>
      </c>
      <c r="L30">
        <v>51</v>
      </c>
      <c r="M30">
        <v>26</v>
      </c>
      <c r="N30">
        <v>41</v>
      </c>
      <c r="O30">
        <v>104</v>
      </c>
    </row>
    <row r="31" spans="1:15" x14ac:dyDescent="0.35">
      <c r="A31">
        <v>1944</v>
      </c>
      <c r="B31">
        <v>9652</v>
      </c>
      <c r="C31">
        <v>327</v>
      </c>
      <c r="D31">
        <v>0</v>
      </c>
      <c r="E31">
        <v>0</v>
      </c>
      <c r="F31">
        <v>417</v>
      </c>
      <c r="G31">
        <v>4872</v>
      </c>
      <c r="H31">
        <v>2150</v>
      </c>
      <c r="I31">
        <v>1084</v>
      </c>
      <c r="J31">
        <v>726</v>
      </c>
      <c r="K31">
        <v>139</v>
      </c>
      <c r="L31">
        <v>56</v>
      </c>
      <c r="M31">
        <v>45</v>
      </c>
      <c r="N31">
        <v>59</v>
      </c>
      <c r="O31">
        <v>104</v>
      </c>
    </row>
    <row r="32" spans="1:15" x14ac:dyDescent="0.35">
      <c r="A32">
        <v>1945</v>
      </c>
      <c r="B32">
        <v>9548</v>
      </c>
      <c r="C32">
        <v>298</v>
      </c>
      <c r="D32">
        <v>0</v>
      </c>
      <c r="E32">
        <v>0</v>
      </c>
      <c r="F32">
        <v>304</v>
      </c>
      <c r="G32">
        <v>4769</v>
      </c>
      <c r="H32">
        <v>2220</v>
      </c>
      <c r="I32">
        <v>1143</v>
      </c>
      <c r="J32">
        <v>748</v>
      </c>
      <c r="K32">
        <v>115</v>
      </c>
      <c r="L32">
        <v>53</v>
      </c>
      <c r="M32">
        <v>35</v>
      </c>
      <c r="N32">
        <v>52</v>
      </c>
      <c r="O32">
        <v>109</v>
      </c>
    </row>
    <row r="33" spans="1:15" x14ac:dyDescent="0.35">
      <c r="A33">
        <v>1946</v>
      </c>
      <c r="B33">
        <v>11808</v>
      </c>
      <c r="C33">
        <v>362</v>
      </c>
      <c r="D33">
        <v>0</v>
      </c>
      <c r="E33">
        <v>0</v>
      </c>
      <c r="F33">
        <v>361</v>
      </c>
      <c r="G33">
        <v>5424</v>
      </c>
      <c r="H33">
        <v>3105</v>
      </c>
      <c r="I33">
        <v>1553</v>
      </c>
      <c r="J33">
        <v>918</v>
      </c>
      <c r="K33">
        <v>147</v>
      </c>
      <c r="L33">
        <v>64</v>
      </c>
      <c r="M33">
        <v>39</v>
      </c>
      <c r="N33">
        <v>68</v>
      </c>
      <c r="O33">
        <v>129</v>
      </c>
    </row>
    <row r="34" spans="1:15" x14ac:dyDescent="0.35">
      <c r="A34">
        <v>1947</v>
      </c>
      <c r="B34">
        <v>12143</v>
      </c>
      <c r="C34">
        <v>320</v>
      </c>
      <c r="D34">
        <v>0</v>
      </c>
      <c r="E34">
        <v>0</v>
      </c>
      <c r="F34">
        <v>393</v>
      </c>
      <c r="G34">
        <v>5166</v>
      </c>
      <c r="H34">
        <v>3419</v>
      </c>
      <c r="I34">
        <v>1664</v>
      </c>
      <c r="J34">
        <v>1015</v>
      </c>
      <c r="K34">
        <v>157</v>
      </c>
      <c r="L34">
        <v>74</v>
      </c>
      <c r="M34">
        <v>49</v>
      </c>
      <c r="N34">
        <v>69</v>
      </c>
      <c r="O34">
        <v>137</v>
      </c>
    </row>
    <row r="35" spans="1:15" x14ac:dyDescent="0.35">
      <c r="A35">
        <v>1948</v>
      </c>
      <c r="B35">
        <v>11599</v>
      </c>
      <c r="C35">
        <v>283</v>
      </c>
      <c r="D35">
        <v>0</v>
      </c>
      <c r="E35">
        <v>0</v>
      </c>
      <c r="F35">
        <v>326</v>
      </c>
      <c r="G35">
        <v>4651</v>
      </c>
      <c r="H35">
        <v>3257</v>
      </c>
      <c r="I35">
        <v>1770</v>
      </c>
      <c r="J35">
        <v>1074</v>
      </c>
      <c r="K35">
        <v>186</v>
      </c>
      <c r="L35">
        <v>68</v>
      </c>
      <c r="M35">
        <v>50</v>
      </c>
      <c r="N35">
        <v>74</v>
      </c>
      <c r="O35">
        <v>143</v>
      </c>
    </row>
    <row r="36" spans="1:15" x14ac:dyDescent="0.35">
      <c r="A36">
        <v>1949</v>
      </c>
      <c r="B36">
        <v>11077</v>
      </c>
      <c r="C36">
        <v>228</v>
      </c>
      <c r="D36">
        <v>0</v>
      </c>
      <c r="E36">
        <v>0</v>
      </c>
      <c r="F36">
        <v>303</v>
      </c>
      <c r="G36">
        <v>4024</v>
      </c>
      <c r="H36">
        <v>3212</v>
      </c>
      <c r="I36">
        <v>1908</v>
      </c>
      <c r="J36">
        <v>1104</v>
      </c>
      <c r="K36">
        <v>187</v>
      </c>
      <c r="L36">
        <v>78</v>
      </c>
      <c r="M36">
        <v>60</v>
      </c>
      <c r="N36">
        <v>61</v>
      </c>
      <c r="O36">
        <v>140</v>
      </c>
    </row>
    <row r="37" spans="1:15" x14ac:dyDescent="0.35">
      <c r="A37">
        <v>1950</v>
      </c>
      <c r="B37">
        <v>11857</v>
      </c>
      <c r="C37">
        <v>250</v>
      </c>
      <c r="D37">
        <v>0</v>
      </c>
      <c r="E37">
        <v>0</v>
      </c>
      <c r="F37">
        <v>286</v>
      </c>
      <c r="G37">
        <v>3825</v>
      </c>
      <c r="H37">
        <v>3745</v>
      </c>
      <c r="I37">
        <v>2277</v>
      </c>
      <c r="J37">
        <v>1173</v>
      </c>
      <c r="K37">
        <v>206</v>
      </c>
      <c r="L37">
        <v>75</v>
      </c>
      <c r="M37">
        <v>55</v>
      </c>
      <c r="N37">
        <v>70</v>
      </c>
      <c r="O37">
        <v>145</v>
      </c>
    </row>
    <row r="38" spans="1:15" x14ac:dyDescent="0.35">
      <c r="A38">
        <v>1951</v>
      </c>
      <c r="B38">
        <v>10517</v>
      </c>
      <c r="C38">
        <v>224</v>
      </c>
      <c r="D38">
        <v>0</v>
      </c>
      <c r="E38">
        <v>0</v>
      </c>
      <c r="F38">
        <v>253</v>
      </c>
      <c r="G38">
        <v>1610</v>
      </c>
      <c r="H38">
        <v>3104</v>
      </c>
      <c r="I38">
        <v>3466</v>
      </c>
      <c r="J38">
        <v>1454</v>
      </c>
      <c r="K38">
        <v>232</v>
      </c>
      <c r="L38">
        <v>107</v>
      </c>
      <c r="M38">
        <v>55</v>
      </c>
      <c r="N38">
        <v>82</v>
      </c>
      <c r="O38">
        <v>154</v>
      </c>
    </row>
    <row r="39" spans="1:15" x14ac:dyDescent="0.35">
      <c r="A39">
        <v>1952</v>
      </c>
      <c r="B39">
        <v>9283</v>
      </c>
      <c r="C39">
        <v>184</v>
      </c>
      <c r="D39">
        <v>0</v>
      </c>
      <c r="E39">
        <v>0</v>
      </c>
      <c r="F39">
        <v>231</v>
      </c>
      <c r="G39">
        <v>816</v>
      </c>
      <c r="H39">
        <v>1843</v>
      </c>
      <c r="I39">
        <v>4021</v>
      </c>
      <c r="J39">
        <v>1657</v>
      </c>
      <c r="K39">
        <v>243</v>
      </c>
      <c r="L39">
        <v>111</v>
      </c>
      <c r="M39">
        <v>69</v>
      </c>
      <c r="N39">
        <v>91</v>
      </c>
      <c r="O39">
        <v>201</v>
      </c>
    </row>
    <row r="40" spans="1:15" x14ac:dyDescent="0.35">
      <c r="A40">
        <v>1953</v>
      </c>
      <c r="B40">
        <v>9067</v>
      </c>
      <c r="C40">
        <v>169</v>
      </c>
      <c r="D40">
        <v>0</v>
      </c>
      <c r="E40">
        <v>0</v>
      </c>
      <c r="F40">
        <v>227</v>
      </c>
      <c r="G40">
        <v>882</v>
      </c>
      <c r="H40">
        <v>1744</v>
      </c>
      <c r="I40">
        <v>3943</v>
      </c>
      <c r="J40">
        <v>1572</v>
      </c>
      <c r="K40">
        <v>225</v>
      </c>
      <c r="L40">
        <v>94</v>
      </c>
      <c r="M40">
        <v>74</v>
      </c>
      <c r="N40">
        <v>111</v>
      </c>
      <c r="O40">
        <v>195</v>
      </c>
    </row>
    <row r="41" spans="1:15" x14ac:dyDescent="0.35">
      <c r="A41">
        <v>1954</v>
      </c>
      <c r="B41">
        <v>8921</v>
      </c>
      <c r="C41">
        <v>136</v>
      </c>
      <c r="D41">
        <v>0</v>
      </c>
      <c r="E41">
        <v>0</v>
      </c>
      <c r="F41">
        <v>218</v>
      </c>
      <c r="G41">
        <v>790</v>
      </c>
      <c r="H41">
        <v>1647</v>
      </c>
      <c r="I41">
        <v>3832</v>
      </c>
      <c r="J41">
        <v>1716</v>
      </c>
      <c r="K41">
        <v>261</v>
      </c>
      <c r="L41">
        <v>91</v>
      </c>
      <c r="M41">
        <v>82</v>
      </c>
      <c r="N41">
        <v>84</v>
      </c>
      <c r="O41">
        <v>200</v>
      </c>
    </row>
    <row r="42" spans="1:15" x14ac:dyDescent="0.35">
      <c r="A42">
        <v>1955</v>
      </c>
      <c r="B42">
        <v>8696</v>
      </c>
      <c r="C42">
        <v>145</v>
      </c>
      <c r="D42">
        <v>0</v>
      </c>
      <c r="E42">
        <v>0</v>
      </c>
      <c r="F42">
        <v>228</v>
      </c>
      <c r="G42">
        <v>810</v>
      </c>
      <c r="H42">
        <v>1454</v>
      </c>
      <c r="I42">
        <v>3732</v>
      </c>
      <c r="J42">
        <v>1768</v>
      </c>
      <c r="K42">
        <v>233</v>
      </c>
      <c r="L42">
        <v>109</v>
      </c>
      <c r="M42">
        <v>74</v>
      </c>
      <c r="N42">
        <v>95</v>
      </c>
      <c r="O42">
        <v>193</v>
      </c>
    </row>
    <row r="43" spans="1:15" x14ac:dyDescent="0.35">
      <c r="A43">
        <v>1956</v>
      </c>
      <c r="B43">
        <v>8330</v>
      </c>
      <c r="C43">
        <v>106</v>
      </c>
      <c r="D43">
        <v>0</v>
      </c>
      <c r="E43">
        <v>0</v>
      </c>
      <c r="F43">
        <v>230</v>
      </c>
      <c r="G43">
        <v>787</v>
      </c>
      <c r="H43">
        <v>1119</v>
      </c>
      <c r="I43">
        <v>3531</v>
      </c>
      <c r="J43">
        <v>1884</v>
      </c>
      <c r="K43">
        <v>275</v>
      </c>
      <c r="L43">
        <v>103</v>
      </c>
      <c r="M43">
        <v>87</v>
      </c>
      <c r="N43">
        <v>107</v>
      </c>
      <c r="O43">
        <v>207</v>
      </c>
    </row>
    <row r="44" spans="1:15" x14ac:dyDescent="0.35">
      <c r="A44">
        <v>1957</v>
      </c>
      <c r="B44">
        <v>7703</v>
      </c>
      <c r="C44">
        <v>95</v>
      </c>
      <c r="D44">
        <v>0</v>
      </c>
      <c r="E44">
        <v>0</v>
      </c>
      <c r="F44">
        <v>217</v>
      </c>
      <c r="G44">
        <v>799</v>
      </c>
      <c r="H44">
        <v>879</v>
      </c>
      <c r="I44">
        <v>3218</v>
      </c>
      <c r="J44">
        <v>1845</v>
      </c>
      <c r="K44">
        <v>253</v>
      </c>
      <c r="L44">
        <v>110</v>
      </c>
      <c r="M44">
        <v>76</v>
      </c>
      <c r="N44">
        <v>116</v>
      </c>
      <c r="O44">
        <v>190</v>
      </c>
    </row>
    <row r="45" spans="1:15" x14ac:dyDescent="0.35">
      <c r="A45">
        <v>1958</v>
      </c>
      <c r="B45">
        <v>7152</v>
      </c>
      <c r="C45">
        <v>87</v>
      </c>
      <c r="D45">
        <v>0</v>
      </c>
      <c r="E45">
        <v>0</v>
      </c>
      <c r="F45">
        <v>214</v>
      </c>
      <c r="G45">
        <v>792</v>
      </c>
      <c r="H45">
        <v>750</v>
      </c>
      <c r="I45">
        <v>2953</v>
      </c>
      <c r="J45">
        <v>1736</v>
      </c>
      <c r="K45">
        <v>256</v>
      </c>
      <c r="L45">
        <v>104</v>
      </c>
      <c r="M45">
        <v>75</v>
      </c>
      <c r="N45">
        <v>112</v>
      </c>
      <c r="O45">
        <v>160</v>
      </c>
    </row>
    <row r="46" spans="1:15" x14ac:dyDescent="0.35">
      <c r="A46">
        <v>1959</v>
      </c>
      <c r="B46">
        <v>6623</v>
      </c>
      <c r="C46">
        <v>67</v>
      </c>
      <c r="D46">
        <v>0</v>
      </c>
      <c r="E46">
        <v>0</v>
      </c>
      <c r="F46">
        <v>224</v>
      </c>
      <c r="G46">
        <v>819</v>
      </c>
      <c r="H46">
        <v>630</v>
      </c>
      <c r="I46">
        <v>2642</v>
      </c>
      <c r="J46">
        <v>1595</v>
      </c>
      <c r="K46">
        <v>249</v>
      </c>
      <c r="L46">
        <v>119</v>
      </c>
      <c r="M46">
        <v>66</v>
      </c>
      <c r="N46">
        <v>84</v>
      </c>
      <c r="O46">
        <v>195</v>
      </c>
    </row>
    <row r="47" spans="1:15" x14ac:dyDescent="0.35">
      <c r="A47">
        <v>1960</v>
      </c>
      <c r="B47">
        <v>6751</v>
      </c>
      <c r="C47">
        <v>59</v>
      </c>
      <c r="D47">
        <v>0</v>
      </c>
      <c r="E47">
        <v>0</v>
      </c>
      <c r="F47">
        <v>263</v>
      </c>
      <c r="G47">
        <v>889</v>
      </c>
      <c r="H47">
        <v>590</v>
      </c>
      <c r="I47">
        <v>2493</v>
      </c>
      <c r="J47">
        <v>1715</v>
      </c>
      <c r="K47">
        <v>262</v>
      </c>
      <c r="L47">
        <v>115</v>
      </c>
      <c r="M47">
        <v>82</v>
      </c>
      <c r="N47">
        <v>125</v>
      </c>
      <c r="O47">
        <v>217</v>
      </c>
    </row>
    <row r="48" spans="1:15" x14ac:dyDescent="0.35">
      <c r="A48">
        <v>1961</v>
      </c>
      <c r="B48">
        <v>6763</v>
      </c>
      <c r="C48">
        <v>53</v>
      </c>
      <c r="D48">
        <v>0</v>
      </c>
      <c r="E48">
        <v>0</v>
      </c>
      <c r="F48">
        <v>265</v>
      </c>
      <c r="G48">
        <v>909</v>
      </c>
      <c r="H48">
        <v>576</v>
      </c>
      <c r="I48">
        <v>2439</v>
      </c>
      <c r="J48">
        <v>1727</v>
      </c>
      <c r="K48">
        <v>309</v>
      </c>
      <c r="L48">
        <v>127</v>
      </c>
      <c r="M48">
        <v>70</v>
      </c>
      <c r="N48">
        <v>128</v>
      </c>
      <c r="O48">
        <v>213</v>
      </c>
    </row>
    <row r="49" spans="1:15" x14ac:dyDescent="0.35">
      <c r="A49">
        <v>1962</v>
      </c>
      <c r="B49">
        <v>6739</v>
      </c>
      <c r="C49">
        <v>52</v>
      </c>
      <c r="D49">
        <v>0</v>
      </c>
      <c r="E49">
        <v>0</v>
      </c>
      <c r="F49">
        <v>264</v>
      </c>
      <c r="G49">
        <v>1031</v>
      </c>
      <c r="H49">
        <v>518</v>
      </c>
      <c r="I49">
        <v>2349</v>
      </c>
      <c r="J49">
        <v>1641</v>
      </c>
      <c r="K49">
        <v>326</v>
      </c>
      <c r="L49">
        <v>128</v>
      </c>
      <c r="M49">
        <v>98</v>
      </c>
      <c r="N49">
        <v>143</v>
      </c>
      <c r="O49">
        <v>241</v>
      </c>
    </row>
    <row r="50" spans="1:15" x14ac:dyDescent="0.35">
      <c r="A50">
        <v>1963</v>
      </c>
      <c r="B50">
        <v>7589</v>
      </c>
      <c r="C50">
        <v>50</v>
      </c>
      <c r="D50">
        <v>0</v>
      </c>
      <c r="E50">
        <v>0</v>
      </c>
      <c r="F50">
        <v>280</v>
      </c>
      <c r="G50">
        <v>1179</v>
      </c>
      <c r="H50">
        <v>568</v>
      </c>
      <c r="I50">
        <v>2558</v>
      </c>
      <c r="J50">
        <v>2020</v>
      </c>
      <c r="K50">
        <v>318</v>
      </c>
      <c r="L50">
        <v>156</v>
      </c>
      <c r="M50">
        <v>102</v>
      </c>
      <c r="N50">
        <v>154</v>
      </c>
      <c r="O50">
        <v>254</v>
      </c>
    </row>
    <row r="51" spans="1:15" x14ac:dyDescent="0.35">
      <c r="A51">
        <v>1964</v>
      </c>
      <c r="B51">
        <v>7517</v>
      </c>
      <c r="C51">
        <v>47</v>
      </c>
      <c r="D51">
        <v>0</v>
      </c>
      <c r="E51">
        <v>0</v>
      </c>
      <c r="F51">
        <v>257</v>
      </c>
      <c r="G51">
        <v>1219</v>
      </c>
      <c r="H51">
        <v>527</v>
      </c>
      <c r="I51">
        <v>2555</v>
      </c>
      <c r="J51">
        <v>1947</v>
      </c>
      <c r="K51">
        <v>340</v>
      </c>
      <c r="L51">
        <v>165</v>
      </c>
      <c r="M51">
        <v>105</v>
      </c>
      <c r="N51">
        <v>131</v>
      </c>
      <c r="O51">
        <v>271</v>
      </c>
    </row>
    <row r="52" spans="1:15" x14ac:dyDescent="0.35">
      <c r="A52">
        <v>1965</v>
      </c>
      <c r="B52">
        <v>7154</v>
      </c>
      <c r="C52">
        <v>43</v>
      </c>
      <c r="D52">
        <v>0</v>
      </c>
      <c r="E52">
        <v>0</v>
      </c>
      <c r="F52">
        <v>296</v>
      </c>
      <c r="G52">
        <v>1116</v>
      </c>
      <c r="H52">
        <v>454</v>
      </c>
      <c r="I52">
        <v>2350</v>
      </c>
      <c r="J52">
        <v>1929</v>
      </c>
      <c r="K52">
        <v>327</v>
      </c>
      <c r="L52">
        <v>172</v>
      </c>
      <c r="M52">
        <v>94</v>
      </c>
      <c r="N52">
        <v>134</v>
      </c>
      <c r="O52">
        <v>282</v>
      </c>
    </row>
    <row r="53" spans="1:15" x14ac:dyDescent="0.35">
      <c r="A53">
        <v>1966</v>
      </c>
      <c r="B53">
        <v>7166</v>
      </c>
      <c r="C53">
        <v>36</v>
      </c>
      <c r="D53">
        <v>0</v>
      </c>
      <c r="E53">
        <v>0</v>
      </c>
      <c r="F53">
        <v>251</v>
      </c>
      <c r="G53">
        <v>1102</v>
      </c>
      <c r="H53">
        <v>402</v>
      </c>
      <c r="I53">
        <v>2427</v>
      </c>
      <c r="J53">
        <v>1947</v>
      </c>
      <c r="K53">
        <v>354</v>
      </c>
      <c r="L53">
        <v>148</v>
      </c>
      <c r="M53">
        <v>88</v>
      </c>
      <c r="N53">
        <v>156</v>
      </c>
      <c r="O53">
        <v>291</v>
      </c>
    </row>
    <row r="54" spans="1:15" x14ac:dyDescent="0.35">
      <c r="A54">
        <v>1967</v>
      </c>
      <c r="B54">
        <v>7307</v>
      </c>
      <c r="C54">
        <v>26</v>
      </c>
      <c r="D54">
        <v>0</v>
      </c>
      <c r="E54">
        <v>0</v>
      </c>
      <c r="F54">
        <v>240</v>
      </c>
      <c r="G54">
        <v>1057</v>
      </c>
      <c r="H54">
        <v>392</v>
      </c>
      <c r="I54">
        <v>2545</v>
      </c>
      <c r="J54">
        <v>1987</v>
      </c>
      <c r="K54">
        <v>353</v>
      </c>
      <c r="L54">
        <v>163</v>
      </c>
      <c r="M54">
        <v>113</v>
      </c>
      <c r="N54">
        <v>141</v>
      </c>
      <c r="O54">
        <v>316</v>
      </c>
    </row>
    <row r="55" spans="1:15" x14ac:dyDescent="0.35">
      <c r="A55">
        <v>1968</v>
      </c>
      <c r="B55">
        <v>6967</v>
      </c>
      <c r="C55">
        <v>37</v>
      </c>
      <c r="D55">
        <v>0</v>
      </c>
      <c r="E55">
        <v>0</v>
      </c>
      <c r="F55">
        <v>243</v>
      </c>
      <c r="G55">
        <v>974</v>
      </c>
      <c r="H55">
        <v>395</v>
      </c>
      <c r="I55">
        <v>2475</v>
      </c>
      <c r="J55">
        <v>1837</v>
      </c>
      <c r="K55">
        <v>343</v>
      </c>
      <c r="L55">
        <v>161</v>
      </c>
      <c r="M55">
        <v>92</v>
      </c>
      <c r="N55">
        <v>166</v>
      </c>
      <c r="O55">
        <v>281</v>
      </c>
    </row>
    <row r="56" spans="1:15" x14ac:dyDescent="0.35">
      <c r="A56">
        <v>1969</v>
      </c>
      <c r="B56">
        <v>7170</v>
      </c>
      <c r="C56">
        <v>30</v>
      </c>
      <c r="D56">
        <v>0</v>
      </c>
      <c r="E56">
        <v>0</v>
      </c>
      <c r="F56">
        <v>256</v>
      </c>
      <c r="G56">
        <v>1018</v>
      </c>
      <c r="H56">
        <v>407</v>
      </c>
      <c r="I56">
        <v>2460</v>
      </c>
      <c r="J56">
        <v>1900</v>
      </c>
      <c r="K56">
        <v>347</v>
      </c>
      <c r="L56">
        <v>174</v>
      </c>
      <c r="M56">
        <v>128</v>
      </c>
      <c r="N56">
        <v>169</v>
      </c>
      <c r="O56">
        <v>311</v>
      </c>
    </row>
    <row r="57" spans="1:15" x14ac:dyDescent="0.35">
      <c r="A57">
        <v>1970</v>
      </c>
      <c r="B57">
        <v>7086</v>
      </c>
      <c r="C57">
        <v>21</v>
      </c>
      <c r="D57">
        <v>0</v>
      </c>
      <c r="E57">
        <v>0</v>
      </c>
      <c r="F57">
        <v>247</v>
      </c>
      <c r="G57">
        <v>940</v>
      </c>
      <c r="H57">
        <v>360</v>
      </c>
      <c r="I57">
        <v>2363</v>
      </c>
      <c r="J57">
        <v>2042</v>
      </c>
      <c r="K57">
        <v>360</v>
      </c>
      <c r="L57">
        <v>176</v>
      </c>
      <c r="M57">
        <v>104</v>
      </c>
      <c r="N57">
        <v>190</v>
      </c>
      <c r="O57">
        <v>304</v>
      </c>
    </row>
    <row r="58" spans="1:15" x14ac:dyDescent="0.35">
      <c r="A58">
        <v>1971</v>
      </c>
      <c r="B58">
        <v>7446</v>
      </c>
      <c r="C58">
        <v>26</v>
      </c>
      <c r="D58">
        <v>0</v>
      </c>
      <c r="E58">
        <v>0</v>
      </c>
      <c r="F58">
        <v>254</v>
      </c>
      <c r="G58">
        <v>1087</v>
      </c>
      <c r="H58">
        <v>369</v>
      </c>
      <c r="I58">
        <v>2309</v>
      </c>
      <c r="J58">
        <v>2135</v>
      </c>
      <c r="K58">
        <v>434</v>
      </c>
      <c r="L58">
        <v>197</v>
      </c>
      <c r="M58">
        <v>108</v>
      </c>
      <c r="N58">
        <v>208</v>
      </c>
      <c r="O58">
        <v>345</v>
      </c>
    </row>
    <row r="59" spans="1:15" x14ac:dyDescent="0.35">
      <c r="A59">
        <v>1972</v>
      </c>
      <c r="B59">
        <v>8061</v>
      </c>
      <c r="C59">
        <v>24</v>
      </c>
      <c r="D59">
        <v>0</v>
      </c>
      <c r="E59">
        <v>0</v>
      </c>
      <c r="F59">
        <v>303</v>
      </c>
      <c r="G59">
        <v>1143</v>
      </c>
      <c r="H59">
        <v>436</v>
      </c>
      <c r="I59">
        <v>2359</v>
      </c>
      <c r="J59">
        <v>2435</v>
      </c>
      <c r="K59">
        <v>419</v>
      </c>
      <c r="L59">
        <v>236</v>
      </c>
      <c r="M59">
        <v>138</v>
      </c>
      <c r="N59">
        <v>209</v>
      </c>
      <c r="O59">
        <v>383</v>
      </c>
    </row>
    <row r="60" spans="1:15" x14ac:dyDescent="0.35">
      <c r="A60">
        <v>1973</v>
      </c>
      <c r="B60">
        <v>8423</v>
      </c>
      <c r="C60">
        <v>18</v>
      </c>
      <c r="D60">
        <v>0</v>
      </c>
      <c r="E60">
        <v>0</v>
      </c>
      <c r="F60">
        <v>300</v>
      </c>
      <c r="G60">
        <v>1183</v>
      </c>
      <c r="H60">
        <v>395</v>
      </c>
      <c r="I60">
        <v>2456</v>
      </c>
      <c r="J60">
        <v>2641</v>
      </c>
      <c r="K60">
        <v>452</v>
      </c>
      <c r="L60">
        <v>228</v>
      </c>
      <c r="M60">
        <v>135</v>
      </c>
      <c r="N60">
        <v>223</v>
      </c>
      <c r="O60">
        <v>410</v>
      </c>
    </row>
    <row r="61" spans="1:15" x14ac:dyDescent="0.35">
      <c r="A61">
        <v>1974</v>
      </c>
      <c r="B61">
        <v>9084</v>
      </c>
      <c r="C61">
        <v>24</v>
      </c>
      <c r="D61">
        <v>0</v>
      </c>
      <c r="E61">
        <v>0</v>
      </c>
      <c r="F61">
        <v>323</v>
      </c>
      <c r="G61">
        <v>1250</v>
      </c>
      <c r="H61">
        <v>466</v>
      </c>
      <c r="I61">
        <v>2632</v>
      </c>
      <c r="J61">
        <v>2735</v>
      </c>
      <c r="K61">
        <v>549</v>
      </c>
      <c r="L61">
        <v>267</v>
      </c>
      <c r="M61">
        <v>158</v>
      </c>
      <c r="N61">
        <v>267</v>
      </c>
      <c r="O61">
        <v>437</v>
      </c>
    </row>
    <row r="62" spans="1:15" x14ac:dyDescent="0.35">
      <c r="A62">
        <v>1975</v>
      </c>
      <c r="B62">
        <v>8574</v>
      </c>
      <c r="C62">
        <v>12</v>
      </c>
      <c r="D62">
        <v>0</v>
      </c>
      <c r="E62">
        <v>0</v>
      </c>
      <c r="F62">
        <v>308</v>
      </c>
      <c r="G62">
        <v>1230</v>
      </c>
      <c r="H62">
        <v>473</v>
      </c>
      <c r="I62">
        <v>2310</v>
      </c>
      <c r="J62">
        <v>2652</v>
      </c>
      <c r="K62">
        <v>528</v>
      </c>
      <c r="L62">
        <v>229</v>
      </c>
      <c r="M62">
        <v>128</v>
      </c>
      <c r="N62">
        <v>281</v>
      </c>
      <c r="O62">
        <v>435</v>
      </c>
    </row>
    <row r="63" spans="1:15" x14ac:dyDescent="0.35">
      <c r="A63">
        <v>1976</v>
      </c>
      <c r="B63">
        <v>8556</v>
      </c>
      <c r="C63">
        <v>15</v>
      </c>
      <c r="D63">
        <v>0</v>
      </c>
      <c r="E63">
        <v>0</v>
      </c>
      <c r="F63">
        <v>264</v>
      </c>
      <c r="G63">
        <v>1256</v>
      </c>
      <c r="H63">
        <v>432</v>
      </c>
      <c r="I63">
        <v>2160</v>
      </c>
      <c r="J63">
        <v>2853</v>
      </c>
      <c r="K63">
        <v>521</v>
      </c>
      <c r="L63">
        <v>227</v>
      </c>
      <c r="M63">
        <v>162</v>
      </c>
      <c r="N63">
        <v>242</v>
      </c>
      <c r="O63">
        <v>439</v>
      </c>
    </row>
    <row r="64" spans="1:15" x14ac:dyDescent="0.35">
      <c r="A64">
        <v>1977</v>
      </c>
      <c r="B64">
        <v>8473</v>
      </c>
      <c r="C64">
        <v>14</v>
      </c>
      <c r="D64">
        <v>0</v>
      </c>
      <c r="E64">
        <v>0</v>
      </c>
      <c r="F64">
        <v>316</v>
      </c>
      <c r="G64">
        <v>1161</v>
      </c>
      <c r="H64">
        <v>403</v>
      </c>
      <c r="I64">
        <v>2055</v>
      </c>
      <c r="J64">
        <v>2868</v>
      </c>
      <c r="K64">
        <v>545</v>
      </c>
      <c r="L64">
        <v>290</v>
      </c>
      <c r="M64">
        <v>137</v>
      </c>
      <c r="N64">
        <v>216</v>
      </c>
      <c r="O64">
        <v>482</v>
      </c>
    </row>
    <row r="65" spans="1:15" x14ac:dyDescent="0.35">
      <c r="A65">
        <v>1978</v>
      </c>
      <c r="B65">
        <v>8268</v>
      </c>
      <c r="C65">
        <v>10</v>
      </c>
      <c r="D65">
        <v>0</v>
      </c>
      <c r="E65">
        <v>0</v>
      </c>
      <c r="F65">
        <v>246</v>
      </c>
      <c r="G65">
        <v>1124</v>
      </c>
      <c r="H65">
        <v>381</v>
      </c>
      <c r="I65">
        <v>1911</v>
      </c>
      <c r="J65">
        <v>2966</v>
      </c>
      <c r="K65">
        <v>505</v>
      </c>
      <c r="L65">
        <v>251</v>
      </c>
      <c r="M65">
        <v>162</v>
      </c>
      <c r="N65">
        <v>271</v>
      </c>
      <c r="O65">
        <v>451</v>
      </c>
    </row>
    <row r="66" spans="1:15" x14ac:dyDescent="0.35">
      <c r="A66">
        <v>1979</v>
      </c>
      <c r="B66">
        <v>7969</v>
      </c>
      <c r="C66">
        <v>5</v>
      </c>
      <c r="D66">
        <v>0</v>
      </c>
      <c r="E66">
        <v>0</v>
      </c>
      <c r="F66">
        <v>233</v>
      </c>
      <c r="G66">
        <v>1064</v>
      </c>
      <c r="H66">
        <v>353</v>
      </c>
      <c r="I66">
        <v>1766</v>
      </c>
      <c r="J66">
        <v>2926</v>
      </c>
      <c r="K66">
        <v>560</v>
      </c>
      <c r="L66">
        <v>238</v>
      </c>
      <c r="M66">
        <v>139</v>
      </c>
      <c r="N66">
        <v>250</v>
      </c>
      <c r="O66">
        <v>440</v>
      </c>
    </row>
    <row r="67" spans="1:15" x14ac:dyDescent="0.35">
      <c r="A67">
        <v>1980</v>
      </c>
      <c r="B67">
        <v>7029</v>
      </c>
      <c r="C67">
        <v>8</v>
      </c>
      <c r="D67">
        <v>0</v>
      </c>
      <c r="E67">
        <v>0</v>
      </c>
      <c r="F67">
        <v>198</v>
      </c>
      <c r="G67">
        <v>834</v>
      </c>
      <c r="H67">
        <v>332</v>
      </c>
      <c r="I67">
        <v>1466</v>
      </c>
      <c r="J67">
        <v>2734</v>
      </c>
      <c r="K67">
        <v>486</v>
      </c>
      <c r="L67">
        <v>193</v>
      </c>
      <c r="M67">
        <v>145</v>
      </c>
      <c r="N67">
        <v>223</v>
      </c>
      <c r="O67">
        <v>418</v>
      </c>
    </row>
    <row r="68" spans="1:15" x14ac:dyDescent="0.35">
      <c r="A68">
        <v>1981</v>
      </c>
      <c r="B68">
        <v>6590</v>
      </c>
      <c r="C68">
        <v>8</v>
      </c>
      <c r="D68">
        <v>0</v>
      </c>
      <c r="E68">
        <v>0</v>
      </c>
      <c r="F68">
        <v>198</v>
      </c>
      <c r="G68">
        <v>763</v>
      </c>
      <c r="H68">
        <v>321</v>
      </c>
      <c r="I68">
        <v>1263</v>
      </c>
      <c r="J68">
        <v>2528</v>
      </c>
      <c r="K68">
        <v>523</v>
      </c>
      <c r="L68">
        <v>225</v>
      </c>
      <c r="M68">
        <v>127</v>
      </c>
      <c r="N68">
        <v>214</v>
      </c>
      <c r="O68">
        <v>428</v>
      </c>
    </row>
    <row r="69" spans="1:15" x14ac:dyDescent="0.35">
      <c r="A69">
        <v>1982</v>
      </c>
      <c r="B69">
        <v>6381</v>
      </c>
      <c r="C69">
        <v>9</v>
      </c>
      <c r="D69">
        <v>0</v>
      </c>
      <c r="E69">
        <v>0</v>
      </c>
      <c r="F69">
        <v>163</v>
      </c>
      <c r="G69">
        <v>748</v>
      </c>
      <c r="H69">
        <v>287</v>
      </c>
      <c r="I69">
        <v>1119</v>
      </c>
      <c r="J69">
        <v>2464</v>
      </c>
      <c r="K69">
        <v>539</v>
      </c>
      <c r="L69">
        <v>264</v>
      </c>
      <c r="M69">
        <v>152</v>
      </c>
      <c r="N69">
        <v>215</v>
      </c>
      <c r="O69">
        <v>430</v>
      </c>
    </row>
    <row r="70" spans="1:15" x14ac:dyDescent="0.35">
      <c r="A70">
        <v>1983</v>
      </c>
      <c r="B70">
        <v>6076</v>
      </c>
      <c r="C70">
        <v>4</v>
      </c>
      <c r="D70">
        <v>0</v>
      </c>
      <c r="E70">
        <v>0</v>
      </c>
      <c r="F70">
        <v>157</v>
      </c>
      <c r="G70">
        <v>740</v>
      </c>
      <c r="H70">
        <v>242</v>
      </c>
      <c r="I70">
        <v>1015</v>
      </c>
      <c r="J70">
        <v>2293</v>
      </c>
      <c r="K70">
        <v>587</v>
      </c>
      <c r="L70">
        <v>244</v>
      </c>
      <c r="M70">
        <v>161</v>
      </c>
      <c r="N70">
        <v>210</v>
      </c>
      <c r="O70">
        <v>427</v>
      </c>
    </row>
    <row r="71" spans="1:15" x14ac:dyDescent="0.35">
      <c r="A71">
        <v>1984</v>
      </c>
      <c r="B71">
        <v>5998</v>
      </c>
      <c r="C71">
        <v>4</v>
      </c>
      <c r="D71">
        <v>0</v>
      </c>
      <c r="E71">
        <v>0</v>
      </c>
      <c r="F71">
        <v>149</v>
      </c>
      <c r="G71">
        <v>646</v>
      </c>
      <c r="H71">
        <v>225</v>
      </c>
      <c r="I71">
        <v>984</v>
      </c>
      <c r="J71">
        <v>2339</v>
      </c>
      <c r="K71">
        <v>558</v>
      </c>
      <c r="L71">
        <v>269</v>
      </c>
      <c r="M71">
        <v>146</v>
      </c>
      <c r="N71">
        <v>240</v>
      </c>
      <c r="O71">
        <v>442</v>
      </c>
    </row>
    <row r="72" spans="1:15" x14ac:dyDescent="0.35">
      <c r="A72">
        <v>1985</v>
      </c>
      <c r="B72">
        <v>5768</v>
      </c>
      <c r="C72">
        <v>4</v>
      </c>
      <c r="D72">
        <v>0</v>
      </c>
      <c r="E72">
        <v>0</v>
      </c>
      <c r="F72">
        <v>137</v>
      </c>
      <c r="G72">
        <v>543</v>
      </c>
      <c r="H72">
        <v>226</v>
      </c>
      <c r="I72">
        <v>897</v>
      </c>
      <c r="J72">
        <v>2377</v>
      </c>
      <c r="K72">
        <v>564</v>
      </c>
      <c r="L72">
        <v>242</v>
      </c>
      <c r="M72">
        <v>144</v>
      </c>
      <c r="N72">
        <v>204</v>
      </c>
      <c r="O72">
        <v>434</v>
      </c>
    </row>
    <row r="73" spans="1:15" x14ac:dyDescent="0.35">
      <c r="A73">
        <v>1986</v>
      </c>
      <c r="B73">
        <v>5806</v>
      </c>
      <c r="C73">
        <v>2</v>
      </c>
      <c r="D73">
        <v>0</v>
      </c>
      <c r="E73">
        <v>0</v>
      </c>
      <c r="F73">
        <v>138</v>
      </c>
      <c r="G73">
        <v>533</v>
      </c>
      <c r="H73">
        <v>198</v>
      </c>
      <c r="I73">
        <v>857</v>
      </c>
      <c r="J73">
        <v>2320</v>
      </c>
      <c r="K73">
        <v>637</v>
      </c>
      <c r="L73">
        <v>289</v>
      </c>
      <c r="M73">
        <v>131</v>
      </c>
      <c r="N73">
        <v>244</v>
      </c>
      <c r="O73">
        <v>459</v>
      </c>
    </row>
    <row r="74" spans="1:15" x14ac:dyDescent="0.35">
      <c r="A74">
        <v>1987</v>
      </c>
      <c r="B74">
        <v>5650</v>
      </c>
      <c r="C74">
        <v>4</v>
      </c>
      <c r="D74">
        <v>0</v>
      </c>
      <c r="E74">
        <v>0</v>
      </c>
      <c r="F74">
        <v>102</v>
      </c>
      <c r="G74">
        <v>549</v>
      </c>
      <c r="H74">
        <v>202</v>
      </c>
      <c r="I74">
        <v>823</v>
      </c>
      <c r="J74">
        <v>2215</v>
      </c>
      <c r="K74">
        <v>613</v>
      </c>
      <c r="L74">
        <v>296</v>
      </c>
      <c r="M74">
        <v>141</v>
      </c>
      <c r="N74">
        <v>260</v>
      </c>
      <c r="O74">
        <v>449</v>
      </c>
    </row>
    <row r="75" spans="1:15" x14ac:dyDescent="0.35">
      <c r="A75">
        <v>1988</v>
      </c>
      <c r="B75">
        <v>5430</v>
      </c>
      <c r="C75">
        <v>3</v>
      </c>
      <c r="D75">
        <v>0</v>
      </c>
      <c r="E75">
        <v>0</v>
      </c>
      <c r="F75">
        <v>101</v>
      </c>
      <c r="G75">
        <v>511</v>
      </c>
      <c r="H75">
        <v>183</v>
      </c>
      <c r="I75">
        <v>767</v>
      </c>
      <c r="J75">
        <v>2091</v>
      </c>
      <c r="K75">
        <v>639</v>
      </c>
      <c r="L75">
        <v>282</v>
      </c>
      <c r="M75">
        <v>156</v>
      </c>
      <c r="N75">
        <v>246</v>
      </c>
      <c r="O75">
        <v>454</v>
      </c>
    </row>
    <row r="76" spans="1:15" x14ac:dyDescent="0.35">
      <c r="A76">
        <v>1989</v>
      </c>
      <c r="B76">
        <v>5168</v>
      </c>
      <c r="C76">
        <v>4</v>
      </c>
      <c r="D76">
        <v>0</v>
      </c>
      <c r="E76">
        <v>0</v>
      </c>
      <c r="F76">
        <v>101</v>
      </c>
      <c r="G76">
        <v>424</v>
      </c>
      <c r="H76">
        <v>189</v>
      </c>
      <c r="I76">
        <v>724</v>
      </c>
      <c r="J76">
        <v>2005</v>
      </c>
      <c r="K76">
        <v>652</v>
      </c>
      <c r="L76">
        <v>260</v>
      </c>
      <c r="M76">
        <v>150</v>
      </c>
      <c r="N76">
        <v>215</v>
      </c>
      <c r="O76">
        <v>448</v>
      </c>
    </row>
    <row r="77" spans="1:15" x14ac:dyDescent="0.35">
      <c r="A77">
        <v>1990</v>
      </c>
      <c r="B77">
        <v>5397</v>
      </c>
      <c r="C77">
        <v>5</v>
      </c>
      <c r="D77">
        <v>0</v>
      </c>
      <c r="E77">
        <v>0</v>
      </c>
      <c r="F77">
        <v>125</v>
      </c>
      <c r="G77">
        <v>480</v>
      </c>
      <c r="H77">
        <v>190</v>
      </c>
      <c r="I77">
        <v>742</v>
      </c>
      <c r="J77">
        <v>2028</v>
      </c>
      <c r="K77">
        <v>668</v>
      </c>
      <c r="L77">
        <v>272</v>
      </c>
      <c r="M77">
        <v>179</v>
      </c>
      <c r="N77">
        <v>224</v>
      </c>
      <c r="O77">
        <v>489</v>
      </c>
    </row>
    <row r="78" spans="1:15" x14ac:dyDescent="0.35">
      <c r="A78">
        <v>1991</v>
      </c>
      <c r="B78">
        <v>5389</v>
      </c>
      <c r="C78">
        <v>2</v>
      </c>
      <c r="D78">
        <v>0</v>
      </c>
      <c r="E78">
        <v>0</v>
      </c>
      <c r="F78">
        <v>120</v>
      </c>
      <c r="G78">
        <v>404</v>
      </c>
      <c r="H78">
        <v>197</v>
      </c>
      <c r="I78">
        <v>655</v>
      </c>
      <c r="J78">
        <v>2169</v>
      </c>
      <c r="K78">
        <v>705</v>
      </c>
      <c r="L78">
        <v>283</v>
      </c>
      <c r="M78">
        <v>175</v>
      </c>
      <c r="N78">
        <v>236</v>
      </c>
      <c r="O78">
        <v>445</v>
      </c>
    </row>
    <row r="79" spans="1:15" x14ac:dyDescent="0.35">
      <c r="A79">
        <v>1992</v>
      </c>
      <c r="B79">
        <v>5403</v>
      </c>
      <c r="C79">
        <v>1</v>
      </c>
      <c r="D79">
        <v>0</v>
      </c>
      <c r="E79">
        <v>0</v>
      </c>
      <c r="F79">
        <v>90</v>
      </c>
      <c r="G79">
        <v>434</v>
      </c>
      <c r="H79">
        <v>183</v>
      </c>
      <c r="I79">
        <v>603</v>
      </c>
      <c r="J79">
        <v>2189</v>
      </c>
      <c r="K79">
        <v>753</v>
      </c>
      <c r="L79">
        <v>295</v>
      </c>
      <c r="M79">
        <v>154</v>
      </c>
      <c r="N79">
        <v>244</v>
      </c>
      <c r="O79">
        <v>458</v>
      </c>
    </row>
    <row r="80" spans="1:15" x14ac:dyDescent="0.35">
      <c r="A80">
        <v>1993</v>
      </c>
      <c r="B80">
        <v>5319</v>
      </c>
      <c r="C80">
        <v>2</v>
      </c>
      <c r="D80">
        <v>0</v>
      </c>
      <c r="E80">
        <v>0</v>
      </c>
      <c r="F80">
        <v>113</v>
      </c>
      <c r="G80">
        <v>456</v>
      </c>
      <c r="H80">
        <v>169</v>
      </c>
      <c r="I80">
        <v>507</v>
      </c>
      <c r="J80">
        <v>2276</v>
      </c>
      <c r="K80">
        <v>728</v>
      </c>
      <c r="L80">
        <v>285</v>
      </c>
      <c r="M80">
        <v>146</v>
      </c>
      <c r="N80">
        <v>201</v>
      </c>
      <c r="O80">
        <v>438</v>
      </c>
    </row>
    <row r="81" spans="1:15" x14ac:dyDescent="0.35">
      <c r="A81">
        <v>1994</v>
      </c>
      <c r="B81">
        <v>4728</v>
      </c>
      <c r="C81">
        <v>3</v>
      </c>
      <c r="D81">
        <v>0</v>
      </c>
      <c r="E81">
        <v>0</v>
      </c>
      <c r="F81">
        <v>111</v>
      </c>
      <c r="G81">
        <v>432</v>
      </c>
      <c r="H81">
        <v>142</v>
      </c>
      <c r="I81">
        <v>479</v>
      </c>
      <c r="J81">
        <v>1906</v>
      </c>
      <c r="K81">
        <v>667</v>
      </c>
      <c r="L81">
        <v>276</v>
      </c>
      <c r="M81">
        <v>147</v>
      </c>
      <c r="N81">
        <v>185</v>
      </c>
      <c r="O81">
        <v>383</v>
      </c>
    </row>
    <row r="82" spans="1:15" x14ac:dyDescent="0.35">
      <c r="A82">
        <v>1995</v>
      </c>
      <c r="B82">
        <v>4172</v>
      </c>
      <c r="C82">
        <v>3</v>
      </c>
      <c r="D82">
        <v>0</v>
      </c>
      <c r="E82">
        <v>0</v>
      </c>
      <c r="F82">
        <v>83</v>
      </c>
      <c r="G82">
        <v>345</v>
      </c>
      <c r="H82">
        <v>123</v>
      </c>
      <c r="I82">
        <v>422</v>
      </c>
      <c r="J82">
        <v>1743</v>
      </c>
      <c r="K82">
        <v>576</v>
      </c>
      <c r="L82">
        <v>259</v>
      </c>
      <c r="M82">
        <v>129</v>
      </c>
      <c r="N82">
        <v>151</v>
      </c>
      <c r="O82">
        <v>341</v>
      </c>
    </row>
    <row r="83" spans="1:15" x14ac:dyDescent="0.35">
      <c r="A83">
        <v>1996</v>
      </c>
      <c r="B83">
        <v>3999</v>
      </c>
      <c r="C83">
        <v>3</v>
      </c>
      <c r="D83">
        <v>0</v>
      </c>
      <c r="E83">
        <v>0</v>
      </c>
      <c r="F83">
        <v>88</v>
      </c>
      <c r="G83">
        <v>309</v>
      </c>
      <c r="H83">
        <v>151</v>
      </c>
      <c r="I83">
        <v>408</v>
      </c>
      <c r="J83">
        <v>1687</v>
      </c>
      <c r="K83">
        <v>541</v>
      </c>
      <c r="L83">
        <v>225</v>
      </c>
      <c r="M83">
        <v>115</v>
      </c>
      <c r="N83">
        <v>168</v>
      </c>
      <c r="O83">
        <v>307</v>
      </c>
    </row>
    <row r="84" spans="1:15" x14ac:dyDescent="0.35">
      <c r="A84">
        <v>1997</v>
      </c>
      <c r="B84">
        <v>3954</v>
      </c>
      <c r="C84">
        <v>3</v>
      </c>
      <c r="D84">
        <v>0</v>
      </c>
      <c r="E84">
        <v>0</v>
      </c>
      <c r="F84">
        <v>64</v>
      </c>
      <c r="G84">
        <v>275</v>
      </c>
      <c r="H84">
        <v>164</v>
      </c>
      <c r="I84">
        <v>388</v>
      </c>
      <c r="J84">
        <v>1651</v>
      </c>
      <c r="K84">
        <v>577</v>
      </c>
      <c r="L84">
        <v>235</v>
      </c>
      <c r="M84">
        <v>132</v>
      </c>
      <c r="N84">
        <v>163</v>
      </c>
      <c r="O84">
        <v>305</v>
      </c>
    </row>
    <row r="85" spans="1:15" x14ac:dyDescent="0.35">
      <c r="A85">
        <v>1998</v>
      </c>
      <c r="B85">
        <v>3802</v>
      </c>
      <c r="C85">
        <v>2</v>
      </c>
      <c r="D85">
        <v>0</v>
      </c>
      <c r="E85">
        <v>0</v>
      </c>
      <c r="F85">
        <v>64</v>
      </c>
      <c r="G85">
        <v>218</v>
      </c>
      <c r="H85">
        <v>105</v>
      </c>
      <c r="I85">
        <v>368</v>
      </c>
      <c r="J85">
        <v>1734</v>
      </c>
      <c r="K85">
        <v>565</v>
      </c>
      <c r="L85">
        <v>200</v>
      </c>
      <c r="M85">
        <v>107</v>
      </c>
      <c r="N85">
        <v>143</v>
      </c>
      <c r="O85">
        <v>298</v>
      </c>
    </row>
    <row r="86" spans="1:15" x14ac:dyDescent="0.35">
      <c r="A86">
        <v>1999</v>
      </c>
      <c r="B86">
        <v>3778</v>
      </c>
      <c r="C86">
        <v>2</v>
      </c>
      <c r="D86">
        <v>0</v>
      </c>
      <c r="E86">
        <v>0</v>
      </c>
      <c r="F86">
        <v>69</v>
      </c>
      <c r="G86">
        <v>182</v>
      </c>
      <c r="H86">
        <v>123</v>
      </c>
      <c r="I86">
        <v>351</v>
      </c>
      <c r="J86">
        <v>1811</v>
      </c>
      <c r="K86">
        <v>516</v>
      </c>
      <c r="L86">
        <v>216</v>
      </c>
      <c r="M86">
        <v>95</v>
      </c>
      <c r="N86">
        <v>145</v>
      </c>
      <c r="O86">
        <v>270</v>
      </c>
    </row>
    <row r="87" spans="1:15" x14ac:dyDescent="0.35">
      <c r="A87">
        <v>2000</v>
      </c>
      <c r="B87">
        <v>3875</v>
      </c>
      <c r="C87">
        <v>4</v>
      </c>
      <c r="D87">
        <v>0</v>
      </c>
      <c r="E87">
        <v>0</v>
      </c>
      <c r="F87">
        <v>59</v>
      </c>
      <c r="G87">
        <v>176</v>
      </c>
      <c r="H87">
        <v>103</v>
      </c>
      <c r="I87">
        <v>373</v>
      </c>
      <c r="J87">
        <v>1818</v>
      </c>
      <c r="K87">
        <v>541</v>
      </c>
      <c r="L87">
        <v>241</v>
      </c>
      <c r="M87">
        <v>105</v>
      </c>
      <c r="N87">
        <v>155</v>
      </c>
      <c r="O87">
        <v>304</v>
      </c>
    </row>
    <row r="88" spans="1:15" x14ac:dyDescent="0.35">
      <c r="A88">
        <v>2001</v>
      </c>
      <c r="B88">
        <v>3532</v>
      </c>
      <c r="C88">
        <v>1</v>
      </c>
      <c r="D88">
        <v>0</v>
      </c>
      <c r="E88">
        <v>0</v>
      </c>
      <c r="F88">
        <v>49</v>
      </c>
      <c r="G88">
        <v>132</v>
      </c>
      <c r="H88">
        <v>80</v>
      </c>
      <c r="I88">
        <v>306</v>
      </c>
      <c r="J88">
        <v>1655</v>
      </c>
      <c r="K88">
        <v>542</v>
      </c>
      <c r="L88">
        <v>229</v>
      </c>
      <c r="M88">
        <v>112</v>
      </c>
      <c r="N88">
        <v>143</v>
      </c>
      <c r="O88">
        <v>284</v>
      </c>
    </row>
    <row r="89" spans="1:15" x14ac:dyDescent="0.35">
      <c r="A89">
        <v>2002</v>
      </c>
      <c r="B89">
        <v>3155</v>
      </c>
      <c r="C89">
        <v>1</v>
      </c>
      <c r="D89">
        <v>0</v>
      </c>
      <c r="E89">
        <v>0</v>
      </c>
      <c r="F89">
        <v>20</v>
      </c>
      <c r="G89">
        <v>98</v>
      </c>
      <c r="H89">
        <v>60</v>
      </c>
      <c r="I89">
        <v>211</v>
      </c>
      <c r="J89">
        <v>1520</v>
      </c>
      <c r="K89">
        <v>456</v>
      </c>
      <c r="L89">
        <v>231</v>
      </c>
      <c r="M89">
        <v>128</v>
      </c>
      <c r="N89">
        <v>143</v>
      </c>
      <c r="O89">
        <v>288</v>
      </c>
    </row>
    <row r="90" spans="1:15" x14ac:dyDescent="0.35">
      <c r="A90">
        <v>2003</v>
      </c>
      <c r="B90">
        <v>2016</v>
      </c>
      <c r="C90">
        <v>0</v>
      </c>
      <c r="D90">
        <v>0</v>
      </c>
      <c r="E90">
        <v>0</v>
      </c>
      <c r="F90">
        <v>8</v>
      </c>
      <c r="G90">
        <v>47</v>
      </c>
      <c r="H90">
        <v>25</v>
      </c>
      <c r="I90">
        <v>84</v>
      </c>
      <c r="J90">
        <v>770</v>
      </c>
      <c r="K90">
        <v>295</v>
      </c>
      <c r="L90">
        <v>216</v>
      </c>
      <c r="M90">
        <v>145</v>
      </c>
      <c r="N90">
        <v>128</v>
      </c>
      <c r="O90">
        <v>298</v>
      </c>
    </row>
    <row r="91" spans="1:15" x14ac:dyDescent="0.35">
      <c r="A91">
        <v>2004</v>
      </c>
      <c r="B91">
        <v>1373</v>
      </c>
      <c r="C91">
        <v>0</v>
      </c>
      <c r="D91">
        <v>0</v>
      </c>
      <c r="E91">
        <v>0</v>
      </c>
      <c r="F91">
        <v>4</v>
      </c>
      <c r="G91">
        <v>2</v>
      </c>
      <c r="H91">
        <v>5</v>
      </c>
      <c r="I91">
        <v>35</v>
      </c>
      <c r="J91">
        <v>367</v>
      </c>
      <c r="K91">
        <v>145</v>
      </c>
      <c r="L91">
        <v>204</v>
      </c>
      <c r="M91">
        <v>173</v>
      </c>
      <c r="N91">
        <v>158</v>
      </c>
      <c r="O91">
        <v>280</v>
      </c>
    </row>
    <row r="92" spans="1:15" x14ac:dyDescent="0.35">
      <c r="A92">
        <v>2005</v>
      </c>
      <c r="B92">
        <v>1250</v>
      </c>
      <c r="C92">
        <v>0</v>
      </c>
      <c r="D92">
        <v>0</v>
      </c>
      <c r="E92">
        <v>0</v>
      </c>
      <c r="F92">
        <v>1</v>
      </c>
      <c r="G92">
        <v>1</v>
      </c>
      <c r="H92">
        <v>2</v>
      </c>
      <c r="I92">
        <v>19</v>
      </c>
      <c r="J92">
        <v>167</v>
      </c>
      <c r="K92">
        <v>118</v>
      </c>
      <c r="L92">
        <v>247</v>
      </c>
      <c r="M92">
        <v>225</v>
      </c>
      <c r="N92">
        <v>197</v>
      </c>
      <c r="O92">
        <v>273</v>
      </c>
    </row>
    <row r="93" spans="1:15" x14ac:dyDescent="0.35">
      <c r="A93">
        <v>2006</v>
      </c>
      <c r="B93">
        <v>1005</v>
      </c>
      <c r="C93">
        <v>0</v>
      </c>
      <c r="D93">
        <v>0</v>
      </c>
      <c r="E93">
        <v>0</v>
      </c>
      <c r="F93">
        <v>0</v>
      </c>
      <c r="G93">
        <v>1</v>
      </c>
      <c r="H93">
        <v>0</v>
      </c>
      <c r="I93">
        <v>1</v>
      </c>
      <c r="J93">
        <v>15</v>
      </c>
      <c r="K93">
        <v>45</v>
      </c>
      <c r="L93">
        <v>219</v>
      </c>
      <c r="M93">
        <v>280</v>
      </c>
      <c r="N93">
        <v>208</v>
      </c>
      <c r="O93">
        <v>236</v>
      </c>
    </row>
    <row r="94" spans="1:15" x14ac:dyDescent="0.35">
      <c r="A94">
        <v>2007</v>
      </c>
      <c r="B94">
        <v>1009</v>
      </c>
      <c r="C94">
        <v>0</v>
      </c>
      <c r="D94">
        <v>0</v>
      </c>
      <c r="E94">
        <v>0</v>
      </c>
      <c r="F94">
        <v>0</v>
      </c>
      <c r="G94">
        <v>0</v>
      </c>
      <c r="H94">
        <v>0</v>
      </c>
      <c r="I94">
        <v>2</v>
      </c>
      <c r="J94">
        <v>7</v>
      </c>
      <c r="K94">
        <v>26</v>
      </c>
      <c r="L94">
        <v>222</v>
      </c>
      <c r="M94">
        <v>330</v>
      </c>
      <c r="N94">
        <v>200</v>
      </c>
      <c r="O94">
        <v>222</v>
      </c>
    </row>
    <row r="95" spans="1:15" x14ac:dyDescent="0.35">
      <c r="A95">
        <v>2008</v>
      </c>
      <c r="B95">
        <v>936</v>
      </c>
      <c r="C95">
        <v>0</v>
      </c>
      <c r="D95">
        <v>0</v>
      </c>
      <c r="E95">
        <v>0</v>
      </c>
      <c r="F95">
        <v>0</v>
      </c>
      <c r="G95">
        <v>0</v>
      </c>
      <c r="H95">
        <v>0</v>
      </c>
      <c r="I95">
        <v>4</v>
      </c>
      <c r="J95">
        <v>6</v>
      </c>
      <c r="K95">
        <v>25</v>
      </c>
      <c r="L95">
        <v>221</v>
      </c>
      <c r="M95">
        <v>323</v>
      </c>
      <c r="N95">
        <v>174</v>
      </c>
      <c r="O95">
        <v>183</v>
      </c>
    </row>
    <row r="96" spans="1:15" x14ac:dyDescent="0.35">
      <c r="A96">
        <v>2009</v>
      </c>
      <c r="B96">
        <v>751</v>
      </c>
      <c r="C96">
        <v>0</v>
      </c>
      <c r="D96">
        <v>0</v>
      </c>
      <c r="E96">
        <v>0</v>
      </c>
      <c r="F96">
        <v>0</v>
      </c>
      <c r="G96">
        <v>0</v>
      </c>
      <c r="H96">
        <v>0</v>
      </c>
      <c r="I96">
        <v>1</v>
      </c>
      <c r="J96">
        <v>1</v>
      </c>
      <c r="K96">
        <v>13</v>
      </c>
      <c r="L96">
        <v>134</v>
      </c>
      <c r="M96">
        <v>255</v>
      </c>
      <c r="N96">
        <v>163</v>
      </c>
      <c r="O96">
        <v>184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B800E-29E7-45AE-BA8F-A9272AF7DEBE}">
  <dimension ref="A1:C15"/>
  <sheetViews>
    <sheetView workbookViewId="0">
      <selection activeCell="J34" sqref="J34"/>
    </sheetView>
  </sheetViews>
  <sheetFormatPr defaultRowHeight="14.5" x14ac:dyDescent="0.35"/>
  <cols>
    <col min="1" max="1" width="8.36328125" customWidth="1"/>
  </cols>
  <sheetData>
    <row r="1" spans="1:3" x14ac:dyDescent="0.35">
      <c r="A1" s="3" t="s">
        <v>33</v>
      </c>
      <c r="B1" t="s">
        <v>1</v>
      </c>
      <c r="C1" t="s">
        <v>0</v>
      </c>
    </row>
    <row r="2" spans="1:3" x14ac:dyDescent="0.35">
      <c r="A2">
        <v>1</v>
      </c>
      <c r="B2">
        <v>2</v>
      </c>
      <c r="C2">
        <v>40169</v>
      </c>
    </row>
    <row r="3" spans="1:3" x14ac:dyDescent="0.35">
      <c r="A3">
        <v>2</v>
      </c>
      <c r="B3">
        <v>7026</v>
      </c>
      <c r="C3">
        <v>197998</v>
      </c>
    </row>
    <row r="4" spans="1:3" x14ac:dyDescent="0.35">
      <c r="A4">
        <v>3</v>
      </c>
      <c r="B4">
        <v>28962</v>
      </c>
      <c r="C4">
        <v>246346</v>
      </c>
    </row>
    <row r="5" spans="1:3" x14ac:dyDescent="0.35">
      <c r="A5">
        <v>4</v>
      </c>
      <c r="B5">
        <v>93542</v>
      </c>
      <c r="C5">
        <v>394899</v>
      </c>
    </row>
    <row r="6" spans="1:3" x14ac:dyDescent="0.35">
      <c r="A6">
        <v>5</v>
      </c>
      <c r="B6">
        <v>56779</v>
      </c>
      <c r="C6">
        <v>297442</v>
      </c>
    </row>
    <row r="7" spans="1:3" x14ac:dyDescent="0.35">
      <c r="A7">
        <v>6</v>
      </c>
      <c r="B7">
        <v>110764</v>
      </c>
      <c r="C7">
        <v>1436549</v>
      </c>
    </row>
    <row r="8" spans="1:3" x14ac:dyDescent="0.35">
      <c r="A8">
        <v>7</v>
      </c>
      <c r="B8">
        <v>119678</v>
      </c>
      <c r="C8">
        <v>1287082</v>
      </c>
    </row>
    <row r="9" spans="1:3" x14ac:dyDescent="0.35">
      <c r="A9">
        <v>8</v>
      </c>
      <c r="B9">
        <v>26474</v>
      </c>
      <c r="C9">
        <v>769992</v>
      </c>
    </row>
    <row r="10" spans="1:3" x14ac:dyDescent="0.35">
      <c r="A10">
        <v>9</v>
      </c>
      <c r="B10">
        <v>12885</v>
      </c>
      <c r="C10">
        <v>175990</v>
      </c>
    </row>
    <row r="11" spans="1:3" x14ac:dyDescent="0.35">
      <c r="A11">
        <v>10</v>
      </c>
      <c r="B11">
        <v>8512</v>
      </c>
      <c r="C11">
        <v>74653</v>
      </c>
    </row>
    <row r="12" spans="1:3" x14ac:dyDescent="0.35">
      <c r="A12">
        <v>11</v>
      </c>
      <c r="B12">
        <v>11222</v>
      </c>
      <c r="C12">
        <v>154889</v>
      </c>
    </row>
    <row r="13" spans="1:3" x14ac:dyDescent="0.35">
      <c r="A13">
        <v>12</v>
      </c>
      <c r="B13">
        <v>20797</v>
      </c>
      <c r="C13">
        <v>237815</v>
      </c>
    </row>
    <row r="15" spans="1:3" x14ac:dyDescent="0.35">
      <c r="A15" t="s">
        <v>34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61E67-4DC1-4A22-98CC-8D616637FA79}">
  <dimension ref="A1:Q106"/>
  <sheetViews>
    <sheetView workbookViewId="0">
      <pane ySplit="1" topLeftCell="A2" activePane="bottomLeft" state="frozen"/>
      <selection pane="bottomLeft" activeCell="Q3" sqref="Q3:Q4"/>
    </sheetView>
  </sheetViews>
  <sheetFormatPr defaultRowHeight="14.5" x14ac:dyDescent="0.35"/>
  <sheetData>
    <row r="1" spans="1:17" x14ac:dyDescent="0.35">
      <c r="A1" s="1" t="s">
        <v>2</v>
      </c>
      <c r="B1" s="1" t="s">
        <v>3</v>
      </c>
      <c r="C1" s="1" t="s">
        <v>4</v>
      </c>
      <c r="D1" s="1" t="s">
        <v>46</v>
      </c>
      <c r="E1" s="1" t="s">
        <v>45</v>
      </c>
      <c r="F1" s="1" t="s">
        <v>44</v>
      </c>
      <c r="G1" s="1" t="s">
        <v>43</v>
      </c>
      <c r="H1" s="1" t="s">
        <v>42</v>
      </c>
      <c r="I1" s="1" t="s">
        <v>41</v>
      </c>
      <c r="J1" s="1" t="s">
        <v>40</v>
      </c>
      <c r="K1" s="1" t="s">
        <v>39</v>
      </c>
      <c r="L1" s="1" t="s">
        <v>38</v>
      </c>
      <c r="M1" s="1" t="s">
        <v>37</v>
      </c>
      <c r="N1" s="1" t="s">
        <v>36</v>
      </c>
      <c r="O1" s="1" t="s">
        <v>35</v>
      </c>
    </row>
    <row r="2" spans="1:17" x14ac:dyDescent="0.35">
      <c r="A2">
        <v>1912</v>
      </c>
      <c r="B2">
        <v>1</v>
      </c>
      <c r="C2">
        <v>0</v>
      </c>
      <c r="D2">
        <v>0</v>
      </c>
      <c r="E2">
        <v>0</v>
      </c>
      <c r="F2">
        <v>0</v>
      </c>
      <c r="G2">
        <v>0</v>
      </c>
      <c r="H2">
        <v>0</v>
      </c>
      <c r="I2">
        <v>0</v>
      </c>
      <c r="J2">
        <v>0</v>
      </c>
      <c r="K2">
        <v>0</v>
      </c>
      <c r="L2">
        <v>0</v>
      </c>
      <c r="M2">
        <v>1</v>
      </c>
      <c r="N2">
        <v>0</v>
      </c>
      <c r="O2">
        <v>0</v>
      </c>
    </row>
    <row r="3" spans="1:17" x14ac:dyDescent="0.35">
      <c r="A3">
        <v>1913</v>
      </c>
      <c r="B3">
        <v>1</v>
      </c>
      <c r="C3">
        <v>0</v>
      </c>
      <c r="D3">
        <v>0</v>
      </c>
      <c r="E3">
        <v>1</v>
      </c>
      <c r="F3">
        <v>0</v>
      </c>
      <c r="G3">
        <v>0</v>
      </c>
      <c r="H3">
        <v>0</v>
      </c>
      <c r="I3">
        <v>0</v>
      </c>
      <c r="J3">
        <v>0</v>
      </c>
      <c r="K3">
        <v>0</v>
      </c>
      <c r="L3">
        <v>0</v>
      </c>
      <c r="M3">
        <v>0</v>
      </c>
      <c r="N3">
        <v>0</v>
      </c>
      <c r="O3">
        <v>0</v>
      </c>
      <c r="Q3" t="s">
        <v>47</v>
      </c>
    </row>
    <row r="4" spans="1:17" x14ac:dyDescent="0.35">
      <c r="A4">
        <v>1914</v>
      </c>
      <c r="B4">
        <v>1</v>
      </c>
      <c r="C4">
        <v>1</v>
      </c>
      <c r="D4">
        <v>0</v>
      </c>
      <c r="E4">
        <v>1</v>
      </c>
      <c r="F4">
        <v>0</v>
      </c>
      <c r="G4">
        <v>0</v>
      </c>
      <c r="H4">
        <v>0</v>
      </c>
      <c r="I4">
        <v>0</v>
      </c>
      <c r="J4">
        <v>0</v>
      </c>
      <c r="K4">
        <v>0</v>
      </c>
      <c r="L4">
        <v>0</v>
      </c>
      <c r="M4">
        <v>0</v>
      </c>
      <c r="N4">
        <v>0</v>
      </c>
      <c r="O4">
        <v>0</v>
      </c>
      <c r="Q4" t="s">
        <v>48</v>
      </c>
    </row>
    <row r="5" spans="1:17" x14ac:dyDescent="0.35">
      <c r="A5">
        <v>1915</v>
      </c>
      <c r="B5">
        <v>4</v>
      </c>
      <c r="C5">
        <v>1</v>
      </c>
      <c r="D5">
        <v>1</v>
      </c>
      <c r="E5">
        <v>1</v>
      </c>
      <c r="F5">
        <v>0</v>
      </c>
      <c r="G5">
        <v>0</v>
      </c>
      <c r="H5">
        <v>0</v>
      </c>
      <c r="I5">
        <v>1</v>
      </c>
      <c r="J5">
        <v>0</v>
      </c>
      <c r="K5">
        <v>0</v>
      </c>
      <c r="L5">
        <v>0</v>
      </c>
      <c r="M5">
        <v>0</v>
      </c>
      <c r="N5">
        <v>0</v>
      </c>
      <c r="O5">
        <v>1</v>
      </c>
    </row>
    <row r="6" spans="1:17" x14ac:dyDescent="0.35">
      <c r="A6">
        <v>1916</v>
      </c>
      <c r="B6">
        <v>4</v>
      </c>
      <c r="C6">
        <v>3</v>
      </c>
      <c r="D6">
        <v>0</v>
      </c>
      <c r="E6">
        <v>2</v>
      </c>
      <c r="F6">
        <v>0</v>
      </c>
      <c r="G6">
        <v>1</v>
      </c>
      <c r="H6">
        <v>0</v>
      </c>
      <c r="I6">
        <v>0</v>
      </c>
      <c r="J6">
        <v>1</v>
      </c>
      <c r="K6">
        <v>0</v>
      </c>
      <c r="L6">
        <v>0</v>
      </c>
      <c r="M6">
        <v>0</v>
      </c>
      <c r="N6">
        <v>0</v>
      </c>
      <c r="O6">
        <v>0</v>
      </c>
    </row>
    <row r="7" spans="1:17" x14ac:dyDescent="0.35">
      <c r="A7">
        <v>1917</v>
      </c>
      <c r="B7">
        <v>11</v>
      </c>
      <c r="C7">
        <v>3</v>
      </c>
      <c r="D7">
        <v>1</v>
      </c>
      <c r="E7">
        <v>7</v>
      </c>
      <c r="F7">
        <v>0</v>
      </c>
      <c r="G7">
        <v>2</v>
      </c>
      <c r="H7">
        <v>0</v>
      </c>
      <c r="I7">
        <v>0</v>
      </c>
      <c r="J7">
        <v>1</v>
      </c>
      <c r="K7">
        <v>0</v>
      </c>
      <c r="L7">
        <v>0</v>
      </c>
      <c r="M7">
        <v>0</v>
      </c>
      <c r="N7">
        <v>0</v>
      </c>
      <c r="O7">
        <v>0</v>
      </c>
    </row>
    <row r="8" spans="1:17" x14ac:dyDescent="0.35">
      <c r="A8">
        <v>1918</v>
      </c>
      <c r="B8">
        <v>18</v>
      </c>
      <c r="C8">
        <v>9</v>
      </c>
      <c r="D8">
        <v>1</v>
      </c>
      <c r="E8">
        <v>12</v>
      </c>
      <c r="F8">
        <v>1</v>
      </c>
      <c r="G8">
        <v>0</v>
      </c>
      <c r="H8">
        <v>0</v>
      </c>
      <c r="I8">
        <v>1</v>
      </c>
      <c r="J8">
        <v>0</v>
      </c>
      <c r="K8">
        <v>1</v>
      </c>
      <c r="L8">
        <v>0</v>
      </c>
      <c r="M8">
        <v>0</v>
      </c>
      <c r="N8">
        <v>1</v>
      </c>
      <c r="O8">
        <v>1</v>
      </c>
    </row>
    <row r="9" spans="1:17" x14ac:dyDescent="0.35">
      <c r="A9">
        <v>1919</v>
      </c>
      <c r="B9">
        <v>54</v>
      </c>
      <c r="C9">
        <v>20</v>
      </c>
      <c r="D9">
        <v>0</v>
      </c>
      <c r="E9">
        <v>31</v>
      </c>
      <c r="F9">
        <v>13</v>
      </c>
      <c r="G9">
        <v>3</v>
      </c>
      <c r="H9">
        <v>1</v>
      </c>
      <c r="I9">
        <v>4</v>
      </c>
      <c r="J9">
        <v>1</v>
      </c>
      <c r="K9">
        <v>0</v>
      </c>
      <c r="L9">
        <v>0</v>
      </c>
      <c r="M9">
        <v>0</v>
      </c>
      <c r="N9">
        <v>0</v>
      </c>
      <c r="O9">
        <v>1</v>
      </c>
    </row>
    <row r="10" spans="1:17" x14ac:dyDescent="0.35">
      <c r="A10">
        <v>1920</v>
      </c>
      <c r="B10">
        <v>123</v>
      </c>
      <c r="C10">
        <v>46</v>
      </c>
      <c r="D10">
        <v>9</v>
      </c>
      <c r="E10">
        <v>76</v>
      </c>
      <c r="F10">
        <v>23</v>
      </c>
      <c r="G10">
        <v>7</v>
      </c>
      <c r="H10">
        <v>2</v>
      </c>
      <c r="I10">
        <v>3</v>
      </c>
      <c r="J10">
        <v>0</v>
      </c>
      <c r="K10">
        <v>1</v>
      </c>
      <c r="L10">
        <v>0</v>
      </c>
      <c r="M10">
        <v>0</v>
      </c>
      <c r="N10">
        <v>0</v>
      </c>
      <c r="O10">
        <v>2</v>
      </c>
    </row>
    <row r="11" spans="1:17" x14ac:dyDescent="0.35">
      <c r="A11">
        <v>1921</v>
      </c>
      <c r="B11">
        <v>247</v>
      </c>
      <c r="C11">
        <v>84</v>
      </c>
      <c r="D11">
        <v>8</v>
      </c>
      <c r="E11">
        <v>132</v>
      </c>
      <c r="F11">
        <v>66</v>
      </c>
      <c r="G11">
        <v>15</v>
      </c>
      <c r="H11">
        <v>5</v>
      </c>
      <c r="I11">
        <v>10</v>
      </c>
      <c r="J11">
        <v>4</v>
      </c>
      <c r="K11">
        <v>1</v>
      </c>
      <c r="L11">
        <v>1</v>
      </c>
      <c r="M11">
        <v>1</v>
      </c>
      <c r="N11">
        <v>2</v>
      </c>
      <c r="O11">
        <v>2</v>
      </c>
    </row>
    <row r="12" spans="1:17" x14ac:dyDescent="0.35">
      <c r="A12">
        <v>1922</v>
      </c>
      <c r="B12">
        <v>414</v>
      </c>
      <c r="C12">
        <v>136</v>
      </c>
      <c r="D12">
        <v>19</v>
      </c>
      <c r="E12">
        <v>212</v>
      </c>
      <c r="F12">
        <v>98</v>
      </c>
      <c r="G12">
        <v>29</v>
      </c>
      <c r="H12">
        <v>14</v>
      </c>
      <c r="I12">
        <v>15</v>
      </c>
      <c r="J12">
        <v>2</v>
      </c>
      <c r="K12">
        <v>5</v>
      </c>
      <c r="L12">
        <v>5</v>
      </c>
      <c r="M12">
        <v>2</v>
      </c>
      <c r="N12">
        <v>4</v>
      </c>
      <c r="O12">
        <v>9</v>
      </c>
    </row>
    <row r="13" spans="1:17" x14ac:dyDescent="0.35">
      <c r="A13">
        <v>1923</v>
      </c>
      <c r="B13">
        <v>710</v>
      </c>
      <c r="C13">
        <v>213</v>
      </c>
      <c r="D13">
        <v>25</v>
      </c>
      <c r="E13">
        <v>356</v>
      </c>
      <c r="F13">
        <v>176</v>
      </c>
      <c r="G13">
        <v>53</v>
      </c>
      <c r="H13">
        <v>21</v>
      </c>
      <c r="I13">
        <v>43</v>
      </c>
      <c r="J13">
        <v>10</v>
      </c>
      <c r="K13">
        <v>4</v>
      </c>
      <c r="L13">
        <v>1</v>
      </c>
      <c r="M13">
        <v>3</v>
      </c>
      <c r="N13">
        <v>5</v>
      </c>
      <c r="O13">
        <v>13</v>
      </c>
    </row>
    <row r="14" spans="1:17" x14ac:dyDescent="0.35">
      <c r="A14">
        <v>1924</v>
      </c>
      <c r="B14">
        <v>1047</v>
      </c>
      <c r="C14">
        <v>296</v>
      </c>
      <c r="D14">
        <v>32</v>
      </c>
      <c r="E14">
        <v>526</v>
      </c>
      <c r="F14">
        <v>280</v>
      </c>
      <c r="G14">
        <v>73</v>
      </c>
      <c r="H14">
        <v>26</v>
      </c>
      <c r="I14">
        <v>41</v>
      </c>
      <c r="J14">
        <v>11</v>
      </c>
      <c r="K14">
        <v>11</v>
      </c>
      <c r="L14">
        <v>9</v>
      </c>
      <c r="M14">
        <v>4</v>
      </c>
      <c r="N14">
        <v>14</v>
      </c>
      <c r="O14">
        <v>20</v>
      </c>
    </row>
    <row r="15" spans="1:17" x14ac:dyDescent="0.35">
      <c r="A15">
        <v>1925</v>
      </c>
      <c r="B15">
        <v>1559</v>
      </c>
      <c r="C15">
        <v>386</v>
      </c>
      <c r="D15">
        <v>44</v>
      </c>
      <c r="E15">
        <v>739</v>
      </c>
      <c r="F15">
        <v>427</v>
      </c>
      <c r="G15">
        <v>102</v>
      </c>
      <c r="H15">
        <v>58</v>
      </c>
      <c r="I15">
        <v>81</v>
      </c>
      <c r="J15">
        <v>27</v>
      </c>
      <c r="K15">
        <v>17</v>
      </c>
      <c r="L15">
        <v>6</v>
      </c>
      <c r="M15">
        <v>9</v>
      </c>
      <c r="N15">
        <v>16</v>
      </c>
      <c r="O15">
        <v>33</v>
      </c>
    </row>
    <row r="16" spans="1:17" x14ac:dyDescent="0.35">
      <c r="A16">
        <v>1926</v>
      </c>
      <c r="B16">
        <v>2387</v>
      </c>
      <c r="C16">
        <v>595</v>
      </c>
      <c r="D16">
        <v>63</v>
      </c>
      <c r="E16">
        <v>1134</v>
      </c>
      <c r="F16">
        <v>653</v>
      </c>
      <c r="G16">
        <v>171</v>
      </c>
      <c r="H16">
        <v>84</v>
      </c>
      <c r="I16">
        <v>121</v>
      </c>
      <c r="J16">
        <v>44</v>
      </c>
      <c r="K16">
        <v>22</v>
      </c>
      <c r="L16">
        <v>14</v>
      </c>
      <c r="M16">
        <v>8</v>
      </c>
      <c r="N16">
        <v>27</v>
      </c>
      <c r="O16">
        <v>46</v>
      </c>
    </row>
    <row r="17" spans="1:15" x14ac:dyDescent="0.35">
      <c r="A17">
        <v>1927</v>
      </c>
      <c r="B17">
        <v>3303</v>
      </c>
      <c r="C17">
        <v>781</v>
      </c>
      <c r="D17">
        <v>57</v>
      </c>
      <c r="E17">
        <v>1593</v>
      </c>
      <c r="F17">
        <v>916</v>
      </c>
      <c r="G17">
        <v>262</v>
      </c>
      <c r="H17">
        <v>105</v>
      </c>
      <c r="I17">
        <v>163</v>
      </c>
      <c r="J17">
        <v>54</v>
      </c>
      <c r="K17">
        <v>40</v>
      </c>
      <c r="L17">
        <v>19</v>
      </c>
      <c r="M17">
        <v>15</v>
      </c>
      <c r="N17">
        <v>20</v>
      </c>
      <c r="O17">
        <v>59</v>
      </c>
    </row>
    <row r="18" spans="1:15" x14ac:dyDescent="0.35">
      <c r="A18">
        <v>1928</v>
      </c>
      <c r="B18">
        <v>4653</v>
      </c>
      <c r="C18">
        <v>902</v>
      </c>
      <c r="D18">
        <v>87</v>
      </c>
      <c r="E18">
        <v>2167</v>
      </c>
      <c r="F18">
        <v>1344</v>
      </c>
      <c r="G18">
        <v>402</v>
      </c>
      <c r="H18">
        <v>154</v>
      </c>
      <c r="I18">
        <v>214</v>
      </c>
      <c r="J18">
        <v>70</v>
      </c>
      <c r="K18">
        <v>54</v>
      </c>
      <c r="L18">
        <v>23</v>
      </c>
      <c r="M18">
        <v>17</v>
      </c>
      <c r="N18">
        <v>33</v>
      </c>
      <c r="O18">
        <v>88</v>
      </c>
    </row>
    <row r="19" spans="1:15" x14ac:dyDescent="0.35">
      <c r="A19">
        <v>1929</v>
      </c>
      <c r="B19">
        <v>6172</v>
      </c>
      <c r="C19">
        <v>1098</v>
      </c>
      <c r="D19">
        <v>84</v>
      </c>
      <c r="E19">
        <v>2767</v>
      </c>
      <c r="F19">
        <v>1933</v>
      </c>
      <c r="G19">
        <v>507</v>
      </c>
      <c r="H19">
        <v>180</v>
      </c>
      <c r="I19">
        <v>308</v>
      </c>
      <c r="J19">
        <v>108</v>
      </c>
      <c r="K19">
        <v>81</v>
      </c>
      <c r="L19">
        <v>50</v>
      </c>
      <c r="M19">
        <v>21</v>
      </c>
      <c r="N19">
        <v>39</v>
      </c>
      <c r="O19">
        <v>94</v>
      </c>
    </row>
    <row r="20" spans="1:15" x14ac:dyDescent="0.35">
      <c r="A20">
        <v>1930</v>
      </c>
      <c r="B20">
        <v>8601</v>
      </c>
      <c r="C20">
        <v>1339</v>
      </c>
      <c r="D20">
        <v>99</v>
      </c>
      <c r="E20">
        <v>3668</v>
      </c>
      <c r="F20">
        <v>2903</v>
      </c>
      <c r="G20">
        <v>706</v>
      </c>
      <c r="H20">
        <v>245</v>
      </c>
      <c r="I20">
        <v>412</v>
      </c>
      <c r="J20">
        <v>160</v>
      </c>
      <c r="K20">
        <v>123</v>
      </c>
      <c r="L20">
        <v>46</v>
      </c>
      <c r="M20">
        <v>45</v>
      </c>
      <c r="N20">
        <v>56</v>
      </c>
      <c r="O20">
        <v>138</v>
      </c>
    </row>
    <row r="21" spans="1:15" x14ac:dyDescent="0.35">
      <c r="A21">
        <v>1931</v>
      </c>
      <c r="B21">
        <v>10558</v>
      </c>
      <c r="C21">
        <v>1429</v>
      </c>
      <c r="D21">
        <v>105</v>
      </c>
      <c r="E21">
        <v>4145</v>
      </c>
      <c r="F21">
        <v>3896</v>
      </c>
      <c r="G21">
        <v>884</v>
      </c>
      <c r="H21">
        <v>339</v>
      </c>
      <c r="I21">
        <v>539</v>
      </c>
      <c r="J21">
        <v>155</v>
      </c>
      <c r="K21">
        <v>148</v>
      </c>
      <c r="L21">
        <v>45</v>
      </c>
      <c r="M21">
        <v>45</v>
      </c>
      <c r="N21">
        <v>76</v>
      </c>
      <c r="O21">
        <v>181</v>
      </c>
    </row>
    <row r="22" spans="1:15" x14ac:dyDescent="0.35">
      <c r="A22">
        <v>1932</v>
      </c>
      <c r="B22">
        <v>13035</v>
      </c>
      <c r="C22">
        <v>1604</v>
      </c>
      <c r="D22">
        <v>111</v>
      </c>
      <c r="E22">
        <v>4909</v>
      </c>
      <c r="F22">
        <v>4956</v>
      </c>
      <c r="G22">
        <v>1174</v>
      </c>
      <c r="H22">
        <v>409</v>
      </c>
      <c r="I22">
        <v>674</v>
      </c>
      <c r="J22">
        <v>253</v>
      </c>
      <c r="K22">
        <v>174</v>
      </c>
      <c r="L22">
        <v>40</v>
      </c>
      <c r="M22">
        <v>46</v>
      </c>
      <c r="N22">
        <v>70</v>
      </c>
      <c r="O22">
        <v>219</v>
      </c>
    </row>
    <row r="23" spans="1:15" x14ac:dyDescent="0.35">
      <c r="A23">
        <v>1933</v>
      </c>
      <c r="B23">
        <v>14653</v>
      </c>
      <c r="C23">
        <v>1571</v>
      </c>
      <c r="D23">
        <v>90</v>
      </c>
      <c r="E23">
        <v>5204</v>
      </c>
      <c r="F23">
        <v>5762</v>
      </c>
      <c r="G23">
        <v>1380</v>
      </c>
      <c r="H23">
        <v>449</v>
      </c>
      <c r="I23">
        <v>796</v>
      </c>
      <c r="J23">
        <v>303</v>
      </c>
      <c r="K23">
        <v>223</v>
      </c>
      <c r="L23">
        <v>84</v>
      </c>
      <c r="M23">
        <v>46</v>
      </c>
      <c r="N23">
        <v>88</v>
      </c>
      <c r="O23">
        <v>228</v>
      </c>
    </row>
    <row r="24" spans="1:15" x14ac:dyDescent="0.35">
      <c r="A24">
        <v>1934</v>
      </c>
      <c r="B24">
        <v>16938</v>
      </c>
      <c r="C24">
        <v>1631</v>
      </c>
      <c r="D24">
        <v>126</v>
      </c>
      <c r="E24">
        <v>5680</v>
      </c>
      <c r="F24">
        <v>6965</v>
      </c>
      <c r="G24">
        <v>1656</v>
      </c>
      <c r="H24">
        <v>522</v>
      </c>
      <c r="I24">
        <v>860</v>
      </c>
      <c r="J24">
        <v>353</v>
      </c>
      <c r="K24">
        <v>262</v>
      </c>
      <c r="L24">
        <v>78</v>
      </c>
      <c r="M24">
        <v>67</v>
      </c>
      <c r="N24">
        <v>109</v>
      </c>
      <c r="O24">
        <v>260</v>
      </c>
    </row>
    <row r="25" spans="1:15" x14ac:dyDescent="0.35">
      <c r="A25">
        <v>1935</v>
      </c>
      <c r="B25">
        <v>19362</v>
      </c>
      <c r="C25">
        <v>1591</v>
      </c>
      <c r="D25">
        <v>103</v>
      </c>
      <c r="E25">
        <v>6177</v>
      </c>
      <c r="F25">
        <v>8280</v>
      </c>
      <c r="G25">
        <v>1923</v>
      </c>
      <c r="H25">
        <v>629</v>
      </c>
      <c r="I25">
        <v>1075</v>
      </c>
      <c r="J25">
        <v>378</v>
      </c>
      <c r="K25">
        <v>266</v>
      </c>
      <c r="L25">
        <v>94</v>
      </c>
      <c r="M25">
        <v>65</v>
      </c>
      <c r="N25">
        <v>117</v>
      </c>
      <c r="O25">
        <v>255</v>
      </c>
    </row>
    <row r="26" spans="1:15" x14ac:dyDescent="0.35">
      <c r="A26">
        <v>1936</v>
      </c>
      <c r="B26">
        <v>21565</v>
      </c>
      <c r="C26">
        <v>1560</v>
      </c>
      <c r="D26">
        <v>110</v>
      </c>
      <c r="E26">
        <v>6699</v>
      </c>
      <c r="F26">
        <v>9275</v>
      </c>
      <c r="G26">
        <v>2237</v>
      </c>
      <c r="H26">
        <v>681</v>
      </c>
      <c r="I26">
        <v>1163</v>
      </c>
      <c r="J26">
        <v>464</v>
      </c>
      <c r="K26">
        <v>300</v>
      </c>
      <c r="L26">
        <v>121</v>
      </c>
      <c r="M26">
        <v>75</v>
      </c>
      <c r="N26">
        <v>151</v>
      </c>
      <c r="O26">
        <v>289</v>
      </c>
    </row>
    <row r="27" spans="1:15" x14ac:dyDescent="0.35">
      <c r="A27">
        <v>1937</v>
      </c>
      <c r="B27">
        <v>24067</v>
      </c>
      <c r="C27">
        <v>1523</v>
      </c>
      <c r="D27">
        <v>75</v>
      </c>
      <c r="E27">
        <v>7167</v>
      </c>
      <c r="F27">
        <v>10438</v>
      </c>
      <c r="G27">
        <v>2663</v>
      </c>
      <c r="H27">
        <v>769</v>
      </c>
      <c r="I27">
        <v>1352</v>
      </c>
      <c r="J27">
        <v>536</v>
      </c>
      <c r="K27">
        <v>391</v>
      </c>
      <c r="L27">
        <v>113</v>
      </c>
      <c r="M27">
        <v>76</v>
      </c>
      <c r="N27">
        <v>152</v>
      </c>
      <c r="O27">
        <v>335</v>
      </c>
    </row>
    <row r="28" spans="1:15" x14ac:dyDescent="0.35">
      <c r="A28">
        <v>1938</v>
      </c>
      <c r="B28">
        <v>27694</v>
      </c>
      <c r="C28">
        <v>1642</v>
      </c>
      <c r="D28">
        <v>85</v>
      </c>
      <c r="E28">
        <v>8142</v>
      </c>
      <c r="F28">
        <v>11660</v>
      </c>
      <c r="G28">
        <v>3331</v>
      </c>
      <c r="H28">
        <v>905</v>
      </c>
      <c r="I28">
        <v>1626</v>
      </c>
      <c r="J28">
        <v>639</v>
      </c>
      <c r="K28">
        <v>457</v>
      </c>
      <c r="L28">
        <v>150</v>
      </c>
      <c r="M28">
        <v>97</v>
      </c>
      <c r="N28">
        <v>186</v>
      </c>
      <c r="O28">
        <v>416</v>
      </c>
    </row>
    <row r="29" spans="1:15" x14ac:dyDescent="0.35">
      <c r="A29">
        <v>1939</v>
      </c>
      <c r="B29">
        <v>31223</v>
      </c>
      <c r="C29">
        <v>1639</v>
      </c>
      <c r="D29">
        <v>107</v>
      </c>
      <c r="E29">
        <v>8849</v>
      </c>
      <c r="F29">
        <v>12936</v>
      </c>
      <c r="G29">
        <v>4280</v>
      </c>
      <c r="H29">
        <v>1035</v>
      </c>
      <c r="I29">
        <v>1829</v>
      </c>
      <c r="J29">
        <v>762</v>
      </c>
      <c r="K29">
        <v>520</v>
      </c>
      <c r="L29">
        <v>173</v>
      </c>
      <c r="M29">
        <v>108</v>
      </c>
      <c r="N29">
        <v>215</v>
      </c>
      <c r="O29">
        <v>409</v>
      </c>
    </row>
    <row r="30" spans="1:15" x14ac:dyDescent="0.35">
      <c r="A30">
        <v>1940</v>
      </c>
      <c r="B30">
        <v>38045</v>
      </c>
      <c r="C30">
        <v>1731</v>
      </c>
      <c r="D30">
        <v>122</v>
      </c>
      <c r="E30">
        <v>10222</v>
      </c>
      <c r="F30">
        <v>15147</v>
      </c>
      <c r="G30">
        <v>6098</v>
      </c>
      <c r="H30">
        <v>1471</v>
      </c>
      <c r="I30">
        <v>2298</v>
      </c>
      <c r="J30">
        <v>936</v>
      </c>
      <c r="K30">
        <v>624</v>
      </c>
      <c r="L30">
        <v>214</v>
      </c>
      <c r="M30">
        <v>132</v>
      </c>
      <c r="N30">
        <v>277</v>
      </c>
      <c r="O30">
        <v>504</v>
      </c>
    </row>
    <row r="31" spans="1:15" x14ac:dyDescent="0.35">
      <c r="A31">
        <v>1941</v>
      </c>
      <c r="B31">
        <v>35586</v>
      </c>
      <c r="C31">
        <v>1509</v>
      </c>
      <c r="D31">
        <v>103</v>
      </c>
      <c r="E31">
        <v>1886</v>
      </c>
      <c r="F31">
        <v>9930</v>
      </c>
      <c r="G31">
        <v>13498</v>
      </c>
      <c r="H31">
        <v>2757</v>
      </c>
      <c r="I31">
        <v>3780</v>
      </c>
      <c r="J31">
        <v>1358</v>
      </c>
      <c r="K31">
        <v>936</v>
      </c>
      <c r="L31">
        <v>264</v>
      </c>
      <c r="M31">
        <v>175</v>
      </c>
      <c r="N31">
        <v>340</v>
      </c>
      <c r="O31">
        <v>559</v>
      </c>
    </row>
    <row r="32" spans="1:15" x14ac:dyDescent="0.35">
      <c r="A32">
        <v>1942</v>
      </c>
      <c r="B32">
        <v>39371</v>
      </c>
      <c r="C32">
        <v>1490</v>
      </c>
      <c r="D32">
        <v>125</v>
      </c>
      <c r="E32">
        <v>1093</v>
      </c>
      <c r="F32">
        <v>7907</v>
      </c>
      <c r="G32">
        <v>17653</v>
      </c>
      <c r="H32">
        <v>3674</v>
      </c>
      <c r="I32">
        <v>4703</v>
      </c>
      <c r="J32">
        <v>1632</v>
      </c>
      <c r="K32">
        <v>1072</v>
      </c>
      <c r="L32">
        <v>312</v>
      </c>
      <c r="M32">
        <v>192</v>
      </c>
      <c r="N32">
        <v>375</v>
      </c>
      <c r="O32">
        <v>633</v>
      </c>
    </row>
    <row r="33" spans="1:15" x14ac:dyDescent="0.35">
      <c r="A33">
        <v>1943</v>
      </c>
      <c r="B33">
        <v>46531</v>
      </c>
      <c r="C33">
        <v>1584</v>
      </c>
      <c r="D33">
        <v>159</v>
      </c>
      <c r="E33">
        <v>1233</v>
      </c>
      <c r="F33">
        <v>7027</v>
      </c>
      <c r="G33">
        <v>22282</v>
      </c>
      <c r="H33">
        <v>4978</v>
      </c>
      <c r="I33">
        <v>5727</v>
      </c>
      <c r="J33">
        <v>1896</v>
      </c>
      <c r="K33">
        <v>1376</v>
      </c>
      <c r="L33">
        <v>384</v>
      </c>
      <c r="M33">
        <v>246</v>
      </c>
      <c r="N33">
        <v>439</v>
      </c>
      <c r="O33">
        <v>784</v>
      </c>
    </row>
    <row r="34" spans="1:15" x14ac:dyDescent="0.35">
      <c r="A34">
        <v>1944</v>
      </c>
      <c r="B34">
        <v>50073</v>
      </c>
      <c r="C34">
        <v>1545</v>
      </c>
      <c r="D34">
        <v>119</v>
      </c>
      <c r="E34">
        <v>1155</v>
      </c>
      <c r="F34">
        <v>5272</v>
      </c>
      <c r="G34">
        <v>25138</v>
      </c>
      <c r="H34">
        <v>5968</v>
      </c>
      <c r="I34">
        <v>6793</v>
      </c>
      <c r="J34">
        <v>2108</v>
      </c>
      <c r="K34">
        <v>1503</v>
      </c>
      <c r="L34">
        <v>416</v>
      </c>
      <c r="M34">
        <v>253</v>
      </c>
      <c r="N34">
        <v>486</v>
      </c>
      <c r="O34">
        <v>862</v>
      </c>
    </row>
    <row r="35" spans="1:15" x14ac:dyDescent="0.35">
      <c r="A35">
        <v>1945</v>
      </c>
      <c r="B35">
        <v>49846</v>
      </c>
      <c r="C35">
        <v>1408</v>
      </c>
      <c r="D35">
        <v>124</v>
      </c>
      <c r="E35">
        <v>1064</v>
      </c>
      <c r="F35">
        <v>4366</v>
      </c>
      <c r="G35">
        <v>24112</v>
      </c>
      <c r="H35">
        <v>7385</v>
      </c>
      <c r="I35">
        <v>7100</v>
      </c>
      <c r="J35">
        <v>2219</v>
      </c>
      <c r="K35">
        <v>1454</v>
      </c>
      <c r="L35">
        <v>416</v>
      </c>
      <c r="M35">
        <v>271</v>
      </c>
      <c r="N35">
        <v>468</v>
      </c>
      <c r="O35">
        <v>867</v>
      </c>
    </row>
    <row r="36" spans="1:15" x14ac:dyDescent="0.35">
      <c r="A36">
        <v>1946</v>
      </c>
      <c r="B36">
        <v>65083</v>
      </c>
      <c r="C36">
        <v>1692</v>
      </c>
      <c r="D36">
        <v>197</v>
      </c>
      <c r="E36">
        <v>1316</v>
      </c>
      <c r="F36">
        <v>4628</v>
      </c>
      <c r="G36">
        <v>30001</v>
      </c>
      <c r="H36">
        <v>11779</v>
      </c>
      <c r="I36">
        <v>9703</v>
      </c>
      <c r="J36">
        <v>2970</v>
      </c>
      <c r="K36">
        <v>1967</v>
      </c>
      <c r="L36">
        <v>530</v>
      </c>
      <c r="M36">
        <v>317</v>
      </c>
      <c r="N36">
        <v>568</v>
      </c>
      <c r="O36">
        <v>1107</v>
      </c>
    </row>
    <row r="37" spans="1:15" x14ac:dyDescent="0.35">
      <c r="A37">
        <v>1947</v>
      </c>
      <c r="B37">
        <v>69763</v>
      </c>
      <c r="C37">
        <v>1519</v>
      </c>
      <c r="D37">
        <v>208</v>
      </c>
      <c r="E37">
        <v>1316</v>
      </c>
      <c r="F37">
        <v>4349</v>
      </c>
      <c r="G37">
        <v>27038</v>
      </c>
      <c r="H37">
        <v>16616</v>
      </c>
      <c r="I37">
        <v>11729</v>
      </c>
      <c r="J37">
        <v>3485</v>
      </c>
      <c r="K37">
        <v>2248</v>
      </c>
      <c r="L37">
        <v>594</v>
      </c>
      <c r="M37">
        <v>397</v>
      </c>
      <c r="N37">
        <v>703</v>
      </c>
      <c r="O37">
        <v>1080</v>
      </c>
    </row>
    <row r="38" spans="1:15" x14ac:dyDescent="0.35">
      <c r="A38">
        <v>1948</v>
      </c>
      <c r="B38">
        <v>69209</v>
      </c>
      <c r="C38">
        <v>1487</v>
      </c>
      <c r="D38">
        <v>218</v>
      </c>
      <c r="E38">
        <v>1286</v>
      </c>
      <c r="F38">
        <v>3475</v>
      </c>
      <c r="G38">
        <v>23272</v>
      </c>
      <c r="H38">
        <v>19266</v>
      </c>
      <c r="I38">
        <v>13002</v>
      </c>
      <c r="J38">
        <v>3680</v>
      </c>
      <c r="K38">
        <v>2271</v>
      </c>
      <c r="L38">
        <v>592</v>
      </c>
      <c r="M38">
        <v>344</v>
      </c>
      <c r="N38">
        <v>688</v>
      </c>
      <c r="O38">
        <v>1115</v>
      </c>
    </row>
    <row r="39" spans="1:15" x14ac:dyDescent="0.35">
      <c r="A39">
        <v>1949</v>
      </c>
      <c r="B39">
        <v>69106</v>
      </c>
      <c r="C39">
        <v>1265</v>
      </c>
      <c r="D39">
        <v>226</v>
      </c>
      <c r="E39">
        <v>1234</v>
      </c>
      <c r="F39">
        <v>3257</v>
      </c>
      <c r="G39">
        <v>19646</v>
      </c>
      <c r="H39">
        <v>20369</v>
      </c>
      <c r="I39">
        <v>15409</v>
      </c>
      <c r="J39">
        <v>3786</v>
      </c>
      <c r="K39">
        <v>2419</v>
      </c>
      <c r="L39">
        <v>592</v>
      </c>
      <c r="M39">
        <v>360</v>
      </c>
      <c r="N39">
        <v>673</v>
      </c>
      <c r="O39">
        <v>1135</v>
      </c>
    </row>
    <row r="40" spans="1:15" x14ac:dyDescent="0.35">
      <c r="A40">
        <v>1950</v>
      </c>
      <c r="B40">
        <v>72779</v>
      </c>
      <c r="C40">
        <v>1201</v>
      </c>
      <c r="D40">
        <v>265</v>
      </c>
      <c r="E40">
        <v>1329</v>
      </c>
      <c r="F40">
        <v>3210</v>
      </c>
      <c r="G40">
        <v>17013</v>
      </c>
      <c r="H40">
        <v>21629</v>
      </c>
      <c r="I40">
        <v>19397</v>
      </c>
      <c r="J40">
        <v>4311</v>
      </c>
      <c r="K40">
        <v>2676</v>
      </c>
      <c r="L40">
        <v>626</v>
      </c>
      <c r="M40">
        <v>416</v>
      </c>
      <c r="N40">
        <v>719</v>
      </c>
      <c r="O40">
        <v>1188</v>
      </c>
    </row>
    <row r="41" spans="1:15" x14ac:dyDescent="0.35">
      <c r="A41">
        <v>1951</v>
      </c>
      <c r="B41">
        <v>78707</v>
      </c>
      <c r="C41">
        <v>1263</v>
      </c>
      <c r="D41">
        <v>293</v>
      </c>
      <c r="E41">
        <v>1388</v>
      </c>
      <c r="F41">
        <v>1915</v>
      </c>
      <c r="G41">
        <v>6046</v>
      </c>
      <c r="H41">
        <v>15136</v>
      </c>
      <c r="I41">
        <v>41382</v>
      </c>
      <c r="J41">
        <v>5804</v>
      </c>
      <c r="K41">
        <v>3252</v>
      </c>
      <c r="L41">
        <v>759</v>
      </c>
      <c r="M41">
        <v>482</v>
      </c>
      <c r="N41">
        <v>865</v>
      </c>
      <c r="O41">
        <v>1385</v>
      </c>
    </row>
    <row r="42" spans="1:15" x14ac:dyDescent="0.35">
      <c r="A42">
        <v>1952</v>
      </c>
      <c r="B42">
        <v>83865</v>
      </c>
      <c r="C42">
        <v>1109</v>
      </c>
      <c r="D42">
        <v>358</v>
      </c>
      <c r="E42">
        <v>1531</v>
      </c>
      <c r="F42">
        <v>1668</v>
      </c>
      <c r="G42">
        <v>2954</v>
      </c>
      <c r="H42">
        <v>11098</v>
      </c>
      <c r="I42">
        <v>52439</v>
      </c>
      <c r="J42">
        <v>6419</v>
      </c>
      <c r="K42">
        <v>3620</v>
      </c>
      <c r="L42">
        <v>819</v>
      </c>
      <c r="M42">
        <v>501</v>
      </c>
      <c r="N42">
        <v>920</v>
      </c>
      <c r="O42">
        <v>1538</v>
      </c>
    </row>
    <row r="43" spans="1:15" x14ac:dyDescent="0.35">
      <c r="A43">
        <v>1953</v>
      </c>
      <c r="B43">
        <v>84084</v>
      </c>
      <c r="C43">
        <v>1045</v>
      </c>
      <c r="D43">
        <v>384</v>
      </c>
      <c r="E43">
        <v>1634</v>
      </c>
      <c r="F43">
        <v>1747</v>
      </c>
      <c r="G43">
        <v>2757</v>
      </c>
      <c r="H43">
        <v>9909</v>
      </c>
      <c r="I43">
        <v>53730</v>
      </c>
      <c r="J43">
        <v>6515</v>
      </c>
      <c r="K43">
        <v>3582</v>
      </c>
      <c r="L43">
        <v>855</v>
      </c>
      <c r="M43">
        <v>509</v>
      </c>
      <c r="N43">
        <v>962</v>
      </c>
      <c r="O43">
        <v>1500</v>
      </c>
    </row>
    <row r="44" spans="1:15" x14ac:dyDescent="0.35">
      <c r="A44">
        <v>1954</v>
      </c>
      <c r="B44">
        <v>85381</v>
      </c>
      <c r="C44">
        <v>951</v>
      </c>
      <c r="D44">
        <v>473</v>
      </c>
      <c r="E44">
        <v>1835</v>
      </c>
      <c r="F44">
        <v>1924</v>
      </c>
      <c r="G44">
        <v>2711</v>
      </c>
      <c r="H44">
        <v>8535</v>
      </c>
      <c r="I44">
        <v>55171</v>
      </c>
      <c r="J44">
        <v>7214</v>
      </c>
      <c r="K44">
        <v>3719</v>
      </c>
      <c r="L44">
        <v>903</v>
      </c>
      <c r="M44">
        <v>516</v>
      </c>
      <c r="N44">
        <v>906</v>
      </c>
      <c r="O44">
        <v>1474</v>
      </c>
    </row>
    <row r="45" spans="1:15" x14ac:dyDescent="0.35">
      <c r="A45">
        <v>1955</v>
      </c>
      <c r="B45">
        <v>86254</v>
      </c>
      <c r="C45">
        <v>910</v>
      </c>
      <c r="D45">
        <v>468</v>
      </c>
      <c r="E45">
        <v>1847</v>
      </c>
      <c r="F45">
        <v>2023</v>
      </c>
      <c r="G45">
        <v>2696</v>
      </c>
      <c r="H45">
        <v>7799</v>
      </c>
      <c r="I45">
        <v>55765</v>
      </c>
      <c r="J45">
        <v>7794</v>
      </c>
      <c r="K45">
        <v>3836</v>
      </c>
      <c r="L45">
        <v>893</v>
      </c>
      <c r="M45">
        <v>570</v>
      </c>
      <c r="N45">
        <v>973</v>
      </c>
      <c r="O45">
        <v>1590</v>
      </c>
    </row>
    <row r="46" spans="1:15" x14ac:dyDescent="0.35">
      <c r="A46">
        <v>1956</v>
      </c>
      <c r="B46">
        <v>86127</v>
      </c>
      <c r="C46">
        <v>793</v>
      </c>
      <c r="D46">
        <v>523</v>
      </c>
      <c r="E46">
        <v>1927</v>
      </c>
      <c r="F46">
        <v>2156</v>
      </c>
      <c r="G46">
        <v>2758</v>
      </c>
      <c r="H46">
        <v>5792</v>
      </c>
      <c r="I46">
        <v>56234</v>
      </c>
      <c r="J46">
        <v>8479</v>
      </c>
      <c r="K46">
        <v>4093</v>
      </c>
      <c r="L46">
        <v>987</v>
      </c>
      <c r="M46">
        <v>556</v>
      </c>
      <c r="N46">
        <v>1033</v>
      </c>
      <c r="O46">
        <v>1589</v>
      </c>
    </row>
    <row r="47" spans="1:15" x14ac:dyDescent="0.35">
      <c r="A47">
        <v>1957</v>
      </c>
      <c r="B47">
        <v>84138</v>
      </c>
      <c r="C47">
        <v>703</v>
      </c>
      <c r="D47">
        <v>589</v>
      </c>
      <c r="E47">
        <v>2059</v>
      </c>
      <c r="F47">
        <v>2246</v>
      </c>
      <c r="G47">
        <v>2844</v>
      </c>
      <c r="H47">
        <v>4624</v>
      </c>
      <c r="I47">
        <v>54320</v>
      </c>
      <c r="J47">
        <v>8744</v>
      </c>
      <c r="K47">
        <v>4339</v>
      </c>
      <c r="L47">
        <v>1018</v>
      </c>
      <c r="M47">
        <v>564</v>
      </c>
      <c r="N47">
        <v>1119</v>
      </c>
      <c r="O47">
        <v>1672</v>
      </c>
    </row>
    <row r="48" spans="1:15" x14ac:dyDescent="0.35">
      <c r="A48">
        <v>1958</v>
      </c>
      <c r="B48">
        <v>78639</v>
      </c>
      <c r="C48">
        <v>566</v>
      </c>
      <c r="D48">
        <v>633</v>
      </c>
      <c r="E48">
        <v>2032</v>
      </c>
      <c r="F48">
        <v>2357</v>
      </c>
      <c r="G48">
        <v>2870</v>
      </c>
      <c r="H48">
        <v>4111</v>
      </c>
      <c r="I48">
        <v>49695</v>
      </c>
      <c r="J48">
        <v>8480</v>
      </c>
      <c r="K48">
        <v>4214</v>
      </c>
      <c r="L48">
        <v>972</v>
      </c>
      <c r="M48">
        <v>567</v>
      </c>
      <c r="N48">
        <v>1087</v>
      </c>
      <c r="O48">
        <v>1621</v>
      </c>
    </row>
    <row r="49" spans="1:15" x14ac:dyDescent="0.35">
      <c r="A49">
        <v>1959</v>
      </c>
      <c r="B49">
        <v>72984</v>
      </c>
      <c r="C49">
        <v>478</v>
      </c>
      <c r="D49">
        <v>680</v>
      </c>
      <c r="E49">
        <v>2165</v>
      </c>
      <c r="F49">
        <v>2548</v>
      </c>
      <c r="G49">
        <v>3078</v>
      </c>
      <c r="H49">
        <v>3683</v>
      </c>
      <c r="I49">
        <v>44413</v>
      </c>
      <c r="J49">
        <v>8028</v>
      </c>
      <c r="K49">
        <v>4321</v>
      </c>
      <c r="L49">
        <v>974</v>
      </c>
      <c r="M49">
        <v>514</v>
      </c>
      <c r="N49">
        <v>1023</v>
      </c>
      <c r="O49">
        <v>1557</v>
      </c>
    </row>
    <row r="50" spans="1:15" x14ac:dyDescent="0.35">
      <c r="A50">
        <v>1960</v>
      </c>
      <c r="B50">
        <v>73516</v>
      </c>
      <c r="C50">
        <v>423</v>
      </c>
      <c r="D50">
        <v>746</v>
      </c>
      <c r="E50">
        <v>2329</v>
      </c>
      <c r="F50">
        <v>2773</v>
      </c>
      <c r="G50">
        <v>3561</v>
      </c>
      <c r="H50">
        <v>3445</v>
      </c>
      <c r="I50">
        <v>43648</v>
      </c>
      <c r="J50">
        <v>8386</v>
      </c>
      <c r="K50">
        <v>4329</v>
      </c>
      <c r="L50">
        <v>998</v>
      </c>
      <c r="M50">
        <v>548</v>
      </c>
      <c r="N50">
        <v>1151</v>
      </c>
      <c r="O50">
        <v>1602</v>
      </c>
    </row>
    <row r="51" spans="1:15" x14ac:dyDescent="0.35">
      <c r="A51">
        <v>1961</v>
      </c>
      <c r="B51">
        <v>75388</v>
      </c>
      <c r="C51">
        <v>414</v>
      </c>
      <c r="D51">
        <v>754</v>
      </c>
      <c r="E51">
        <v>2476</v>
      </c>
      <c r="F51">
        <v>2867</v>
      </c>
      <c r="G51">
        <v>3937</v>
      </c>
      <c r="H51">
        <v>3606</v>
      </c>
      <c r="I51">
        <v>42436</v>
      </c>
      <c r="J51">
        <v>9713</v>
      </c>
      <c r="K51">
        <v>4796</v>
      </c>
      <c r="L51">
        <v>1088</v>
      </c>
      <c r="M51">
        <v>596</v>
      </c>
      <c r="N51">
        <v>1294</v>
      </c>
      <c r="O51">
        <v>1825</v>
      </c>
    </row>
    <row r="52" spans="1:15" x14ac:dyDescent="0.35">
      <c r="A52">
        <v>1962</v>
      </c>
      <c r="B52">
        <v>77557</v>
      </c>
      <c r="C52">
        <v>406</v>
      </c>
      <c r="D52">
        <v>765</v>
      </c>
      <c r="E52">
        <v>2515</v>
      </c>
      <c r="F52">
        <v>2778</v>
      </c>
      <c r="G52">
        <v>4095</v>
      </c>
      <c r="H52">
        <v>3442</v>
      </c>
      <c r="I52">
        <v>43231</v>
      </c>
      <c r="J52">
        <v>10655</v>
      </c>
      <c r="K52">
        <v>5020</v>
      </c>
      <c r="L52">
        <v>1167</v>
      </c>
      <c r="M52">
        <v>579</v>
      </c>
      <c r="N52">
        <v>1402</v>
      </c>
      <c r="O52">
        <v>1908</v>
      </c>
    </row>
    <row r="53" spans="1:15" x14ac:dyDescent="0.35">
      <c r="A53">
        <v>1963</v>
      </c>
      <c r="B53">
        <v>86991</v>
      </c>
      <c r="C53">
        <v>330</v>
      </c>
      <c r="D53">
        <v>889</v>
      </c>
      <c r="E53">
        <v>2810</v>
      </c>
      <c r="F53">
        <v>3110</v>
      </c>
      <c r="G53">
        <v>4485</v>
      </c>
      <c r="H53">
        <v>3826</v>
      </c>
      <c r="I53">
        <v>48210</v>
      </c>
      <c r="J53">
        <v>12408</v>
      </c>
      <c r="K53">
        <v>5644</v>
      </c>
      <c r="L53">
        <v>1338</v>
      </c>
      <c r="M53">
        <v>702</v>
      </c>
      <c r="N53">
        <v>1434</v>
      </c>
      <c r="O53">
        <v>2135</v>
      </c>
    </row>
    <row r="54" spans="1:15" x14ac:dyDescent="0.35">
      <c r="A54">
        <v>1964</v>
      </c>
      <c r="B54">
        <v>90282</v>
      </c>
      <c r="C54">
        <v>380</v>
      </c>
      <c r="D54">
        <v>955</v>
      </c>
      <c r="E54">
        <v>2877</v>
      </c>
      <c r="F54">
        <v>3089</v>
      </c>
      <c r="G54">
        <v>4731</v>
      </c>
      <c r="H54">
        <v>3865</v>
      </c>
      <c r="I54">
        <v>49678</v>
      </c>
      <c r="J54">
        <v>13135</v>
      </c>
      <c r="K54">
        <v>6035</v>
      </c>
      <c r="L54">
        <v>1439</v>
      </c>
      <c r="M54">
        <v>680</v>
      </c>
      <c r="N54">
        <v>1561</v>
      </c>
      <c r="O54">
        <v>2237</v>
      </c>
    </row>
    <row r="55" spans="1:15" x14ac:dyDescent="0.35">
      <c r="A55">
        <v>1965</v>
      </c>
      <c r="B55">
        <v>86404</v>
      </c>
      <c r="C55">
        <v>329</v>
      </c>
      <c r="D55">
        <v>894</v>
      </c>
      <c r="E55">
        <v>2779</v>
      </c>
      <c r="F55">
        <v>2798</v>
      </c>
      <c r="G55">
        <v>4397</v>
      </c>
      <c r="H55">
        <v>3689</v>
      </c>
      <c r="I55">
        <v>46936</v>
      </c>
      <c r="J55">
        <v>13311</v>
      </c>
      <c r="K55">
        <v>5774</v>
      </c>
      <c r="L55">
        <v>1368</v>
      </c>
      <c r="M55">
        <v>694</v>
      </c>
      <c r="N55">
        <v>1633</v>
      </c>
      <c r="O55">
        <v>2131</v>
      </c>
    </row>
    <row r="56" spans="1:15" x14ac:dyDescent="0.35">
      <c r="A56">
        <v>1966</v>
      </c>
      <c r="B56">
        <v>82953</v>
      </c>
      <c r="C56">
        <v>270</v>
      </c>
      <c r="D56">
        <v>877</v>
      </c>
      <c r="E56">
        <v>2705</v>
      </c>
      <c r="F56">
        <v>2499</v>
      </c>
      <c r="G56">
        <v>4042</v>
      </c>
      <c r="H56">
        <v>3570</v>
      </c>
      <c r="I56">
        <v>42754</v>
      </c>
      <c r="J56">
        <v>14670</v>
      </c>
      <c r="K56">
        <v>5974</v>
      </c>
      <c r="L56">
        <v>1402</v>
      </c>
      <c r="M56">
        <v>630</v>
      </c>
      <c r="N56">
        <v>1565</v>
      </c>
      <c r="O56">
        <v>2265</v>
      </c>
    </row>
    <row r="57" spans="1:15" x14ac:dyDescent="0.35">
      <c r="A57">
        <v>1967</v>
      </c>
      <c r="B57">
        <v>81794</v>
      </c>
      <c r="C57">
        <v>262</v>
      </c>
      <c r="D57">
        <v>912</v>
      </c>
      <c r="E57">
        <v>2479</v>
      </c>
      <c r="F57">
        <v>2316</v>
      </c>
      <c r="G57">
        <v>3873</v>
      </c>
      <c r="H57">
        <v>3429</v>
      </c>
      <c r="I57">
        <v>40873</v>
      </c>
      <c r="J57">
        <v>15900</v>
      </c>
      <c r="K57">
        <v>6027</v>
      </c>
      <c r="L57">
        <v>1456</v>
      </c>
      <c r="M57">
        <v>654</v>
      </c>
      <c r="N57">
        <v>1622</v>
      </c>
      <c r="O57">
        <v>2253</v>
      </c>
    </row>
    <row r="58" spans="1:15" x14ac:dyDescent="0.35">
      <c r="A58">
        <v>1968</v>
      </c>
      <c r="B58">
        <v>82035</v>
      </c>
      <c r="C58">
        <v>236</v>
      </c>
      <c r="D58">
        <v>898</v>
      </c>
      <c r="E58">
        <v>2700</v>
      </c>
      <c r="F58">
        <v>2277</v>
      </c>
      <c r="G58">
        <v>3586</v>
      </c>
      <c r="H58">
        <v>3346</v>
      </c>
      <c r="I58">
        <v>40987</v>
      </c>
      <c r="J58">
        <v>16031</v>
      </c>
      <c r="K58">
        <v>6141</v>
      </c>
      <c r="L58">
        <v>1450</v>
      </c>
      <c r="M58">
        <v>645</v>
      </c>
      <c r="N58">
        <v>1660</v>
      </c>
      <c r="O58">
        <v>2314</v>
      </c>
    </row>
    <row r="59" spans="1:15" x14ac:dyDescent="0.35">
      <c r="A59">
        <v>1969</v>
      </c>
      <c r="B59">
        <v>86487</v>
      </c>
      <c r="C59">
        <v>218</v>
      </c>
      <c r="D59">
        <v>984</v>
      </c>
      <c r="E59">
        <v>2855</v>
      </c>
      <c r="F59">
        <v>2394</v>
      </c>
      <c r="G59">
        <v>3750</v>
      </c>
      <c r="H59">
        <v>3490</v>
      </c>
      <c r="I59">
        <v>42508</v>
      </c>
      <c r="J59">
        <v>17447</v>
      </c>
      <c r="K59">
        <v>6586</v>
      </c>
      <c r="L59">
        <v>1488</v>
      </c>
      <c r="M59">
        <v>732</v>
      </c>
      <c r="N59">
        <v>1817</v>
      </c>
      <c r="O59">
        <v>2436</v>
      </c>
    </row>
    <row r="60" spans="1:15" x14ac:dyDescent="0.35">
      <c r="A60">
        <v>1970</v>
      </c>
      <c r="B60">
        <v>90862</v>
      </c>
      <c r="C60">
        <v>209</v>
      </c>
      <c r="D60">
        <v>1017</v>
      </c>
      <c r="E60">
        <v>2892</v>
      </c>
      <c r="F60">
        <v>2322</v>
      </c>
      <c r="G60">
        <v>3883</v>
      </c>
      <c r="H60">
        <v>3422</v>
      </c>
      <c r="I60">
        <v>44397</v>
      </c>
      <c r="J60">
        <v>19179</v>
      </c>
      <c r="K60">
        <v>6869</v>
      </c>
      <c r="L60">
        <v>1627</v>
      </c>
      <c r="M60">
        <v>782</v>
      </c>
      <c r="N60">
        <v>1835</v>
      </c>
      <c r="O60">
        <v>2637</v>
      </c>
    </row>
    <row r="61" spans="1:15" x14ac:dyDescent="0.35">
      <c r="A61">
        <v>1971</v>
      </c>
      <c r="B61">
        <v>94584</v>
      </c>
      <c r="C61">
        <v>182</v>
      </c>
      <c r="D61">
        <v>1144</v>
      </c>
      <c r="E61">
        <v>3155</v>
      </c>
      <c r="F61">
        <v>2476</v>
      </c>
      <c r="G61">
        <v>3837</v>
      </c>
      <c r="H61">
        <v>3590</v>
      </c>
      <c r="I61">
        <v>39688</v>
      </c>
      <c r="J61">
        <v>25544</v>
      </c>
      <c r="K61">
        <v>7654</v>
      </c>
      <c r="L61">
        <v>1813</v>
      </c>
      <c r="M61">
        <v>826</v>
      </c>
      <c r="N61">
        <v>2037</v>
      </c>
      <c r="O61">
        <v>2820</v>
      </c>
    </row>
    <row r="62" spans="1:15" x14ac:dyDescent="0.35">
      <c r="A62">
        <v>1972</v>
      </c>
      <c r="B62">
        <v>100096</v>
      </c>
      <c r="C62">
        <v>156</v>
      </c>
      <c r="D62">
        <v>1118</v>
      </c>
      <c r="E62">
        <v>3186</v>
      </c>
      <c r="F62">
        <v>2433</v>
      </c>
      <c r="G62">
        <v>4033</v>
      </c>
      <c r="H62">
        <v>3529</v>
      </c>
      <c r="I62">
        <v>37824</v>
      </c>
      <c r="J62">
        <v>31316</v>
      </c>
      <c r="K62">
        <v>8452</v>
      </c>
      <c r="L62">
        <v>1920</v>
      </c>
      <c r="M62">
        <v>855</v>
      </c>
      <c r="N62">
        <v>2271</v>
      </c>
      <c r="O62">
        <v>3159</v>
      </c>
    </row>
    <row r="63" spans="1:15" x14ac:dyDescent="0.35">
      <c r="A63">
        <v>1973</v>
      </c>
      <c r="B63">
        <v>110520</v>
      </c>
      <c r="C63">
        <v>165</v>
      </c>
      <c r="D63">
        <v>1202</v>
      </c>
      <c r="E63">
        <v>3242</v>
      </c>
      <c r="F63">
        <v>2577</v>
      </c>
      <c r="G63">
        <v>4350</v>
      </c>
      <c r="H63">
        <v>3857</v>
      </c>
      <c r="I63">
        <v>41004</v>
      </c>
      <c r="J63">
        <v>35815</v>
      </c>
      <c r="K63">
        <v>9438</v>
      </c>
      <c r="L63">
        <v>2195</v>
      </c>
      <c r="M63">
        <v>979</v>
      </c>
      <c r="N63">
        <v>2490</v>
      </c>
      <c r="O63">
        <v>3371</v>
      </c>
    </row>
    <row r="64" spans="1:15" x14ac:dyDescent="0.35">
      <c r="A64">
        <v>1974</v>
      </c>
      <c r="B64">
        <v>118006</v>
      </c>
      <c r="C64">
        <v>171</v>
      </c>
      <c r="D64">
        <v>1243</v>
      </c>
      <c r="E64">
        <v>3539</v>
      </c>
      <c r="F64">
        <v>2719</v>
      </c>
      <c r="G64">
        <v>4331</v>
      </c>
      <c r="H64">
        <v>4128</v>
      </c>
      <c r="I64">
        <v>41129</v>
      </c>
      <c r="J64">
        <v>40750</v>
      </c>
      <c r="K64">
        <v>10277</v>
      </c>
      <c r="L64">
        <v>2326</v>
      </c>
      <c r="M64">
        <v>1077</v>
      </c>
      <c r="N64">
        <v>2756</v>
      </c>
      <c r="O64">
        <v>3731</v>
      </c>
    </row>
    <row r="65" spans="1:15" x14ac:dyDescent="0.35">
      <c r="A65">
        <v>1975</v>
      </c>
      <c r="B65">
        <v>116804</v>
      </c>
      <c r="C65">
        <v>130</v>
      </c>
      <c r="D65">
        <v>1255</v>
      </c>
      <c r="E65">
        <v>3500</v>
      </c>
      <c r="F65">
        <v>2659</v>
      </c>
      <c r="G65">
        <v>4450</v>
      </c>
      <c r="H65">
        <v>4056</v>
      </c>
      <c r="I65">
        <v>37042</v>
      </c>
      <c r="J65">
        <v>43621</v>
      </c>
      <c r="K65">
        <v>10344</v>
      </c>
      <c r="L65">
        <v>2289</v>
      </c>
      <c r="M65">
        <v>1097</v>
      </c>
      <c r="N65">
        <v>2802</v>
      </c>
      <c r="O65">
        <v>3689</v>
      </c>
    </row>
    <row r="66" spans="1:15" x14ac:dyDescent="0.35">
      <c r="A66">
        <v>1976</v>
      </c>
      <c r="B66">
        <v>113236</v>
      </c>
      <c r="C66">
        <v>138</v>
      </c>
      <c r="D66">
        <v>1286</v>
      </c>
      <c r="E66">
        <v>3413</v>
      </c>
      <c r="F66">
        <v>2604</v>
      </c>
      <c r="G66">
        <v>4348</v>
      </c>
      <c r="H66">
        <v>3929</v>
      </c>
      <c r="I66">
        <v>24347</v>
      </c>
      <c r="J66">
        <v>52322</v>
      </c>
      <c r="K66">
        <v>10688</v>
      </c>
      <c r="L66">
        <v>2574</v>
      </c>
      <c r="M66">
        <v>1156</v>
      </c>
      <c r="N66">
        <v>2770</v>
      </c>
      <c r="O66">
        <v>3799</v>
      </c>
    </row>
    <row r="67" spans="1:15" x14ac:dyDescent="0.35">
      <c r="A67">
        <v>1977</v>
      </c>
      <c r="B67">
        <v>109281</v>
      </c>
      <c r="C67">
        <v>106</v>
      </c>
      <c r="D67">
        <v>1265</v>
      </c>
      <c r="E67">
        <v>3203</v>
      </c>
      <c r="F67">
        <v>2445</v>
      </c>
      <c r="G67">
        <v>4017</v>
      </c>
      <c r="H67">
        <v>3631</v>
      </c>
      <c r="I67">
        <v>16138</v>
      </c>
      <c r="J67">
        <v>57281</v>
      </c>
      <c r="K67">
        <v>11199</v>
      </c>
      <c r="L67">
        <v>2482</v>
      </c>
      <c r="M67">
        <v>1054</v>
      </c>
      <c r="N67">
        <v>2814</v>
      </c>
      <c r="O67">
        <v>3752</v>
      </c>
    </row>
    <row r="68" spans="1:15" x14ac:dyDescent="0.35">
      <c r="A68">
        <v>1978</v>
      </c>
      <c r="B68">
        <v>106369</v>
      </c>
      <c r="C68">
        <v>97</v>
      </c>
      <c r="D68">
        <v>1069</v>
      </c>
      <c r="E68">
        <v>2733</v>
      </c>
      <c r="F68">
        <v>2300</v>
      </c>
      <c r="G68">
        <v>3732</v>
      </c>
      <c r="H68">
        <v>3248</v>
      </c>
      <c r="I68">
        <v>15282</v>
      </c>
      <c r="J68">
        <v>56300</v>
      </c>
      <c r="K68">
        <v>11431</v>
      </c>
      <c r="L68">
        <v>2408</v>
      </c>
      <c r="M68">
        <v>1165</v>
      </c>
      <c r="N68">
        <v>2805</v>
      </c>
      <c r="O68">
        <v>3896</v>
      </c>
    </row>
    <row r="69" spans="1:15" x14ac:dyDescent="0.35">
      <c r="A69">
        <v>1979</v>
      </c>
      <c r="B69">
        <v>101779</v>
      </c>
      <c r="C69">
        <v>98</v>
      </c>
      <c r="D69">
        <v>988</v>
      </c>
      <c r="E69">
        <v>2669</v>
      </c>
      <c r="F69">
        <v>2178</v>
      </c>
      <c r="G69">
        <v>3537</v>
      </c>
      <c r="H69">
        <v>3179</v>
      </c>
      <c r="I69">
        <v>13564</v>
      </c>
      <c r="J69">
        <v>54148</v>
      </c>
      <c r="K69">
        <v>11236</v>
      </c>
      <c r="L69">
        <v>2517</v>
      </c>
      <c r="M69">
        <v>1153</v>
      </c>
      <c r="N69">
        <v>2731</v>
      </c>
      <c r="O69">
        <v>3879</v>
      </c>
    </row>
    <row r="70" spans="1:15" x14ac:dyDescent="0.35">
      <c r="A70">
        <v>1980</v>
      </c>
      <c r="B70">
        <v>91218</v>
      </c>
      <c r="C70">
        <v>84</v>
      </c>
      <c r="D70">
        <v>900</v>
      </c>
      <c r="E70">
        <v>2378</v>
      </c>
      <c r="F70">
        <v>1929</v>
      </c>
      <c r="G70">
        <v>2950</v>
      </c>
      <c r="H70">
        <v>2687</v>
      </c>
      <c r="I70">
        <v>11549</v>
      </c>
      <c r="J70">
        <v>48675</v>
      </c>
      <c r="K70">
        <v>10443</v>
      </c>
      <c r="L70">
        <v>2292</v>
      </c>
      <c r="M70">
        <v>1110</v>
      </c>
      <c r="N70">
        <v>2534</v>
      </c>
      <c r="O70">
        <v>3771</v>
      </c>
    </row>
    <row r="71" spans="1:15" x14ac:dyDescent="0.35">
      <c r="A71">
        <v>1981</v>
      </c>
      <c r="B71">
        <v>84206</v>
      </c>
      <c r="C71">
        <v>58</v>
      </c>
      <c r="D71">
        <v>833</v>
      </c>
      <c r="E71">
        <v>2250</v>
      </c>
      <c r="F71">
        <v>1762</v>
      </c>
      <c r="G71">
        <v>2711</v>
      </c>
      <c r="H71">
        <v>2355</v>
      </c>
      <c r="I71">
        <v>9013</v>
      </c>
      <c r="J71">
        <v>43941</v>
      </c>
      <c r="K71">
        <v>11513</v>
      </c>
      <c r="L71">
        <v>2353</v>
      </c>
      <c r="M71">
        <v>1117</v>
      </c>
      <c r="N71">
        <v>2587</v>
      </c>
      <c r="O71">
        <v>3771</v>
      </c>
    </row>
    <row r="72" spans="1:15" x14ac:dyDescent="0.35">
      <c r="A72">
        <v>1982</v>
      </c>
      <c r="B72">
        <v>81310</v>
      </c>
      <c r="C72">
        <v>58</v>
      </c>
      <c r="D72">
        <v>821</v>
      </c>
      <c r="E72">
        <v>2135</v>
      </c>
      <c r="F72">
        <v>1667</v>
      </c>
      <c r="G72">
        <v>2633</v>
      </c>
      <c r="H72">
        <v>2318</v>
      </c>
      <c r="I72">
        <v>7321</v>
      </c>
      <c r="J72">
        <v>41481</v>
      </c>
      <c r="K72">
        <v>12427</v>
      </c>
      <c r="L72">
        <v>2506</v>
      </c>
      <c r="M72">
        <v>1168</v>
      </c>
      <c r="N72">
        <v>2784</v>
      </c>
      <c r="O72">
        <v>4049</v>
      </c>
    </row>
    <row r="73" spans="1:15" x14ac:dyDescent="0.35">
      <c r="A73">
        <v>1983</v>
      </c>
      <c r="B73">
        <v>78274</v>
      </c>
      <c r="C73">
        <v>47</v>
      </c>
      <c r="D73">
        <v>748</v>
      </c>
      <c r="E73">
        <v>1965</v>
      </c>
      <c r="F73">
        <v>1569</v>
      </c>
      <c r="G73">
        <v>2344</v>
      </c>
      <c r="H73">
        <v>2158</v>
      </c>
      <c r="I73">
        <v>6749</v>
      </c>
      <c r="J73">
        <v>39254</v>
      </c>
      <c r="K73">
        <v>12832</v>
      </c>
      <c r="L73">
        <v>2547</v>
      </c>
      <c r="M73">
        <v>1162</v>
      </c>
      <c r="N73">
        <v>2766</v>
      </c>
      <c r="O73">
        <v>4180</v>
      </c>
    </row>
    <row r="74" spans="1:15" x14ac:dyDescent="0.35">
      <c r="A74">
        <v>1984</v>
      </c>
      <c r="B74">
        <v>77175</v>
      </c>
      <c r="C74">
        <v>50</v>
      </c>
      <c r="D74">
        <v>712</v>
      </c>
      <c r="E74">
        <v>1914</v>
      </c>
      <c r="F74">
        <v>1446</v>
      </c>
      <c r="G74">
        <v>2142</v>
      </c>
      <c r="H74">
        <v>2092</v>
      </c>
      <c r="I74">
        <v>6281</v>
      </c>
      <c r="J74">
        <v>38310</v>
      </c>
      <c r="K74">
        <v>13080</v>
      </c>
      <c r="L74">
        <v>2664</v>
      </c>
      <c r="M74">
        <v>1299</v>
      </c>
      <c r="N74">
        <v>2886</v>
      </c>
      <c r="O74">
        <v>4349</v>
      </c>
    </row>
    <row r="75" spans="1:15" x14ac:dyDescent="0.35">
      <c r="A75">
        <v>1985</v>
      </c>
      <c r="B75">
        <v>76034</v>
      </c>
      <c r="C75">
        <v>51</v>
      </c>
      <c r="D75">
        <v>674</v>
      </c>
      <c r="E75">
        <v>1674</v>
      </c>
      <c r="F75">
        <v>1299</v>
      </c>
      <c r="G75">
        <v>2030</v>
      </c>
      <c r="H75">
        <v>1824</v>
      </c>
      <c r="I75">
        <v>5996</v>
      </c>
      <c r="J75">
        <v>37095</v>
      </c>
      <c r="K75">
        <v>13829</v>
      </c>
      <c r="L75">
        <v>2776</v>
      </c>
      <c r="M75">
        <v>1290</v>
      </c>
      <c r="N75">
        <v>3023</v>
      </c>
      <c r="O75">
        <v>4524</v>
      </c>
    </row>
    <row r="76" spans="1:15" x14ac:dyDescent="0.35">
      <c r="A76">
        <v>1986</v>
      </c>
      <c r="B76">
        <v>74066</v>
      </c>
      <c r="C76">
        <v>33</v>
      </c>
      <c r="D76">
        <v>683</v>
      </c>
      <c r="E76">
        <v>1543</v>
      </c>
      <c r="F76">
        <v>1273</v>
      </c>
      <c r="G76">
        <v>1929</v>
      </c>
      <c r="H76">
        <v>1657</v>
      </c>
      <c r="I76">
        <v>5538</v>
      </c>
      <c r="J76">
        <v>35238</v>
      </c>
      <c r="K76">
        <v>14218</v>
      </c>
      <c r="L76">
        <v>2841</v>
      </c>
      <c r="M76">
        <v>1350</v>
      </c>
      <c r="N76">
        <v>3124</v>
      </c>
      <c r="O76">
        <v>4672</v>
      </c>
    </row>
    <row r="77" spans="1:15" x14ac:dyDescent="0.35">
      <c r="A77">
        <v>1987</v>
      </c>
      <c r="B77">
        <v>72437</v>
      </c>
      <c r="C77">
        <v>35</v>
      </c>
      <c r="D77">
        <v>600</v>
      </c>
      <c r="E77">
        <v>1480</v>
      </c>
      <c r="F77">
        <v>1166</v>
      </c>
      <c r="G77">
        <v>1740</v>
      </c>
      <c r="H77">
        <v>1527</v>
      </c>
      <c r="I77">
        <v>5244</v>
      </c>
      <c r="J77">
        <v>33144</v>
      </c>
      <c r="K77">
        <v>14984</v>
      </c>
      <c r="L77">
        <v>3061</v>
      </c>
      <c r="M77">
        <v>1392</v>
      </c>
      <c r="N77">
        <v>3210</v>
      </c>
      <c r="O77">
        <v>4889</v>
      </c>
    </row>
    <row r="78" spans="1:15" x14ac:dyDescent="0.35">
      <c r="A78">
        <v>1988</v>
      </c>
      <c r="B78">
        <v>72590</v>
      </c>
      <c r="C78">
        <v>27</v>
      </c>
      <c r="D78">
        <v>586</v>
      </c>
      <c r="E78">
        <v>1425</v>
      </c>
      <c r="F78">
        <v>1203</v>
      </c>
      <c r="G78">
        <v>1604</v>
      </c>
      <c r="H78">
        <v>1494</v>
      </c>
      <c r="I78">
        <v>5108</v>
      </c>
      <c r="J78">
        <v>32662</v>
      </c>
      <c r="K78">
        <v>15607</v>
      </c>
      <c r="L78">
        <v>3062</v>
      </c>
      <c r="M78">
        <v>1452</v>
      </c>
      <c r="N78">
        <v>3346</v>
      </c>
      <c r="O78">
        <v>5041</v>
      </c>
    </row>
    <row r="79" spans="1:15" x14ac:dyDescent="0.35">
      <c r="A79">
        <v>1989</v>
      </c>
      <c r="B79">
        <v>69823</v>
      </c>
      <c r="C79">
        <v>36</v>
      </c>
      <c r="D79">
        <v>616</v>
      </c>
      <c r="E79">
        <v>1269</v>
      </c>
      <c r="F79">
        <v>1118</v>
      </c>
      <c r="G79">
        <v>1504</v>
      </c>
      <c r="H79">
        <v>1351</v>
      </c>
      <c r="I79">
        <v>4737</v>
      </c>
      <c r="J79">
        <v>30721</v>
      </c>
      <c r="K79">
        <v>15489</v>
      </c>
      <c r="L79">
        <v>3158</v>
      </c>
      <c r="M79">
        <v>1399</v>
      </c>
      <c r="N79">
        <v>3324</v>
      </c>
      <c r="O79">
        <v>5137</v>
      </c>
    </row>
    <row r="80" spans="1:15" x14ac:dyDescent="0.35">
      <c r="A80">
        <v>1990</v>
      </c>
      <c r="B80">
        <v>70427</v>
      </c>
      <c r="C80">
        <v>30</v>
      </c>
      <c r="D80">
        <v>638</v>
      </c>
      <c r="E80">
        <v>1306</v>
      </c>
      <c r="F80">
        <v>1095</v>
      </c>
      <c r="G80">
        <v>1553</v>
      </c>
      <c r="H80">
        <v>1337</v>
      </c>
      <c r="I80">
        <v>4565</v>
      </c>
      <c r="J80">
        <v>30457</v>
      </c>
      <c r="K80">
        <v>15798</v>
      </c>
      <c r="L80">
        <v>3201</v>
      </c>
      <c r="M80">
        <v>1520</v>
      </c>
      <c r="N80">
        <v>3506</v>
      </c>
      <c r="O80">
        <v>5451</v>
      </c>
    </row>
    <row r="81" spans="1:15" x14ac:dyDescent="0.35">
      <c r="A81">
        <v>1991</v>
      </c>
      <c r="B81">
        <v>68539</v>
      </c>
      <c r="C81">
        <v>27</v>
      </c>
      <c r="D81">
        <v>632</v>
      </c>
      <c r="E81">
        <v>1264</v>
      </c>
      <c r="F81">
        <v>1061</v>
      </c>
      <c r="G81">
        <v>1543</v>
      </c>
      <c r="H81">
        <v>1260</v>
      </c>
      <c r="I81">
        <v>4476</v>
      </c>
      <c r="J81">
        <v>25253</v>
      </c>
      <c r="K81">
        <v>18993</v>
      </c>
      <c r="L81">
        <v>3374</v>
      </c>
      <c r="M81">
        <v>1549</v>
      </c>
      <c r="N81">
        <v>3513</v>
      </c>
      <c r="O81">
        <v>5621</v>
      </c>
    </row>
    <row r="82" spans="1:15" x14ac:dyDescent="0.35">
      <c r="A82">
        <v>1992</v>
      </c>
      <c r="B82">
        <v>63550</v>
      </c>
      <c r="C82">
        <v>15</v>
      </c>
      <c r="D82">
        <v>677</v>
      </c>
      <c r="E82">
        <v>1290</v>
      </c>
      <c r="F82">
        <v>1051</v>
      </c>
      <c r="G82">
        <v>1465</v>
      </c>
      <c r="H82">
        <v>1213</v>
      </c>
      <c r="I82">
        <v>4152</v>
      </c>
      <c r="J82">
        <v>20305</v>
      </c>
      <c r="K82">
        <v>19721</v>
      </c>
      <c r="L82">
        <v>3339</v>
      </c>
      <c r="M82">
        <v>1525</v>
      </c>
      <c r="N82">
        <v>3398</v>
      </c>
      <c r="O82">
        <v>5414</v>
      </c>
    </row>
    <row r="83" spans="1:15" x14ac:dyDescent="0.35">
      <c r="A83">
        <v>1993</v>
      </c>
      <c r="B83">
        <v>63528</v>
      </c>
      <c r="C83">
        <v>12</v>
      </c>
      <c r="D83">
        <v>734</v>
      </c>
      <c r="E83">
        <v>1365</v>
      </c>
      <c r="F83">
        <v>1068</v>
      </c>
      <c r="G83">
        <v>1488</v>
      </c>
      <c r="H83">
        <v>1230</v>
      </c>
      <c r="I83">
        <v>4137</v>
      </c>
      <c r="J83">
        <v>19401</v>
      </c>
      <c r="K83">
        <v>20222</v>
      </c>
      <c r="L83">
        <v>3513</v>
      </c>
      <c r="M83">
        <v>1505</v>
      </c>
      <c r="N83">
        <v>3461</v>
      </c>
      <c r="O83">
        <v>5404</v>
      </c>
    </row>
    <row r="84" spans="1:15" x14ac:dyDescent="0.35">
      <c r="A84">
        <v>1994</v>
      </c>
      <c r="B84">
        <v>57124</v>
      </c>
      <c r="C84">
        <v>19</v>
      </c>
      <c r="D84">
        <v>600</v>
      </c>
      <c r="E84">
        <v>1273</v>
      </c>
      <c r="F84">
        <v>1044</v>
      </c>
      <c r="G84">
        <v>1393</v>
      </c>
      <c r="H84">
        <v>1155</v>
      </c>
      <c r="I84">
        <v>3729</v>
      </c>
      <c r="J84">
        <v>16876</v>
      </c>
      <c r="K84">
        <v>18741</v>
      </c>
      <c r="L84">
        <v>3002</v>
      </c>
      <c r="M84">
        <v>1371</v>
      </c>
      <c r="N84">
        <v>3063</v>
      </c>
      <c r="O84">
        <v>4877</v>
      </c>
    </row>
    <row r="85" spans="1:15" x14ac:dyDescent="0.35">
      <c r="A85">
        <v>1995</v>
      </c>
      <c r="B85">
        <v>52774</v>
      </c>
      <c r="C85">
        <v>18</v>
      </c>
      <c r="D85">
        <v>525</v>
      </c>
      <c r="E85">
        <v>1124</v>
      </c>
      <c r="F85">
        <v>934</v>
      </c>
      <c r="G85">
        <v>1450</v>
      </c>
      <c r="H85">
        <v>1047</v>
      </c>
      <c r="I85">
        <v>3343</v>
      </c>
      <c r="J85">
        <v>15219</v>
      </c>
      <c r="K85">
        <v>17530</v>
      </c>
      <c r="L85">
        <v>2992</v>
      </c>
      <c r="M85">
        <v>1263</v>
      </c>
      <c r="N85">
        <v>2842</v>
      </c>
      <c r="O85">
        <v>4505</v>
      </c>
    </row>
    <row r="86" spans="1:15" x14ac:dyDescent="0.35">
      <c r="A86">
        <v>1996</v>
      </c>
      <c r="B86">
        <v>50170</v>
      </c>
      <c r="C86">
        <v>16</v>
      </c>
      <c r="D86">
        <v>364</v>
      </c>
      <c r="E86">
        <v>983</v>
      </c>
      <c r="F86">
        <v>886</v>
      </c>
      <c r="G86">
        <v>1362</v>
      </c>
      <c r="H86">
        <v>966</v>
      </c>
      <c r="I86">
        <v>3126</v>
      </c>
      <c r="J86">
        <v>14290</v>
      </c>
      <c r="K86">
        <v>17468</v>
      </c>
      <c r="L86">
        <v>2846</v>
      </c>
      <c r="M86">
        <v>1226</v>
      </c>
      <c r="N86">
        <v>2637</v>
      </c>
      <c r="O86">
        <v>4016</v>
      </c>
    </row>
    <row r="87" spans="1:15" x14ac:dyDescent="0.35">
      <c r="A87">
        <v>1997</v>
      </c>
      <c r="B87">
        <v>51113</v>
      </c>
      <c r="C87">
        <v>15</v>
      </c>
      <c r="D87">
        <v>310</v>
      </c>
      <c r="E87">
        <v>915</v>
      </c>
      <c r="F87">
        <v>744</v>
      </c>
      <c r="G87">
        <v>1265</v>
      </c>
      <c r="H87">
        <v>877</v>
      </c>
      <c r="I87">
        <v>2835</v>
      </c>
      <c r="J87">
        <v>14745</v>
      </c>
      <c r="K87">
        <v>18297</v>
      </c>
      <c r="L87">
        <v>2926</v>
      </c>
      <c r="M87">
        <v>1260</v>
      </c>
      <c r="N87">
        <v>2764</v>
      </c>
      <c r="O87">
        <v>4175</v>
      </c>
    </row>
    <row r="88" spans="1:15" x14ac:dyDescent="0.35">
      <c r="A88">
        <v>1998</v>
      </c>
      <c r="B88">
        <v>51415</v>
      </c>
      <c r="C88">
        <v>17</v>
      </c>
      <c r="D88">
        <v>218</v>
      </c>
      <c r="E88">
        <v>819</v>
      </c>
      <c r="F88">
        <v>667</v>
      </c>
      <c r="G88">
        <v>1146</v>
      </c>
      <c r="H88">
        <v>846</v>
      </c>
      <c r="I88">
        <v>2762</v>
      </c>
      <c r="J88">
        <v>14331</v>
      </c>
      <c r="K88">
        <v>19374</v>
      </c>
      <c r="L88">
        <v>3074</v>
      </c>
      <c r="M88">
        <v>1321</v>
      </c>
      <c r="N88">
        <v>2739</v>
      </c>
      <c r="O88">
        <v>4118</v>
      </c>
    </row>
    <row r="89" spans="1:15" x14ac:dyDescent="0.35">
      <c r="A89">
        <v>1999</v>
      </c>
      <c r="B89">
        <v>51303</v>
      </c>
      <c r="C89">
        <v>21</v>
      </c>
      <c r="D89">
        <v>151</v>
      </c>
      <c r="E89">
        <v>591</v>
      </c>
      <c r="F89">
        <v>539</v>
      </c>
      <c r="G89">
        <v>995</v>
      </c>
      <c r="H89">
        <v>714</v>
      </c>
      <c r="I89">
        <v>2383</v>
      </c>
      <c r="J89">
        <v>14101</v>
      </c>
      <c r="K89">
        <v>20538</v>
      </c>
      <c r="L89">
        <v>3263</v>
      </c>
      <c r="M89">
        <v>1191</v>
      </c>
      <c r="N89">
        <v>2695</v>
      </c>
      <c r="O89">
        <v>4142</v>
      </c>
    </row>
    <row r="90" spans="1:15" x14ac:dyDescent="0.35">
      <c r="A90">
        <v>2000</v>
      </c>
      <c r="B90">
        <v>53216</v>
      </c>
      <c r="C90">
        <v>19</v>
      </c>
      <c r="D90">
        <v>98</v>
      </c>
      <c r="E90">
        <v>513</v>
      </c>
      <c r="F90">
        <v>441</v>
      </c>
      <c r="G90">
        <v>965</v>
      </c>
      <c r="H90">
        <v>651</v>
      </c>
      <c r="I90">
        <v>2254</v>
      </c>
      <c r="J90">
        <v>14431</v>
      </c>
      <c r="K90">
        <v>21808</v>
      </c>
      <c r="L90">
        <v>3652</v>
      </c>
      <c r="M90">
        <v>1420</v>
      </c>
      <c r="N90">
        <v>2775</v>
      </c>
      <c r="O90">
        <v>4208</v>
      </c>
    </row>
    <row r="91" spans="1:15" x14ac:dyDescent="0.35">
      <c r="A91">
        <v>2001</v>
      </c>
      <c r="B91">
        <v>54213</v>
      </c>
      <c r="C91">
        <v>22</v>
      </c>
      <c r="D91">
        <v>54</v>
      </c>
      <c r="E91">
        <v>269</v>
      </c>
      <c r="F91">
        <v>257</v>
      </c>
      <c r="G91">
        <v>633</v>
      </c>
      <c r="H91">
        <v>501</v>
      </c>
      <c r="I91">
        <v>1744</v>
      </c>
      <c r="J91">
        <v>14354</v>
      </c>
      <c r="K91">
        <v>23352</v>
      </c>
      <c r="L91">
        <v>4146</v>
      </c>
      <c r="M91">
        <v>1509</v>
      </c>
      <c r="N91">
        <v>2981</v>
      </c>
      <c r="O91">
        <v>4413</v>
      </c>
    </row>
    <row r="92" spans="1:15" x14ac:dyDescent="0.35">
      <c r="A92">
        <v>2002</v>
      </c>
      <c r="B92">
        <v>56004</v>
      </c>
      <c r="C92">
        <v>16</v>
      </c>
      <c r="D92">
        <v>13</v>
      </c>
      <c r="E92">
        <v>159</v>
      </c>
      <c r="F92">
        <v>166</v>
      </c>
      <c r="G92">
        <v>477</v>
      </c>
      <c r="H92">
        <v>334</v>
      </c>
      <c r="I92">
        <v>1481</v>
      </c>
      <c r="J92">
        <v>13526</v>
      </c>
      <c r="K92">
        <v>25674</v>
      </c>
      <c r="L92">
        <v>4543</v>
      </c>
      <c r="M92">
        <v>1635</v>
      </c>
      <c r="N92">
        <v>3161</v>
      </c>
      <c r="O92">
        <v>4835</v>
      </c>
    </row>
    <row r="93" spans="1:15" x14ac:dyDescent="0.35">
      <c r="A93">
        <v>2003</v>
      </c>
      <c r="B93">
        <v>57968</v>
      </c>
      <c r="C93">
        <v>20</v>
      </c>
      <c r="D93">
        <v>7</v>
      </c>
      <c r="E93">
        <v>46</v>
      </c>
      <c r="F93">
        <v>112</v>
      </c>
      <c r="G93">
        <v>190</v>
      </c>
      <c r="H93">
        <v>217</v>
      </c>
      <c r="I93">
        <v>1063</v>
      </c>
      <c r="J93">
        <v>12183</v>
      </c>
      <c r="K93">
        <v>28109</v>
      </c>
      <c r="L93">
        <v>4880</v>
      </c>
      <c r="M93">
        <v>1908</v>
      </c>
      <c r="N93">
        <v>3745</v>
      </c>
      <c r="O93">
        <v>5508</v>
      </c>
    </row>
    <row r="94" spans="1:15" x14ac:dyDescent="0.35">
      <c r="A94">
        <v>2004</v>
      </c>
      <c r="B94">
        <v>59035</v>
      </c>
      <c r="C94">
        <v>9</v>
      </c>
      <c r="D94">
        <v>5</v>
      </c>
      <c r="E94">
        <v>40</v>
      </c>
      <c r="F94">
        <v>75</v>
      </c>
      <c r="G94">
        <v>72</v>
      </c>
      <c r="H94">
        <v>116</v>
      </c>
      <c r="I94">
        <v>780</v>
      </c>
      <c r="J94">
        <v>10906</v>
      </c>
      <c r="K94">
        <v>30070</v>
      </c>
      <c r="L94">
        <v>5576</v>
      </c>
      <c r="M94">
        <v>2025</v>
      </c>
      <c r="N94">
        <v>3501</v>
      </c>
      <c r="O94">
        <v>5869</v>
      </c>
    </row>
    <row r="95" spans="1:15" x14ac:dyDescent="0.35">
      <c r="A95">
        <v>2005</v>
      </c>
      <c r="B95">
        <v>57690</v>
      </c>
      <c r="C95">
        <v>10</v>
      </c>
      <c r="D95">
        <v>0</v>
      </c>
      <c r="E95">
        <v>2</v>
      </c>
      <c r="F95">
        <v>7</v>
      </c>
      <c r="G95">
        <v>14</v>
      </c>
      <c r="H95">
        <v>25</v>
      </c>
      <c r="I95">
        <v>268</v>
      </c>
      <c r="J95">
        <v>5342</v>
      </c>
      <c r="K95">
        <v>30691</v>
      </c>
      <c r="L95">
        <v>8194</v>
      </c>
      <c r="M95">
        <v>2485</v>
      </c>
      <c r="N95">
        <v>4020</v>
      </c>
      <c r="O95">
        <v>6642</v>
      </c>
    </row>
    <row r="96" spans="1:15" x14ac:dyDescent="0.35">
      <c r="A96">
        <v>2006</v>
      </c>
      <c r="B96">
        <v>52666</v>
      </c>
      <c r="C96">
        <v>10</v>
      </c>
      <c r="D96">
        <v>0</v>
      </c>
      <c r="E96">
        <v>0</v>
      </c>
      <c r="F96">
        <v>0</v>
      </c>
      <c r="G96">
        <v>0</v>
      </c>
      <c r="H96">
        <v>1</v>
      </c>
      <c r="I96">
        <v>43</v>
      </c>
      <c r="J96">
        <v>1137</v>
      </c>
      <c r="K96">
        <v>26160</v>
      </c>
      <c r="L96">
        <v>10434</v>
      </c>
      <c r="M96">
        <v>3017</v>
      </c>
      <c r="N96">
        <v>4349</v>
      </c>
      <c r="O96">
        <v>7525</v>
      </c>
    </row>
    <row r="97" spans="1:15" x14ac:dyDescent="0.35">
      <c r="A97">
        <v>2007</v>
      </c>
      <c r="B97">
        <v>48582</v>
      </c>
      <c r="C97">
        <v>5</v>
      </c>
      <c r="D97">
        <v>0</v>
      </c>
      <c r="E97">
        <v>0</v>
      </c>
      <c r="F97">
        <v>0</v>
      </c>
      <c r="G97">
        <v>0</v>
      </c>
      <c r="H97">
        <v>0</v>
      </c>
      <c r="I97">
        <v>26</v>
      </c>
      <c r="J97">
        <v>752</v>
      </c>
      <c r="K97">
        <v>22476</v>
      </c>
      <c r="L97">
        <v>10234</v>
      </c>
      <c r="M97">
        <v>3039</v>
      </c>
      <c r="N97">
        <v>4398</v>
      </c>
      <c r="O97">
        <v>7657</v>
      </c>
    </row>
    <row r="98" spans="1:15" x14ac:dyDescent="0.35">
      <c r="A98">
        <v>2008</v>
      </c>
      <c r="B98">
        <v>45162</v>
      </c>
      <c r="C98">
        <v>7</v>
      </c>
      <c r="D98">
        <v>0</v>
      </c>
      <c r="E98">
        <v>0</v>
      </c>
      <c r="F98">
        <v>0</v>
      </c>
      <c r="G98">
        <v>0</v>
      </c>
      <c r="H98">
        <v>0</v>
      </c>
      <c r="I98">
        <v>40</v>
      </c>
      <c r="J98">
        <v>588</v>
      </c>
      <c r="K98">
        <v>19950</v>
      </c>
      <c r="L98">
        <v>9536</v>
      </c>
      <c r="M98">
        <v>2962</v>
      </c>
      <c r="N98">
        <v>4309</v>
      </c>
      <c r="O98">
        <v>7777</v>
      </c>
    </row>
    <row r="99" spans="1:15" x14ac:dyDescent="0.35">
      <c r="A99">
        <v>2009</v>
      </c>
      <c r="B99">
        <v>33243</v>
      </c>
      <c r="C99">
        <v>0</v>
      </c>
      <c r="D99">
        <v>0</v>
      </c>
      <c r="E99">
        <v>0</v>
      </c>
      <c r="F99">
        <v>0</v>
      </c>
      <c r="G99">
        <v>0</v>
      </c>
      <c r="H99">
        <v>0</v>
      </c>
      <c r="I99">
        <v>9</v>
      </c>
      <c r="J99">
        <v>238</v>
      </c>
      <c r="K99">
        <v>10061</v>
      </c>
      <c r="L99">
        <v>6467</v>
      </c>
      <c r="M99">
        <v>2946</v>
      </c>
      <c r="N99">
        <v>4993</v>
      </c>
      <c r="O99">
        <v>8529</v>
      </c>
    </row>
    <row r="100" spans="1:15" x14ac:dyDescent="0.35">
      <c r="A100">
        <v>2010</v>
      </c>
      <c r="B100">
        <v>7</v>
      </c>
      <c r="C100">
        <v>0</v>
      </c>
      <c r="D100">
        <v>0</v>
      </c>
      <c r="E100">
        <v>0</v>
      </c>
      <c r="F100">
        <v>0</v>
      </c>
      <c r="G100">
        <v>0</v>
      </c>
      <c r="H100">
        <v>0</v>
      </c>
      <c r="I100">
        <v>0</v>
      </c>
      <c r="J100">
        <v>0</v>
      </c>
      <c r="K100">
        <v>0</v>
      </c>
      <c r="L100">
        <v>1</v>
      </c>
      <c r="M100">
        <v>0</v>
      </c>
      <c r="N100">
        <v>0</v>
      </c>
      <c r="O100">
        <v>6</v>
      </c>
    </row>
    <row r="101" spans="1:15" x14ac:dyDescent="0.35">
      <c r="A101">
        <v>2011</v>
      </c>
      <c r="B101">
        <v>7</v>
      </c>
      <c r="C101">
        <v>0</v>
      </c>
      <c r="D101">
        <v>0</v>
      </c>
      <c r="E101">
        <v>0</v>
      </c>
      <c r="F101">
        <v>0</v>
      </c>
      <c r="G101">
        <v>0</v>
      </c>
      <c r="H101">
        <v>0</v>
      </c>
      <c r="I101">
        <v>0</v>
      </c>
      <c r="J101">
        <v>0</v>
      </c>
      <c r="K101">
        <v>0</v>
      </c>
      <c r="L101">
        <v>0</v>
      </c>
      <c r="M101">
        <v>0</v>
      </c>
      <c r="N101">
        <v>0</v>
      </c>
      <c r="O101">
        <v>7</v>
      </c>
    </row>
    <row r="102" spans="1:15" x14ac:dyDescent="0.35">
      <c r="A102">
        <v>2012</v>
      </c>
      <c r="B102">
        <v>10</v>
      </c>
      <c r="C102">
        <v>0</v>
      </c>
      <c r="D102">
        <v>0</v>
      </c>
      <c r="E102">
        <v>0</v>
      </c>
      <c r="F102">
        <v>0</v>
      </c>
      <c r="G102">
        <v>0</v>
      </c>
      <c r="H102">
        <v>0</v>
      </c>
      <c r="I102">
        <v>0</v>
      </c>
      <c r="J102">
        <v>0</v>
      </c>
      <c r="K102">
        <v>0</v>
      </c>
      <c r="L102">
        <v>0</v>
      </c>
      <c r="M102">
        <v>0</v>
      </c>
      <c r="N102">
        <v>0</v>
      </c>
      <c r="O102">
        <v>10</v>
      </c>
    </row>
    <row r="103" spans="1:15" x14ac:dyDescent="0.35">
      <c r="A103">
        <v>2013</v>
      </c>
      <c r="B103">
        <v>5</v>
      </c>
      <c r="C103">
        <v>0</v>
      </c>
      <c r="D103">
        <v>0</v>
      </c>
      <c r="E103">
        <v>0</v>
      </c>
      <c r="F103">
        <v>0</v>
      </c>
      <c r="G103">
        <v>0</v>
      </c>
      <c r="H103">
        <v>0</v>
      </c>
      <c r="I103">
        <v>0</v>
      </c>
      <c r="J103">
        <v>0</v>
      </c>
      <c r="K103">
        <v>0</v>
      </c>
      <c r="L103">
        <v>0</v>
      </c>
      <c r="M103">
        <v>0</v>
      </c>
      <c r="N103">
        <v>0</v>
      </c>
      <c r="O103">
        <v>5</v>
      </c>
    </row>
    <row r="104" spans="1:15" x14ac:dyDescent="0.35">
      <c r="A104">
        <v>2014</v>
      </c>
      <c r="B104">
        <v>7</v>
      </c>
      <c r="C104">
        <v>0</v>
      </c>
      <c r="D104">
        <v>0</v>
      </c>
      <c r="E104">
        <v>0</v>
      </c>
      <c r="F104">
        <v>0</v>
      </c>
      <c r="G104">
        <v>0</v>
      </c>
      <c r="H104">
        <v>0</v>
      </c>
      <c r="I104">
        <v>0</v>
      </c>
      <c r="J104">
        <v>0</v>
      </c>
      <c r="K104">
        <v>0</v>
      </c>
      <c r="L104">
        <v>0</v>
      </c>
      <c r="M104">
        <v>0</v>
      </c>
      <c r="N104">
        <v>0</v>
      </c>
      <c r="O104">
        <v>7</v>
      </c>
    </row>
    <row r="105" spans="1:15" x14ac:dyDescent="0.35">
      <c r="A105">
        <v>2015</v>
      </c>
      <c r="B105">
        <v>9</v>
      </c>
      <c r="C105">
        <v>0</v>
      </c>
      <c r="D105">
        <v>0</v>
      </c>
      <c r="E105">
        <v>0</v>
      </c>
      <c r="F105">
        <v>0</v>
      </c>
      <c r="G105">
        <v>0</v>
      </c>
      <c r="H105">
        <v>0</v>
      </c>
      <c r="I105">
        <v>0</v>
      </c>
      <c r="J105">
        <v>0</v>
      </c>
      <c r="K105">
        <v>0</v>
      </c>
      <c r="L105">
        <v>0</v>
      </c>
      <c r="M105">
        <v>0</v>
      </c>
      <c r="N105">
        <v>0</v>
      </c>
      <c r="O105">
        <v>9</v>
      </c>
    </row>
    <row r="106" spans="1:15" x14ac:dyDescent="0.35">
      <c r="A106">
        <v>2016</v>
      </c>
      <c r="B106">
        <v>4</v>
      </c>
      <c r="C106">
        <v>0</v>
      </c>
      <c r="D106">
        <v>0</v>
      </c>
      <c r="E106">
        <v>0</v>
      </c>
      <c r="F106">
        <v>0</v>
      </c>
      <c r="G106">
        <v>0</v>
      </c>
      <c r="H106">
        <v>0</v>
      </c>
      <c r="I106">
        <v>0</v>
      </c>
      <c r="J106">
        <v>0</v>
      </c>
      <c r="K106">
        <v>0</v>
      </c>
      <c r="L106">
        <v>0</v>
      </c>
      <c r="M106">
        <v>0</v>
      </c>
      <c r="N106">
        <v>0</v>
      </c>
      <c r="O106">
        <v>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AC041-7590-435D-A9FA-376ED0CA0D92}">
  <dimension ref="A1:R97"/>
  <sheetViews>
    <sheetView workbookViewId="0">
      <pane ySplit="1" topLeftCell="A2" activePane="bottomLeft" state="frozen"/>
      <selection pane="bottomLeft" activeCell="F1" sqref="F1:F1048576"/>
    </sheetView>
  </sheetViews>
  <sheetFormatPr defaultRowHeight="14.5" x14ac:dyDescent="0.35"/>
  <sheetData>
    <row r="1" spans="1:18" x14ac:dyDescent="0.35">
      <c r="A1" s="1" t="s">
        <v>2</v>
      </c>
      <c r="B1" s="1" t="s">
        <v>3</v>
      </c>
      <c r="C1" s="1" t="s">
        <v>4</v>
      </c>
      <c r="D1" s="1" t="s">
        <v>46</v>
      </c>
      <c r="E1" s="1" t="s">
        <v>45</v>
      </c>
      <c r="F1" s="1" t="s">
        <v>44</v>
      </c>
      <c r="G1" s="1" t="s">
        <v>43</v>
      </c>
      <c r="H1" s="1" t="s">
        <v>42</v>
      </c>
      <c r="I1" s="1" t="s">
        <v>41</v>
      </c>
      <c r="J1" s="1" t="s">
        <v>40</v>
      </c>
      <c r="K1" s="1" t="s">
        <v>39</v>
      </c>
      <c r="L1" s="1" t="s">
        <v>38</v>
      </c>
      <c r="M1" s="1" t="s">
        <v>37</v>
      </c>
      <c r="N1" s="1" t="s">
        <v>36</v>
      </c>
      <c r="O1" s="1" t="s">
        <v>35</v>
      </c>
    </row>
    <row r="2" spans="1:18" x14ac:dyDescent="0.35">
      <c r="A2">
        <v>1912</v>
      </c>
      <c r="B2">
        <v>1</v>
      </c>
      <c r="C2">
        <v>1</v>
      </c>
      <c r="D2">
        <v>0</v>
      </c>
      <c r="E2">
        <v>0</v>
      </c>
      <c r="F2">
        <v>1</v>
      </c>
      <c r="G2">
        <v>0</v>
      </c>
      <c r="H2">
        <v>0</v>
      </c>
      <c r="I2">
        <v>0</v>
      </c>
      <c r="J2">
        <v>0</v>
      </c>
      <c r="K2">
        <v>0</v>
      </c>
      <c r="L2">
        <v>0</v>
      </c>
      <c r="M2">
        <v>0</v>
      </c>
      <c r="N2">
        <v>0</v>
      </c>
      <c r="O2">
        <v>0</v>
      </c>
    </row>
    <row r="3" spans="1:18" x14ac:dyDescent="0.35">
      <c r="A3">
        <v>1915</v>
      </c>
      <c r="B3">
        <v>3</v>
      </c>
      <c r="C3">
        <v>3</v>
      </c>
      <c r="D3">
        <v>0</v>
      </c>
      <c r="E3">
        <v>0</v>
      </c>
      <c r="F3">
        <v>1</v>
      </c>
      <c r="G3">
        <v>1</v>
      </c>
      <c r="H3">
        <v>0</v>
      </c>
      <c r="I3">
        <v>1</v>
      </c>
      <c r="J3">
        <v>0</v>
      </c>
      <c r="K3">
        <v>0</v>
      </c>
      <c r="L3">
        <v>0</v>
      </c>
      <c r="M3">
        <v>0</v>
      </c>
      <c r="N3">
        <v>0</v>
      </c>
      <c r="O3">
        <v>0</v>
      </c>
      <c r="R3" t="s">
        <v>47</v>
      </c>
    </row>
    <row r="4" spans="1:18" x14ac:dyDescent="0.35">
      <c r="A4">
        <v>1916</v>
      </c>
      <c r="B4">
        <v>1</v>
      </c>
      <c r="C4">
        <v>1</v>
      </c>
      <c r="D4">
        <v>0</v>
      </c>
      <c r="E4">
        <v>1</v>
      </c>
      <c r="F4">
        <v>0</v>
      </c>
      <c r="G4">
        <v>0</v>
      </c>
      <c r="H4">
        <v>0</v>
      </c>
      <c r="I4">
        <v>0</v>
      </c>
      <c r="J4">
        <v>0</v>
      </c>
      <c r="K4">
        <v>0</v>
      </c>
      <c r="L4">
        <v>0</v>
      </c>
      <c r="M4">
        <v>0</v>
      </c>
      <c r="N4">
        <v>0</v>
      </c>
      <c r="O4">
        <v>0</v>
      </c>
      <c r="R4" t="s">
        <v>48</v>
      </c>
    </row>
    <row r="5" spans="1:18" x14ac:dyDescent="0.35">
      <c r="A5">
        <v>1917</v>
      </c>
      <c r="B5">
        <v>3</v>
      </c>
      <c r="C5">
        <v>0</v>
      </c>
      <c r="D5">
        <v>0</v>
      </c>
      <c r="E5">
        <v>0</v>
      </c>
      <c r="F5">
        <v>2</v>
      </c>
      <c r="G5">
        <v>0</v>
      </c>
      <c r="H5">
        <v>0</v>
      </c>
      <c r="I5">
        <v>0</v>
      </c>
      <c r="J5">
        <v>1</v>
      </c>
      <c r="K5">
        <v>0</v>
      </c>
      <c r="L5">
        <v>0</v>
      </c>
      <c r="M5">
        <v>0</v>
      </c>
      <c r="N5">
        <v>0</v>
      </c>
      <c r="O5">
        <v>0</v>
      </c>
    </row>
    <row r="6" spans="1:18" x14ac:dyDescent="0.35">
      <c r="A6">
        <v>1918</v>
      </c>
      <c r="B6">
        <v>2</v>
      </c>
      <c r="C6">
        <v>0</v>
      </c>
      <c r="D6">
        <v>0</v>
      </c>
      <c r="E6">
        <v>0</v>
      </c>
      <c r="F6">
        <v>1</v>
      </c>
      <c r="G6">
        <v>0</v>
      </c>
      <c r="H6">
        <v>0</v>
      </c>
      <c r="I6">
        <v>0</v>
      </c>
      <c r="J6">
        <v>0</v>
      </c>
      <c r="K6">
        <v>0</v>
      </c>
      <c r="L6">
        <v>0</v>
      </c>
      <c r="M6">
        <v>1</v>
      </c>
      <c r="N6">
        <v>0</v>
      </c>
      <c r="O6">
        <v>0</v>
      </c>
    </row>
    <row r="7" spans="1:18" x14ac:dyDescent="0.35">
      <c r="A7">
        <v>1919</v>
      </c>
      <c r="B7">
        <v>13</v>
      </c>
      <c r="C7">
        <v>6</v>
      </c>
      <c r="D7">
        <v>0</v>
      </c>
      <c r="E7">
        <v>5</v>
      </c>
      <c r="F7">
        <v>6</v>
      </c>
      <c r="G7">
        <v>2</v>
      </c>
      <c r="H7">
        <v>0</v>
      </c>
      <c r="I7">
        <v>0</v>
      </c>
      <c r="J7">
        <v>0</v>
      </c>
      <c r="K7">
        <v>0</v>
      </c>
      <c r="L7">
        <v>0</v>
      </c>
      <c r="M7">
        <v>0</v>
      </c>
      <c r="N7">
        <v>0</v>
      </c>
      <c r="O7">
        <v>0</v>
      </c>
    </row>
    <row r="8" spans="1:18" x14ac:dyDescent="0.35">
      <c r="A8">
        <v>1920</v>
      </c>
      <c r="B8">
        <v>20</v>
      </c>
      <c r="C8">
        <v>4</v>
      </c>
      <c r="D8">
        <v>0</v>
      </c>
      <c r="E8">
        <v>4</v>
      </c>
      <c r="F8">
        <v>8</v>
      </c>
      <c r="G8">
        <v>3</v>
      </c>
      <c r="H8">
        <v>2</v>
      </c>
      <c r="I8">
        <v>1</v>
      </c>
      <c r="J8">
        <v>0</v>
      </c>
      <c r="K8">
        <v>0</v>
      </c>
      <c r="L8">
        <v>0</v>
      </c>
      <c r="M8">
        <v>1</v>
      </c>
      <c r="N8">
        <v>0</v>
      </c>
      <c r="O8">
        <v>1</v>
      </c>
    </row>
    <row r="9" spans="1:18" x14ac:dyDescent="0.35">
      <c r="A9">
        <v>1921</v>
      </c>
      <c r="B9">
        <v>42</v>
      </c>
      <c r="C9">
        <v>15</v>
      </c>
      <c r="D9">
        <v>0</v>
      </c>
      <c r="E9">
        <v>15</v>
      </c>
      <c r="F9">
        <v>18</v>
      </c>
      <c r="G9">
        <v>5</v>
      </c>
      <c r="H9">
        <v>2</v>
      </c>
      <c r="I9">
        <v>1</v>
      </c>
      <c r="J9">
        <v>0</v>
      </c>
      <c r="K9">
        <v>0</v>
      </c>
      <c r="L9">
        <v>0</v>
      </c>
      <c r="M9">
        <v>0</v>
      </c>
      <c r="N9">
        <v>1</v>
      </c>
      <c r="O9">
        <v>0</v>
      </c>
    </row>
    <row r="10" spans="1:18" x14ac:dyDescent="0.35">
      <c r="A10">
        <v>1922</v>
      </c>
      <c r="B10">
        <v>93</v>
      </c>
      <c r="C10">
        <v>25</v>
      </c>
      <c r="D10">
        <v>0</v>
      </c>
      <c r="E10">
        <v>20</v>
      </c>
      <c r="F10">
        <v>41</v>
      </c>
      <c r="G10">
        <v>15</v>
      </c>
      <c r="H10">
        <v>5</v>
      </c>
      <c r="I10">
        <v>6</v>
      </c>
      <c r="J10">
        <v>2</v>
      </c>
      <c r="K10">
        <v>0</v>
      </c>
      <c r="L10">
        <v>0</v>
      </c>
      <c r="M10">
        <v>1</v>
      </c>
      <c r="N10">
        <v>0</v>
      </c>
      <c r="O10">
        <v>3</v>
      </c>
    </row>
    <row r="11" spans="1:18" x14ac:dyDescent="0.35">
      <c r="A11">
        <v>1923</v>
      </c>
      <c r="B11">
        <v>139</v>
      </c>
      <c r="C11">
        <v>35</v>
      </c>
      <c r="D11">
        <v>0</v>
      </c>
      <c r="E11">
        <v>36</v>
      </c>
      <c r="F11">
        <v>57</v>
      </c>
      <c r="G11">
        <v>23</v>
      </c>
      <c r="H11">
        <v>8</v>
      </c>
      <c r="I11">
        <v>5</v>
      </c>
      <c r="J11">
        <v>8</v>
      </c>
      <c r="K11">
        <v>0</v>
      </c>
      <c r="L11">
        <v>0</v>
      </c>
      <c r="M11">
        <v>1</v>
      </c>
      <c r="N11">
        <v>1</v>
      </c>
      <c r="O11">
        <v>0</v>
      </c>
    </row>
    <row r="12" spans="1:18" x14ac:dyDescent="0.35">
      <c r="A12">
        <v>1924</v>
      </c>
      <c r="B12">
        <v>258</v>
      </c>
      <c r="C12">
        <v>85</v>
      </c>
      <c r="D12">
        <v>0</v>
      </c>
      <c r="E12">
        <v>47</v>
      </c>
      <c r="F12">
        <v>108</v>
      </c>
      <c r="G12">
        <v>52</v>
      </c>
      <c r="H12">
        <v>18</v>
      </c>
      <c r="I12">
        <v>17</v>
      </c>
      <c r="J12">
        <v>8</v>
      </c>
      <c r="K12">
        <v>2</v>
      </c>
      <c r="L12">
        <v>0</v>
      </c>
      <c r="M12">
        <v>3</v>
      </c>
      <c r="N12">
        <v>1</v>
      </c>
      <c r="O12">
        <v>2</v>
      </c>
    </row>
    <row r="13" spans="1:18" x14ac:dyDescent="0.35">
      <c r="A13">
        <v>1925</v>
      </c>
      <c r="B13">
        <v>320</v>
      </c>
      <c r="C13">
        <v>86</v>
      </c>
      <c r="D13">
        <v>0</v>
      </c>
      <c r="E13">
        <v>42</v>
      </c>
      <c r="F13">
        <v>134</v>
      </c>
      <c r="G13">
        <v>61</v>
      </c>
      <c r="H13">
        <v>29</v>
      </c>
      <c r="I13">
        <v>22</v>
      </c>
      <c r="J13">
        <v>19</v>
      </c>
      <c r="K13">
        <v>5</v>
      </c>
      <c r="L13">
        <v>1</v>
      </c>
      <c r="M13">
        <v>0</v>
      </c>
      <c r="N13">
        <v>3</v>
      </c>
      <c r="O13">
        <v>4</v>
      </c>
    </row>
    <row r="14" spans="1:18" x14ac:dyDescent="0.35">
      <c r="A14">
        <v>1926</v>
      </c>
      <c r="B14">
        <v>467</v>
      </c>
      <c r="C14">
        <v>138</v>
      </c>
      <c r="D14">
        <v>0</v>
      </c>
      <c r="E14">
        <v>63</v>
      </c>
      <c r="F14">
        <v>226</v>
      </c>
      <c r="G14">
        <v>82</v>
      </c>
      <c r="H14">
        <v>30</v>
      </c>
      <c r="I14">
        <v>36</v>
      </c>
      <c r="J14">
        <v>17</v>
      </c>
      <c r="K14">
        <v>5</v>
      </c>
      <c r="L14">
        <v>1</v>
      </c>
      <c r="M14">
        <v>0</v>
      </c>
      <c r="N14">
        <v>2</v>
      </c>
      <c r="O14">
        <v>5</v>
      </c>
    </row>
    <row r="15" spans="1:18" x14ac:dyDescent="0.35">
      <c r="A15">
        <v>1927</v>
      </c>
      <c r="B15">
        <v>667</v>
      </c>
      <c r="C15">
        <v>159</v>
      </c>
      <c r="D15">
        <v>0</v>
      </c>
      <c r="E15">
        <v>90</v>
      </c>
      <c r="F15">
        <v>310</v>
      </c>
      <c r="G15">
        <v>100</v>
      </c>
      <c r="H15">
        <v>57</v>
      </c>
      <c r="I15">
        <v>49</v>
      </c>
      <c r="J15">
        <v>35</v>
      </c>
      <c r="K15">
        <v>3</v>
      </c>
      <c r="L15">
        <v>1</v>
      </c>
      <c r="M15">
        <v>5</v>
      </c>
      <c r="N15">
        <v>4</v>
      </c>
      <c r="O15">
        <v>13</v>
      </c>
    </row>
    <row r="16" spans="1:18" x14ac:dyDescent="0.35">
      <c r="A16">
        <v>1928</v>
      </c>
      <c r="B16">
        <v>888</v>
      </c>
      <c r="C16">
        <v>187</v>
      </c>
      <c r="D16">
        <v>0</v>
      </c>
      <c r="E16">
        <v>116</v>
      </c>
      <c r="F16">
        <v>408</v>
      </c>
      <c r="G16">
        <v>136</v>
      </c>
      <c r="H16">
        <v>90</v>
      </c>
      <c r="I16">
        <v>61</v>
      </c>
      <c r="J16">
        <v>39</v>
      </c>
      <c r="K16">
        <v>6</v>
      </c>
      <c r="L16">
        <v>12</v>
      </c>
      <c r="M16">
        <v>4</v>
      </c>
      <c r="N16">
        <v>1</v>
      </c>
      <c r="O16">
        <v>15</v>
      </c>
    </row>
    <row r="17" spans="1:15" x14ac:dyDescent="0.35">
      <c r="A17">
        <v>1929</v>
      </c>
      <c r="B17">
        <v>1175</v>
      </c>
      <c r="C17">
        <v>242</v>
      </c>
      <c r="D17">
        <v>0</v>
      </c>
      <c r="E17">
        <v>122</v>
      </c>
      <c r="F17">
        <v>558</v>
      </c>
      <c r="G17">
        <v>199</v>
      </c>
      <c r="H17">
        <v>112</v>
      </c>
      <c r="I17">
        <v>79</v>
      </c>
      <c r="J17">
        <v>64</v>
      </c>
      <c r="K17">
        <v>8</v>
      </c>
      <c r="L17">
        <v>6</v>
      </c>
      <c r="M17">
        <v>7</v>
      </c>
      <c r="N17">
        <v>5</v>
      </c>
      <c r="O17">
        <v>15</v>
      </c>
    </row>
    <row r="18" spans="1:15" x14ac:dyDescent="0.35">
      <c r="A18">
        <v>1930</v>
      </c>
      <c r="B18">
        <v>1531</v>
      </c>
      <c r="C18">
        <v>288</v>
      </c>
      <c r="D18">
        <v>0</v>
      </c>
      <c r="E18">
        <v>125</v>
      </c>
      <c r="F18">
        <v>731</v>
      </c>
      <c r="G18">
        <v>282</v>
      </c>
      <c r="H18">
        <v>145</v>
      </c>
      <c r="I18">
        <v>101</v>
      </c>
      <c r="J18">
        <v>90</v>
      </c>
      <c r="K18">
        <v>14</v>
      </c>
      <c r="L18">
        <v>7</v>
      </c>
      <c r="M18">
        <v>10</v>
      </c>
      <c r="N18">
        <v>5</v>
      </c>
      <c r="O18">
        <v>21</v>
      </c>
    </row>
    <row r="19" spans="1:15" x14ac:dyDescent="0.35">
      <c r="A19">
        <v>1931</v>
      </c>
      <c r="B19">
        <v>1916</v>
      </c>
      <c r="C19">
        <v>297</v>
      </c>
      <c r="D19">
        <v>0</v>
      </c>
      <c r="E19">
        <v>163</v>
      </c>
      <c r="F19">
        <v>844</v>
      </c>
      <c r="G19">
        <v>387</v>
      </c>
      <c r="H19">
        <v>177</v>
      </c>
      <c r="I19">
        <v>137</v>
      </c>
      <c r="J19">
        <v>121</v>
      </c>
      <c r="K19">
        <v>24</v>
      </c>
      <c r="L19">
        <v>14</v>
      </c>
      <c r="M19">
        <v>12</v>
      </c>
      <c r="N19">
        <v>16</v>
      </c>
      <c r="O19">
        <v>21</v>
      </c>
    </row>
    <row r="20" spans="1:15" x14ac:dyDescent="0.35">
      <c r="A20">
        <v>1932</v>
      </c>
      <c r="B20">
        <v>2151</v>
      </c>
      <c r="C20">
        <v>316</v>
      </c>
      <c r="D20">
        <v>0</v>
      </c>
      <c r="E20">
        <v>145</v>
      </c>
      <c r="F20">
        <v>1000</v>
      </c>
      <c r="G20">
        <v>416</v>
      </c>
      <c r="H20">
        <v>238</v>
      </c>
      <c r="I20">
        <v>148</v>
      </c>
      <c r="J20">
        <v>130</v>
      </c>
      <c r="K20">
        <v>20</v>
      </c>
      <c r="L20">
        <v>13</v>
      </c>
      <c r="M20">
        <v>13</v>
      </c>
      <c r="N20">
        <v>8</v>
      </c>
      <c r="O20">
        <v>20</v>
      </c>
    </row>
    <row r="21" spans="1:15" x14ac:dyDescent="0.35">
      <c r="A21">
        <v>1933</v>
      </c>
      <c r="B21">
        <v>2562</v>
      </c>
      <c r="C21">
        <v>342</v>
      </c>
      <c r="D21">
        <v>0</v>
      </c>
      <c r="E21">
        <v>177</v>
      </c>
      <c r="F21">
        <v>1231</v>
      </c>
      <c r="G21">
        <v>500</v>
      </c>
      <c r="H21">
        <v>236</v>
      </c>
      <c r="I21">
        <v>177</v>
      </c>
      <c r="J21">
        <v>138</v>
      </c>
      <c r="K21">
        <v>21</v>
      </c>
      <c r="L21">
        <v>17</v>
      </c>
      <c r="M21">
        <v>19</v>
      </c>
      <c r="N21">
        <v>11</v>
      </c>
      <c r="O21">
        <v>35</v>
      </c>
    </row>
    <row r="22" spans="1:15" x14ac:dyDescent="0.35">
      <c r="A22">
        <v>1934</v>
      </c>
      <c r="B22">
        <v>2641</v>
      </c>
      <c r="C22">
        <v>313</v>
      </c>
      <c r="D22">
        <v>0</v>
      </c>
      <c r="E22">
        <v>152</v>
      </c>
      <c r="F22">
        <v>1160</v>
      </c>
      <c r="G22">
        <v>587</v>
      </c>
      <c r="H22">
        <v>298</v>
      </c>
      <c r="I22">
        <v>182</v>
      </c>
      <c r="J22">
        <v>180</v>
      </c>
      <c r="K22">
        <v>26</v>
      </c>
      <c r="L22">
        <v>11</v>
      </c>
      <c r="M22">
        <v>8</v>
      </c>
      <c r="N22">
        <v>10</v>
      </c>
      <c r="O22">
        <v>27</v>
      </c>
    </row>
    <row r="23" spans="1:15" x14ac:dyDescent="0.35">
      <c r="A23">
        <v>1935</v>
      </c>
      <c r="B23">
        <v>2740</v>
      </c>
      <c r="C23">
        <v>314</v>
      </c>
      <c r="D23">
        <v>0</v>
      </c>
      <c r="E23">
        <v>146</v>
      </c>
      <c r="F23">
        <v>1081</v>
      </c>
      <c r="G23">
        <v>678</v>
      </c>
      <c r="H23">
        <v>324</v>
      </c>
      <c r="I23">
        <v>241</v>
      </c>
      <c r="J23">
        <v>157</v>
      </c>
      <c r="K23">
        <v>30</v>
      </c>
      <c r="L23">
        <v>19</v>
      </c>
      <c r="M23">
        <v>13</v>
      </c>
      <c r="N23">
        <v>17</v>
      </c>
      <c r="O23">
        <v>34</v>
      </c>
    </row>
    <row r="24" spans="1:15" x14ac:dyDescent="0.35">
      <c r="A24">
        <v>1936</v>
      </c>
      <c r="B24">
        <v>3041</v>
      </c>
      <c r="C24">
        <v>295</v>
      </c>
      <c r="D24">
        <v>0</v>
      </c>
      <c r="E24">
        <v>124</v>
      </c>
      <c r="F24">
        <v>1206</v>
      </c>
      <c r="G24">
        <v>822</v>
      </c>
      <c r="H24">
        <v>331</v>
      </c>
      <c r="I24">
        <v>254</v>
      </c>
      <c r="J24">
        <v>172</v>
      </c>
      <c r="K24">
        <v>30</v>
      </c>
      <c r="L24">
        <v>22</v>
      </c>
      <c r="M24">
        <v>21</v>
      </c>
      <c r="N24">
        <v>18</v>
      </c>
      <c r="O24">
        <v>41</v>
      </c>
    </row>
    <row r="25" spans="1:15" x14ac:dyDescent="0.35">
      <c r="A25">
        <v>1937</v>
      </c>
      <c r="B25">
        <v>3409</v>
      </c>
      <c r="C25">
        <v>281</v>
      </c>
      <c r="D25">
        <v>0</v>
      </c>
      <c r="E25">
        <v>154</v>
      </c>
      <c r="F25">
        <v>1417</v>
      </c>
      <c r="G25">
        <v>830</v>
      </c>
      <c r="H25">
        <v>427</v>
      </c>
      <c r="I25">
        <v>269</v>
      </c>
      <c r="J25">
        <v>191</v>
      </c>
      <c r="K25">
        <v>38</v>
      </c>
      <c r="L25">
        <v>17</v>
      </c>
      <c r="M25">
        <v>11</v>
      </c>
      <c r="N25">
        <v>11</v>
      </c>
      <c r="O25">
        <v>44</v>
      </c>
    </row>
    <row r="26" spans="1:15" x14ac:dyDescent="0.35">
      <c r="A26">
        <v>1938</v>
      </c>
      <c r="B26">
        <v>4015</v>
      </c>
      <c r="C26">
        <v>290</v>
      </c>
      <c r="D26">
        <v>0</v>
      </c>
      <c r="E26">
        <v>153</v>
      </c>
      <c r="F26">
        <v>1652</v>
      </c>
      <c r="G26">
        <v>1012</v>
      </c>
      <c r="H26">
        <v>469</v>
      </c>
      <c r="I26">
        <v>314</v>
      </c>
      <c r="J26">
        <v>260</v>
      </c>
      <c r="K26">
        <v>44</v>
      </c>
      <c r="L26">
        <v>21</v>
      </c>
      <c r="M26">
        <v>17</v>
      </c>
      <c r="N26">
        <v>19</v>
      </c>
      <c r="O26">
        <v>54</v>
      </c>
    </row>
    <row r="27" spans="1:15" x14ac:dyDescent="0.35">
      <c r="A27">
        <v>1939</v>
      </c>
      <c r="B27">
        <v>4183</v>
      </c>
      <c r="C27">
        <v>279</v>
      </c>
      <c r="D27">
        <v>0</v>
      </c>
      <c r="E27">
        <v>147</v>
      </c>
      <c r="F27">
        <v>1486</v>
      </c>
      <c r="G27">
        <v>1221</v>
      </c>
      <c r="H27">
        <v>523</v>
      </c>
      <c r="I27">
        <v>346</v>
      </c>
      <c r="J27">
        <v>308</v>
      </c>
      <c r="K27">
        <v>47</v>
      </c>
      <c r="L27">
        <v>29</v>
      </c>
      <c r="M27">
        <v>19</v>
      </c>
      <c r="N27">
        <v>20</v>
      </c>
      <c r="O27">
        <v>37</v>
      </c>
    </row>
    <row r="28" spans="1:15" x14ac:dyDescent="0.35">
      <c r="A28">
        <v>1940</v>
      </c>
      <c r="B28">
        <v>4756</v>
      </c>
      <c r="C28">
        <v>306</v>
      </c>
      <c r="D28">
        <v>0</v>
      </c>
      <c r="E28">
        <v>142</v>
      </c>
      <c r="F28">
        <v>1407</v>
      </c>
      <c r="G28">
        <v>1545</v>
      </c>
      <c r="H28">
        <v>699</v>
      </c>
      <c r="I28">
        <v>414</v>
      </c>
      <c r="J28">
        <v>349</v>
      </c>
      <c r="K28">
        <v>57</v>
      </c>
      <c r="L28">
        <v>36</v>
      </c>
      <c r="M28">
        <v>24</v>
      </c>
      <c r="N28">
        <v>23</v>
      </c>
      <c r="O28">
        <v>60</v>
      </c>
    </row>
    <row r="29" spans="1:15" x14ac:dyDescent="0.35">
      <c r="A29">
        <v>1941</v>
      </c>
      <c r="B29">
        <v>6779</v>
      </c>
      <c r="C29">
        <v>376</v>
      </c>
      <c r="D29">
        <v>0</v>
      </c>
      <c r="E29">
        <v>151</v>
      </c>
      <c r="F29">
        <v>660</v>
      </c>
      <c r="G29">
        <v>3218</v>
      </c>
      <c r="H29">
        <v>1422</v>
      </c>
      <c r="I29">
        <v>595</v>
      </c>
      <c r="J29">
        <v>462</v>
      </c>
      <c r="K29">
        <v>96</v>
      </c>
      <c r="L29">
        <v>32</v>
      </c>
      <c r="M29">
        <v>28</v>
      </c>
      <c r="N29">
        <v>35</v>
      </c>
      <c r="O29">
        <v>80</v>
      </c>
    </row>
    <row r="30" spans="1:15" x14ac:dyDescent="0.35">
      <c r="A30">
        <v>1942</v>
      </c>
      <c r="B30">
        <v>7623</v>
      </c>
      <c r="C30">
        <v>326</v>
      </c>
      <c r="D30">
        <v>0</v>
      </c>
      <c r="E30">
        <v>108</v>
      </c>
      <c r="F30">
        <v>444</v>
      </c>
      <c r="G30">
        <v>3830</v>
      </c>
      <c r="H30">
        <v>1680</v>
      </c>
      <c r="I30">
        <v>776</v>
      </c>
      <c r="J30">
        <v>526</v>
      </c>
      <c r="K30">
        <v>84</v>
      </c>
      <c r="L30">
        <v>37</v>
      </c>
      <c r="M30">
        <v>26</v>
      </c>
      <c r="N30">
        <v>31</v>
      </c>
      <c r="O30">
        <v>81</v>
      </c>
    </row>
    <row r="31" spans="1:15" x14ac:dyDescent="0.35">
      <c r="A31">
        <v>1943</v>
      </c>
      <c r="B31">
        <v>8982</v>
      </c>
      <c r="C31">
        <v>358</v>
      </c>
      <c r="D31">
        <v>1</v>
      </c>
      <c r="E31">
        <v>135</v>
      </c>
      <c r="F31">
        <v>411</v>
      </c>
      <c r="G31">
        <v>4484</v>
      </c>
      <c r="H31">
        <v>2055</v>
      </c>
      <c r="I31">
        <v>949</v>
      </c>
      <c r="J31">
        <v>627</v>
      </c>
      <c r="K31">
        <v>98</v>
      </c>
      <c r="L31">
        <v>51</v>
      </c>
      <c r="M31">
        <v>26</v>
      </c>
      <c r="N31">
        <v>41</v>
      </c>
      <c r="O31">
        <v>104</v>
      </c>
    </row>
    <row r="32" spans="1:15" x14ac:dyDescent="0.35">
      <c r="A32">
        <v>1944</v>
      </c>
      <c r="B32">
        <v>9783</v>
      </c>
      <c r="C32">
        <v>348</v>
      </c>
      <c r="D32">
        <v>0</v>
      </c>
      <c r="E32">
        <v>131</v>
      </c>
      <c r="F32">
        <v>417</v>
      </c>
      <c r="G32">
        <v>4872</v>
      </c>
      <c r="H32">
        <v>2150</v>
      </c>
      <c r="I32">
        <v>1084</v>
      </c>
      <c r="J32">
        <v>726</v>
      </c>
      <c r="K32">
        <v>139</v>
      </c>
      <c r="L32">
        <v>56</v>
      </c>
      <c r="M32">
        <v>45</v>
      </c>
      <c r="N32">
        <v>59</v>
      </c>
      <c r="O32">
        <v>104</v>
      </c>
    </row>
    <row r="33" spans="1:15" x14ac:dyDescent="0.35">
      <c r="A33">
        <v>1945</v>
      </c>
      <c r="B33">
        <v>9636</v>
      </c>
      <c r="C33">
        <v>313</v>
      </c>
      <c r="D33">
        <v>0</v>
      </c>
      <c r="E33">
        <v>88</v>
      </c>
      <c r="F33">
        <v>304</v>
      </c>
      <c r="G33">
        <v>4769</v>
      </c>
      <c r="H33">
        <v>2220</v>
      </c>
      <c r="I33">
        <v>1143</v>
      </c>
      <c r="J33">
        <v>748</v>
      </c>
      <c r="K33">
        <v>115</v>
      </c>
      <c r="L33">
        <v>53</v>
      </c>
      <c r="M33">
        <v>35</v>
      </c>
      <c r="N33">
        <v>52</v>
      </c>
      <c r="O33">
        <v>109</v>
      </c>
    </row>
    <row r="34" spans="1:15" x14ac:dyDescent="0.35">
      <c r="A34">
        <v>1946</v>
      </c>
      <c r="B34">
        <v>11917</v>
      </c>
      <c r="C34">
        <v>379</v>
      </c>
      <c r="D34">
        <v>0</v>
      </c>
      <c r="E34">
        <v>109</v>
      </c>
      <c r="F34">
        <v>361</v>
      </c>
      <c r="G34">
        <v>5424</v>
      </c>
      <c r="H34">
        <v>3105</v>
      </c>
      <c r="I34">
        <v>1553</v>
      </c>
      <c r="J34">
        <v>918</v>
      </c>
      <c r="K34">
        <v>147</v>
      </c>
      <c r="L34">
        <v>64</v>
      </c>
      <c r="M34">
        <v>39</v>
      </c>
      <c r="N34">
        <v>68</v>
      </c>
      <c r="O34">
        <v>129</v>
      </c>
    </row>
    <row r="35" spans="1:15" x14ac:dyDescent="0.35">
      <c r="A35">
        <v>1947</v>
      </c>
      <c r="B35">
        <v>12235</v>
      </c>
      <c r="C35">
        <v>331</v>
      </c>
      <c r="D35">
        <v>0</v>
      </c>
      <c r="E35">
        <v>92</v>
      </c>
      <c r="F35">
        <v>393</v>
      </c>
      <c r="G35">
        <v>5166</v>
      </c>
      <c r="H35">
        <v>3419</v>
      </c>
      <c r="I35">
        <v>1664</v>
      </c>
      <c r="J35">
        <v>1015</v>
      </c>
      <c r="K35">
        <v>157</v>
      </c>
      <c r="L35">
        <v>74</v>
      </c>
      <c r="M35">
        <v>49</v>
      </c>
      <c r="N35">
        <v>69</v>
      </c>
      <c r="O35">
        <v>137</v>
      </c>
    </row>
    <row r="36" spans="1:15" x14ac:dyDescent="0.35">
      <c r="A36">
        <v>1948</v>
      </c>
      <c r="B36">
        <v>11680</v>
      </c>
      <c r="C36">
        <v>297</v>
      </c>
      <c r="D36">
        <v>0</v>
      </c>
      <c r="E36">
        <v>81</v>
      </c>
      <c r="F36">
        <v>326</v>
      </c>
      <c r="G36">
        <v>4651</v>
      </c>
      <c r="H36">
        <v>3257</v>
      </c>
      <c r="I36">
        <v>1770</v>
      </c>
      <c r="J36">
        <v>1074</v>
      </c>
      <c r="K36">
        <v>186</v>
      </c>
      <c r="L36">
        <v>68</v>
      </c>
      <c r="M36">
        <v>50</v>
      </c>
      <c r="N36">
        <v>74</v>
      </c>
      <c r="O36">
        <v>143</v>
      </c>
    </row>
    <row r="37" spans="1:15" x14ac:dyDescent="0.35">
      <c r="A37">
        <v>1949</v>
      </c>
      <c r="B37">
        <v>11157</v>
      </c>
      <c r="C37">
        <v>236</v>
      </c>
      <c r="D37">
        <v>0</v>
      </c>
      <c r="E37">
        <v>80</v>
      </c>
      <c r="F37">
        <v>303</v>
      </c>
      <c r="G37">
        <v>4024</v>
      </c>
      <c r="H37">
        <v>3212</v>
      </c>
      <c r="I37">
        <v>1908</v>
      </c>
      <c r="J37">
        <v>1104</v>
      </c>
      <c r="K37">
        <v>187</v>
      </c>
      <c r="L37">
        <v>78</v>
      </c>
      <c r="M37">
        <v>60</v>
      </c>
      <c r="N37">
        <v>61</v>
      </c>
      <c r="O37">
        <v>140</v>
      </c>
    </row>
    <row r="38" spans="1:15" x14ac:dyDescent="0.35">
      <c r="A38">
        <v>1950</v>
      </c>
      <c r="B38">
        <v>11948</v>
      </c>
      <c r="C38">
        <v>260</v>
      </c>
      <c r="D38">
        <v>0</v>
      </c>
      <c r="E38">
        <v>91</v>
      </c>
      <c r="F38">
        <v>286</v>
      </c>
      <c r="G38">
        <v>3825</v>
      </c>
      <c r="H38">
        <v>3745</v>
      </c>
      <c r="I38">
        <v>2277</v>
      </c>
      <c r="J38">
        <v>1173</v>
      </c>
      <c r="K38">
        <v>206</v>
      </c>
      <c r="L38">
        <v>75</v>
      </c>
      <c r="M38">
        <v>55</v>
      </c>
      <c r="N38">
        <v>70</v>
      </c>
      <c r="O38">
        <v>145</v>
      </c>
    </row>
    <row r="39" spans="1:15" x14ac:dyDescent="0.35">
      <c r="A39">
        <v>1951</v>
      </c>
      <c r="B39">
        <v>10576</v>
      </c>
      <c r="C39">
        <v>230</v>
      </c>
      <c r="D39">
        <v>0</v>
      </c>
      <c r="E39">
        <v>59</v>
      </c>
      <c r="F39">
        <v>253</v>
      </c>
      <c r="G39">
        <v>1610</v>
      </c>
      <c r="H39">
        <v>3104</v>
      </c>
      <c r="I39">
        <v>3466</v>
      </c>
      <c r="J39">
        <v>1454</v>
      </c>
      <c r="K39">
        <v>232</v>
      </c>
      <c r="L39">
        <v>107</v>
      </c>
      <c r="M39">
        <v>55</v>
      </c>
      <c r="N39">
        <v>82</v>
      </c>
      <c r="O39">
        <v>154</v>
      </c>
    </row>
    <row r="40" spans="1:15" x14ac:dyDescent="0.35">
      <c r="A40">
        <v>1952</v>
      </c>
      <c r="B40">
        <v>9352</v>
      </c>
      <c r="C40">
        <v>192</v>
      </c>
      <c r="D40">
        <v>0</v>
      </c>
      <c r="E40">
        <v>69</v>
      </c>
      <c r="F40">
        <v>231</v>
      </c>
      <c r="G40">
        <v>816</v>
      </c>
      <c r="H40">
        <v>1843</v>
      </c>
      <c r="I40">
        <v>4021</v>
      </c>
      <c r="J40">
        <v>1657</v>
      </c>
      <c r="K40">
        <v>243</v>
      </c>
      <c r="L40">
        <v>111</v>
      </c>
      <c r="M40">
        <v>69</v>
      </c>
      <c r="N40">
        <v>91</v>
      </c>
      <c r="O40">
        <v>201</v>
      </c>
    </row>
    <row r="41" spans="1:15" x14ac:dyDescent="0.35">
      <c r="A41">
        <v>1953</v>
      </c>
      <c r="B41">
        <v>9154</v>
      </c>
      <c r="C41">
        <v>182</v>
      </c>
      <c r="D41">
        <v>0</v>
      </c>
      <c r="E41">
        <v>87</v>
      </c>
      <c r="F41">
        <v>227</v>
      </c>
      <c r="G41">
        <v>882</v>
      </c>
      <c r="H41">
        <v>1744</v>
      </c>
      <c r="I41">
        <v>3943</v>
      </c>
      <c r="J41">
        <v>1572</v>
      </c>
      <c r="K41">
        <v>225</v>
      </c>
      <c r="L41">
        <v>94</v>
      </c>
      <c r="M41">
        <v>74</v>
      </c>
      <c r="N41">
        <v>111</v>
      </c>
      <c r="O41">
        <v>195</v>
      </c>
    </row>
    <row r="42" spans="1:15" x14ac:dyDescent="0.35">
      <c r="A42">
        <v>1954</v>
      </c>
      <c r="B42">
        <v>8978</v>
      </c>
      <c r="C42">
        <v>146</v>
      </c>
      <c r="D42">
        <v>0</v>
      </c>
      <c r="E42">
        <v>57</v>
      </c>
      <c r="F42">
        <v>218</v>
      </c>
      <c r="G42">
        <v>790</v>
      </c>
      <c r="H42">
        <v>1647</v>
      </c>
      <c r="I42">
        <v>3832</v>
      </c>
      <c r="J42">
        <v>1716</v>
      </c>
      <c r="K42">
        <v>261</v>
      </c>
      <c r="L42">
        <v>91</v>
      </c>
      <c r="M42">
        <v>82</v>
      </c>
      <c r="N42">
        <v>84</v>
      </c>
      <c r="O42">
        <v>200</v>
      </c>
    </row>
    <row r="43" spans="1:15" x14ac:dyDescent="0.35">
      <c r="A43">
        <v>1955</v>
      </c>
      <c r="B43">
        <v>8781</v>
      </c>
      <c r="C43">
        <v>150</v>
      </c>
      <c r="D43">
        <v>0</v>
      </c>
      <c r="E43">
        <v>85</v>
      </c>
      <c r="F43">
        <v>228</v>
      </c>
      <c r="G43">
        <v>810</v>
      </c>
      <c r="H43">
        <v>1454</v>
      </c>
      <c r="I43">
        <v>3732</v>
      </c>
      <c r="J43">
        <v>1768</v>
      </c>
      <c r="K43">
        <v>233</v>
      </c>
      <c r="L43">
        <v>109</v>
      </c>
      <c r="M43">
        <v>74</v>
      </c>
      <c r="N43">
        <v>95</v>
      </c>
      <c r="O43">
        <v>193</v>
      </c>
    </row>
    <row r="44" spans="1:15" x14ac:dyDescent="0.35">
      <c r="A44">
        <v>1956</v>
      </c>
      <c r="B44">
        <v>8400</v>
      </c>
      <c r="C44">
        <v>112</v>
      </c>
      <c r="D44">
        <v>0</v>
      </c>
      <c r="E44">
        <v>70</v>
      </c>
      <c r="F44">
        <v>230</v>
      </c>
      <c r="G44">
        <v>787</v>
      </c>
      <c r="H44">
        <v>1119</v>
      </c>
      <c r="I44">
        <v>3531</v>
      </c>
      <c r="J44">
        <v>1884</v>
      </c>
      <c r="K44">
        <v>275</v>
      </c>
      <c r="L44">
        <v>103</v>
      </c>
      <c r="M44">
        <v>87</v>
      </c>
      <c r="N44">
        <v>107</v>
      </c>
      <c r="O44">
        <v>207</v>
      </c>
    </row>
    <row r="45" spans="1:15" x14ac:dyDescent="0.35">
      <c r="A45">
        <v>1957</v>
      </c>
      <c r="B45">
        <v>7794</v>
      </c>
      <c r="C45">
        <v>96</v>
      </c>
      <c r="D45">
        <v>0</v>
      </c>
      <c r="E45">
        <v>91</v>
      </c>
      <c r="F45">
        <v>217</v>
      </c>
      <c r="G45">
        <v>799</v>
      </c>
      <c r="H45">
        <v>879</v>
      </c>
      <c r="I45">
        <v>3218</v>
      </c>
      <c r="J45">
        <v>1845</v>
      </c>
      <c r="K45">
        <v>253</v>
      </c>
      <c r="L45">
        <v>110</v>
      </c>
      <c r="M45">
        <v>76</v>
      </c>
      <c r="N45">
        <v>116</v>
      </c>
      <c r="O45">
        <v>190</v>
      </c>
    </row>
    <row r="46" spans="1:15" x14ac:dyDescent="0.35">
      <c r="A46">
        <v>1958</v>
      </c>
      <c r="B46">
        <v>7243</v>
      </c>
      <c r="C46">
        <v>88</v>
      </c>
      <c r="D46">
        <v>0</v>
      </c>
      <c r="E46">
        <v>91</v>
      </c>
      <c r="F46">
        <v>214</v>
      </c>
      <c r="G46">
        <v>792</v>
      </c>
      <c r="H46">
        <v>750</v>
      </c>
      <c r="I46">
        <v>2953</v>
      </c>
      <c r="J46">
        <v>1736</v>
      </c>
      <c r="K46">
        <v>256</v>
      </c>
      <c r="L46">
        <v>104</v>
      </c>
      <c r="M46">
        <v>75</v>
      </c>
      <c r="N46">
        <v>112</v>
      </c>
      <c r="O46">
        <v>160</v>
      </c>
    </row>
    <row r="47" spans="1:15" x14ac:dyDescent="0.35">
      <c r="A47">
        <v>1959</v>
      </c>
      <c r="B47">
        <v>6716</v>
      </c>
      <c r="C47">
        <v>70</v>
      </c>
      <c r="D47">
        <v>0</v>
      </c>
      <c r="E47">
        <v>93</v>
      </c>
      <c r="F47">
        <v>224</v>
      </c>
      <c r="G47">
        <v>819</v>
      </c>
      <c r="H47">
        <v>630</v>
      </c>
      <c r="I47">
        <v>2642</v>
      </c>
      <c r="J47">
        <v>1595</v>
      </c>
      <c r="K47">
        <v>249</v>
      </c>
      <c r="L47">
        <v>119</v>
      </c>
      <c r="M47">
        <v>66</v>
      </c>
      <c r="N47">
        <v>84</v>
      </c>
      <c r="O47">
        <v>195</v>
      </c>
    </row>
    <row r="48" spans="1:15" x14ac:dyDescent="0.35">
      <c r="A48">
        <v>1960</v>
      </c>
      <c r="B48">
        <v>6842</v>
      </c>
      <c r="C48">
        <v>61</v>
      </c>
      <c r="D48">
        <v>0</v>
      </c>
      <c r="E48">
        <v>91</v>
      </c>
      <c r="F48">
        <v>263</v>
      </c>
      <c r="G48">
        <v>889</v>
      </c>
      <c r="H48">
        <v>590</v>
      </c>
      <c r="I48">
        <v>2493</v>
      </c>
      <c r="J48">
        <v>1715</v>
      </c>
      <c r="K48">
        <v>262</v>
      </c>
      <c r="L48">
        <v>115</v>
      </c>
      <c r="M48">
        <v>82</v>
      </c>
      <c r="N48">
        <v>125</v>
      </c>
      <c r="O48">
        <v>217</v>
      </c>
    </row>
    <row r="49" spans="1:15" x14ac:dyDescent="0.35">
      <c r="A49">
        <v>1961</v>
      </c>
      <c r="B49">
        <v>6886</v>
      </c>
      <c r="C49">
        <v>54</v>
      </c>
      <c r="D49">
        <v>0</v>
      </c>
      <c r="E49">
        <v>123</v>
      </c>
      <c r="F49">
        <v>265</v>
      </c>
      <c r="G49">
        <v>909</v>
      </c>
      <c r="H49">
        <v>576</v>
      </c>
      <c r="I49">
        <v>2439</v>
      </c>
      <c r="J49">
        <v>1727</v>
      </c>
      <c r="K49">
        <v>309</v>
      </c>
      <c r="L49">
        <v>127</v>
      </c>
      <c r="M49">
        <v>70</v>
      </c>
      <c r="N49">
        <v>128</v>
      </c>
      <c r="O49">
        <v>213</v>
      </c>
    </row>
    <row r="50" spans="1:15" x14ac:dyDescent="0.35">
      <c r="A50">
        <v>1962</v>
      </c>
      <c r="B50">
        <v>6850</v>
      </c>
      <c r="C50">
        <v>56</v>
      </c>
      <c r="D50">
        <v>0</v>
      </c>
      <c r="E50">
        <v>111</v>
      </c>
      <c r="F50">
        <v>264</v>
      </c>
      <c r="G50">
        <v>1031</v>
      </c>
      <c r="H50">
        <v>518</v>
      </c>
      <c r="I50">
        <v>2349</v>
      </c>
      <c r="J50">
        <v>1641</v>
      </c>
      <c r="K50">
        <v>326</v>
      </c>
      <c r="L50">
        <v>128</v>
      </c>
      <c r="M50">
        <v>98</v>
      </c>
      <c r="N50">
        <v>143</v>
      </c>
      <c r="O50">
        <v>241</v>
      </c>
    </row>
    <row r="51" spans="1:15" x14ac:dyDescent="0.35">
      <c r="A51">
        <v>1963</v>
      </c>
      <c r="B51">
        <v>7707</v>
      </c>
      <c r="C51">
        <v>50</v>
      </c>
      <c r="D51">
        <v>0</v>
      </c>
      <c r="E51">
        <v>118</v>
      </c>
      <c r="F51">
        <v>280</v>
      </c>
      <c r="G51">
        <v>1179</v>
      </c>
      <c r="H51">
        <v>568</v>
      </c>
      <c r="I51">
        <v>2558</v>
      </c>
      <c r="J51">
        <v>2020</v>
      </c>
      <c r="K51">
        <v>318</v>
      </c>
      <c r="L51">
        <v>156</v>
      </c>
      <c r="M51">
        <v>102</v>
      </c>
      <c r="N51">
        <v>154</v>
      </c>
      <c r="O51">
        <v>254</v>
      </c>
    </row>
    <row r="52" spans="1:15" x14ac:dyDescent="0.35">
      <c r="A52">
        <v>1964</v>
      </c>
      <c r="B52">
        <v>7641</v>
      </c>
      <c r="C52">
        <v>47</v>
      </c>
      <c r="D52">
        <v>0</v>
      </c>
      <c r="E52">
        <v>124</v>
      </c>
      <c r="F52">
        <v>257</v>
      </c>
      <c r="G52">
        <v>1219</v>
      </c>
      <c r="H52">
        <v>527</v>
      </c>
      <c r="I52">
        <v>2555</v>
      </c>
      <c r="J52">
        <v>1947</v>
      </c>
      <c r="K52">
        <v>340</v>
      </c>
      <c r="L52">
        <v>165</v>
      </c>
      <c r="M52">
        <v>105</v>
      </c>
      <c r="N52">
        <v>131</v>
      </c>
      <c r="O52">
        <v>271</v>
      </c>
    </row>
    <row r="53" spans="1:15" x14ac:dyDescent="0.35">
      <c r="A53">
        <v>1965</v>
      </c>
      <c r="B53">
        <v>7284</v>
      </c>
      <c r="C53">
        <v>44</v>
      </c>
      <c r="D53">
        <v>0</v>
      </c>
      <c r="E53">
        <v>130</v>
      </c>
      <c r="F53">
        <v>296</v>
      </c>
      <c r="G53">
        <v>1116</v>
      </c>
      <c r="H53">
        <v>454</v>
      </c>
      <c r="I53">
        <v>2350</v>
      </c>
      <c r="J53">
        <v>1929</v>
      </c>
      <c r="K53">
        <v>327</v>
      </c>
      <c r="L53">
        <v>172</v>
      </c>
      <c r="M53">
        <v>94</v>
      </c>
      <c r="N53">
        <v>134</v>
      </c>
      <c r="O53">
        <v>282</v>
      </c>
    </row>
    <row r="54" spans="1:15" x14ac:dyDescent="0.35">
      <c r="A54">
        <v>1966</v>
      </c>
      <c r="B54">
        <v>7294</v>
      </c>
      <c r="C54">
        <v>38</v>
      </c>
      <c r="D54">
        <v>0</v>
      </c>
      <c r="E54">
        <v>128</v>
      </c>
      <c r="F54">
        <v>251</v>
      </c>
      <c r="G54">
        <v>1102</v>
      </c>
      <c r="H54">
        <v>402</v>
      </c>
      <c r="I54">
        <v>2427</v>
      </c>
      <c r="J54">
        <v>1947</v>
      </c>
      <c r="K54">
        <v>354</v>
      </c>
      <c r="L54">
        <v>148</v>
      </c>
      <c r="M54">
        <v>88</v>
      </c>
      <c r="N54">
        <v>156</v>
      </c>
      <c r="O54">
        <v>291</v>
      </c>
    </row>
    <row r="55" spans="1:15" x14ac:dyDescent="0.35">
      <c r="A55">
        <v>1967</v>
      </c>
      <c r="B55">
        <v>7436</v>
      </c>
      <c r="C55">
        <v>26</v>
      </c>
      <c r="D55">
        <v>0</v>
      </c>
      <c r="E55">
        <v>129</v>
      </c>
      <c r="F55">
        <v>240</v>
      </c>
      <c r="G55">
        <v>1057</v>
      </c>
      <c r="H55">
        <v>392</v>
      </c>
      <c r="I55">
        <v>2545</v>
      </c>
      <c r="J55">
        <v>1987</v>
      </c>
      <c r="K55">
        <v>353</v>
      </c>
      <c r="L55">
        <v>163</v>
      </c>
      <c r="M55">
        <v>113</v>
      </c>
      <c r="N55">
        <v>141</v>
      </c>
      <c r="O55">
        <v>316</v>
      </c>
    </row>
    <row r="56" spans="1:15" x14ac:dyDescent="0.35">
      <c r="A56">
        <v>1968</v>
      </c>
      <c r="B56">
        <v>7085</v>
      </c>
      <c r="C56">
        <v>37</v>
      </c>
      <c r="D56">
        <v>0</v>
      </c>
      <c r="E56">
        <v>118</v>
      </c>
      <c r="F56">
        <v>243</v>
      </c>
      <c r="G56">
        <v>974</v>
      </c>
      <c r="H56">
        <v>395</v>
      </c>
      <c r="I56">
        <v>2475</v>
      </c>
      <c r="J56">
        <v>1837</v>
      </c>
      <c r="K56">
        <v>343</v>
      </c>
      <c r="L56">
        <v>161</v>
      </c>
      <c r="M56">
        <v>92</v>
      </c>
      <c r="N56">
        <v>166</v>
      </c>
      <c r="O56">
        <v>281</v>
      </c>
    </row>
    <row r="57" spans="1:15" x14ac:dyDescent="0.35">
      <c r="A57">
        <v>1969</v>
      </c>
      <c r="B57">
        <v>7298</v>
      </c>
      <c r="C57">
        <v>30</v>
      </c>
      <c r="D57">
        <v>0</v>
      </c>
      <c r="E57">
        <v>128</v>
      </c>
      <c r="F57">
        <v>256</v>
      </c>
      <c r="G57">
        <v>1018</v>
      </c>
      <c r="H57">
        <v>407</v>
      </c>
      <c r="I57">
        <v>2460</v>
      </c>
      <c r="J57">
        <v>1900</v>
      </c>
      <c r="K57">
        <v>347</v>
      </c>
      <c r="L57">
        <v>174</v>
      </c>
      <c r="M57">
        <v>128</v>
      </c>
      <c r="N57">
        <v>169</v>
      </c>
      <c r="O57">
        <v>311</v>
      </c>
    </row>
    <row r="58" spans="1:15" x14ac:dyDescent="0.35">
      <c r="A58">
        <v>1970</v>
      </c>
      <c r="B58">
        <v>7205</v>
      </c>
      <c r="C58">
        <v>22</v>
      </c>
      <c r="D58">
        <v>0</v>
      </c>
      <c r="E58">
        <v>119</v>
      </c>
      <c r="F58">
        <v>247</v>
      </c>
      <c r="G58">
        <v>940</v>
      </c>
      <c r="H58">
        <v>360</v>
      </c>
      <c r="I58">
        <v>2363</v>
      </c>
      <c r="J58">
        <v>2042</v>
      </c>
      <c r="K58">
        <v>360</v>
      </c>
      <c r="L58">
        <v>176</v>
      </c>
      <c r="M58">
        <v>104</v>
      </c>
      <c r="N58">
        <v>190</v>
      </c>
      <c r="O58">
        <v>304</v>
      </c>
    </row>
    <row r="59" spans="1:15" x14ac:dyDescent="0.35">
      <c r="A59">
        <v>1971</v>
      </c>
      <c r="B59">
        <v>7572</v>
      </c>
      <c r="C59">
        <v>26</v>
      </c>
      <c r="D59">
        <v>0</v>
      </c>
      <c r="E59">
        <v>126</v>
      </c>
      <c r="F59">
        <v>254</v>
      </c>
      <c r="G59">
        <v>1087</v>
      </c>
      <c r="H59">
        <v>369</v>
      </c>
      <c r="I59">
        <v>2309</v>
      </c>
      <c r="J59">
        <v>2135</v>
      </c>
      <c r="K59">
        <v>434</v>
      </c>
      <c r="L59">
        <v>197</v>
      </c>
      <c r="M59">
        <v>108</v>
      </c>
      <c r="N59">
        <v>208</v>
      </c>
      <c r="O59">
        <v>345</v>
      </c>
    </row>
    <row r="60" spans="1:15" x14ac:dyDescent="0.35">
      <c r="A60">
        <v>1972</v>
      </c>
      <c r="B60">
        <v>8166</v>
      </c>
      <c r="C60">
        <v>25</v>
      </c>
      <c r="D60">
        <v>0</v>
      </c>
      <c r="E60">
        <v>105</v>
      </c>
      <c r="F60">
        <v>303</v>
      </c>
      <c r="G60">
        <v>1143</v>
      </c>
      <c r="H60">
        <v>436</v>
      </c>
      <c r="I60">
        <v>2359</v>
      </c>
      <c r="J60">
        <v>2435</v>
      </c>
      <c r="K60">
        <v>419</v>
      </c>
      <c r="L60">
        <v>236</v>
      </c>
      <c r="M60">
        <v>138</v>
      </c>
      <c r="N60">
        <v>209</v>
      </c>
      <c r="O60">
        <v>383</v>
      </c>
    </row>
    <row r="61" spans="1:15" x14ac:dyDescent="0.35">
      <c r="A61">
        <v>1973</v>
      </c>
      <c r="B61">
        <v>8537</v>
      </c>
      <c r="C61">
        <v>19</v>
      </c>
      <c r="D61">
        <v>0</v>
      </c>
      <c r="E61">
        <v>114</v>
      </c>
      <c r="F61">
        <v>300</v>
      </c>
      <c r="G61">
        <v>1183</v>
      </c>
      <c r="H61">
        <v>395</v>
      </c>
      <c r="I61">
        <v>2456</v>
      </c>
      <c r="J61">
        <v>2641</v>
      </c>
      <c r="K61">
        <v>452</v>
      </c>
      <c r="L61">
        <v>228</v>
      </c>
      <c r="M61">
        <v>135</v>
      </c>
      <c r="N61">
        <v>223</v>
      </c>
      <c r="O61">
        <v>410</v>
      </c>
    </row>
    <row r="62" spans="1:15" x14ac:dyDescent="0.35">
      <c r="A62">
        <v>1974</v>
      </c>
      <c r="B62">
        <v>9190</v>
      </c>
      <c r="C62">
        <v>25</v>
      </c>
      <c r="D62">
        <v>0</v>
      </c>
      <c r="E62">
        <v>106</v>
      </c>
      <c r="F62">
        <v>323</v>
      </c>
      <c r="G62">
        <v>1250</v>
      </c>
      <c r="H62">
        <v>466</v>
      </c>
      <c r="I62">
        <v>2632</v>
      </c>
      <c r="J62">
        <v>2735</v>
      </c>
      <c r="K62">
        <v>549</v>
      </c>
      <c r="L62">
        <v>267</v>
      </c>
      <c r="M62">
        <v>158</v>
      </c>
      <c r="N62">
        <v>267</v>
      </c>
      <c r="O62">
        <v>437</v>
      </c>
    </row>
    <row r="63" spans="1:15" x14ac:dyDescent="0.35">
      <c r="A63">
        <v>1975</v>
      </c>
      <c r="B63">
        <v>8686</v>
      </c>
      <c r="C63">
        <v>12</v>
      </c>
      <c r="D63">
        <v>0</v>
      </c>
      <c r="E63">
        <v>112</v>
      </c>
      <c r="F63">
        <v>308</v>
      </c>
      <c r="G63">
        <v>1230</v>
      </c>
      <c r="H63">
        <v>473</v>
      </c>
      <c r="I63">
        <v>2310</v>
      </c>
      <c r="J63">
        <v>2652</v>
      </c>
      <c r="K63">
        <v>528</v>
      </c>
      <c r="L63">
        <v>229</v>
      </c>
      <c r="M63">
        <v>128</v>
      </c>
      <c r="N63">
        <v>281</v>
      </c>
      <c r="O63">
        <v>435</v>
      </c>
    </row>
    <row r="64" spans="1:15" x14ac:dyDescent="0.35">
      <c r="A64">
        <v>1976</v>
      </c>
      <c r="B64">
        <v>8657</v>
      </c>
      <c r="C64">
        <v>15</v>
      </c>
      <c r="D64">
        <v>0</v>
      </c>
      <c r="E64">
        <v>101</v>
      </c>
      <c r="F64">
        <v>264</v>
      </c>
      <c r="G64">
        <v>1256</v>
      </c>
      <c r="H64">
        <v>432</v>
      </c>
      <c r="I64">
        <v>2160</v>
      </c>
      <c r="J64">
        <v>2853</v>
      </c>
      <c r="K64">
        <v>521</v>
      </c>
      <c r="L64">
        <v>227</v>
      </c>
      <c r="M64">
        <v>162</v>
      </c>
      <c r="N64">
        <v>242</v>
      </c>
      <c r="O64">
        <v>439</v>
      </c>
    </row>
    <row r="65" spans="1:15" x14ac:dyDescent="0.35">
      <c r="A65">
        <v>1977</v>
      </c>
      <c r="B65">
        <v>8567</v>
      </c>
      <c r="C65">
        <v>14</v>
      </c>
      <c r="D65">
        <v>0</v>
      </c>
      <c r="E65">
        <v>94</v>
      </c>
      <c r="F65">
        <v>316</v>
      </c>
      <c r="G65">
        <v>1161</v>
      </c>
      <c r="H65">
        <v>403</v>
      </c>
      <c r="I65">
        <v>2055</v>
      </c>
      <c r="J65">
        <v>2868</v>
      </c>
      <c r="K65">
        <v>545</v>
      </c>
      <c r="L65">
        <v>290</v>
      </c>
      <c r="M65">
        <v>137</v>
      </c>
      <c r="N65">
        <v>216</v>
      </c>
      <c r="O65">
        <v>482</v>
      </c>
    </row>
    <row r="66" spans="1:15" x14ac:dyDescent="0.35">
      <c r="A66">
        <v>1978</v>
      </c>
      <c r="B66">
        <v>8352</v>
      </c>
      <c r="C66">
        <v>10</v>
      </c>
      <c r="D66">
        <v>0</v>
      </c>
      <c r="E66">
        <v>84</v>
      </c>
      <c r="F66">
        <v>246</v>
      </c>
      <c r="G66">
        <v>1124</v>
      </c>
      <c r="H66">
        <v>381</v>
      </c>
      <c r="I66">
        <v>1911</v>
      </c>
      <c r="J66">
        <v>2966</v>
      </c>
      <c r="K66">
        <v>505</v>
      </c>
      <c r="L66">
        <v>251</v>
      </c>
      <c r="M66">
        <v>162</v>
      </c>
      <c r="N66">
        <v>271</v>
      </c>
      <c r="O66">
        <v>451</v>
      </c>
    </row>
    <row r="67" spans="1:15" x14ac:dyDescent="0.35">
      <c r="A67">
        <v>1979</v>
      </c>
      <c r="B67">
        <v>8057</v>
      </c>
      <c r="C67">
        <v>5</v>
      </c>
      <c r="D67">
        <v>0</v>
      </c>
      <c r="E67">
        <v>88</v>
      </c>
      <c r="F67">
        <v>233</v>
      </c>
      <c r="G67">
        <v>1064</v>
      </c>
      <c r="H67">
        <v>353</v>
      </c>
      <c r="I67">
        <v>1766</v>
      </c>
      <c r="J67">
        <v>2926</v>
      </c>
      <c r="K67">
        <v>560</v>
      </c>
      <c r="L67">
        <v>238</v>
      </c>
      <c r="M67">
        <v>139</v>
      </c>
      <c r="N67">
        <v>250</v>
      </c>
      <c r="O67">
        <v>440</v>
      </c>
    </row>
    <row r="68" spans="1:15" x14ac:dyDescent="0.35">
      <c r="A68">
        <v>1980</v>
      </c>
      <c r="B68">
        <v>7087</v>
      </c>
      <c r="C68">
        <v>8</v>
      </c>
      <c r="D68">
        <v>0</v>
      </c>
      <c r="E68">
        <v>58</v>
      </c>
      <c r="F68">
        <v>198</v>
      </c>
      <c r="G68">
        <v>834</v>
      </c>
      <c r="H68">
        <v>332</v>
      </c>
      <c r="I68">
        <v>1466</v>
      </c>
      <c r="J68">
        <v>2734</v>
      </c>
      <c r="K68">
        <v>486</v>
      </c>
      <c r="L68">
        <v>193</v>
      </c>
      <c r="M68">
        <v>145</v>
      </c>
      <c r="N68">
        <v>223</v>
      </c>
      <c r="O68">
        <v>418</v>
      </c>
    </row>
    <row r="69" spans="1:15" x14ac:dyDescent="0.35">
      <c r="A69">
        <v>1981</v>
      </c>
      <c r="B69">
        <v>6657</v>
      </c>
      <c r="C69">
        <v>8</v>
      </c>
      <c r="D69">
        <v>0</v>
      </c>
      <c r="E69">
        <v>67</v>
      </c>
      <c r="F69">
        <v>198</v>
      </c>
      <c r="G69">
        <v>763</v>
      </c>
      <c r="H69">
        <v>321</v>
      </c>
      <c r="I69">
        <v>1263</v>
      </c>
      <c r="J69">
        <v>2528</v>
      </c>
      <c r="K69">
        <v>523</v>
      </c>
      <c r="L69">
        <v>225</v>
      </c>
      <c r="M69">
        <v>127</v>
      </c>
      <c r="N69">
        <v>214</v>
      </c>
      <c r="O69">
        <v>428</v>
      </c>
    </row>
    <row r="70" spans="1:15" x14ac:dyDescent="0.35">
      <c r="A70">
        <v>1982</v>
      </c>
      <c r="B70">
        <v>6440</v>
      </c>
      <c r="C70">
        <v>9</v>
      </c>
      <c r="D70">
        <v>0</v>
      </c>
      <c r="E70">
        <v>59</v>
      </c>
      <c r="F70">
        <v>163</v>
      </c>
      <c r="G70">
        <v>748</v>
      </c>
      <c r="H70">
        <v>287</v>
      </c>
      <c r="I70">
        <v>1119</v>
      </c>
      <c r="J70">
        <v>2464</v>
      </c>
      <c r="K70">
        <v>539</v>
      </c>
      <c r="L70">
        <v>264</v>
      </c>
      <c r="M70">
        <v>152</v>
      </c>
      <c r="N70">
        <v>215</v>
      </c>
      <c r="O70">
        <v>430</v>
      </c>
    </row>
    <row r="71" spans="1:15" x14ac:dyDescent="0.35">
      <c r="A71">
        <v>1983</v>
      </c>
      <c r="B71">
        <v>6137</v>
      </c>
      <c r="C71">
        <v>4</v>
      </c>
      <c r="D71">
        <v>0</v>
      </c>
      <c r="E71">
        <v>61</v>
      </c>
      <c r="F71">
        <v>157</v>
      </c>
      <c r="G71">
        <v>740</v>
      </c>
      <c r="H71">
        <v>242</v>
      </c>
      <c r="I71">
        <v>1015</v>
      </c>
      <c r="J71">
        <v>2293</v>
      </c>
      <c r="K71">
        <v>587</v>
      </c>
      <c r="L71">
        <v>244</v>
      </c>
      <c r="M71">
        <v>161</v>
      </c>
      <c r="N71">
        <v>210</v>
      </c>
      <c r="O71">
        <v>427</v>
      </c>
    </row>
    <row r="72" spans="1:15" x14ac:dyDescent="0.35">
      <c r="A72">
        <v>1984</v>
      </c>
      <c r="B72">
        <v>6053</v>
      </c>
      <c r="C72">
        <v>5</v>
      </c>
      <c r="D72">
        <v>0</v>
      </c>
      <c r="E72">
        <v>55</v>
      </c>
      <c r="F72">
        <v>149</v>
      </c>
      <c r="G72">
        <v>646</v>
      </c>
      <c r="H72">
        <v>225</v>
      </c>
      <c r="I72">
        <v>984</v>
      </c>
      <c r="J72">
        <v>2339</v>
      </c>
      <c r="K72">
        <v>558</v>
      </c>
      <c r="L72">
        <v>269</v>
      </c>
      <c r="M72">
        <v>146</v>
      </c>
      <c r="N72">
        <v>240</v>
      </c>
      <c r="O72">
        <v>442</v>
      </c>
    </row>
    <row r="73" spans="1:15" x14ac:dyDescent="0.35">
      <c r="A73">
        <v>1985</v>
      </c>
      <c r="B73">
        <v>5813</v>
      </c>
      <c r="C73">
        <v>4</v>
      </c>
      <c r="D73">
        <v>0</v>
      </c>
      <c r="E73">
        <v>45</v>
      </c>
      <c r="F73">
        <v>137</v>
      </c>
      <c r="G73">
        <v>543</v>
      </c>
      <c r="H73">
        <v>226</v>
      </c>
      <c r="I73">
        <v>897</v>
      </c>
      <c r="J73">
        <v>2377</v>
      </c>
      <c r="K73">
        <v>564</v>
      </c>
      <c r="L73">
        <v>242</v>
      </c>
      <c r="M73">
        <v>144</v>
      </c>
      <c r="N73">
        <v>204</v>
      </c>
      <c r="O73">
        <v>434</v>
      </c>
    </row>
    <row r="74" spans="1:15" x14ac:dyDescent="0.35">
      <c r="A74">
        <v>1986</v>
      </c>
      <c r="B74">
        <v>5851</v>
      </c>
      <c r="C74">
        <v>2</v>
      </c>
      <c r="D74">
        <v>0</v>
      </c>
      <c r="E74">
        <v>45</v>
      </c>
      <c r="F74">
        <v>138</v>
      </c>
      <c r="G74">
        <v>533</v>
      </c>
      <c r="H74">
        <v>198</v>
      </c>
      <c r="I74">
        <v>857</v>
      </c>
      <c r="J74">
        <v>2320</v>
      </c>
      <c r="K74">
        <v>637</v>
      </c>
      <c r="L74">
        <v>289</v>
      </c>
      <c r="M74">
        <v>131</v>
      </c>
      <c r="N74">
        <v>244</v>
      </c>
      <c r="O74">
        <v>459</v>
      </c>
    </row>
    <row r="75" spans="1:15" x14ac:dyDescent="0.35">
      <c r="A75">
        <v>1987</v>
      </c>
      <c r="B75">
        <v>5696</v>
      </c>
      <c r="C75">
        <v>4</v>
      </c>
      <c r="D75">
        <v>0</v>
      </c>
      <c r="E75">
        <v>46</v>
      </c>
      <c r="F75">
        <v>102</v>
      </c>
      <c r="G75">
        <v>549</v>
      </c>
      <c r="H75">
        <v>202</v>
      </c>
      <c r="I75">
        <v>823</v>
      </c>
      <c r="J75">
        <v>2215</v>
      </c>
      <c r="K75">
        <v>613</v>
      </c>
      <c r="L75">
        <v>296</v>
      </c>
      <c r="M75">
        <v>141</v>
      </c>
      <c r="N75">
        <v>260</v>
      </c>
      <c r="O75">
        <v>449</v>
      </c>
    </row>
    <row r="76" spans="1:15" x14ac:dyDescent="0.35">
      <c r="A76">
        <v>1988</v>
      </c>
      <c r="B76">
        <v>5474</v>
      </c>
      <c r="C76">
        <v>3</v>
      </c>
      <c r="D76">
        <v>0</v>
      </c>
      <c r="E76">
        <v>44</v>
      </c>
      <c r="F76">
        <v>101</v>
      </c>
      <c r="G76">
        <v>511</v>
      </c>
      <c r="H76">
        <v>183</v>
      </c>
      <c r="I76">
        <v>767</v>
      </c>
      <c r="J76">
        <v>2091</v>
      </c>
      <c r="K76">
        <v>639</v>
      </c>
      <c r="L76">
        <v>282</v>
      </c>
      <c r="M76">
        <v>156</v>
      </c>
      <c r="N76">
        <v>246</v>
      </c>
      <c r="O76">
        <v>454</v>
      </c>
    </row>
    <row r="77" spans="1:15" x14ac:dyDescent="0.35">
      <c r="A77">
        <v>1989</v>
      </c>
      <c r="B77">
        <v>5203</v>
      </c>
      <c r="C77">
        <v>4</v>
      </c>
      <c r="D77">
        <v>0</v>
      </c>
      <c r="E77">
        <v>35</v>
      </c>
      <c r="F77">
        <v>101</v>
      </c>
      <c r="G77">
        <v>424</v>
      </c>
      <c r="H77">
        <v>189</v>
      </c>
      <c r="I77">
        <v>724</v>
      </c>
      <c r="J77">
        <v>2005</v>
      </c>
      <c r="K77">
        <v>652</v>
      </c>
      <c r="L77">
        <v>260</v>
      </c>
      <c r="M77">
        <v>150</v>
      </c>
      <c r="N77">
        <v>215</v>
      </c>
      <c r="O77">
        <v>448</v>
      </c>
    </row>
    <row r="78" spans="1:15" x14ac:dyDescent="0.35">
      <c r="A78">
        <v>1990</v>
      </c>
      <c r="B78">
        <v>5430</v>
      </c>
      <c r="C78">
        <v>5</v>
      </c>
      <c r="D78">
        <v>0</v>
      </c>
      <c r="E78">
        <v>33</v>
      </c>
      <c r="F78">
        <v>125</v>
      </c>
      <c r="G78">
        <v>480</v>
      </c>
      <c r="H78">
        <v>190</v>
      </c>
      <c r="I78">
        <v>742</v>
      </c>
      <c r="J78">
        <v>2028</v>
      </c>
      <c r="K78">
        <v>668</v>
      </c>
      <c r="L78">
        <v>272</v>
      </c>
      <c r="M78">
        <v>179</v>
      </c>
      <c r="N78">
        <v>224</v>
      </c>
      <c r="O78">
        <v>489</v>
      </c>
    </row>
    <row r="79" spans="1:15" x14ac:dyDescent="0.35">
      <c r="A79">
        <v>1991</v>
      </c>
      <c r="B79">
        <v>5415</v>
      </c>
      <c r="C79">
        <v>2</v>
      </c>
      <c r="D79">
        <v>0</v>
      </c>
      <c r="E79">
        <v>26</v>
      </c>
      <c r="F79">
        <v>120</v>
      </c>
      <c r="G79">
        <v>404</v>
      </c>
      <c r="H79">
        <v>197</v>
      </c>
      <c r="I79">
        <v>655</v>
      </c>
      <c r="J79">
        <v>2169</v>
      </c>
      <c r="K79">
        <v>705</v>
      </c>
      <c r="L79">
        <v>283</v>
      </c>
      <c r="M79">
        <v>175</v>
      </c>
      <c r="N79">
        <v>236</v>
      </c>
      <c r="O79">
        <v>445</v>
      </c>
    </row>
    <row r="80" spans="1:15" x14ac:dyDescent="0.35">
      <c r="A80">
        <v>1992</v>
      </c>
      <c r="B80">
        <v>5432</v>
      </c>
      <c r="C80">
        <v>1</v>
      </c>
      <c r="D80">
        <v>0</v>
      </c>
      <c r="E80">
        <v>29</v>
      </c>
      <c r="F80">
        <v>90</v>
      </c>
      <c r="G80">
        <v>434</v>
      </c>
      <c r="H80">
        <v>183</v>
      </c>
      <c r="I80">
        <v>603</v>
      </c>
      <c r="J80">
        <v>2189</v>
      </c>
      <c r="K80">
        <v>753</v>
      </c>
      <c r="L80">
        <v>295</v>
      </c>
      <c r="M80">
        <v>154</v>
      </c>
      <c r="N80">
        <v>244</v>
      </c>
      <c r="O80">
        <v>458</v>
      </c>
    </row>
    <row r="81" spans="1:15" x14ac:dyDescent="0.35">
      <c r="A81">
        <v>1993</v>
      </c>
      <c r="B81">
        <v>5347</v>
      </c>
      <c r="C81">
        <v>2</v>
      </c>
      <c r="D81">
        <v>0</v>
      </c>
      <c r="E81">
        <v>28</v>
      </c>
      <c r="F81">
        <v>113</v>
      </c>
      <c r="G81">
        <v>456</v>
      </c>
      <c r="H81">
        <v>169</v>
      </c>
      <c r="I81">
        <v>507</v>
      </c>
      <c r="J81">
        <v>2276</v>
      </c>
      <c r="K81">
        <v>728</v>
      </c>
      <c r="L81">
        <v>285</v>
      </c>
      <c r="M81">
        <v>146</v>
      </c>
      <c r="N81">
        <v>201</v>
      </c>
      <c r="O81">
        <v>438</v>
      </c>
    </row>
    <row r="82" spans="1:15" x14ac:dyDescent="0.35">
      <c r="A82">
        <v>1994</v>
      </c>
      <c r="B82">
        <v>4757</v>
      </c>
      <c r="C82">
        <v>3</v>
      </c>
      <c r="D82">
        <v>0</v>
      </c>
      <c r="E82">
        <v>29</v>
      </c>
      <c r="F82">
        <v>111</v>
      </c>
      <c r="G82">
        <v>432</v>
      </c>
      <c r="H82">
        <v>142</v>
      </c>
      <c r="I82">
        <v>479</v>
      </c>
      <c r="J82">
        <v>1906</v>
      </c>
      <c r="K82">
        <v>667</v>
      </c>
      <c r="L82">
        <v>276</v>
      </c>
      <c r="M82">
        <v>147</v>
      </c>
      <c r="N82">
        <v>185</v>
      </c>
      <c r="O82">
        <v>383</v>
      </c>
    </row>
    <row r="83" spans="1:15" x14ac:dyDescent="0.35">
      <c r="A83">
        <v>1995</v>
      </c>
      <c r="B83">
        <v>4199</v>
      </c>
      <c r="C83">
        <v>3</v>
      </c>
      <c r="D83">
        <v>0</v>
      </c>
      <c r="E83">
        <v>27</v>
      </c>
      <c r="F83">
        <v>83</v>
      </c>
      <c r="G83">
        <v>345</v>
      </c>
      <c r="H83">
        <v>123</v>
      </c>
      <c r="I83">
        <v>422</v>
      </c>
      <c r="J83">
        <v>1743</v>
      </c>
      <c r="K83">
        <v>576</v>
      </c>
      <c r="L83">
        <v>259</v>
      </c>
      <c r="M83">
        <v>129</v>
      </c>
      <c r="N83">
        <v>151</v>
      </c>
      <c r="O83">
        <v>341</v>
      </c>
    </row>
    <row r="84" spans="1:15" x14ac:dyDescent="0.35">
      <c r="A84">
        <v>1996</v>
      </c>
      <c r="B84">
        <v>4025</v>
      </c>
      <c r="C84">
        <v>4</v>
      </c>
      <c r="D84">
        <v>1</v>
      </c>
      <c r="E84">
        <v>25</v>
      </c>
      <c r="F84">
        <v>88</v>
      </c>
      <c r="G84">
        <v>309</v>
      </c>
      <c r="H84">
        <v>151</v>
      </c>
      <c r="I84">
        <v>408</v>
      </c>
      <c r="J84">
        <v>1687</v>
      </c>
      <c r="K84">
        <v>541</v>
      </c>
      <c r="L84">
        <v>225</v>
      </c>
      <c r="M84">
        <v>115</v>
      </c>
      <c r="N84">
        <v>168</v>
      </c>
      <c r="O84">
        <v>307</v>
      </c>
    </row>
    <row r="85" spans="1:15" x14ac:dyDescent="0.35">
      <c r="A85">
        <v>1997</v>
      </c>
      <c r="B85">
        <v>3977</v>
      </c>
      <c r="C85">
        <v>3</v>
      </c>
      <c r="D85">
        <v>0</v>
      </c>
      <c r="E85">
        <v>23</v>
      </c>
      <c r="F85">
        <v>64</v>
      </c>
      <c r="G85">
        <v>275</v>
      </c>
      <c r="H85">
        <v>164</v>
      </c>
      <c r="I85">
        <v>388</v>
      </c>
      <c r="J85">
        <v>1651</v>
      </c>
      <c r="K85">
        <v>577</v>
      </c>
      <c r="L85">
        <v>235</v>
      </c>
      <c r="M85">
        <v>132</v>
      </c>
      <c r="N85">
        <v>163</v>
      </c>
      <c r="O85">
        <v>305</v>
      </c>
    </row>
    <row r="86" spans="1:15" x14ac:dyDescent="0.35">
      <c r="A86">
        <v>1998</v>
      </c>
      <c r="B86">
        <v>3820</v>
      </c>
      <c r="C86">
        <v>2</v>
      </c>
      <c r="D86">
        <v>0</v>
      </c>
      <c r="E86">
        <v>18</v>
      </c>
      <c r="F86">
        <v>64</v>
      </c>
      <c r="G86">
        <v>218</v>
      </c>
      <c r="H86">
        <v>105</v>
      </c>
      <c r="I86">
        <v>368</v>
      </c>
      <c r="J86">
        <v>1734</v>
      </c>
      <c r="K86">
        <v>565</v>
      </c>
      <c r="L86">
        <v>200</v>
      </c>
      <c r="M86">
        <v>107</v>
      </c>
      <c r="N86">
        <v>143</v>
      </c>
      <c r="O86">
        <v>298</v>
      </c>
    </row>
    <row r="87" spans="1:15" x14ac:dyDescent="0.35">
      <c r="A87">
        <v>1999</v>
      </c>
      <c r="B87">
        <v>3801</v>
      </c>
      <c r="C87">
        <v>2</v>
      </c>
      <c r="D87">
        <v>0</v>
      </c>
      <c r="E87">
        <v>23</v>
      </c>
      <c r="F87">
        <v>69</v>
      </c>
      <c r="G87">
        <v>182</v>
      </c>
      <c r="H87">
        <v>123</v>
      </c>
      <c r="I87">
        <v>351</v>
      </c>
      <c r="J87">
        <v>1811</v>
      </c>
      <c r="K87">
        <v>516</v>
      </c>
      <c r="L87">
        <v>216</v>
      </c>
      <c r="M87">
        <v>95</v>
      </c>
      <c r="N87">
        <v>145</v>
      </c>
      <c r="O87">
        <v>270</v>
      </c>
    </row>
    <row r="88" spans="1:15" x14ac:dyDescent="0.35">
      <c r="A88">
        <v>2000</v>
      </c>
      <c r="B88">
        <v>3898</v>
      </c>
      <c r="C88">
        <v>4</v>
      </c>
      <c r="D88">
        <v>0</v>
      </c>
      <c r="E88">
        <v>23</v>
      </c>
      <c r="F88">
        <v>59</v>
      </c>
      <c r="G88">
        <v>176</v>
      </c>
      <c r="H88">
        <v>103</v>
      </c>
      <c r="I88">
        <v>373</v>
      </c>
      <c r="J88">
        <v>1818</v>
      </c>
      <c r="K88">
        <v>541</v>
      </c>
      <c r="L88">
        <v>241</v>
      </c>
      <c r="M88">
        <v>105</v>
      </c>
      <c r="N88">
        <v>155</v>
      </c>
      <c r="O88">
        <v>304</v>
      </c>
    </row>
    <row r="89" spans="1:15" x14ac:dyDescent="0.35">
      <c r="A89">
        <v>2001</v>
      </c>
      <c r="B89">
        <v>3543</v>
      </c>
      <c r="C89">
        <v>1</v>
      </c>
      <c r="D89">
        <v>0</v>
      </c>
      <c r="E89">
        <v>11</v>
      </c>
      <c r="F89">
        <v>49</v>
      </c>
      <c r="G89">
        <v>132</v>
      </c>
      <c r="H89">
        <v>80</v>
      </c>
      <c r="I89">
        <v>306</v>
      </c>
      <c r="J89">
        <v>1655</v>
      </c>
      <c r="K89">
        <v>542</v>
      </c>
      <c r="L89">
        <v>229</v>
      </c>
      <c r="M89">
        <v>112</v>
      </c>
      <c r="N89">
        <v>143</v>
      </c>
      <c r="O89">
        <v>284</v>
      </c>
    </row>
    <row r="90" spans="1:15" x14ac:dyDescent="0.35">
      <c r="A90">
        <v>2002</v>
      </c>
      <c r="B90">
        <v>3160</v>
      </c>
      <c r="C90">
        <v>1</v>
      </c>
      <c r="D90">
        <v>0</v>
      </c>
      <c r="E90">
        <v>5</v>
      </c>
      <c r="F90">
        <v>20</v>
      </c>
      <c r="G90">
        <v>98</v>
      </c>
      <c r="H90">
        <v>60</v>
      </c>
      <c r="I90">
        <v>211</v>
      </c>
      <c r="J90">
        <v>1520</v>
      </c>
      <c r="K90">
        <v>456</v>
      </c>
      <c r="L90">
        <v>231</v>
      </c>
      <c r="M90">
        <v>128</v>
      </c>
      <c r="N90">
        <v>143</v>
      </c>
      <c r="O90">
        <v>288</v>
      </c>
    </row>
    <row r="91" spans="1:15" x14ac:dyDescent="0.35">
      <c r="A91">
        <v>2003</v>
      </c>
      <c r="B91">
        <v>2020</v>
      </c>
      <c r="C91">
        <v>0</v>
      </c>
      <c r="D91">
        <v>0</v>
      </c>
      <c r="E91">
        <v>4</v>
      </c>
      <c r="F91">
        <v>8</v>
      </c>
      <c r="G91">
        <v>47</v>
      </c>
      <c r="H91">
        <v>25</v>
      </c>
      <c r="I91">
        <v>84</v>
      </c>
      <c r="J91">
        <v>770</v>
      </c>
      <c r="K91">
        <v>295</v>
      </c>
      <c r="L91">
        <v>216</v>
      </c>
      <c r="M91">
        <v>145</v>
      </c>
      <c r="N91">
        <v>128</v>
      </c>
      <c r="O91">
        <v>298</v>
      </c>
    </row>
    <row r="92" spans="1:15" x14ac:dyDescent="0.35">
      <c r="A92">
        <v>2004</v>
      </c>
      <c r="B92">
        <v>1373</v>
      </c>
      <c r="C92">
        <v>0</v>
      </c>
      <c r="D92">
        <v>0</v>
      </c>
      <c r="E92">
        <v>0</v>
      </c>
      <c r="F92">
        <v>4</v>
      </c>
      <c r="G92">
        <v>2</v>
      </c>
      <c r="H92">
        <v>5</v>
      </c>
      <c r="I92">
        <v>35</v>
      </c>
      <c r="J92">
        <v>367</v>
      </c>
      <c r="K92">
        <v>145</v>
      </c>
      <c r="L92">
        <v>204</v>
      </c>
      <c r="M92">
        <v>173</v>
      </c>
      <c r="N92">
        <v>158</v>
      </c>
      <c r="O92">
        <v>280</v>
      </c>
    </row>
    <row r="93" spans="1:15" x14ac:dyDescent="0.35">
      <c r="A93">
        <v>2005</v>
      </c>
      <c r="B93">
        <v>1250</v>
      </c>
      <c r="C93">
        <v>0</v>
      </c>
      <c r="D93">
        <v>0</v>
      </c>
      <c r="E93">
        <v>0</v>
      </c>
      <c r="F93">
        <v>1</v>
      </c>
      <c r="G93">
        <v>1</v>
      </c>
      <c r="H93">
        <v>2</v>
      </c>
      <c r="I93">
        <v>19</v>
      </c>
      <c r="J93">
        <v>167</v>
      </c>
      <c r="K93">
        <v>118</v>
      </c>
      <c r="L93">
        <v>247</v>
      </c>
      <c r="M93">
        <v>225</v>
      </c>
      <c r="N93">
        <v>197</v>
      </c>
      <c r="O93">
        <v>273</v>
      </c>
    </row>
    <row r="94" spans="1:15" x14ac:dyDescent="0.35">
      <c r="A94">
        <v>2006</v>
      </c>
      <c r="B94">
        <v>1005</v>
      </c>
      <c r="C94">
        <v>0</v>
      </c>
      <c r="D94">
        <v>0</v>
      </c>
      <c r="E94">
        <v>0</v>
      </c>
      <c r="F94">
        <v>0</v>
      </c>
      <c r="G94">
        <v>1</v>
      </c>
      <c r="H94">
        <v>0</v>
      </c>
      <c r="I94">
        <v>1</v>
      </c>
      <c r="J94">
        <v>15</v>
      </c>
      <c r="K94">
        <v>45</v>
      </c>
      <c r="L94">
        <v>219</v>
      </c>
      <c r="M94">
        <v>280</v>
      </c>
      <c r="N94">
        <v>208</v>
      </c>
      <c r="O94">
        <v>236</v>
      </c>
    </row>
    <row r="95" spans="1:15" x14ac:dyDescent="0.35">
      <c r="A95">
        <v>2007</v>
      </c>
      <c r="B95">
        <v>1009</v>
      </c>
      <c r="C95">
        <v>0</v>
      </c>
      <c r="D95">
        <v>0</v>
      </c>
      <c r="E95">
        <v>0</v>
      </c>
      <c r="F95">
        <v>0</v>
      </c>
      <c r="G95">
        <v>0</v>
      </c>
      <c r="H95">
        <v>0</v>
      </c>
      <c r="I95">
        <v>2</v>
      </c>
      <c r="J95">
        <v>7</v>
      </c>
      <c r="K95">
        <v>26</v>
      </c>
      <c r="L95">
        <v>222</v>
      </c>
      <c r="M95">
        <v>330</v>
      </c>
      <c r="N95">
        <v>200</v>
      </c>
      <c r="O95">
        <v>222</v>
      </c>
    </row>
    <row r="96" spans="1:15" x14ac:dyDescent="0.35">
      <c r="A96">
        <v>2008</v>
      </c>
      <c r="B96">
        <v>937</v>
      </c>
      <c r="C96">
        <v>0</v>
      </c>
      <c r="D96">
        <v>0</v>
      </c>
      <c r="E96">
        <v>1</v>
      </c>
      <c r="F96">
        <v>0</v>
      </c>
      <c r="G96">
        <v>0</v>
      </c>
      <c r="H96">
        <v>0</v>
      </c>
      <c r="I96">
        <v>4</v>
      </c>
      <c r="J96">
        <v>6</v>
      </c>
      <c r="K96">
        <v>25</v>
      </c>
      <c r="L96">
        <v>221</v>
      </c>
      <c r="M96">
        <v>323</v>
      </c>
      <c r="N96">
        <v>174</v>
      </c>
      <c r="O96">
        <v>183</v>
      </c>
    </row>
    <row r="97" spans="1:15" x14ac:dyDescent="0.35">
      <c r="A97">
        <v>2009</v>
      </c>
      <c r="B97">
        <v>751</v>
      </c>
      <c r="C97">
        <v>0</v>
      </c>
      <c r="D97">
        <v>0</v>
      </c>
      <c r="E97">
        <v>0</v>
      </c>
      <c r="F97">
        <v>0</v>
      </c>
      <c r="G97">
        <v>0</v>
      </c>
      <c r="H97">
        <v>0</v>
      </c>
      <c r="I97">
        <v>1</v>
      </c>
      <c r="J97">
        <v>1</v>
      </c>
      <c r="K97">
        <v>13</v>
      </c>
      <c r="L97">
        <v>134</v>
      </c>
      <c r="M97">
        <v>255</v>
      </c>
      <c r="N97">
        <v>163</v>
      </c>
      <c r="O97">
        <v>184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Combined but skip Jan Feb</vt:lpstr>
      <vt:lpstr>Combined Pfizer Moderna deaths </vt:lpstr>
      <vt:lpstr>Pfizer_skip2_months</vt:lpstr>
      <vt:lpstr>Moderna_skip2</vt:lpstr>
      <vt:lpstr>Dose 2 admin per month</vt:lpstr>
      <vt:lpstr>Pfizer_d2_y21_stats</vt:lpstr>
      <vt:lpstr>Moderna_d2_y21_stats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Kirsch</cp:lastModifiedBy>
  <dcterms:created xsi:type="dcterms:W3CDTF">2024-07-03T08:59:56Z</dcterms:created>
  <dcterms:modified xsi:type="dcterms:W3CDTF">2024-07-05T17:38:17Z</dcterms:modified>
</cp:coreProperties>
</file>