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smine\Documents\Quagga mussels\Works\"/>
    </mc:Choice>
  </mc:AlternateContent>
  <bookViews>
    <workbookView xWindow="0" yWindow="0" windowWidth="11018" windowHeight="7380"/>
  </bookViews>
  <sheets>
    <sheet name="All mussels (Sport)" sheetId="38" r:id="rId1"/>
    <sheet name="Recruitment" sheetId="8" r:id="rId2"/>
    <sheet name="All mussels (SC)" sheetId="2" r:id="rId3"/>
    <sheet name="Mussels &gt;6.5mm (Sport)" sheetId="39" r:id="rId4"/>
    <sheet name="Density vs ratio not singleton" sheetId="21" r:id="rId5"/>
    <sheet name="Mussels &gt;6.5mm" sheetId="1" r:id="rId6"/>
    <sheet name="Mussels &gt;6.5mm (ZM)" sheetId="37" r:id="rId7"/>
    <sheet name="Mussels &gt;6.5mm (QM)" sheetId="36" r:id="rId8"/>
    <sheet name="Fouling" sheetId="15" r:id="rId9"/>
    <sheet name="Mobility" sheetId="35" r:id="rId10"/>
    <sheet name="Density vs ratio (SC)" sheetId="34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7" l="1"/>
  <c r="M2" i="36"/>
  <c r="K743" i="39" l="1"/>
  <c r="K742" i="39"/>
  <c r="K741" i="39"/>
  <c r="K740" i="39"/>
  <c r="K739" i="39"/>
  <c r="K738" i="39"/>
  <c r="K737" i="39"/>
  <c r="K736" i="39"/>
  <c r="K735" i="39"/>
  <c r="K734" i="39"/>
  <c r="K733" i="39"/>
  <c r="K732" i="39"/>
  <c r="K731" i="39"/>
  <c r="K730" i="39"/>
  <c r="K729" i="39"/>
  <c r="K728" i="39"/>
  <c r="K727" i="39"/>
  <c r="K726" i="39"/>
  <c r="K725" i="39"/>
  <c r="K724" i="39"/>
  <c r="K723" i="39"/>
  <c r="K722" i="39"/>
  <c r="K721" i="39"/>
  <c r="K720" i="39"/>
  <c r="K719" i="39"/>
  <c r="K718" i="39"/>
  <c r="K717" i="39"/>
  <c r="K716" i="39"/>
  <c r="K715" i="39"/>
  <c r="K714" i="39"/>
  <c r="K713" i="39"/>
  <c r="K712" i="39"/>
  <c r="K711" i="39"/>
  <c r="K710" i="39"/>
  <c r="K709" i="39"/>
  <c r="K708" i="39"/>
  <c r="K707" i="39"/>
  <c r="K706" i="39"/>
  <c r="K705" i="39"/>
  <c r="K704" i="39"/>
  <c r="K703" i="39"/>
  <c r="K702" i="39"/>
  <c r="K701" i="39"/>
  <c r="K700" i="39"/>
  <c r="K699" i="39"/>
  <c r="K698" i="39"/>
  <c r="K697" i="39"/>
  <c r="K696" i="39"/>
  <c r="K695" i="39"/>
  <c r="K694" i="39"/>
  <c r="K693" i="39"/>
  <c r="K692" i="39"/>
  <c r="K691" i="39"/>
  <c r="K690" i="39"/>
  <c r="K689" i="39"/>
  <c r="K688" i="39"/>
  <c r="K687" i="39"/>
  <c r="K686" i="39"/>
  <c r="K685" i="39"/>
  <c r="K684" i="39"/>
  <c r="K683" i="39"/>
  <c r="K682" i="39"/>
  <c r="K681" i="39"/>
  <c r="K680" i="39"/>
  <c r="K679" i="39"/>
  <c r="K678" i="39"/>
  <c r="K677" i="39"/>
  <c r="K676" i="39"/>
  <c r="K675" i="39"/>
  <c r="K674" i="39"/>
  <c r="K673" i="39"/>
  <c r="K672" i="39"/>
  <c r="K671" i="39"/>
  <c r="K670" i="39"/>
  <c r="K669" i="39"/>
  <c r="K668" i="39"/>
  <c r="K667" i="39"/>
  <c r="K666" i="39"/>
  <c r="K665" i="39"/>
  <c r="K664" i="39"/>
  <c r="K663" i="39"/>
  <c r="K662" i="39"/>
  <c r="K661" i="39"/>
  <c r="K660" i="39"/>
  <c r="K659" i="39"/>
  <c r="K658" i="39"/>
  <c r="K657" i="39"/>
  <c r="K656" i="39"/>
  <c r="K655" i="39"/>
  <c r="K654" i="39"/>
  <c r="K653" i="39"/>
  <c r="K652" i="39"/>
  <c r="K651" i="39"/>
  <c r="K650" i="39"/>
  <c r="K649" i="39"/>
  <c r="K648" i="39"/>
  <c r="K647" i="39"/>
  <c r="K646" i="39"/>
  <c r="K645" i="39"/>
  <c r="K644" i="39"/>
  <c r="K643" i="39"/>
  <c r="K642" i="39"/>
  <c r="K641" i="39"/>
  <c r="K640" i="39"/>
  <c r="K639" i="39"/>
  <c r="K638" i="39"/>
  <c r="K637" i="39"/>
  <c r="K636" i="39"/>
  <c r="K635" i="39"/>
  <c r="K634" i="39"/>
  <c r="K633" i="39"/>
  <c r="K632" i="39"/>
  <c r="K631" i="39"/>
  <c r="K630" i="39"/>
  <c r="K629" i="39"/>
  <c r="K628" i="39"/>
  <c r="K627" i="39"/>
  <c r="K626" i="39"/>
  <c r="K625" i="39"/>
  <c r="K624" i="39"/>
  <c r="K623" i="39"/>
  <c r="K622" i="39"/>
  <c r="K621" i="39"/>
  <c r="K620" i="39"/>
  <c r="K619" i="39"/>
  <c r="K618" i="39"/>
  <c r="K617" i="39"/>
  <c r="K616" i="39"/>
  <c r="K615" i="39"/>
  <c r="K614" i="39"/>
  <c r="K613" i="39"/>
  <c r="K612" i="39"/>
  <c r="K611" i="39"/>
  <c r="K610" i="39"/>
  <c r="K609" i="39"/>
  <c r="K608" i="39"/>
  <c r="K607" i="39"/>
  <c r="K606" i="39"/>
  <c r="K605" i="39"/>
  <c r="K604" i="39"/>
  <c r="K603" i="39"/>
  <c r="K602" i="39"/>
  <c r="K601" i="39"/>
  <c r="K600" i="39"/>
  <c r="K599" i="39"/>
  <c r="K598" i="39"/>
  <c r="K597" i="39"/>
  <c r="K596" i="39"/>
  <c r="K595" i="39"/>
  <c r="K594" i="39"/>
  <c r="K593" i="39"/>
  <c r="K592" i="39"/>
  <c r="K591" i="39"/>
  <c r="K590" i="39"/>
  <c r="K589" i="39"/>
  <c r="K588" i="39"/>
  <c r="K587" i="39"/>
  <c r="K586" i="39"/>
  <c r="K585" i="39"/>
  <c r="K584" i="39"/>
  <c r="K583" i="39"/>
  <c r="K582" i="39"/>
  <c r="K581" i="39"/>
  <c r="K580" i="39"/>
  <c r="K579" i="39"/>
  <c r="K578" i="39"/>
  <c r="K577" i="39"/>
  <c r="K576" i="39"/>
  <c r="K575" i="39"/>
  <c r="K574" i="39"/>
  <c r="K573" i="39"/>
  <c r="K572" i="39"/>
  <c r="K571" i="39"/>
  <c r="K570" i="39"/>
  <c r="K569" i="39"/>
  <c r="K568" i="39"/>
  <c r="K567" i="39"/>
  <c r="K565" i="39"/>
  <c r="K564" i="39"/>
  <c r="K563" i="39"/>
  <c r="K562" i="39"/>
  <c r="K561" i="39"/>
  <c r="K560" i="39"/>
  <c r="K559" i="39"/>
  <c r="K558" i="39"/>
  <c r="K557" i="39"/>
  <c r="K556" i="39"/>
  <c r="K555" i="39"/>
  <c r="K554" i="39"/>
  <c r="K553" i="39"/>
  <c r="K552" i="39"/>
  <c r="K551" i="39"/>
  <c r="K550" i="39"/>
  <c r="K549" i="39"/>
  <c r="K548" i="39"/>
  <c r="K547" i="39"/>
  <c r="K546" i="39"/>
  <c r="K545" i="39"/>
  <c r="K544" i="39"/>
  <c r="K543" i="39"/>
  <c r="K542" i="39"/>
  <c r="K541" i="39"/>
  <c r="K540" i="39"/>
  <c r="K539" i="39"/>
  <c r="K538" i="39"/>
  <c r="K537" i="39"/>
  <c r="K536" i="39"/>
  <c r="K535" i="39"/>
  <c r="K534" i="39"/>
  <c r="K533" i="39"/>
  <c r="K532" i="39"/>
  <c r="K531" i="39"/>
  <c r="K530" i="39"/>
  <c r="K529" i="39"/>
  <c r="K528" i="39"/>
  <c r="K527" i="39"/>
  <c r="K526" i="39"/>
  <c r="L525" i="39"/>
  <c r="K525" i="39"/>
  <c r="L524" i="39"/>
  <c r="K524" i="39"/>
  <c r="L523" i="39"/>
  <c r="K523" i="39"/>
  <c r="L522" i="39"/>
  <c r="K522" i="39"/>
  <c r="L521" i="39"/>
  <c r="K521" i="39"/>
  <c r="L520" i="39"/>
  <c r="K520" i="39"/>
  <c r="L519" i="39"/>
  <c r="K519" i="39"/>
  <c r="L518" i="39"/>
  <c r="K518" i="39"/>
  <c r="L517" i="39"/>
  <c r="K517" i="39"/>
  <c r="L516" i="39"/>
  <c r="K516" i="39"/>
  <c r="L515" i="39"/>
  <c r="K515" i="39"/>
  <c r="L514" i="39"/>
  <c r="K514" i="39"/>
  <c r="L513" i="39"/>
  <c r="K513" i="39"/>
  <c r="L512" i="39"/>
  <c r="K512" i="39"/>
  <c r="L511" i="39"/>
  <c r="K511" i="39"/>
  <c r="L510" i="39"/>
  <c r="K510" i="39"/>
  <c r="L509" i="39"/>
  <c r="K509" i="39"/>
  <c r="L508" i="39"/>
  <c r="K508" i="39"/>
  <c r="L507" i="39"/>
  <c r="K507" i="39"/>
  <c r="L506" i="39"/>
  <c r="K506" i="39"/>
  <c r="K505" i="39"/>
  <c r="K504" i="39"/>
  <c r="K503" i="39"/>
  <c r="K502" i="39"/>
  <c r="K501" i="39"/>
  <c r="K500" i="39"/>
  <c r="K499" i="39"/>
  <c r="K498" i="39"/>
  <c r="K497" i="39"/>
  <c r="K496" i="39"/>
  <c r="K495" i="39"/>
  <c r="K494" i="39"/>
  <c r="K493" i="39"/>
  <c r="K492" i="39"/>
  <c r="K491" i="39"/>
  <c r="K490" i="39"/>
  <c r="K489" i="39"/>
  <c r="K488" i="39"/>
  <c r="K487" i="39"/>
  <c r="K486" i="39"/>
  <c r="K485" i="39"/>
  <c r="K484" i="39"/>
  <c r="K483" i="39"/>
  <c r="K482" i="39"/>
  <c r="K481" i="39"/>
  <c r="K480" i="39"/>
  <c r="K479" i="39"/>
  <c r="K478" i="39"/>
  <c r="K477" i="39"/>
  <c r="K476" i="39"/>
  <c r="K475" i="39"/>
  <c r="K474" i="39"/>
  <c r="K473" i="39"/>
  <c r="K472" i="39"/>
  <c r="K471" i="39"/>
  <c r="K470" i="39"/>
  <c r="K469" i="39"/>
  <c r="K468" i="39"/>
  <c r="K467" i="39"/>
  <c r="K466" i="39"/>
  <c r="K465" i="39"/>
  <c r="K464" i="39"/>
  <c r="K463" i="39"/>
  <c r="K462" i="39"/>
  <c r="K461" i="39"/>
  <c r="K460" i="39"/>
  <c r="K459" i="39"/>
  <c r="K458" i="39"/>
  <c r="K457" i="39"/>
  <c r="K456" i="39"/>
  <c r="K455" i="39"/>
  <c r="K454" i="39"/>
  <c r="K453" i="39"/>
  <c r="K452" i="39"/>
  <c r="K451" i="39"/>
  <c r="K450" i="39"/>
  <c r="K449" i="39"/>
  <c r="K448" i="39"/>
  <c r="K447" i="39"/>
  <c r="K446" i="39"/>
  <c r="K445" i="39"/>
  <c r="K444" i="39"/>
  <c r="K443" i="39"/>
  <c r="K442" i="39"/>
  <c r="K441" i="39"/>
  <c r="K440" i="39"/>
  <c r="K439" i="39"/>
  <c r="K438" i="39"/>
  <c r="K437" i="39"/>
  <c r="K436" i="39"/>
  <c r="K435" i="39"/>
  <c r="K434" i="39"/>
  <c r="K433" i="39"/>
  <c r="K432" i="39"/>
  <c r="K431" i="39"/>
  <c r="K430" i="39"/>
  <c r="K429" i="39"/>
  <c r="K428" i="39"/>
  <c r="K427" i="39"/>
  <c r="K426" i="39"/>
  <c r="K425" i="39"/>
  <c r="K424" i="39"/>
  <c r="K423" i="39"/>
  <c r="K422" i="39"/>
  <c r="K421" i="39"/>
  <c r="L420" i="39"/>
  <c r="K420" i="39"/>
  <c r="L419" i="39"/>
  <c r="K419" i="39"/>
  <c r="L418" i="39"/>
  <c r="K418" i="39"/>
  <c r="L417" i="39"/>
  <c r="K417" i="39"/>
  <c r="L416" i="39"/>
  <c r="K416" i="39"/>
  <c r="L415" i="39"/>
  <c r="K415" i="39"/>
  <c r="L414" i="39"/>
  <c r="K414" i="39"/>
  <c r="L413" i="39"/>
  <c r="K413" i="39"/>
  <c r="L412" i="39"/>
  <c r="K412" i="39"/>
  <c r="L411" i="39"/>
  <c r="K411" i="39"/>
  <c r="L410" i="39"/>
  <c r="K410" i="39"/>
  <c r="L409" i="39"/>
  <c r="K409" i="39"/>
  <c r="L408" i="39"/>
  <c r="K408" i="39"/>
  <c r="L407" i="39"/>
  <c r="K407" i="39"/>
  <c r="L406" i="39"/>
  <c r="K406" i="39"/>
  <c r="L405" i="39"/>
  <c r="K405" i="39"/>
  <c r="L404" i="39"/>
  <c r="K404" i="39"/>
  <c r="L403" i="39"/>
  <c r="K403" i="39"/>
  <c r="L402" i="39"/>
  <c r="K402" i="39"/>
  <c r="L401" i="39"/>
  <c r="K401" i="39"/>
  <c r="L400" i="39"/>
  <c r="K400" i="39"/>
  <c r="L399" i="39"/>
  <c r="K399" i="39"/>
  <c r="L398" i="39"/>
  <c r="K398" i="39"/>
  <c r="L397" i="39"/>
  <c r="K397" i="39"/>
  <c r="L396" i="39"/>
  <c r="K396" i="39"/>
  <c r="L395" i="39"/>
  <c r="K395" i="39"/>
  <c r="L394" i="39"/>
  <c r="K394" i="39"/>
  <c r="L393" i="39"/>
  <c r="K393" i="39"/>
  <c r="L392" i="39"/>
  <c r="K392" i="39"/>
  <c r="L391" i="39"/>
  <c r="K391" i="39"/>
  <c r="L390" i="39"/>
  <c r="K390" i="39"/>
  <c r="L389" i="39"/>
  <c r="K389" i="39"/>
  <c r="L388" i="39"/>
  <c r="K388" i="39"/>
  <c r="L387" i="39"/>
  <c r="K387" i="39"/>
  <c r="L386" i="39"/>
  <c r="K386" i="39"/>
  <c r="L385" i="39"/>
  <c r="K385" i="39"/>
  <c r="L384" i="39"/>
  <c r="K384" i="39"/>
  <c r="L383" i="39"/>
  <c r="K383" i="39"/>
  <c r="L382" i="39"/>
  <c r="K382" i="39"/>
  <c r="L381" i="39"/>
  <c r="K381" i="39"/>
  <c r="L380" i="39"/>
  <c r="K380" i="39"/>
  <c r="L379" i="39"/>
  <c r="K379" i="39"/>
  <c r="L378" i="39"/>
  <c r="K378" i="39"/>
  <c r="L377" i="39"/>
  <c r="K377" i="39"/>
  <c r="L376" i="39"/>
  <c r="K376" i="39"/>
  <c r="L375" i="39"/>
  <c r="K375" i="39"/>
  <c r="L374" i="39"/>
  <c r="K374" i="39"/>
  <c r="L373" i="39"/>
  <c r="K373" i="39"/>
  <c r="L372" i="39"/>
  <c r="K372" i="39"/>
  <c r="L371" i="39"/>
  <c r="K371" i="39"/>
  <c r="L370" i="39"/>
  <c r="K370" i="39"/>
  <c r="L369" i="39"/>
  <c r="K369" i="39"/>
  <c r="L368" i="39"/>
  <c r="K368" i="39"/>
  <c r="L367" i="39"/>
  <c r="K367" i="39"/>
  <c r="L366" i="39"/>
  <c r="K366" i="39"/>
  <c r="L365" i="39"/>
  <c r="K365" i="39"/>
  <c r="L364" i="39"/>
  <c r="K364" i="39"/>
  <c r="L363" i="39"/>
  <c r="K363" i="39"/>
  <c r="L362" i="39"/>
  <c r="K362" i="39"/>
  <c r="L361" i="39"/>
  <c r="K361" i="39"/>
  <c r="L360" i="39"/>
  <c r="K360" i="39"/>
  <c r="L359" i="39"/>
  <c r="K359" i="39"/>
  <c r="L358" i="39"/>
  <c r="K358" i="39"/>
  <c r="L357" i="39"/>
  <c r="K357" i="39"/>
  <c r="L356" i="39"/>
  <c r="K356" i="39"/>
  <c r="L355" i="39"/>
  <c r="K355" i="39"/>
  <c r="L354" i="39"/>
  <c r="K354" i="39"/>
  <c r="L353" i="39"/>
  <c r="K353" i="39"/>
  <c r="L352" i="39"/>
  <c r="K352" i="39"/>
  <c r="L351" i="39"/>
  <c r="K351" i="39"/>
  <c r="L350" i="39"/>
  <c r="K350" i="39"/>
  <c r="L349" i="39"/>
  <c r="K349" i="39"/>
  <c r="L348" i="39"/>
  <c r="K348" i="39"/>
  <c r="L347" i="39"/>
  <c r="K347" i="39"/>
  <c r="L346" i="39"/>
  <c r="K346" i="39"/>
  <c r="L345" i="39"/>
  <c r="K345" i="39"/>
  <c r="L344" i="39"/>
  <c r="K344" i="39"/>
  <c r="L343" i="39"/>
  <c r="K343" i="39"/>
  <c r="L342" i="39"/>
  <c r="K342" i="39"/>
  <c r="L341" i="39"/>
  <c r="K341" i="39"/>
  <c r="L340" i="39"/>
  <c r="K340" i="39"/>
  <c r="L339" i="39"/>
  <c r="K339" i="39"/>
  <c r="L338" i="39"/>
  <c r="K338" i="39"/>
  <c r="L337" i="39"/>
  <c r="K337" i="39"/>
  <c r="L336" i="39"/>
  <c r="K336" i="39"/>
  <c r="L335" i="39"/>
  <c r="K335" i="39"/>
  <c r="L334" i="39"/>
  <c r="K334" i="39"/>
  <c r="L333" i="39"/>
  <c r="K333" i="39"/>
  <c r="L332" i="39"/>
  <c r="K332" i="39"/>
  <c r="L331" i="39"/>
  <c r="K331" i="39"/>
  <c r="L330" i="39"/>
  <c r="K330" i="39"/>
  <c r="L329" i="39"/>
  <c r="K329" i="39"/>
  <c r="L328" i="39"/>
  <c r="K328" i="39"/>
  <c r="L327" i="39"/>
  <c r="K327" i="39"/>
  <c r="L326" i="39"/>
  <c r="K326" i="39"/>
  <c r="L325" i="39"/>
  <c r="K325" i="39"/>
  <c r="L324" i="39"/>
  <c r="K324" i="39"/>
  <c r="L323" i="39"/>
  <c r="K323" i="39"/>
  <c r="L322" i="39"/>
  <c r="K322" i="39"/>
  <c r="L321" i="39"/>
  <c r="K321" i="39"/>
  <c r="L320" i="39"/>
  <c r="K320" i="39"/>
  <c r="L319" i="39"/>
  <c r="K319" i="39"/>
  <c r="L318" i="39"/>
  <c r="K318" i="39"/>
  <c r="L317" i="39"/>
  <c r="K317" i="39"/>
  <c r="L316" i="39"/>
  <c r="K316" i="39"/>
  <c r="L315" i="39"/>
  <c r="K315" i="39"/>
  <c r="L314" i="39"/>
  <c r="K314" i="39"/>
  <c r="L313" i="39"/>
  <c r="K313" i="39"/>
  <c r="L312" i="39"/>
  <c r="K312" i="39"/>
  <c r="L311" i="39"/>
  <c r="K311" i="39"/>
  <c r="L310" i="39"/>
  <c r="K310" i="39"/>
  <c r="L309" i="39"/>
  <c r="K309" i="39"/>
  <c r="L308" i="39"/>
  <c r="K308" i="39"/>
  <c r="L307" i="39"/>
  <c r="K307" i="39"/>
  <c r="L306" i="39"/>
  <c r="K306" i="39"/>
  <c r="L305" i="39"/>
  <c r="K305" i="39"/>
  <c r="L304" i="39"/>
  <c r="K304" i="39"/>
  <c r="L303" i="39"/>
  <c r="K303" i="39"/>
  <c r="L302" i="39"/>
  <c r="K302" i="39"/>
  <c r="L301" i="39"/>
  <c r="K301" i="39"/>
  <c r="L300" i="39"/>
  <c r="K300" i="39"/>
  <c r="L299" i="39"/>
  <c r="K299" i="39"/>
  <c r="L298" i="39"/>
  <c r="K298" i="39"/>
  <c r="L297" i="39"/>
  <c r="K297" i="39"/>
  <c r="L296" i="39"/>
  <c r="K296" i="39"/>
  <c r="L295" i="39"/>
  <c r="K295" i="39"/>
  <c r="L294" i="39"/>
  <c r="K294" i="39"/>
  <c r="L293" i="39"/>
  <c r="K293" i="39"/>
  <c r="L292" i="39"/>
  <c r="K292" i="39"/>
  <c r="L291" i="39"/>
  <c r="K291" i="39"/>
  <c r="L290" i="39"/>
  <c r="K290" i="39"/>
  <c r="L289" i="39"/>
  <c r="K289" i="39"/>
  <c r="L288" i="39"/>
  <c r="K288" i="39"/>
  <c r="L287" i="39"/>
  <c r="K287" i="39"/>
  <c r="L286" i="39"/>
  <c r="K286" i="39"/>
  <c r="L285" i="39"/>
  <c r="K285" i="39"/>
  <c r="L284" i="39"/>
  <c r="K284" i="39"/>
  <c r="L283" i="39"/>
  <c r="K283" i="39"/>
  <c r="L282" i="39"/>
  <c r="K282" i="39"/>
  <c r="L281" i="39"/>
  <c r="K281" i="39"/>
  <c r="L280" i="39"/>
  <c r="K280" i="39"/>
  <c r="L279" i="39"/>
  <c r="K279" i="39"/>
  <c r="L278" i="39"/>
  <c r="K278" i="39"/>
  <c r="L277" i="39"/>
  <c r="K277" i="39"/>
  <c r="L276" i="39"/>
  <c r="K276" i="39"/>
  <c r="L275" i="39"/>
  <c r="K275" i="39"/>
  <c r="L274" i="39"/>
  <c r="K274" i="39"/>
  <c r="L273" i="39"/>
  <c r="K273" i="39"/>
  <c r="L272" i="39"/>
  <c r="K272" i="39"/>
  <c r="L271" i="39"/>
  <c r="K271" i="39"/>
  <c r="L270" i="39"/>
  <c r="K270" i="39"/>
  <c r="L269" i="39"/>
  <c r="K269" i="39"/>
  <c r="L268" i="39"/>
  <c r="K268" i="39"/>
  <c r="L267" i="39"/>
  <c r="K267" i="39"/>
  <c r="L266" i="39"/>
  <c r="K266" i="39"/>
  <c r="L265" i="39"/>
  <c r="K265" i="39"/>
  <c r="L264" i="39"/>
  <c r="K264" i="39"/>
  <c r="L263" i="39"/>
  <c r="K263" i="39"/>
  <c r="L262" i="39"/>
  <c r="K262" i="39"/>
  <c r="L261" i="39"/>
  <c r="K261" i="39"/>
  <c r="L260" i="39"/>
  <c r="K260" i="39"/>
  <c r="L259" i="39"/>
  <c r="K259" i="39"/>
  <c r="L258" i="39"/>
  <c r="K258" i="39"/>
  <c r="L257" i="39"/>
  <c r="K257" i="39"/>
  <c r="L256" i="39"/>
  <c r="K256" i="39"/>
  <c r="L255" i="39"/>
  <c r="K255" i="39"/>
  <c r="L254" i="39"/>
  <c r="K254" i="39"/>
  <c r="L253" i="39"/>
  <c r="K253" i="39"/>
  <c r="L252" i="39"/>
  <c r="K252" i="39"/>
  <c r="L251" i="39"/>
  <c r="K251" i="39"/>
  <c r="L250" i="39"/>
  <c r="K250" i="39"/>
  <c r="L249" i="39"/>
  <c r="K249" i="39"/>
  <c r="L248" i="39"/>
  <c r="K248" i="39"/>
  <c r="L247" i="39"/>
  <c r="K247" i="39"/>
  <c r="L246" i="39"/>
  <c r="K246" i="39"/>
  <c r="L245" i="39"/>
  <c r="K245" i="39"/>
  <c r="L244" i="39"/>
  <c r="K244" i="39"/>
  <c r="L243" i="39"/>
  <c r="K243" i="39"/>
  <c r="L242" i="39"/>
  <c r="K242" i="39"/>
  <c r="L241" i="39"/>
  <c r="K241" i="39"/>
  <c r="L240" i="39"/>
  <c r="K240" i="39"/>
  <c r="L239" i="39"/>
  <c r="K239" i="39"/>
  <c r="L238" i="39"/>
  <c r="K238" i="39"/>
  <c r="L237" i="39"/>
  <c r="K237" i="39"/>
  <c r="L236" i="39"/>
  <c r="K236" i="39"/>
  <c r="L235" i="39"/>
  <c r="K235" i="39"/>
  <c r="L234" i="39"/>
  <c r="K234" i="39"/>
  <c r="L233" i="39"/>
  <c r="K233" i="39"/>
  <c r="L232" i="39"/>
  <c r="K232" i="39"/>
  <c r="L231" i="39"/>
  <c r="K231" i="39"/>
  <c r="L230" i="39"/>
  <c r="K230" i="39"/>
  <c r="L229" i="39"/>
  <c r="K229" i="39"/>
  <c r="L228" i="39"/>
  <c r="K228" i="39"/>
  <c r="L227" i="39"/>
  <c r="K227" i="39"/>
  <c r="L226" i="39"/>
  <c r="K226" i="39"/>
  <c r="L225" i="39"/>
  <c r="K225" i="39"/>
  <c r="L224" i="39"/>
  <c r="K224" i="39"/>
  <c r="L223" i="39"/>
  <c r="K223" i="39"/>
  <c r="L222" i="39"/>
  <c r="K222" i="39"/>
  <c r="L221" i="39"/>
  <c r="K221" i="39"/>
  <c r="L220" i="39"/>
  <c r="K220" i="39"/>
  <c r="L219" i="39"/>
  <c r="K219" i="39"/>
  <c r="L218" i="39"/>
  <c r="K218" i="39"/>
  <c r="L217" i="39"/>
  <c r="K217" i="39"/>
  <c r="L216" i="39"/>
  <c r="K216" i="39"/>
  <c r="L215" i="39"/>
  <c r="K215" i="39"/>
  <c r="L214" i="39"/>
  <c r="K214" i="39"/>
  <c r="L213" i="39"/>
  <c r="K213" i="39"/>
  <c r="L212" i="39"/>
  <c r="K212" i="39"/>
  <c r="L211" i="39"/>
  <c r="K211" i="39"/>
  <c r="L210" i="39"/>
  <c r="K210" i="39"/>
  <c r="L209" i="39"/>
  <c r="K209" i="39"/>
  <c r="L208" i="39"/>
  <c r="K208" i="39"/>
  <c r="L207" i="39"/>
  <c r="K207" i="39"/>
  <c r="L206" i="39"/>
  <c r="K206" i="39"/>
  <c r="L205" i="39"/>
  <c r="K205" i="39"/>
  <c r="L204" i="39"/>
  <c r="K204" i="39"/>
  <c r="L203" i="39"/>
  <c r="K203" i="39"/>
  <c r="L202" i="39"/>
  <c r="K202" i="39"/>
  <c r="L201" i="39"/>
  <c r="K201" i="39"/>
  <c r="L200" i="39"/>
  <c r="K200" i="39"/>
  <c r="L199" i="39"/>
  <c r="K199" i="39"/>
  <c r="L198" i="39"/>
  <c r="K198" i="39"/>
  <c r="L197" i="39"/>
  <c r="K197" i="39"/>
  <c r="L196" i="39"/>
  <c r="K196" i="39"/>
  <c r="L195" i="39"/>
  <c r="K195" i="39"/>
  <c r="L194" i="39"/>
  <c r="K194" i="39"/>
  <c r="L193" i="39"/>
  <c r="K193" i="39"/>
  <c r="L192" i="39"/>
  <c r="K192" i="39"/>
  <c r="L191" i="39"/>
  <c r="K191" i="39"/>
  <c r="L190" i="39"/>
  <c r="K190" i="39"/>
  <c r="L189" i="39"/>
  <c r="K189" i="39"/>
  <c r="L188" i="39"/>
  <c r="K188" i="39"/>
  <c r="L187" i="39"/>
  <c r="K187" i="39"/>
  <c r="L186" i="39"/>
  <c r="K186" i="39"/>
  <c r="L185" i="39"/>
  <c r="K185" i="39"/>
  <c r="L184" i="39"/>
  <c r="K184" i="39"/>
  <c r="L183" i="39"/>
  <c r="K183" i="39"/>
  <c r="L182" i="39"/>
  <c r="K182" i="39"/>
  <c r="L181" i="39"/>
  <c r="K181" i="39"/>
  <c r="L180" i="39"/>
  <c r="K180" i="39"/>
  <c r="L179" i="39"/>
  <c r="K179" i="39"/>
  <c r="L178" i="39"/>
  <c r="K178" i="39"/>
  <c r="L177" i="39"/>
  <c r="K177" i="39"/>
  <c r="L176" i="39"/>
  <c r="K176" i="39"/>
  <c r="L175" i="39"/>
  <c r="K175" i="39"/>
  <c r="L174" i="39"/>
  <c r="K174" i="39"/>
  <c r="L173" i="39"/>
  <c r="K173" i="39"/>
  <c r="L172" i="39"/>
  <c r="K172" i="39"/>
  <c r="L171" i="39"/>
  <c r="K171" i="39"/>
  <c r="L170" i="39"/>
  <c r="K170" i="39"/>
  <c r="L169" i="39"/>
  <c r="K169" i="39"/>
  <c r="L168" i="39"/>
  <c r="K168" i="39"/>
  <c r="L167" i="39"/>
  <c r="K167" i="39"/>
  <c r="L166" i="39"/>
  <c r="K166" i="39"/>
  <c r="L165" i="39"/>
  <c r="K165" i="39"/>
  <c r="L164" i="39"/>
  <c r="K164" i="39"/>
  <c r="L163" i="39"/>
  <c r="K163" i="39"/>
  <c r="L162" i="39"/>
  <c r="K162" i="39"/>
  <c r="L161" i="39"/>
  <c r="K161" i="39"/>
  <c r="L160" i="39"/>
  <c r="K160" i="39"/>
  <c r="L159" i="39"/>
  <c r="K159" i="39"/>
  <c r="L158" i="39"/>
  <c r="K158" i="39"/>
  <c r="L157" i="39"/>
  <c r="K157" i="39"/>
  <c r="L156" i="39"/>
  <c r="K156" i="39"/>
  <c r="L155" i="39"/>
  <c r="K155" i="39"/>
  <c r="L154" i="39"/>
  <c r="K154" i="39"/>
  <c r="L153" i="39"/>
  <c r="K153" i="39"/>
  <c r="L152" i="39"/>
  <c r="K152" i="39"/>
  <c r="L151" i="39"/>
  <c r="K151" i="39"/>
  <c r="L150" i="39"/>
  <c r="K150" i="39"/>
  <c r="L149" i="39"/>
  <c r="K149" i="39"/>
  <c r="L148" i="39"/>
  <c r="K148" i="39"/>
  <c r="L147" i="39"/>
  <c r="K147" i="39"/>
  <c r="L146" i="39"/>
  <c r="K146" i="39"/>
  <c r="L145" i="39"/>
  <c r="K145" i="39"/>
  <c r="L144" i="39"/>
  <c r="K144" i="39"/>
  <c r="L143" i="39"/>
  <c r="K143" i="39"/>
  <c r="L142" i="39"/>
  <c r="K142" i="39"/>
  <c r="L141" i="39"/>
  <c r="K141" i="39"/>
  <c r="L140" i="39"/>
  <c r="K140" i="39"/>
  <c r="L139" i="39"/>
  <c r="K139" i="39"/>
  <c r="L138" i="39"/>
  <c r="K138" i="39"/>
  <c r="L137" i="39"/>
  <c r="K137" i="39"/>
  <c r="L136" i="39"/>
  <c r="K136" i="39"/>
  <c r="L135" i="39"/>
  <c r="K135" i="39"/>
  <c r="L134" i="39"/>
  <c r="K134" i="39"/>
  <c r="L133" i="39"/>
  <c r="K133" i="39"/>
  <c r="L132" i="39"/>
  <c r="K132" i="39"/>
  <c r="L131" i="39"/>
  <c r="K131" i="39"/>
  <c r="L130" i="39"/>
  <c r="K130" i="39"/>
  <c r="L129" i="39"/>
  <c r="K129" i="39"/>
  <c r="L128" i="39"/>
  <c r="K128" i="39"/>
  <c r="L127" i="39"/>
  <c r="K127" i="39"/>
  <c r="L126" i="39"/>
  <c r="K126" i="39"/>
  <c r="L125" i="39"/>
  <c r="K125" i="39"/>
  <c r="L124" i="39"/>
  <c r="K124" i="39"/>
  <c r="L123" i="39"/>
  <c r="K123" i="39"/>
  <c r="L122" i="39"/>
  <c r="K122" i="39"/>
  <c r="L121" i="39"/>
  <c r="K121" i="39"/>
  <c r="L120" i="39"/>
  <c r="K120" i="39"/>
  <c r="L119" i="39"/>
  <c r="K119" i="39"/>
  <c r="L118" i="39"/>
  <c r="K118" i="39"/>
  <c r="L117" i="39"/>
  <c r="K117" i="39"/>
  <c r="L116" i="39"/>
  <c r="K116" i="39"/>
  <c r="L115" i="39"/>
  <c r="K115" i="39"/>
  <c r="L114" i="39"/>
  <c r="K114" i="39"/>
  <c r="L113" i="39"/>
  <c r="K113" i="39"/>
  <c r="L112" i="39"/>
  <c r="K112" i="39"/>
  <c r="L111" i="39"/>
  <c r="K111" i="39"/>
  <c r="L110" i="39"/>
  <c r="K110" i="39"/>
  <c r="L109" i="39"/>
  <c r="K109" i="39"/>
  <c r="L108" i="39"/>
  <c r="K108" i="39"/>
  <c r="L107" i="39"/>
  <c r="K107" i="39"/>
  <c r="L106" i="39"/>
  <c r="K106" i="39"/>
  <c r="L105" i="39"/>
  <c r="K105" i="39"/>
  <c r="L104" i="39"/>
  <c r="K104" i="39"/>
  <c r="L103" i="39"/>
  <c r="K103" i="39"/>
  <c r="L102" i="39"/>
  <c r="K102" i="39"/>
  <c r="L101" i="39"/>
  <c r="K101" i="39"/>
  <c r="L100" i="39"/>
  <c r="K100" i="39"/>
  <c r="L99" i="39"/>
  <c r="K99" i="39"/>
  <c r="L98" i="39"/>
  <c r="K98" i="39"/>
  <c r="L97" i="39"/>
  <c r="K97" i="39"/>
  <c r="L96" i="39"/>
  <c r="K96" i="39"/>
  <c r="L95" i="39"/>
  <c r="K95" i="39"/>
  <c r="L94" i="39"/>
  <c r="K94" i="39"/>
  <c r="L93" i="39"/>
  <c r="K93" i="39"/>
  <c r="L92" i="39"/>
  <c r="K92" i="39"/>
  <c r="L91" i="39"/>
  <c r="K91" i="39"/>
  <c r="L90" i="39"/>
  <c r="K90" i="39"/>
  <c r="L89" i="39"/>
  <c r="K89" i="39"/>
  <c r="L88" i="39"/>
  <c r="K88" i="39"/>
  <c r="L87" i="39"/>
  <c r="K87" i="39"/>
  <c r="L86" i="39"/>
  <c r="K86" i="39"/>
  <c r="L85" i="39"/>
  <c r="K85" i="39"/>
  <c r="L84" i="39"/>
  <c r="K84" i="39"/>
  <c r="L83" i="39"/>
  <c r="K83" i="39"/>
  <c r="L82" i="39"/>
  <c r="K82" i="39"/>
  <c r="L81" i="39"/>
  <c r="K81" i="39"/>
  <c r="L80" i="39"/>
  <c r="K80" i="39"/>
  <c r="L79" i="39"/>
  <c r="K79" i="39"/>
  <c r="L78" i="39"/>
  <c r="K78" i="39"/>
  <c r="L77" i="39"/>
  <c r="K77" i="39"/>
  <c r="L76" i="39"/>
  <c r="K76" i="39"/>
  <c r="L75" i="39"/>
  <c r="K75" i="39"/>
  <c r="L74" i="39"/>
  <c r="K74" i="39"/>
  <c r="L73" i="39"/>
  <c r="K73" i="39"/>
  <c r="L72" i="39"/>
  <c r="K72" i="39"/>
  <c r="L71" i="39"/>
  <c r="K71" i="39"/>
  <c r="L70" i="39"/>
  <c r="K70" i="39"/>
  <c r="L69" i="39"/>
  <c r="K69" i="39"/>
  <c r="L68" i="39"/>
  <c r="K68" i="39"/>
  <c r="L67" i="39"/>
  <c r="K67" i="39"/>
  <c r="L66" i="39"/>
  <c r="K66" i="39"/>
  <c r="L65" i="39"/>
  <c r="K65" i="39"/>
  <c r="L64" i="39"/>
  <c r="K64" i="39"/>
  <c r="L63" i="39"/>
  <c r="K63" i="39"/>
  <c r="L62" i="39"/>
  <c r="K62" i="39"/>
  <c r="L61" i="39"/>
  <c r="K61" i="39"/>
  <c r="L60" i="39"/>
  <c r="K60" i="39"/>
  <c r="L59" i="39"/>
  <c r="K59" i="39"/>
  <c r="L58" i="39"/>
  <c r="K58" i="39"/>
  <c r="L57" i="39"/>
  <c r="K57" i="39"/>
  <c r="L56" i="39"/>
  <c r="K56" i="39"/>
  <c r="L55" i="39"/>
  <c r="K55" i="39"/>
  <c r="L54" i="39"/>
  <c r="K54" i="39"/>
  <c r="L53" i="39"/>
  <c r="K53" i="39"/>
  <c r="L52" i="39"/>
  <c r="K52" i="39"/>
  <c r="L51" i="39"/>
  <c r="K51" i="39"/>
  <c r="L50" i="39"/>
  <c r="K50" i="39"/>
  <c r="L49" i="39"/>
  <c r="K49" i="39"/>
  <c r="L48" i="39"/>
  <c r="K48" i="39"/>
  <c r="L47" i="39"/>
  <c r="K47" i="39"/>
  <c r="L46" i="39"/>
  <c r="K46" i="39"/>
  <c r="L45" i="39"/>
  <c r="K45" i="39"/>
  <c r="L44" i="39"/>
  <c r="K44" i="39"/>
  <c r="L43" i="39"/>
  <c r="K43" i="39"/>
  <c r="L42" i="39"/>
  <c r="K42" i="39"/>
  <c r="L41" i="39"/>
  <c r="K41" i="39"/>
  <c r="L40" i="39"/>
  <c r="K40" i="39"/>
  <c r="L39" i="39"/>
  <c r="K39" i="39"/>
  <c r="L38" i="39"/>
  <c r="K38" i="39"/>
  <c r="L37" i="39"/>
  <c r="K37" i="39"/>
  <c r="L36" i="39"/>
  <c r="K36" i="39"/>
  <c r="L35" i="39"/>
  <c r="K35" i="39"/>
  <c r="L34" i="39"/>
  <c r="K34" i="39"/>
  <c r="L33" i="39"/>
  <c r="K33" i="39"/>
  <c r="L32" i="39"/>
  <c r="K32" i="39"/>
  <c r="L31" i="39"/>
  <c r="K31" i="39"/>
  <c r="L30" i="39"/>
  <c r="K30" i="39"/>
  <c r="L29" i="39"/>
  <c r="K29" i="39"/>
  <c r="L28" i="39"/>
  <c r="K28" i="39"/>
  <c r="L27" i="39"/>
  <c r="K27" i="39"/>
  <c r="L26" i="39"/>
  <c r="K26" i="39"/>
  <c r="L25" i="39"/>
  <c r="K25" i="39"/>
  <c r="L24" i="39"/>
  <c r="K24" i="39"/>
  <c r="L23" i="39"/>
  <c r="K23" i="39"/>
  <c r="L22" i="39"/>
  <c r="K22" i="39"/>
  <c r="L21" i="39"/>
  <c r="K21" i="39"/>
  <c r="L20" i="39"/>
  <c r="K20" i="39"/>
  <c r="L19" i="39"/>
  <c r="K19" i="39"/>
  <c r="L18" i="39"/>
  <c r="K18" i="39"/>
  <c r="L17" i="39"/>
  <c r="K17" i="39"/>
  <c r="L16" i="39"/>
  <c r="K16" i="39"/>
  <c r="L15" i="39"/>
  <c r="K15" i="39"/>
  <c r="L14" i="39"/>
  <c r="K14" i="39"/>
  <c r="L13" i="39"/>
  <c r="K13" i="39"/>
  <c r="L12" i="39"/>
  <c r="K12" i="39"/>
  <c r="L11" i="39"/>
  <c r="K11" i="39"/>
  <c r="L10" i="39"/>
  <c r="K10" i="39"/>
  <c r="L9" i="39"/>
  <c r="K9" i="39"/>
  <c r="L8" i="39"/>
  <c r="K8" i="39"/>
  <c r="L7" i="39"/>
  <c r="K7" i="39"/>
  <c r="L6" i="39"/>
  <c r="K6" i="39"/>
  <c r="L5" i="39"/>
  <c r="K5" i="39"/>
  <c r="L4" i="39"/>
  <c r="K4" i="39"/>
  <c r="L3" i="39"/>
  <c r="K3" i="39"/>
  <c r="L2" i="39"/>
  <c r="K2" i="39"/>
  <c r="T10" i="8" l="1"/>
  <c r="S10" i="8"/>
  <c r="T3" i="8" l="1"/>
  <c r="T4" i="8"/>
  <c r="T5" i="8"/>
  <c r="T6" i="8"/>
  <c r="T7" i="8"/>
  <c r="T8" i="8"/>
  <c r="T9" i="8"/>
  <c r="T2" i="8"/>
  <c r="S4" i="8"/>
  <c r="S2" i="8"/>
  <c r="S3" i="8"/>
  <c r="S5" i="8"/>
  <c r="S6" i="8"/>
  <c r="S7" i="8"/>
  <c r="S8" i="8"/>
  <c r="S9" i="8"/>
  <c r="K3" i="8" l="1"/>
  <c r="K4" i="8"/>
  <c r="K5" i="8"/>
  <c r="K6" i="8"/>
  <c r="K7" i="8"/>
  <c r="K8" i="8"/>
  <c r="K9" i="8"/>
  <c r="K10" i="8"/>
  <c r="K2" i="8"/>
  <c r="R3" i="8" l="1"/>
  <c r="R4" i="8"/>
  <c r="R5" i="8"/>
  <c r="R6" i="8"/>
  <c r="R7" i="8"/>
  <c r="R8" i="8"/>
  <c r="R9" i="8"/>
  <c r="R10" i="8"/>
  <c r="R2" i="8"/>
  <c r="Q3" i="8"/>
  <c r="Q4" i="8"/>
  <c r="Q5" i="8"/>
  <c r="Q6" i="8"/>
  <c r="Q7" i="8"/>
  <c r="Q8" i="8"/>
  <c r="Q9" i="8"/>
  <c r="Q10" i="8"/>
  <c r="Q2" i="8"/>
  <c r="P1032" i="38"/>
  <c r="O1032" i="38"/>
  <c r="N1032" i="38"/>
  <c r="M1029" i="38"/>
  <c r="M1032" i="38"/>
  <c r="Q62" i="38"/>
  <c r="R62" i="38"/>
  <c r="Q77" i="38"/>
  <c r="R77" i="38"/>
  <c r="L1029" i="38"/>
  <c r="L1032" i="38"/>
  <c r="J146" i="37" l="1"/>
  <c r="J166" i="37"/>
  <c r="J155" i="37"/>
  <c r="J164" i="37"/>
  <c r="J141" i="37"/>
  <c r="J162" i="37"/>
  <c r="J163" i="37"/>
  <c r="J145" i="37"/>
  <c r="J29" i="37"/>
  <c r="J65" i="37"/>
  <c r="J11" i="37"/>
  <c r="J55" i="37"/>
  <c r="J102" i="37"/>
  <c r="J64" i="37"/>
  <c r="J80" i="37"/>
  <c r="J167" i="37"/>
  <c r="J100" i="37"/>
  <c r="J119" i="37"/>
  <c r="J151" i="37"/>
  <c r="J46" i="37"/>
  <c r="J56" i="37"/>
  <c r="J169" i="37"/>
  <c r="J48" i="37"/>
  <c r="J22" i="37"/>
  <c r="J62" i="37"/>
  <c r="J54" i="37"/>
  <c r="J63" i="37"/>
  <c r="J75" i="37"/>
  <c r="J83" i="37"/>
  <c r="J72" i="37"/>
  <c r="J76" i="37"/>
  <c r="J168" i="37"/>
  <c r="J165" i="37"/>
  <c r="J89" i="37"/>
  <c r="J16" i="37"/>
  <c r="J13" i="37"/>
  <c r="J129" i="37"/>
  <c r="J153" i="37"/>
  <c r="J23" i="37"/>
  <c r="J128" i="37"/>
  <c r="J96" i="37"/>
  <c r="J84" i="37"/>
  <c r="J138" i="37"/>
  <c r="J94" i="37"/>
  <c r="J93" i="37"/>
  <c r="J149" i="37"/>
  <c r="J86" i="37"/>
  <c r="J177" i="37"/>
  <c r="J51" i="37"/>
  <c r="K147" i="37"/>
  <c r="J147" i="37"/>
  <c r="K143" i="37"/>
  <c r="J143" i="37"/>
  <c r="K159" i="37"/>
  <c r="J159" i="37"/>
  <c r="K148" i="37"/>
  <c r="J148" i="37"/>
  <c r="K130" i="37"/>
  <c r="J130" i="37"/>
  <c r="K158" i="37"/>
  <c r="J158" i="37"/>
  <c r="K27" i="37"/>
  <c r="J27" i="37"/>
  <c r="K28" i="37"/>
  <c r="J28" i="37"/>
  <c r="K31" i="37"/>
  <c r="J31" i="37"/>
  <c r="K33" i="37"/>
  <c r="J33" i="37"/>
  <c r="K39" i="37"/>
  <c r="J39" i="37"/>
  <c r="K32" i="37"/>
  <c r="J32" i="37"/>
  <c r="K24" i="37"/>
  <c r="J24" i="37"/>
  <c r="K98" i="37"/>
  <c r="J98" i="37"/>
  <c r="K110" i="37"/>
  <c r="J110" i="37"/>
  <c r="K74" i="37"/>
  <c r="J74" i="37"/>
  <c r="K45" i="37"/>
  <c r="J45" i="37"/>
  <c r="K20" i="37"/>
  <c r="J20" i="37"/>
  <c r="K19" i="37"/>
  <c r="J19" i="37"/>
  <c r="K109" i="37"/>
  <c r="J109" i="37"/>
  <c r="K85" i="37"/>
  <c r="J85" i="37"/>
  <c r="K103" i="37"/>
  <c r="J103" i="37"/>
  <c r="K152" i="37"/>
  <c r="J152" i="37"/>
  <c r="K115" i="37"/>
  <c r="J115" i="37"/>
  <c r="K144" i="37"/>
  <c r="J144" i="37"/>
  <c r="K125" i="37"/>
  <c r="J125" i="37"/>
  <c r="K107" i="37"/>
  <c r="J107" i="37"/>
  <c r="K90" i="37"/>
  <c r="J90" i="37"/>
  <c r="K135" i="37"/>
  <c r="J135" i="37"/>
  <c r="K173" i="37"/>
  <c r="J173" i="37"/>
  <c r="K127" i="37"/>
  <c r="J127" i="37"/>
  <c r="K174" i="37"/>
  <c r="J174" i="37"/>
  <c r="K60" i="37"/>
  <c r="J60" i="37"/>
  <c r="K67" i="37"/>
  <c r="J67" i="37"/>
  <c r="K122" i="37"/>
  <c r="J122" i="37"/>
  <c r="K126" i="37"/>
  <c r="J126" i="37"/>
  <c r="K95" i="37"/>
  <c r="J95" i="37"/>
  <c r="K117" i="37"/>
  <c r="J117" i="37"/>
  <c r="K150" i="37"/>
  <c r="J150" i="37"/>
  <c r="K131" i="37"/>
  <c r="J131" i="37"/>
  <c r="K25" i="37"/>
  <c r="J25" i="37"/>
  <c r="K133" i="37"/>
  <c r="J133" i="37"/>
  <c r="K111" i="37"/>
  <c r="J111" i="37"/>
  <c r="K53" i="37"/>
  <c r="J53" i="37"/>
  <c r="K9" i="37"/>
  <c r="J9" i="37"/>
  <c r="K132" i="37"/>
  <c r="J132" i="37"/>
  <c r="K88" i="37"/>
  <c r="J88" i="37"/>
  <c r="K154" i="37"/>
  <c r="J154" i="37"/>
  <c r="K52" i="37"/>
  <c r="J52" i="37"/>
  <c r="K104" i="37"/>
  <c r="J104" i="37"/>
  <c r="K176" i="37"/>
  <c r="J176" i="37"/>
  <c r="K175" i="37"/>
  <c r="J175" i="37"/>
  <c r="K106" i="37"/>
  <c r="J106" i="37"/>
  <c r="K14" i="37"/>
  <c r="J14" i="37"/>
  <c r="K77" i="37"/>
  <c r="J77" i="37"/>
  <c r="K139" i="37"/>
  <c r="J139" i="37"/>
  <c r="K113" i="37"/>
  <c r="J113" i="37"/>
  <c r="K124" i="37"/>
  <c r="J124" i="37"/>
  <c r="K47" i="37"/>
  <c r="J47" i="37"/>
  <c r="K91" i="37"/>
  <c r="J91" i="37"/>
  <c r="K17" i="37"/>
  <c r="J17" i="37"/>
  <c r="K123" i="37"/>
  <c r="J123" i="37"/>
  <c r="K134" i="37"/>
  <c r="J134" i="37"/>
  <c r="K36" i="37"/>
  <c r="J36" i="37"/>
  <c r="K136" i="37"/>
  <c r="J136" i="37"/>
  <c r="K101" i="37"/>
  <c r="J101" i="37"/>
  <c r="K160" i="37"/>
  <c r="J160" i="37"/>
  <c r="K57" i="37"/>
  <c r="J57" i="37"/>
  <c r="K73" i="37"/>
  <c r="J73" i="37"/>
  <c r="K97" i="37"/>
  <c r="J97" i="37"/>
  <c r="K108" i="37"/>
  <c r="J108" i="37"/>
  <c r="K118" i="37"/>
  <c r="J118" i="37"/>
  <c r="K137" i="37"/>
  <c r="J137" i="37"/>
  <c r="K21" i="37"/>
  <c r="J21" i="37"/>
  <c r="K105" i="37"/>
  <c r="J105" i="37"/>
  <c r="K99" i="37"/>
  <c r="J99" i="37"/>
  <c r="K42" i="37"/>
  <c r="J42" i="37"/>
  <c r="K140" i="37"/>
  <c r="J140" i="37"/>
  <c r="K10" i="37"/>
  <c r="J10" i="37"/>
  <c r="K26" i="37"/>
  <c r="J26" i="37"/>
  <c r="K44" i="37"/>
  <c r="J44" i="37"/>
  <c r="K81" i="37"/>
  <c r="J81" i="37"/>
  <c r="K49" i="37"/>
  <c r="J49" i="37"/>
  <c r="K120" i="37"/>
  <c r="J120" i="37"/>
  <c r="K35" i="37"/>
  <c r="J35" i="37"/>
  <c r="K78" i="37"/>
  <c r="J78" i="37"/>
  <c r="K41" i="37"/>
  <c r="J41" i="37"/>
  <c r="K38" i="37"/>
  <c r="J38" i="37"/>
  <c r="K40" i="37"/>
  <c r="J40" i="37"/>
  <c r="K142" i="37"/>
  <c r="J142" i="37"/>
  <c r="K87" i="37"/>
  <c r="J87" i="37"/>
  <c r="K121" i="37"/>
  <c r="J121" i="37"/>
  <c r="K82" i="37"/>
  <c r="J82" i="37"/>
  <c r="K59" i="37"/>
  <c r="J59" i="37"/>
  <c r="K161" i="37"/>
  <c r="J161" i="37"/>
  <c r="K172" i="37"/>
  <c r="J172" i="37"/>
  <c r="K66" i="37"/>
  <c r="J66" i="37"/>
  <c r="K34" i="37"/>
  <c r="J34" i="37"/>
  <c r="K43" i="37"/>
  <c r="J43" i="37"/>
  <c r="K156" i="37"/>
  <c r="J156" i="37"/>
  <c r="K170" i="37"/>
  <c r="J170" i="37"/>
  <c r="K37" i="37"/>
  <c r="J37" i="37"/>
  <c r="K50" i="37"/>
  <c r="J50" i="37"/>
  <c r="K157" i="37"/>
  <c r="J157" i="37"/>
  <c r="K171" i="37"/>
  <c r="J171" i="37"/>
  <c r="K112" i="37"/>
  <c r="J112" i="37"/>
  <c r="K71" i="37"/>
  <c r="J71" i="37"/>
  <c r="K70" i="37"/>
  <c r="J70" i="37"/>
  <c r="K61" i="37"/>
  <c r="J61" i="37"/>
  <c r="K79" i="37"/>
  <c r="J79" i="37"/>
  <c r="K15" i="37"/>
  <c r="J15" i="37"/>
  <c r="K30" i="37"/>
  <c r="J30" i="37"/>
  <c r="K58" i="37"/>
  <c r="J58" i="37"/>
  <c r="K116" i="37"/>
  <c r="J116" i="37"/>
  <c r="K69" i="37"/>
  <c r="J69" i="37"/>
  <c r="K114" i="37"/>
  <c r="J114" i="37"/>
  <c r="K12" i="37"/>
  <c r="J12" i="37"/>
  <c r="K92" i="37"/>
  <c r="J92" i="37"/>
  <c r="K68" i="37"/>
  <c r="J68" i="37"/>
  <c r="K18" i="37"/>
  <c r="J18" i="37"/>
  <c r="J457" i="36"/>
  <c r="J185" i="36"/>
  <c r="J494" i="36"/>
  <c r="J317" i="36"/>
  <c r="J388" i="36"/>
  <c r="J165" i="36"/>
  <c r="J51" i="36"/>
  <c r="J128" i="36"/>
  <c r="J413" i="36"/>
  <c r="J182" i="36"/>
  <c r="J260" i="36"/>
  <c r="J565" i="36"/>
  <c r="J330" i="36"/>
  <c r="J463" i="36"/>
  <c r="J481" i="36"/>
  <c r="J512" i="36"/>
  <c r="J563" i="36"/>
  <c r="J379" i="36"/>
  <c r="J237" i="36"/>
  <c r="J192" i="36"/>
  <c r="J419" i="36"/>
  <c r="J184" i="36"/>
  <c r="J417" i="36"/>
  <c r="J535" i="36"/>
  <c r="J161" i="36"/>
  <c r="J349" i="36"/>
  <c r="J191" i="36"/>
  <c r="J485" i="36"/>
  <c r="J478" i="36"/>
  <c r="J222" i="36"/>
  <c r="J424" i="36"/>
  <c r="J484" i="36"/>
  <c r="J365" i="36"/>
  <c r="J346" i="36"/>
  <c r="J449" i="36"/>
  <c r="J318" i="36"/>
  <c r="J432" i="36"/>
  <c r="J567" i="36"/>
  <c r="J262" i="36"/>
  <c r="J93" i="36"/>
  <c r="J295" i="36"/>
  <c r="J171" i="36"/>
  <c r="J233" i="36"/>
  <c r="J152" i="36"/>
  <c r="J100" i="36"/>
  <c r="J147" i="36"/>
  <c r="J361" i="36"/>
  <c r="J542" i="36"/>
  <c r="J238" i="36"/>
  <c r="J398" i="36"/>
  <c r="J416" i="36"/>
  <c r="J224" i="36"/>
  <c r="J235" i="36"/>
  <c r="J172" i="36"/>
  <c r="J322" i="36"/>
  <c r="J307" i="36"/>
  <c r="J331" i="36"/>
  <c r="J121" i="36"/>
  <c r="J167" i="36"/>
  <c r="J303" i="36"/>
  <c r="J323" i="36"/>
  <c r="J509" i="36"/>
  <c r="J572" i="36"/>
  <c r="J92" i="36"/>
  <c r="J384" i="36"/>
  <c r="J461" i="36"/>
  <c r="J370" i="36"/>
  <c r="J515" i="36"/>
  <c r="J45" i="36"/>
  <c r="J525" i="36"/>
  <c r="J540" i="36"/>
  <c r="J288" i="36"/>
  <c r="J397" i="36"/>
  <c r="J95" i="36"/>
  <c r="J364" i="36"/>
  <c r="J328" i="36"/>
  <c r="J553" i="36"/>
  <c r="J281" i="36"/>
  <c r="J268" i="36"/>
  <c r="J500" i="36"/>
  <c r="J338" i="36"/>
  <c r="J52" i="36"/>
  <c r="J309" i="36"/>
  <c r="J333" i="36"/>
  <c r="J510" i="36"/>
  <c r="J320" i="36"/>
  <c r="J46" i="36"/>
  <c r="J150" i="36"/>
  <c r="J217" i="36"/>
  <c r="J6" i="36"/>
  <c r="J264" i="36"/>
  <c r="J109" i="36"/>
  <c r="J111" i="36"/>
  <c r="J187" i="36"/>
  <c r="J504" i="36"/>
  <c r="J321" i="36"/>
  <c r="J360" i="36"/>
  <c r="J226" i="36"/>
  <c r="J528" i="36"/>
  <c r="J196" i="36"/>
  <c r="J406" i="36"/>
  <c r="J546" i="36"/>
  <c r="J405" i="36"/>
  <c r="J559" i="36"/>
  <c r="J279" i="36"/>
  <c r="J526" i="36"/>
  <c r="J470" i="36"/>
  <c r="J474" i="36"/>
  <c r="J437" i="36"/>
  <c r="J456" i="36"/>
  <c r="J521" i="36"/>
  <c r="J363" i="36"/>
  <c r="J293" i="36"/>
  <c r="J454" i="36"/>
  <c r="J533" i="36"/>
  <c r="J381" i="36"/>
  <c r="J306" i="36"/>
  <c r="J290" i="36"/>
  <c r="J403" i="36"/>
  <c r="J261" i="36"/>
  <c r="J497" i="36"/>
  <c r="J438" i="36"/>
  <c r="J195" i="36"/>
  <c r="J292" i="36"/>
  <c r="J458" i="36"/>
  <c r="J530" i="36"/>
  <c r="J239" i="36"/>
  <c r="J442" i="36"/>
  <c r="J247" i="36"/>
  <c r="J213" i="36"/>
  <c r="J439" i="36"/>
  <c r="J541" i="36"/>
  <c r="J319" i="36"/>
  <c r="J538" i="36"/>
  <c r="J490" i="36"/>
  <c r="J387" i="36"/>
  <c r="J390" i="36"/>
  <c r="J310" i="36"/>
  <c r="J422" i="36"/>
  <c r="J340" i="36"/>
  <c r="J216" i="36"/>
  <c r="J263" i="36"/>
  <c r="J353" i="36"/>
  <c r="J447" i="36"/>
  <c r="J467" i="36"/>
  <c r="J469" i="36"/>
  <c r="J550" i="36"/>
  <c r="J250" i="36"/>
  <c r="J367" i="36"/>
  <c r="J519" i="36"/>
  <c r="J243" i="36"/>
  <c r="J348" i="36"/>
  <c r="J189" i="36"/>
  <c r="J163" i="36"/>
  <c r="J573" i="36"/>
  <c r="J13" i="36"/>
  <c r="J41" i="36"/>
  <c r="J158" i="36"/>
  <c r="J56" i="36"/>
  <c r="J462" i="36"/>
  <c r="J181" i="36"/>
  <c r="J11" i="36"/>
  <c r="J20" i="36"/>
  <c r="J50" i="36"/>
  <c r="J153" i="36"/>
  <c r="J427" i="36"/>
  <c r="J251" i="36"/>
  <c r="J287" i="36"/>
  <c r="J136" i="36"/>
  <c r="J450" i="36"/>
  <c r="J459" i="36"/>
  <c r="J65" i="36"/>
  <c r="J343" i="36"/>
  <c r="J308" i="36"/>
  <c r="J505" i="36"/>
  <c r="J117" i="36"/>
  <c r="J549" i="36"/>
  <c r="J499" i="36"/>
  <c r="J175" i="36"/>
  <c r="J265" i="36"/>
  <c r="J270" i="36"/>
  <c r="J305" i="36"/>
  <c r="J570" i="36"/>
  <c r="J407" i="36"/>
  <c r="J493" i="36"/>
  <c r="J561" i="36"/>
  <c r="J298" i="36"/>
  <c r="J411" i="36"/>
  <c r="J566" i="36"/>
  <c r="J78" i="36"/>
  <c r="J431" i="36"/>
  <c r="J369" i="36"/>
  <c r="J552" i="36"/>
  <c r="J513" i="36"/>
  <c r="J316" i="36"/>
  <c r="J534" i="36"/>
  <c r="J430" i="36"/>
  <c r="J508" i="36"/>
  <c r="J482" i="36"/>
  <c r="J71" i="36"/>
  <c r="J207" i="36"/>
  <c r="J40" i="36"/>
  <c r="J529" i="36"/>
  <c r="J285" i="36"/>
  <c r="J451" i="36"/>
  <c r="J347" i="36"/>
  <c r="J434" i="36"/>
  <c r="J359" i="36"/>
  <c r="J452" i="36"/>
  <c r="J453" i="36"/>
  <c r="J415" i="36"/>
  <c r="J345" i="36"/>
  <c r="J448" i="36"/>
  <c r="J337" i="36"/>
  <c r="J229" i="36"/>
  <c r="J362" i="36"/>
  <c r="J223" i="36"/>
  <c r="J180" i="36"/>
  <c r="J436" i="36"/>
  <c r="J402" i="36"/>
  <c r="J418" i="36"/>
  <c r="J386" i="36"/>
  <c r="J221" i="36"/>
  <c r="J242" i="36"/>
  <c r="J220" i="36"/>
  <c r="J492" i="36"/>
  <c r="J236" i="36"/>
  <c r="J401" i="36"/>
  <c r="J336" i="36"/>
  <c r="J408" i="36"/>
  <c r="J67" i="36"/>
  <c r="J304" i="36"/>
  <c r="J64" i="36"/>
  <c r="J179" i="36"/>
  <c r="J97" i="36"/>
  <c r="J496" i="36"/>
  <c r="J271" i="36"/>
  <c r="J455" i="36"/>
  <c r="J127" i="36"/>
  <c r="J204" i="36"/>
  <c r="J315" i="36"/>
  <c r="J527" i="36"/>
  <c r="J537" i="36"/>
  <c r="J240" i="36"/>
  <c r="J486" i="36"/>
  <c r="J429" i="36"/>
  <c r="J300" i="36"/>
  <c r="J425" i="36"/>
  <c r="J352" i="36"/>
  <c r="J516" i="36"/>
  <c r="J564" i="36"/>
  <c r="J383" i="36"/>
  <c r="J558" i="36"/>
  <c r="K70" i="36"/>
  <c r="J70" i="36"/>
  <c r="K277" i="36"/>
  <c r="J277" i="36"/>
  <c r="K551" i="36"/>
  <c r="J551" i="36"/>
  <c r="K517" i="36"/>
  <c r="J517" i="36"/>
  <c r="K503" i="36"/>
  <c r="J503" i="36"/>
  <c r="K523" i="36"/>
  <c r="J523" i="36"/>
  <c r="K314" i="36"/>
  <c r="J314" i="36"/>
  <c r="K507" i="36"/>
  <c r="J507" i="36"/>
  <c r="K562" i="36"/>
  <c r="J562" i="36"/>
  <c r="K212" i="36"/>
  <c r="J212" i="36"/>
  <c r="K164" i="36"/>
  <c r="J164" i="36"/>
  <c r="K554" i="36"/>
  <c r="J554" i="36"/>
  <c r="K414" i="36"/>
  <c r="J414" i="36"/>
  <c r="K294" i="36"/>
  <c r="J294" i="36"/>
  <c r="K313" i="36"/>
  <c r="J313" i="36"/>
  <c r="K275" i="36"/>
  <c r="J275" i="36"/>
  <c r="K232" i="36"/>
  <c r="J232" i="36"/>
  <c r="K23" i="36"/>
  <c r="J23" i="36"/>
  <c r="K326" i="36"/>
  <c r="J326" i="36"/>
  <c r="K480" i="36"/>
  <c r="J480" i="36"/>
  <c r="K162" i="36"/>
  <c r="J162" i="36"/>
  <c r="K244" i="36"/>
  <c r="J244" i="36"/>
  <c r="K219" i="36"/>
  <c r="J219" i="36"/>
  <c r="K433" i="36"/>
  <c r="J433" i="36"/>
  <c r="K466" i="36"/>
  <c r="J466" i="36"/>
  <c r="K325" i="36"/>
  <c r="J325" i="36"/>
  <c r="K522" i="36"/>
  <c r="J522" i="36"/>
  <c r="K342" i="36"/>
  <c r="J342" i="36"/>
  <c r="K468" i="36"/>
  <c r="J468" i="36"/>
  <c r="K392" i="36"/>
  <c r="J392" i="36"/>
  <c r="K539" i="36"/>
  <c r="J539" i="36"/>
  <c r="K385" i="36"/>
  <c r="J385" i="36"/>
  <c r="K266" i="36"/>
  <c r="J266" i="36"/>
  <c r="K231" i="36"/>
  <c r="J231" i="36"/>
  <c r="K532" i="36"/>
  <c r="J532" i="36"/>
  <c r="K272" i="36"/>
  <c r="J272" i="36"/>
  <c r="K473" i="36"/>
  <c r="J473" i="36"/>
  <c r="K446" i="36"/>
  <c r="J446" i="36"/>
  <c r="K211" i="36"/>
  <c r="J211" i="36"/>
  <c r="K548" i="36"/>
  <c r="J548" i="36"/>
  <c r="K400" i="36"/>
  <c r="J400" i="36"/>
  <c r="K108" i="36"/>
  <c r="J108" i="36"/>
  <c r="K440" i="36"/>
  <c r="J440" i="36"/>
  <c r="K26" i="36"/>
  <c r="J26" i="36"/>
  <c r="K374" i="36"/>
  <c r="J374" i="36"/>
  <c r="K199" i="36"/>
  <c r="J199" i="36"/>
  <c r="K297" i="36"/>
  <c r="J297" i="36"/>
  <c r="K312" i="36"/>
  <c r="J312" i="36"/>
  <c r="K394" i="36"/>
  <c r="J394" i="36"/>
  <c r="K257" i="36"/>
  <c r="J257" i="36"/>
  <c r="K472" i="36"/>
  <c r="J472" i="36"/>
  <c r="K560" i="36"/>
  <c r="J560" i="36"/>
  <c r="K489" i="36"/>
  <c r="J489" i="36"/>
  <c r="K545" i="36"/>
  <c r="J545" i="36"/>
  <c r="K409" i="36"/>
  <c r="J409" i="36"/>
  <c r="K536" i="36"/>
  <c r="J536" i="36"/>
  <c r="K568" i="36"/>
  <c r="J568" i="36"/>
  <c r="K375" i="36"/>
  <c r="J375" i="36"/>
  <c r="K169" i="36"/>
  <c r="J169" i="36"/>
  <c r="K377" i="36"/>
  <c r="J377" i="36"/>
  <c r="K571" i="36"/>
  <c r="J571" i="36"/>
  <c r="K25" i="36"/>
  <c r="J25" i="36"/>
  <c r="K423" i="36"/>
  <c r="J423" i="36"/>
  <c r="K5" i="36"/>
  <c r="J5" i="36"/>
  <c r="K113" i="36"/>
  <c r="J113" i="36"/>
  <c r="K203" i="36"/>
  <c r="J203" i="36"/>
  <c r="K126" i="36"/>
  <c r="J126" i="36"/>
  <c r="K135" i="36"/>
  <c r="J135" i="36"/>
  <c r="K60" i="36"/>
  <c r="J60" i="36"/>
  <c r="K174" i="36"/>
  <c r="J174" i="36"/>
  <c r="K514" i="36"/>
  <c r="J514" i="36"/>
  <c r="K502" i="36"/>
  <c r="J502" i="36"/>
  <c r="K198" i="36"/>
  <c r="J198" i="36"/>
  <c r="K17" i="36"/>
  <c r="J17" i="36"/>
  <c r="K28" i="36"/>
  <c r="J28" i="36"/>
  <c r="K3" i="36"/>
  <c r="J3" i="36"/>
  <c r="K4" i="36"/>
  <c r="J4" i="36"/>
  <c r="K253" i="36"/>
  <c r="J253" i="36"/>
  <c r="K267" i="36"/>
  <c r="J267" i="36"/>
  <c r="K142" i="36"/>
  <c r="J142" i="36"/>
  <c r="K105" i="36"/>
  <c r="J105" i="36"/>
  <c r="K574" i="36"/>
  <c r="J574" i="36"/>
  <c r="K256" i="36"/>
  <c r="J256" i="36"/>
  <c r="K391" i="36"/>
  <c r="J391" i="36"/>
  <c r="K280" i="36"/>
  <c r="J280" i="36"/>
  <c r="K188" i="36"/>
  <c r="J188" i="36"/>
  <c r="K366" i="36"/>
  <c r="J366" i="36"/>
  <c r="K177" i="36"/>
  <c r="J177" i="36"/>
  <c r="K393" i="36"/>
  <c r="J393" i="36"/>
  <c r="K157" i="36"/>
  <c r="J157" i="36"/>
  <c r="K569" i="36"/>
  <c r="J569" i="36"/>
  <c r="K380" i="36"/>
  <c r="J380" i="36"/>
  <c r="K426" i="36"/>
  <c r="J426" i="36"/>
  <c r="K90" i="36"/>
  <c r="J90" i="36"/>
  <c r="K206" i="36"/>
  <c r="J206" i="36"/>
  <c r="K464" i="36"/>
  <c r="J464" i="36"/>
  <c r="K498" i="36"/>
  <c r="J498" i="36"/>
  <c r="K138" i="36"/>
  <c r="J138" i="36"/>
  <c r="K355" i="36"/>
  <c r="J355" i="36"/>
  <c r="K73" i="36"/>
  <c r="J73" i="36"/>
  <c r="K339" i="36"/>
  <c r="J339" i="36"/>
  <c r="K116" i="36"/>
  <c r="J116" i="36"/>
  <c r="K132" i="36"/>
  <c r="J132" i="36"/>
  <c r="K324" i="36"/>
  <c r="J324" i="36"/>
  <c r="K118" i="36"/>
  <c r="J118" i="36"/>
  <c r="K129" i="36"/>
  <c r="J129" i="36"/>
  <c r="K194" i="36"/>
  <c r="J194" i="36"/>
  <c r="K83" i="36"/>
  <c r="J83" i="36"/>
  <c r="K201" i="36"/>
  <c r="J201" i="36"/>
  <c r="K399" i="36"/>
  <c r="J399" i="36"/>
  <c r="K284" i="36"/>
  <c r="J284" i="36"/>
  <c r="K358" i="36"/>
  <c r="J358" i="36"/>
  <c r="K137" i="36"/>
  <c r="J137" i="36"/>
  <c r="K234" i="36"/>
  <c r="J234" i="36"/>
  <c r="K141" i="36"/>
  <c r="J141" i="36"/>
  <c r="K39" i="36"/>
  <c r="J39" i="36"/>
  <c r="K84" i="36"/>
  <c r="J84" i="36"/>
  <c r="K98" i="36"/>
  <c r="J98" i="36"/>
  <c r="K291" i="36"/>
  <c r="J291" i="36"/>
  <c r="K302" i="36"/>
  <c r="J302" i="36"/>
  <c r="K404" i="36"/>
  <c r="J404" i="36"/>
  <c r="K518" i="36"/>
  <c r="J518" i="36"/>
  <c r="K372" i="36"/>
  <c r="J372" i="36"/>
  <c r="K344" i="36"/>
  <c r="J344" i="36"/>
  <c r="K351" i="36"/>
  <c r="J351" i="36"/>
  <c r="K488" i="36"/>
  <c r="J488" i="36"/>
  <c r="K178" i="36"/>
  <c r="J178" i="36"/>
  <c r="K495" i="36"/>
  <c r="J495" i="36"/>
  <c r="K296" i="36"/>
  <c r="J296" i="36"/>
  <c r="K168" i="36"/>
  <c r="J168" i="36"/>
  <c r="K133" i="36"/>
  <c r="J133" i="36"/>
  <c r="K88" i="36"/>
  <c r="J88" i="36"/>
  <c r="K421" i="36"/>
  <c r="J421" i="36"/>
  <c r="K483" i="36"/>
  <c r="J483" i="36"/>
  <c r="K57" i="36"/>
  <c r="J57" i="36"/>
  <c r="K286" i="36"/>
  <c r="J286" i="36"/>
  <c r="K246" i="36"/>
  <c r="J246" i="36"/>
  <c r="K420" i="36"/>
  <c r="J420" i="36"/>
  <c r="K48" i="36"/>
  <c r="J48" i="36"/>
  <c r="K53" i="36"/>
  <c r="J53" i="36"/>
  <c r="K44" i="36"/>
  <c r="J44" i="36"/>
  <c r="K479" i="36"/>
  <c r="J479" i="36"/>
  <c r="K544" i="36"/>
  <c r="J544" i="36"/>
  <c r="K43" i="36"/>
  <c r="J43" i="36"/>
  <c r="K389" i="36"/>
  <c r="J389" i="36"/>
  <c r="K258" i="36"/>
  <c r="J258" i="36"/>
  <c r="K443" i="36"/>
  <c r="J443" i="36"/>
  <c r="K47" i="36"/>
  <c r="J47" i="36"/>
  <c r="K278" i="36"/>
  <c r="J278" i="36"/>
  <c r="K173" i="36"/>
  <c r="J173" i="36"/>
  <c r="K543" i="36"/>
  <c r="J543" i="36"/>
  <c r="K197" i="36"/>
  <c r="J197" i="36"/>
  <c r="K160" i="36"/>
  <c r="J160" i="36"/>
  <c r="K248" i="36"/>
  <c r="J248" i="36"/>
  <c r="K341" i="36"/>
  <c r="J341" i="36"/>
  <c r="K332" i="36"/>
  <c r="J332" i="36"/>
  <c r="K269" i="36"/>
  <c r="J269" i="36"/>
  <c r="K556" i="36"/>
  <c r="J556" i="36"/>
  <c r="K146" i="36"/>
  <c r="J146" i="36"/>
  <c r="K531" i="36"/>
  <c r="J531" i="36"/>
  <c r="K487" i="36"/>
  <c r="J487" i="36"/>
  <c r="K186" i="36"/>
  <c r="J186" i="36"/>
  <c r="K63" i="36"/>
  <c r="J63" i="36"/>
  <c r="K193" i="36"/>
  <c r="J193" i="36"/>
  <c r="K145" i="36"/>
  <c r="J145" i="36"/>
  <c r="K335" i="36"/>
  <c r="J335" i="36"/>
  <c r="K123" i="36"/>
  <c r="J123" i="36"/>
  <c r="K139" i="36"/>
  <c r="J139" i="36"/>
  <c r="K283" i="36"/>
  <c r="J283" i="36"/>
  <c r="K225" i="36"/>
  <c r="J225" i="36"/>
  <c r="K376" i="36"/>
  <c r="J376" i="36"/>
  <c r="K276" i="36"/>
  <c r="J276" i="36"/>
  <c r="K81" i="36"/>
  <c r="J81" i="36"/>
  <c r="K227" i="36"/>
  <c r="J227" i="36"/>
  <c r="K289" i="36"/>
  <c r="J289" i="36"/>
  <c r="K445" i="36"/>
  <c r="J445" i="36"/>
  <c r="K396" i="36"/>
  <c r="J396" i="36"/>
  <c r="K249" i="36"/>
  <c r="J249" i="36"/>
  <c r="K412" i="36"/>
  <c r="J412" i="36"/>
  <c r="K32" i="36"/>
  <c r="J32" i="36"/>
  <c r="K104" i="36"/>
  <c r="J104" i="36"/>
  <c r="K501" i="36"/>
  <c r="J501" i="36"/>
  <c r="K520" i="36"/>
  <c r="J520" i="36"/>
  <c r="K441" i="36"/>
  <c r="J441" i="36"/>
  <c r="K491" i="36"/>
  <c r="J491" i="36"/>
  <c r="K190" i="36"/>
  <c r="J190" i="36"/>
  <c r="K428" i="36"/>
  <c r="J428" i="36"/>
  <c r="K2" i="36"/>
  <c r="J2" i="36"/>
  <c r="K205" i="36"/>
  <c r="J205" i="36"/>
  <c r="K82" i="36"/>
  <c r="J82" i="36"/>
  <c r="K245" i="36"/>
  <c r="J245" i="36"/>
  <c r="K444" i="36"/>
  <c r="J444" i="36"/>
  <c r="K259" i="36"/>
  <c r="J259" i="36"/>
  <c r="K477" i="36"/>
  <c r="J477" i="36"/>
  <c r="K547" i="36"/>
  <c r="J547" i="36"/>
  <c r="K476" i="36"/>
  <c r="J476" i="36"/>
  <c r="K21" i="36"/>
  <c r="J21" i="36"/>
  <c r="K329" i="36"/>
  <c r="J329" i="36"/>
  <c r="K80" i="36"/>
  <c r="J80" i="36"/>
  <c r="K61" i="36"/>
  <c r="J61" i="36"/>
  <c r="K75" i="36"/>
  <c r="J75" i="36"/>
  <c r="K68" i="36"/>
  <c r="J68" i="36"/>
  <c r="K241" i="36"/>
  <c r="J241" i="36"/>
  <c r="K119" i="36"/>
  <c r="J119" i="36"/>
  <c r="K371" i="36"/>
  <c r="J371" i="36"/>
  <c r="K311" i="36"/>
  <c r="J311" i="36"/>
  <c r="K460" i="36"/>
  <c r="J460" i="36"/>
  <c r="K274" i="36"/>
  <c r="J274" i="36"/>
  <c r="K120" i="36"/>
  <c r="J120" i="36"/>
  <c r="K34" i="36"/>
  <c r="J34" i="36"/>
  <c r="K96" i="36"/>
  <c r="J96" i="36"/>
  <c r="K368" i="36"/>
  <c r="J368" i="36"/>
  <c r="K77" i="36"/>
  <c r="J77" i="36"/>
  <c r="K76" i="36"/>
  <c r="J76" i="36"/>
  <c r="K395" i="36"/>
  <c r="J395" i="36"/>
  <c r="K471" i="36"/>
  <c r="J471" i="36"/>
  <c r="K202" i="36"/>
  <c r="J202" i="36"/>
  <c r="K357" i="36"/>
  <c r="J357" i="36"/>
  <c r="K102" i="36"/>
  <c r="J102" i="36"/>
  <c r="K382" i="36"/>
  <c r="J382" i="36"/>
  <c r="K215" i="36"/>
  <c r="J215" i="36"/>
  <c r="K122" i="36"/>
  <c r="J122" i="36"/>
  <c r="K255" i="36"/>
  <c r="J255" i="36"/>
  <c r="K378" i="36"/>
  <c r="J378" i="36"/>
  <c r="K144" i="36"/>
  <c r="J144" i="36"/>
  <c r="K151" i="36"/>
  <c r="J151" i="36"/>
  <c r="K555" i="36"/>
  <c r="J555" i="36"/>
  <c r="K103" i="36"/>
  <c r="J103" i="36"/>
  <c r="K35" i="36"/>
  <c r="J35" i="36"/>
  <c r="K99" i="36"/>
  <c r="J99" i="36"/>
  <c r="K31" i="36"/>
  <c r="J31" i="36"/>
  <c r="K58" i="36"/>
  <c r="J58" i="36"/>
  <c r="K94" i="36"/>
  <c r="J94" i="36"/>
  <c r="K154" i="36"/>
  <c r="J154" i="36"/>
  <c r="K110" i="36"/>
  <c r="J110" i="36"/>
  <c r="K273" i="36"/>
  <c r="J273" i="36"/>
  <c r="K143" i="36"/>
  <c r="J143" i="36"/>
  <c r="K91" i="36"/>
  <c r="J91" i="36"/>
  <c r="K72" i="36"/>
  <c r="J72" i="36"/>
  <c r="K301" i="36"/>
  <c r="J301" i="36"/>
  <c r="K435" i="36"/>
  <c r="J435" i="36"/>
  <c r="K130" i="36"/>
  <c r="J130" i="36"/>
  <c r="K89" i="36"/>
  <c r="J89" i="36"/>
  <c r="K209" i="36"/>
  <c r="J209" i="36"/>
  <c r="K106" i="36"/>
  <c r="J106" i="36"/>
  <c r="K85" i="36"/>
  <c r="J85" i="36"/>
  <c r="K354" i="36"/>
  <c r="J354" i="36"/>
  <c r="K252" i="36"/>
  <c r="J252" i="36"/>
  <c r="K254" i="36"/>
  <c r="J254" i="36"/>
  <c r="K334" i="36"/>
  <c r="J334" i="36"/>
  <c r="K59" i="36"/>
  <c r="J59" i="36"/>
  <c r="K115" i="36"/>
  <c r="J115" i="36"/>
  <c r="K356" i="36"/>
  <c r="J356" i="36"/>
  <c r="K218" i="36"/>
  <c r="J218" i="36"/>
  <c r="K282" i="36"/>
  <c r="J282" i="36"/>
  <c r="K557" i="36"/>
  <c r="J557" i="36"/>
  <c r="K214" i="36"/>
  <c r="J214" i="36"/>
  <c r="K299" i="36"/>
  <c r="J299" i="36"/>
  <c r="K79" i="36"/>
  <c r="J79" i="36"/>
  <c r="K208" i="36"/>
  <c r="J208" i="36"/>
  <c r="K465" i="36"/>
  <c r="J465" i="36"/>
  <c r="K87" i="36"/>
  <c r="J87" i="36"/>
  <c r="K159" i="36"/>
  <c r="J159" i="36"/>
  <c r="K86" i="36"/>
  <c r="J86" i="36"/>
  <c r="K511" i="36"/>
  <c r="J511" i="36"/>
  <c r="K170" i="36"/>
  <c r="J170" i="36"/>
  <c r="K124" i="36"/>
  <c r="J124" i="36"/>
  <c r="K148" i="36"/>
  <c r="J148" i="36"/>
  <c r="K228" i="36"/>
  <c r="J228" i="36"/>
  <c r="K107" i="36"/>
  <c r="J107" i="36"/>
  <c r="K37" i="36"/>
  <c r="J37" i="36"/>
  <c r="K410" i="36"/>
  <c r="J410" i="36"/>
  <c r="K36" i="36"/>
  <c r="J36" i="36"/>
  <c r="K155" i="36"/>
  <c r="J155" i="36"/>
  <c r="K112" i="36"/>
  <c r="J112" i="36"/>
  <c r="K134" i="36"/>
  <c r="J134" i="36"/>
  <c r="K327" i="36"/>
  <c r="J327" i="36"/>
  <c r="K475" i="36"/>
  <c r="J475" i="36"/>
  <c r="K15" i="36"/>
  <c r="J15" i="36"/>
  <c r="K140" i="36"/>
  <c r="J140" i="36"/>
  <c r="K49" i="36"/>
  <c r="J49" i="36"/>
  <c r="K210" i="36"/>
  <c r="J210" i="36"/>
  <c r="K183" i="36"/>
  <c r="J183" i="36"/>
  <c r="K101" i="36"/>
  <c r="J101" i="36"/>
  <c r="K8" i="36"/>
  <c r="J8" i="36"/>
  <c r="K149" i="36"/>
  <c r="J149" i="36"/>
  <c r="K29" i="36"/>
  <c r="J29" i="36"/>
  <c r="K12" i="36"/>
  <c r="J12" i="36"/>
  <c r="K114" i="36"/>
  <c r="J114" i="36"/>
  <c r="K38" i="36"/>
  <c r="J38" i="36"/>
  <c r="K22" i="36"/>
  <c r="J22" i="36"/>
  <c r="K24" i="36"/>
  <c r="J24" i="36"/>
  <c r="K42" i="36"/>
  <c r="J42" i="36"/>
  <c r="K66" i="36"/>
  <c r="J66" i="36"/>
  <c r="K74" i="36"/>
  <c r="J74" i="36"/>
  <c r="K350" i="36"/>
  <c r="J350" i="36"/>
  <c r="K166" i="36"/>
  <c r="J166" i="36"/>
  <c r="K200" i="36"/>
  <c r="J200" i="36"/>
  <c r="K524" i="36"/>
  <c r="J524" i="36"/>
  <c r="K373" i="36"/>
  <c r="J373" i="36"/>
  <c r="K9" i="36"/>
  <c r="J9" i="36"/>
  <c r="K230" i="36"/>
  <c r="J230" i="36"/>
  <c r="K69" i="36"/>
  <c r="J69" i="36"/>
  <c r="K156" i="36"/>
  <c r="J156" i="36"/>
  <c r="K33" i="36"/>
  <c r="J33" i="36"/>
  <c r="K27" i="36"/>
  <c r="J27" i="36"/>
  <c r="K14" i="36"/>
  <c r="J14" i="36"/>
  <c r="K55" i="36"/>
  <c r="J55" i="36"/>
  <c r="K7" i="36"/>
  <c r="J7" i="36"/>
  <c r="K10" i="36"/>
  <c r="J10" i="36"/>
  <c r="K506" i="36"/>
  <c r="J506" i="36"/>
  <c r="K62" i="36"/>
  <c r="J62" i="36"/>
  <c r="K125" i="36"/>
  <c r="J125" i="36"/>
  <c r="K16" i="36"/>
  <c r="J16" i="36"/>
  <c r="K54" i="36"/>
  <c r="J54" i="36"/>
  <c r="K30" i="36"/>
  <c r="J30" i="36"/>
  <c r="K18" i="36"/>
  <c r="J18" i="36"/>
  <c r="K131" i="36"/>
  <c r="J131" i="36"/>
  <c r="K176" i="36"/>
  <c r="J176" i="36"/>
  <c r="E2" i="34" l="1"/>
  <c r="E3" i="34"/>
  <c r="E4" i="34"/>
  <c r="L5" i="8"/>
  <c r="J886" i="1" l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 l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K6" i="21" l="1"/>
  <c r="J6" i="21"/>
  <c r="E8" i="21"/>
  <c r="E10" i="21"/>
  <c r="E9" i="21"/>
  <c r="E7" i="21"/>
  <c r="E5" i="21"/>
  <c r="E4" i="21"/>
  <c r="E3" i="21"/>
  <c r="E2" i="21"/>
  <c r="L3" i="8"/>
  <c r="K482" i="1" l="1"/>
  <c r="K649" i="1"/>
  <c r="K483" i="1"/>
  <c r="K484" i="1"/>
  <c r="K485" i="1"/>
  <c r="K486" i="1"/>
  <c r="K487" i="1"/>
  <c r="K650" i="1"/>
  <c r="K488" i="1"/>
  <c r="K489" i="1"/>
  <c r="K490" i="1"/>
  <c r="K651" i="1"/>
  <c r="K491" i="1"/>
  <c r="K492" i="1"/>
  <c r="K493" i="1"/>
  <c r="K494" i="1"/>
  <c r="K652" i="1"/>
  <c r="K653" i="1"/>
  <c r="K495" i="1"/>
  <c r="K654" i="1"/>
  <c r="K655" i="1"/>
  <c r="K656" i="1"/>
  <c r="K657" i="1"/>
  <c r="K658" i="1"/>
  <c r="K659" i="1"/>
  <c r="K660" i="1"/>
  <c r="K661" i="1"/>
  <c r="K662" i="1"/>
  <c r="K496" i="1"/>
  <c r="K663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664" i="1"/>
  <c r="K510" i="1"/>
  <c r="K511" i="1"/>
  <c r="K512" i="1"/>
  <c r="K513" i="1"/>
  <c r="K514" i="1"/>
  <c r="K515" i="1"/>
  <c r="K516" i="1"/>
  <c r="K517" i="1"/>
  <c r="K665" i="1"/>
  <c r="K518" i="1"/>
  <c r="K519" i="1"/>
  <c r="K520" i="1"/>
  <c r="K521" i="1"/>
  <c r="K522" i="1"/>
  <c r="K523" i="1"/>
  <c r="K524" i="1"/>
  <c r="K525" i="1"/>
  <c r="K666" i="1"/>
  <c r="K526" i="1"/>
  <c r="K527" i="1"/>
  <c r="K528" i="1"/>
  <c r="K529" i="1"/>
  <c r="K530" i="1"/>
  <c r="K531" i="1"/>
  <c r="K532" i="1"/>
  <c r="K533" i="1"/>
  <c r="K534" i="1"/>
  <c r="K535" i="1"/>
  <c r="K667" i="1"/>
  <c r="K668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J493" i="1"/>
  <c r="J494" i="1"/>
  <c r="J652" i="1"/>
  <c r="J653" i="1"/>
  <c r="J495" i="1"/>
  <c r="J654" i="1"/>
  <c r="J655" i="1"/>
  <c r="J656" i="1"/>
  <c r="J657" i="1"/>
  <c r="J658" i="1"/>
  <c r="J659" i="1"/>
  <c r="J660" i="1"/>
  <c r="J661" i="1"/>
  <c r="J662" i="1"/>
  <c r="J496" i="1"/>
  <c r="J663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664" i="1"/>
  <c r="J510" i="1"/>
  <c r="J511" i="1"/>
  <c r="J512" i="1"/>
  <c r="J513" i="1"/>
  <c r="J514" i="1"/>
  <c r="J515" i="1"/>
  <c r="J516" i="1"/>
  <c r="J517" i="1"/>
  <c r="J665" i="1"/>
  <c r="J518" i="1"/>
  <c r="J519" i="1"/>
  <c r="J520" i="1"/>
  <c r="J521" i="1"/>
  <c r="J522" i="1"/>
  <c r="J523" i="1"/>
  <c r="J524" i="1"/>
  <c r="J525" i="1"/>
  <c r="J666" i="1"/>
  <c r="J526" i="1"/>
  <c r="J527" i="1"/>
  <c r="J528" i="1"/>
  <c r="J529" i="1"/>
  <c r="J530" i="1"/>
  <c r="J531" i="1"/>
  <c r="J532" i="1"/>
  <c r="J533" i="1"/>
  <c r="J534" i="1"/>
  <c r="J535" i="1"/>
  <c r="J667" i="1"/>
  <c r="J668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669" i="1"/>
  <c r="J670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671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72" i="1"/>
  <c r="J673" i="1"/>
  <c r="J605" i="1"/>
  <c r="J606" i="1"/>
  <c r="J607" i="1"/>
  <c r="J608" i="1"/>
  <c r="J609" i="1"/>
  <c r="J610" i="1"/>
  <c r="J611" i="1"/>
  <c r="J612" i="1"/>
  <c r="J613" i="1"/>
  <c r="J674" i="1"/>
  <c r="J614" i="1"/>
  <c r="J615" i="1"/>
  <c r="J616" i="1"/>
  <c r="J617" i="1"/>
  <c r="J618" i="1"/>
  <c r="J619" i="1"/>
  <c r="J620" i="1"/>
  <c r="J675" i="1"/>
  <c r="J676" i="1"/>
  <c r="J621" i="1"/>
  <c r="J622" i="1"/>
  <c r="J623" i="1"/>
  <c r="J677" i="1"/>
  <c r="J678" i="1"/>
  <c r="J624" i="1"/>
  <c r="J625" i="1"/>
  <c r="J626" i="1"/>
  <c r="J627" i="1"/>
  <c r="J679" i="1"/>
  <c r="J628" i="1"/>
  <c r="J629" i="1"/>
  <c r="J630" i="1"/>
  <c r="J631" i="1"/>
  <c r="J632" i="1"/>
  <c r="J633" i="1"/>
  <c r="J634" i="1"/>
  <c r="J680" i="1"/>
  <c r="J635" i="1"/>
  <c r="J636" i="1"/>
  <c r="J637" i="1"/>
  <c r="J638" i="1"/>
  <c r="J681" i="1"/>
  <c r="J639" i="1"/>
  <c r="J640" i="1"/>
  <c r="J641" i="1"/>
  <c r="J682" i="1"/>
  <c r="J683" i="1"/>
  <c r="J642" i="1"/>
  <c r="J643" i="1"/>
  <c r="J644" i="1"/>
  <c r="J645" i="1"/>
  <c r="J684" i="1"/>
  <c r="J646" i="1"/>
  <c r="J647" i="1"/>
  <c r="J648" i="1"/>
  <c r="J492" i="1"/>
  <c r="J491" i="1"/>
  <c r="J651" i="1"/>
  <c r="J490" i="1"/>
  <c r="J489" i="1"/>
  <c r="J488" i="1"/>
  <c r="J650" i="1"/>
  <c r="J487" i="1"/>
  <c r="J486" i="1"/>
  <c r="J485" i="1"/>
  <c r="J484" i="1"/>
  <c r="J483" i="1"/>
  <c r="J649" i="1"/>
  <c r="J482" i="1"/>
  <c r="J229" i="1" l="1"/>
  <c r="F2" i="8"/>
  <c r="F4" i="8"/>
  <c r="F7" i="8"/>
  <c r="F6" i="8"/>
  <c r="F8" i="8"/>
  <c r="F9" i="8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10" i="1"/>
  <c r="K410" i="1"/>
  <c r="K409" i="1" l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K349" i="1" l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K321" i="1" l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K287" i="1" l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8" i="1"/>
  <c r="J227" i="1"/>
  <c r="J226" i="1"/>
  <c r="K225" i="1" l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 l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K150" i="1" l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J117" i="1" l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K56" i="1"/>
  <c r="K53" i="1"/>
  <c r="K51" i="1"/>
  <c r="K52" i="1"/>
  <c r="K54" i="1"/>
  <c r="K55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</calcChain>
</file>

<file path=xl/sharedStrings.xml><?xml version="1.0" encoding="utf-8"?>
<sst xmlns="http://schemas.openxmlformats.org/spreadsheetml/2006/main" count="27900" uniqueCount="1329">
  <si>
    <t>ID</t>
  </si>
  <si>
    <t>Species</t>
  </si>
  <si>
    <t>Location</t>
  </si>
  <si>
    <t>Sample</t>
  </si>
  <si>
    <t>Situation</t>
  </si>
  <si>
    <t>Attached to side?</t>
  </si>
  <si>
    <t>Size(mm)</t>
  </si>
  <si>
    <t>y</t>
  </si>
  <si>
    <t>Sport</t>
  </si>
  <si>
    <t>5.s</t>
  </si>
  <si>
    <t>ZM</t>
  </si>
  <si>
    <t>singleton</t>
  </si>
  <si>
    <t>QM</t>
  </si>
  <si>
    <t>n</t>
  </si>
  <si>
    <t>Wet mass(g)</t>
  </si>
  <si>
    <t>Foil weight(tissue)</t>
  </si>
  <si>
    <t>Foil weight(shell)</t>
  </si>
  <si>
    <t>A1</t>
  </si>
  <si>
    <t>A2</t>
  </si>
  <si>
    <t>Singleton</t>
  </si>
  <si>
    <t>B1</t>
  </si>
  <si>
    <t>B2</t>
  </si>
  <si>
    <t>B3</t>
  </si>
  <si>
    <t>B4</t>
  </si>
  <si>
    <t>B5</t>
  </si>
  <si>
    <t>B6</t>
  </si>
  <si>
    <t>6.s</t>
  </si>
  <si>
    <t>C1</t>
  </si>
  <si>
    <t>Sailing Club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</si>
  <si>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</si>
  <si>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</si>
  <si>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</si>
  <si>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</si>
  <si>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</si>
  <si>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</si>
  <si>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</si>
  <si>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</si>
  <si>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</si>
  <si>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</si>
  <si>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</si>
  <si>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</si>
  <si>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</si>
  <si>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</si>
  <si>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</si>
  <si>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</si>
  <si>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</si>
  <si>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</si>
  <si>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</si>
  <si>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</si>
  <si>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mono</t>
  </si>
  <si>
    <t>E1</t>
  </si>
  <si>
    <t>E2</t>
  </si>
  <si>
    <t>E3</t>
  </si>
  <si>
    <t>E4</t>
  </si>
  <si>
    <t>E5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</si>
  <si>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</si>
  <si>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</si>
  <si>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</si>
  <si>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</si>
  <si>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</si>
  <si>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</si>
  <si>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</si>
  <si>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</si>
  <si>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</si>
  <si>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</si>
  <si>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</si>
  <si>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</si>
  <si>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</si>
  <si>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</si>
  <si>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</si>
  <si>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</si>
  <si>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</si>
  <si>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</si>
  <si>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</si>
  <si>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</si>
  <si>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</si>
  <si>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</si>
  <si>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</si>
  <si>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</si>
  <si>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</si>
  <si>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</si>
  <si>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</si>
  <si>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</si>
  <si>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</si>
  <si>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</si>
  <si>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G1</t>
  </si>
  <si>
    <t>G3</t>
  </si>
  <si>
    <t>G4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</si>
  <si>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</si>
  <si>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</si>
  <si>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</si>
  <si>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</si>
  <si>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</si>
  <si>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</si>
  <si>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</si>
  <si>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</si>
  <si>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</si>
  <si>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</si>
  <si>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</si>
  <si>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</si>
  <si>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</si>
  <si>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</si>
  <si>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G5</t>
  </si>
  <si>
    <t>Final weight(tissue)</t>
  </si>
  <si>
    <t>Final weight(shell)</t>
  </si>
  <si>
    <t>Dry weight(tissue)</t>
  </si>
  <si>
    <t>Dry weight(shell)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</si>
  <si>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</si>
  <si>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</si>
  <si>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</si>
  <si>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</si>
  <si>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</si>
  <si>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</si>
  <si>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</si>
  <si>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</si>
  <si>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</si>
  <si>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</si>
  <si>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</si>
  <si>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</si>
  <si>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</si>
  <si>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</si>
  <si>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</si>
  <si>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</si>
  <si>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</si>
  <si>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</si>
  <si>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</si>
  <si>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clump</t>
  </si>
  <si>
    <t>Fouled</t>
  </si>
  <si>
    <t>Fouling</t>
  </si>
  <si>
    <t>Fouling Species</t>
  </si>
  <si>
    <t>Fouling ID</t>
  </si>
  <si>
    <t>Fouled Species</t>
  </si>
  <si>
    <t>Fouled ID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</si>
  <si>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</si>
  <si>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</si>
  <si>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</si>
  <si>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</si>
  <si>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</si>
  <si>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</si>
  <si>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</si>
  <si>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</si>
  <si>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</si>
  <si>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</si>
  <si>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</si>
  <si>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</si>
  <si>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</si>
  <si>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</si>
  <si>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</si>
  <si>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</si>
  <si>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</si>
  <si>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</si>
  <si>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</si>
  <si>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</si>
  <si>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</si>
  <si>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</si>
  <si>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</si>
  <si>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</si>
  <si>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</si>
  <si>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</si>
  <si>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I21,I22</t>
  </si>
  <si>
    <t>QM&amp;ZM</t>
  </si>
  <si>
    <t>I24,I25</t>
  </si>
  <si>
    <t>I27</t>
  </si>
  <si>
    <t>I28</t>
  </si>
  <si>
    <t>I31</t>
  </si>
  <si>
    <t>I29</t>
  </si>
  <si>
    <t>I30</t>
  </si>
  <si>
    <t>Dead</t>
  </si>
  <si>
    <t>I32</t>
  </si>
  <si>
    <t>I29,I30</t>
  </si>
  <si>
    <t>I33</t>
  </si>
  <si>
    <t>I34</t>
  </si>
  <si>
    <t>I33,I35</t>
  </si>
  <si>
    <t>I35</t>
  </si>
  <si>
    <t>I36</t>
  </si>
  <si>
    <t>I37</t>
  </si>
  <si>
    <t>I38</t>
  </si>
  <si>
    <t>I37,I35</t>
  </si>
  <si>
    <t>I39</t>
  </si>
  <si>
    <t>I40</t>
  </si>
  <si>
    <t>I41</t>
  </si>
  <si>
    <t>I42</t>
  </si>
  <si>
    <t>ZM&amp;QM</t>
  </si>
  <si>
    <t>I39,I40</t>
  </si>
  <si>
    <t>I36,I38</t>
  </si>
  <si>
    <t>I34,I39,I40,I41,I42</t>
  </si>
  <si>
    <t>I31,I34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</si>
  <si>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</si>
  <si>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</si>
  <si>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</si>
  <si>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</si>
  <si>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</si>
  <si>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</si>
  <si>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</si>
  <si>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</si>
  <si>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</si>
  <si>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</si>
  <si>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</si>
  <si>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</si>
  <si>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</si>
  <si>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</si>
  <si>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</si>
  <si>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</si>
  <si>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</si>
  <si>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</si>
  <si>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</si>
  <si>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</si>
  <si>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</si>
  <si>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</si>
  <si>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</si>
  <si>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</si>
  <si>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</si>
  <si>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</si>
  <si>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</si>
  <si>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</si>
  <si>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</si>
  <si>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</si>
  <si>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</si>
  <si>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</si>
  <si>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</si>
  <si>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</si>
  <si>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</si>
  <si>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</si>
  <si>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</si>
  <si>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</si>
  <si>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</si>
  <si>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J31,J32,J33,J34</t>
  </si>
  <si>
    <t>J37+dead</t>
  </si>
  <si>
    <t>dead</t>
  </si>
  <si>
    <t>J38+dead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</si>
  <si>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</si>
  <si>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</si>
  <si>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</si>
  <si>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</si>
  <si>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</si>
  <si>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</si>
  <si>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</si>
  <si>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</si>
  <si>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</si>
  <si>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</si>
  <si>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</si>
  <si>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</si>
  <si>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</si>
  <si>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</si>
  <si>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J49,J50</t>
  </si>
  <si>
    <t>J55</t>
  </si>
  <si>
    <t>J56</t>
  </si>
  <si>
    <t>J57</t>
  </si>
  <si>
    <t>J58</t>
  </si>
  <si>
    <t>J59</t>
  </si>
  <si>
    <t>J60</t>
  </si>
  <si>
    <t>J61</t>
  </si>
  <si>
    <t>J62</t>
  </si>
  <si>
    <t>J63</t>
  </si>
  <si>
    <t>J64</t>
  </si>
  <si>
    <t>J57,J59</t>
  </si>
  <si>
    <t>J65</t>
  </si>
  <si>
    <t>J60,J62</t>
  </si>
  <si>
    <t>J66</t>
  </si>
  <si>
    <t>J67</t>
  </si>
  <si>
    <t>J68</t>
  </si>
  <si>
    <t>J69</t>
  </si>
  <si>
    <t>J70</t>
  </si>
  <si>
    <t>J71</t>
  </si>
  <si>
    <t>J72</t>
  </si>
  <si>
    <t>J73</t>
  </si>
  <si>
    <t>J68,J69</t>
  </si>
  <si>
    <t>J67,J68,J70</t>
  </si>
  <si>
    <t>J69,J71</t>
  </si>
  <si>
    <t>J70,J72</t>
  </si>
  <si>
    <t>J74</t>
  </si>
  <si>
    <t>J75</t>
  </si>
  <si>
    <t>J76</t>
  </si>
  <si>
    <t>J77</t>
  </si>
  <si>
    <t>J78</t>
  </si>
  <si>
    <t>J79</t>
  </si>
  <si>
    <t>J80</t>
  </si>
  <si>
    <t>J81</t>
  </si>
  <si>
    <t>J82</t>
  </si>
  <si>
    <t>J83</t>
  </si>
  <si>
    <t>J84</t>
  </si>
  <si>
    <t>J85</t>
  </si>
  <si>
    <t>J86</t>
  </si>
  <si>
    <t>J87</t>
  </si>
  <si>
    <t>J78,J81</t>
  </si>
  <si>
    <t>J82,J83</t>
  </si>
  <si>
    <t>J79,J80,J84</t>
  </si>
  <si>
    <t>J77,J80</t>
  </si>
  <si>
    <t>J80,J87</t>
  </si>
  <si>
    <t>J78,J83,J84,J86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</si>
  <si>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</si>
  <si>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</si>
  <si>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</si>
  <si>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</si>
  <si>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</si>
  <si>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</si>
  <si>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</si>
  <si>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</si>
  <si>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</si>
  <si>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</si>
  <si>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</si>
  <si>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</si>
  <si>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</si>
  <si>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</si>
  <si>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</si>
  <si>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</si>
  <si>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</si>
  <si>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</si>
  <si>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</si>
  <si>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K4,K5</t>
  </si>
  <si>
    <t>K8,K9</t>
  </si>
  <si>
    <t>K6,K7,K8,K9</t>
  </si>
  <si>
    <t>KK7,K8,K9</t>
  </si>
  <si>
    <t>K4,K5,K7</t>
  </si>
  <si>
    <t>K10-K13</t>
  </si>
  <si>
    <t>K12,K16</t>
  </si>
  <si>
    <t>K9,K16</t>
  </si>
  <si>
    <t>K25</t>
  </si>
  <si>
    <t>K20</t>
  </si>
  <si>
    <t>K21</t>
  </si>
  <si>
    <t>K22</t>
  </si>
  <si>
    <t>K23</t>
  </si>
  <si>
    <t>K24</t>
  </si>
  <si>
    <t>K26</t>
  </si>
  <si>
    <t>K16,K17</t>
  </si>
  <si>
    <t>K18-K20</t>
  </si>
  <si>
    <t>K13,K15,K18-K20</t>
  </si>
  <si>
    <t>K24,K15,K18-K21</t>
  </si>
  <si>
    <t>K17,K22</t>
  </si>
  <si>
    <t>K27,K28</t>
  </si>
  <si>
    <t xml:space="preserve">K27 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</si>
  <si>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</si>
  <si>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</si>
  <si>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</si>
  <si>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</si>
  <si>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</si>
  <si>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</si>
  <si>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</si>
  <si>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</si>
  <si>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</si>
  <si>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</si>
  <si>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</si>
  <si>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</si>
  <si>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</si>
  <si>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</si>
  <si>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</si>
  <si>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</si>
  <si>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K31,K32</t>
  </si>
  <si>
    <t>K27,K33,K34</t>
  </si>
  <si>
    <t>K36,K37</t>
  </si>
  <si>
    <t>K28,K36</t>
  </si>
  <si>
    <t>K36,K40+deadZM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</si>
  <si>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</si>
  <si>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</si>
  <si>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</si>
  <si>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</si>
  <si>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</si>
  <si>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</si>
  <si>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</si>
  <si>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</si>
  <si>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</si>
  <si>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</si>
  <si>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</si>
  <si>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</si>
  <si>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</si>
  <si>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</si>
  <si>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</si>
  <si>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K44,K41,K40</t>
  </si>
  <si>
    <t>broken</t>
  </si>
  <si>
    <t>K41,K42</t>
  </si>
  <si>
    <t>K28,K36,K42</t>
  </si>
  <si>
    <t>K42,K51</t>
  </si>
  <si>
    <t>K36,K51</t>
  </si>
  <si>
    <t>K50,K53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</si>
  <si>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</si>
  <si>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</si>
  <si>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</si>
  <si>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</si>
  <si>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</si>
  <si>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</si>
  <si>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</si>
  <si>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</si>
  <si>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</si>
  <si>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</si>
  <si>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</si>
  <si>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</si>
  <si>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</si>
  <si>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</si>
  <si>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</si>
  <si>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deadQM,K64</t>
  </si>
  <si>
    <t>deadQM,K66</t>
  </si>
  <si>
    <t>K65,K61</t>
  </si>
  <si>
    <t>K24,K26,K29</t>
  </si>
  <si>
    <t>K28,K35,K36</t>
  </si>
  <si>
    <t>K32,K36,K39,K40,K41,K42</t>
  </si>
  <si>
    <t>K28,K39</t>
  </si>
  <si>
    <t>K26,K29,K30,K32,K36,K39,K41,K42</t>
  </si>
  <si>
    <t>K44,K53</t>
  </si>
  <si>
    <t>K28,K41,K44</t>
  </si>
  <si>
    <t>K43,K45,K46,K47</t>
  </si>
  <si>
    <t>K28,K40,K44,K45</t>
  </si>
  <si>
    <t>K28,K31,K45,K47</t>
  </si>
  <si>
    <t>K48,K50</t>
  </si>
  <si>
    <t>K40,K44,K51</t>
  </si>
  <si>
    <t>K47,K49,K50,K52</t>
  </si>
  <si>
    <t>K28,K31,K32,K35,K41,K51,K52</t>
  </si>
  <si>
    <t>K56,K58</t>
  </si>
  <si>
    <t>K57,K58</t>
  </si>
  <si>
    <t>K56,K57,K59,K62,K63</t>
  </si>
  <si>
    <t>K59,K60</t>
  </si>
  <si>
    <t>K61,K64</t>
  </si>
  <si>
    <t>K63,K66</t>
  </si>
  <si>
    <t>K67,K69</t>
  </si>
  <si>
    <t>K68,K70</t>
  </si>
  <si>
    <t>K70,K71</t>
  </si>
  <si>
    <t>K73</t>
  </si>
  <si>
    <t>K74</t>
  </si>
  <si>
    <t>K75</t>
  </si>
  <si>
    <t>K76</t>
  </si>
  <si>
    <t>K77</t>
  </si>
  <si>
    <t>K78</t>
  </si>
  <si>
    <t>K79</t>
  </si>
  <si>
    <t>K80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</si>
  <si>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</si>
  <si>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</si>
  <si>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</si>
  <si>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</si>
  <si>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</si>
  <si>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</si>
  <si>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</si>
  <si>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</si>
  <si>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</si>
  <si>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</si>
  <si>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</si>
  <si>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>K67,K69,K75</t>
  </si>
  <si>
    <t>K74,K75</t>
  </si>
  <si>
    <t>K74,K77</t>
  </si>
  <si>
    <t>K71,K74,K77</t>
  </si>
  <si>
    <t>K75,K77,K78,K83</t>
  </si>
  <si>
    <t>K85,K82</t>
  </si>
  <si>
    <t>K92</t>
  </si>
  <si>
    <t>K93</t>
  </si>
  <si>
    <t>K94</t>
  </si>
  <si>
    <t>K95</t>
  </si>
  <si>
    <t>K96</t>
  </si>
  <si>
    <t>K97</t>
  </si>
  <si>
    <t>K98</t>
  </si>
  <si>
    <t>K99</t>
  </si>
  <si>
    <t>K100</t>
  </si>
  <si>
    <t>K101</t>
  </si>
  <si>
    <t>K74,K84,K77</t>
  </si>
  <si>
    <t>K75,K78,K87,K96</t>
  </si>
  <si>
    <t>K87,K96</t>
  </si>
  <si>
    <t>brokenQM,K75,K77,K96</t>
  </si>
  <si>
    <t>K74,K86</t>
  </si>
  <si>
    <t>K77,K78,K83,K96,K86</t>
  </si>
  <si>
    <t>deadQM,K86,K96</t>
  </si>
  <si>
    <t>K93,K86</t>
  </si>
  <si>
    <t>K88,K90</t>
  </si>
  <si>
    <t>K83,K87,K96</t>
  </si>
  <si>
    <t>deadQM,K99</t>
  </si>
  <si>
    <t>K102</t>
  </si>
  <si>
    <t>K103</t>
  </si>
  <si>
    <t>K92,K103</t>
  </si>
  <si>
    <t>K100,K102</t>
  </si>
  <si>
    <t>K71,K72,K73,K75</t>
  </si>
  <si>
    <t>K72,K74,K75,K79</t>
  </si>
  <si>
    <t>K75,brokenQM</t>
  </si>
  <si>
    <t>K71,K74,K76,K77,K79</t>
  </si>
  <si>
    <t>K77,K78,K79,K80,K81,K86,K88,K89,K91,K97,K98</t>
  </si>
  <si>
    <t>K92,K95,K99,K101,K102,K103</t>
  </si>
  <si>
    <t>K100,K101</t>
  </si>
  <si>
    <t>deadQM,K100,K101,K103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</si>
  <si>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</si>
  <si>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</si>
  <si>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</si>
  <si>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</si>
  <si>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</si>
  <si>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</si>
  <si>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</si>
  <si>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</si>
  <si>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</si>
  <si>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</si>
  <si>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</si>
  <si>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</si>
  <si>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</si>
  <si>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</si>
  <si>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</si>
  <si>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</si>
  <si>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</si>
  <si>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</si>
  <si>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</si>
  <si>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</si>
  <si>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L10,L17</t>
  </si>
  <si>
    <t>L11,L12</t>
  </si>
  <si>
    <t>L8,L12,L13,L15</t>
  </si>
  <si>
    <t>L9,L12</t>
  </si>
  <si>
    <t>L15,L13</t>
  </si>
  <si>
    <t>L8,L9,L13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</si>
  <si>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</si>
  <si>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</si>
  <si>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</si>
  <si>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</si>
  <si>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</si>
  <si>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</si>
  <si>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</si>
  <si>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</si>
  <si>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</si>
  <si>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</si>
  <si>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L27,L29,L30,L31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</si>
  <si>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</si>
  <si>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</si>
  <si>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</si>
  <si>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</si>
  <si>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</si>
  <si>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</si>
  <si>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</si>
  <si>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</si>
  <si>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</si>
  <si>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</si>
  <si>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</si>
  <si>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</si>
  <si>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</si>
  <si>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</si>
  <si>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</si>
  <si>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</si>
  <si>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L34,L37</t>
  </si>
  <si>
    <t>L34,L38,L39</t>
  </si>
  <si>
    <t>L35,L37,L41</t>
  </si>
  <si>
    <t>L47</t>
  </si>
  <si>
    <t>L48</t>
  </si>
  <si>
    <t>L49</t>
  </si>
  <si>
    <t>L50</t>
  </si>
  <si>
    <t>L51</t>
  </si>
  <si>
    <t>L52</t>
  </si>
  <si>
    <t>L53</t>
  </si>
  <si>
    <t>L54</t>
  </si>
  <si>
    <t>L45,L47,L48</t>
  </si>
  <si>
    <t>L45,L46</t>
  </si>
  <si>
    <t>L52,L45</t>
  </si>
  <si>
    <t>L50,L52</t>
  </si>
  <si>
    <t>L45,L51,L52</t>
  </si>
  <si>
    <t>L48,L49</t>
  </si>
  <si>
    <t>L55</t>
  </si>
  <si>
    <t>L56</t>
  </si>
  <si>
    <t>L58</t>
  </si>
  <si>
    <t>L59</t>
  </si>
  <si>
    <t>L36,L48</t>
  </si>
  <si>
    <t>L39,L56</t>
  </si>
  <si>
    <t>L46,L48,L52,L58</t>
  </si>
  <si>
    <t>L39,L44,L45,L55,L58</t>
  </si>
  <si>
    <t>L34,L37,L45,L52</t>
  </si>
  <si>
    <t>L34,L36,L44</t>
  </si>
  <si>
    <t>L34,L39,L52</t>
  </si>
  <si>
    <t>L39,L42,L53</t>
  </si>
  <si>
    <t>L34,L42</t>
  </si>
  <si>
    <t>L42,L43,L59</t>
  </si>
  <si>
    <t>L34,L38,L53</t>
  </si>
  <si>
    <t>L37,L42</t>
  </si>
  <si>
    <t>L38,L53</t>
  </si>
  <si>
    <t>L60</t>
  </si>
  <si>
    <t>L61</t>
  </si>
  <si>
    <t>L62</t>
  </si>
  <si>
    <t>L63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</si>
  <si>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</si>
  <si>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</si>
  <si>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</si>
  <si>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</si>
  <si>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</si>
  <si>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</si>
  <si>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</si>
  <si>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</si>
  <si>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</si>
  <si>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</si>
  <si>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</si>
  <si>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</si>
  <si>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</si>
  <si>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</si>
  <si>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</si>
  <si>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L62,L63</t>
  </si>
  <si>
    <t>L65,L68</t>
  </si>
  <si>
    <t>L63,L68</t>
  </si>
  <si>
    <t>L63,L65,L68</t>
  </si>
  <si>
    <t>L61,L62,L66</t>
  </si>
  <si>
    <t>L65,L67,L68</t>
  </si>
  <si>
    <t>L62,L63,L69,L66,L68</t>
  </si>
  <si>
    <t>L62,L63,L68,L69</t>
  </si>
  <si>
    <t>L80</t>
  </si>
  <si>
    <t>L81</t>
  </si>
  <si>
    <t>L82</t>
  </si>
  <si>
    <t>L79,L81</t>
  </si>
  <si>
    <t>L76,L78</t>
  </si>
  <si>
    <t>L72,L76</t>
  </si>
  <si>
    <t>L70,L76,L78</t>
  </si>
  <si>
    <t>L73,L75,L76,L77</t>
  </si>
  <si>
    <t>L73,L74</t>
  </si>
  <si>
    <t>L70,L71</t>
  </si>
  <si>
    <t>L74,L76</t>
  </si>
  <si>
    <t>M1</t>
  </si>
  <si>
    <t>M2</t>
  </si>
  <si>
    <t>M3</t>
  </si>
  <si>
    <t>M4</t>
  </si>
  <si>
    <t>M5</t>
  </si>
  <si>
    <t>M6</t>
  </si>
  <si>
    <t>M8</t>
  </si>
  <si>
    <t>M6,M7</t>
  </si>
  <si>
    <t>M7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</si>
  <si>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</si>
  <si>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</si>
  <si>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</si>
  <si>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</si>
  <si>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</si>
  <si>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</si>
  <si>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</si>
  <si>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</si>
  <si>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</si>
  <si>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</si>
  <si>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</si>
  <si>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</si>
  <si>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</si>
  <si>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</si>
  <si>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</si>
  <si>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</si>
  <si>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</si>
  <si>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</si>
  <si>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</si>
  <si>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</si>
  <si>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</si>
  <si>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</si>
  <si>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</si>
  <si>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</si>
  <si>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M18,M23</t>
  </si>
  <si>
    <t>M15,M18</t>
  </si>
  <si>
    <t>M16,M19</t>
  </si>
  <si>
    <t>M22,M23,M24</t>
  </si>
  <si>
    <t>M19,M20</t>
  </si>
  <si>
    <t>M16,M24</t>
  </si>
  <si>
    <t>M18,M20,M21</t>
  </si>
  <si>
    <t>M15,M27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</si>
  <si>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</si>
  <si>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</si>
  <si>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</si>
  <si>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</si>
  <si>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</si>
  <si>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</si>
  <si>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</si>
  <si>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</si>
  <si>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</si>
  <si>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</si>
  <si>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M44</t>
  </si>
  <si>
    <t>M45</t>
  </si>
  <si>
    <t>M16,M17,M25,M37</t>
  </si>
  <si>
    <t>M27,M40</t>
  </si>
  <si>
    <t>M47</t>
  </si>
  <si>
    <t>M49</t>
  </si>
  <si>
    <t>M50</t>
  </si>
  <si>
    <t>M51</t>
  </si>
  <si>
    <t>M52</t>
  </si>
  <si>
    <t>M53</t>
  </si>
  <si>
    <t>M29,M34,M35,M42</t>
  </si>
  <si>
    <t>M33,M49,M50</t>
  </si>
  <si>
    <t>M45,M47,M50</t>
  </si>
  <si>
    <t>M34,M39,M50</t>
  </si>
  <si>
    <t>M32,M33,M51</t>
  </si>
  <si>
    <t>M45,M49</t>
  </si>
  <si>
    <t>M44,M51</t>
  </si>
  <si>
    <t>M27,M41</t>
  </si>
  <si>
    <t>M31,M44</t>
  </si>
  <si>
    <t>M27,M36,M45,M47</t>
  </si>
  <si>
    <t>M27,M29,M36,M45</t>
  </si>
  <si>
    <t>M25,M31,M36,M44</t>
  </si>
  <si>
    <t>M31,M44,M47,M50,M51</t>
  </si>
  <si>
    <t>M34,M41</t>
  </si>
  <si>
    <t>M30,M33,M35</t>
  </si>
  <si>
    <t>M28,M30,M31,M34,M42</t>
  </si>
  <si>
    <t>M35,M36,M40,M45</t>
  </si>
  <si>
    <t>M29,M45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</si>
  <si>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</si>
  <si>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</si>
  <si>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</si>
  <si>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</si>
  <si>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</si>
  <si>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</si>
  <si>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</si>
  <si>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</si>
  <si>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</si>
  <si>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</si>
  <si>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</si>
  <si>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</si>
  <si>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</si>
  <si>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</si>
  <si>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</si>
  <si>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</si>
  <si>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</si>
  <si>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</si>
  <si>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</si>
  <si>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</si>
  <si>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</si>
  <si>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</si>
  <si>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</si>
  <si>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</si>
  <si>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</si>
  <si>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</si>
  <si>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</si>
  <si>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M58,M59,M65</t>
  </si>
  <si>
    <t>M58,M62</t>
  </si>
  <si>
    <t>M57,M63</t>
  </si>
  <si>
    <t>M57,M61,M63</t>
  </si>
  <si>
    <t>M59,M63</t>
  </si>
  <si>
    <t>M59,M61,M64</t>
  </si>
  <si>
    <t>M57,M58,M59,M62</t>
  </si>
  <si>
    <t>M58,M61,M63,M65</t>
  </si>
  <si>
    <t>M60,M67</t>
  </si>
  <si>
    <t>M67,M73</t>
  </si>
  <si>
    <t>M70,M75</t>
  </si>
  <si>
    <t>M68,M73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</si>
  <si>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</si>
  <si>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</si>
  <si>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</si>
  <si>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</si>
  <si>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</si>
  <si>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</si>
  <si>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</si>
  <si>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</si>
  <si>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</si>
  <si>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</si>
  <si>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M76,M80</t>
  </si>
  <si>
    <t>M77,M78</t>
  </si>
  <si>
    <t>M69,M70,M78</t>
  </si>
  <si>
    <t>M70,M71</t>
  </si>
  <si>
    <t>M66,M68,M69,M74</t>
  </si>
  <si>
    <t>M69,M70,M83</t>
  </si>
  <si>
    <t>M71,M77</t>
  </si>
  <si>
    <t>M70,M73</t>
  </si>
  <si>
    <t>M71,M76,M77,M78</t>
  </si>
  <si>
    <t>M91</t>
  </si>
  <si>
    <t>M92</t>
  </si>
  <si>
    <t>M93</t>
  </si>
  <si>
    <t>M94</t>
  </si>
  <si>
    <t>M90,M91,M93</t>
  </si>
  <si>
    <t>M92,M93</t>
  </si>
  <si>
    <t>M77,M78,M82</t>
  </si>
  <si>
    <t>M87,M88</t>
  </si>
  <si>
    <t>M86,M91</t>
  </si>
  <si>
    <t>M78,M84</t>
  </si>
  <si>
    <t>M71,M79,M80,M88</t>
  </si>
  <si>
    <t>M78,M82</t>
  </si>
  <si>
    <t>M78,M85,M87</t>
  </si>
  <si>
    <t>M70,M82,M83</t>
  </si>
  <si>
    <t>M87,M88,M93,M94,M85</t>
  </si>
  <si>
    <t>sing</t>
  </si>
  <si>
    <t>site</t>
  </si>
  <si>
    <t>s</t>
  </si>
  <si>
    <t>shell</t>
  </si>
  <si>
    <t>tissue</t>
  </si>
  <si>
    <t>situ</t>
  </si>
  <si>
    <t>ratio</t>
  </si>
  <si>
    <t>mass</t>
  </si>
  <si>
    <t>location</t>
  </si>
  <si>
    <t>SC</t>
  </si>
  <si>
    <t>qm</t>
  </si>
  <si>
    <t>zm</t>
  </si>
  <si>
    <t>qm.mass</t>
  </si>
  <si>
    <t>zm.mass</t>
  </si>
  <si>
    <t>ratio.mass</t>
  </si>
  <si>
    <t xml:space="preserve">clump </t>
  </si>
  <si>
    <t>no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</si>
  <si>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</si>
  <si>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</si>
  <si>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</si>
  <si>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</si>
  <si>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</si>
  <si>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</si>
  <si>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</si>
  <si>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</si>
  <si>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</si>
  <si>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</si>
  <si>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</si>
  <si>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</si>
  <si>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</si>
  <si>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</si>
  <si>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</si>
  <si>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</si>
  <si>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</si>
  <si>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</si>
  <si>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</si>
  <si>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</si>
  <si>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</si>
  <si>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</si>
  <si>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</si>
  <si>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</si>
  <si>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</si>
  <si>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</si>
  <si>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</si>
  <si>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</si>
  <si>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</si>
  <si>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</si>
  <si>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</si>
  <si>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</si>
  <si>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</si>
  <si>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</si>
  <si>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</si>
  <si>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</si>
  <si>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</si>
  <si>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</si>
  <si>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</si>
  <si>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</si>
  <si>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</si>
  <si>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</si>
  <si>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</si>
  <si>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</si>
  <si>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</si>
  <si>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</si>
  <si>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</si>
  <si>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</si>
  <si>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</si>
  <si>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</si>
  <si>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</si>
  <si>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</si>
  <si>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</si>
  <si>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N47,N48</t>
  </si>
  <si>
    <t>N41,N42,N43</t>
  </si>
  <si>
    <t>N46,N49,N50</t>
  </si>
  <si>
    <t>N45,N47</t>
  </si>
  <si>
    <t>N48,N54</t>
  </si>
  <si>
    <t>N54</t>
  </si>
  <si>
    <t>N45,N47,N50,N54</t>
  </si>
  <si>
    <t>N41,N48</t>
  </si>
  <si>
    <t>N49,N50,N51,N54</t>
  </si>
  <si>
    <t>N45,N47,48</t>
  </si>
  <si>
    <t>N42,N47,N48,N50</t>
  </si>
  <si>
    <t>N53,N54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</si>
  <si>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</si>
  <si>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</si>
  <si>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</si>
  <si>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</si>
  <si>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</si>
  <si>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</si>
  <si>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</si>
  <si>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</si>
  <si>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</si>
  <si>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</si>
  <si>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</si>
  <si>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</si>
  <si>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</si>
  <si>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</si>
  <si>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</si>
  <si>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</si>
  <si>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</si>
  <si>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</si>
  <si>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</si>
  <si>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</si>
  <si>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</si>
  <si>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</si>
  <si>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</si>
  <si>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</si>
  <si>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</si>
  <si>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</si>
  <si>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</si>
  <si>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</si>
  <si>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</si>
  <si>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</si>
  <si>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</si>
  <si>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</si>
  <si>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</si>
  <si>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</si>
  <si>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</si>
  <si>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N78,N81</t>
  </si>
  <si>
    <t>N80,N87</t>
  </si>
  <si>
    <t>N79,N85,N86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</si>
  <si>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</si>
  <si>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</si>
  <si>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</si>
  <si>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</si>
  <si>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</si>
  <si>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</si>
  <si>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</si>
  <si>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</si>
  <si>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</si>
  <si>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</si>
  <si>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</si>
  <si>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</si>
  <si>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</si>
  <si>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</si>
  <si>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</si>
  <si>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</si>
  <si>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</si>
  <si>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N97,N100</t>
  </si>
  <si>
    <t>N98,N99</t>
  </si>
  <si>
    <t>N97,101</t>
  </si>
  <si>
    <t>N96,N100</t>
  </si>
  <si>
    <t>N96,N101</t>
  </si>
  <si>
    <t>N96,N102</t>
  </si>
  <si>
    <t>N97,N101,N102</t>
  </si>
  <si>
    <t>N96,N98,N100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</si>
  <si>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</si>
  <si>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</si>
  <si>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</si>
  <si>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</si>
  <si>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</si>
  <si>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</si>
  <si>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</si>
  <si>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</si>
  <si>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</si>
  <si>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</si>
  <si>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</si>
  <si>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</si>
  <si>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</si>
  <si>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</si>
  <si>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</si>
  <si>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</si>
  <si>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</si>
  <si>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</si>
  <si>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</si>
  <si>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</si>
  <si>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</si>
  <si>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</si>
  <si>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</si>
  <si>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</si>
  <si>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</si>
  <si>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</si>
  <si>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</si>
  <si>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</si>
  <si>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</si>
  <si>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</si>
  <si>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</si>
  <si>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</si>
  <si>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</si>
  <si>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</si>
  <si>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</si>
  <si>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</si>
  <si>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</si>
  <si>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</si>
  <si>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</si>
  <si>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</si>
  <si>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</si>
  <si>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</si>
  <si>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</si>
  <si>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</si>
  <si>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</si>
  <si>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</si>
  <si>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</si>
  <si>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</si>
  <si>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</si>
  <si>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</si>
  <si>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</si>
  <si>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N131,N132</t>
  </si>
  <si>
    <t>N129,N130</t>
  </si>
  <si>
    <t>N138,N143</t>
  </si>
  <si>
    <t>N134,N136</t>
  </si>
  <si>
    <t>N137,N142</t>
  </si>
  <si>
    <t>N140,N142</t>
  </si>
  <si>
    <t>N139,N140</t>
  </si>
  <si>
    <t>N135,N136,N143</t>
  </si>
  <si>
    <t>N141,N142</t>
  </si>
  <si>
    <t>N137,N138,N139,N140,N141</t>
  </si>
  <si>
    <t>N158</t>
  </si>
  <si>
    <t>N152,N154</t>
  </si>
  <si>
    <t>N147,N154</t>
  </si>
  <si>
    <t>N149,N152</t>
  </si>
  <si>
    <t>N150,N153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</si>
  <si>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</si>
  <si>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</si>
  <si>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</si>
  <si>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</si>
  <si>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</si>
  <si>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</si>
  <si>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</si>
  <si>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</si>
  <si>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</si>
  <si>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</si>
  <si>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</si>
  <si>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</si>
  <si>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</si>
  <si>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</si>
  <si>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</si>
  <si>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</si>
  <si>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</si>
  <si>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</si>
  <si>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</si>
  <si>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N165,N167</t>
  </si>
  <si>
    <t>N167,N170</t>
  </si>
  <si>
    <t>N164,N172</t>
  </si>
  <si>
    <t>N160,N172</t>
  </si>
  <si>
    <t>N161,172,N173</t>
  </si>
  <si>
    <t>N161,N167</t>
  </si>
  <si>
    <t>N166,N169,N171</t>
  </si>
  <si>
    <t>N160,N168,N169</t>
  </si>
  <si>
    <t>N161,N165,N170,N172</t>
  </si>
  <si>
    <t>N162,N165</t>
  </si>
  <si>
    <t xml:space="preserve">N160,N172 </t>
  </si>
  <si>
    <t>N163,N162,N165,N170,N173</t>
  </si>
  <si>
    <t>N165,N170</t>
  </si>
  <si>
    <t>N161,N166,N167,N172</t>
  </si>
  <si>
    <t>N167,N171,N172</t>
  </si>
  <si>
    <t>N160,N163,N164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</si>
  <si>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</si>
  <si>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</si>
  <si>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</si>
  <si>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</si>
  <si>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</si>
  <si>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</si>
  <si>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</si>
  <si>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</si>
  <si>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</si>
  <si>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</si>
  <si>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</si>
  <si>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</si>
  <si>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</si>
  <si>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</si>
  <si>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</si>
  <si>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</si>
  <si>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</si>
  <si>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</si>
  <si>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</si>
  <si>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N182,N184</t>
  </si>
  <si>
    <t>N185,N187,N191,N192</t>
  </si>
  <si>
    <t>N188,N189</t>
  </si>
  <si>
    <t>N197</t>
  </si>
  <si>
    <t>N198</t>
  </si>
  <si>
    <t>N199</t>
  </si>
  <si>
    <t>N200</t>
  </si>
  <si>
    <t>N193,N198</t>
  </si>
  <si>
    <t>N193,N196,N198,N199</t>
  </si>
  <si>
    <t>N195,N196</t>
  </si>
  <si>
    <t>N198,N199</t>
  </si>
  <si>
    <t>N193,N194,N195,N196,N197</t>
  </si>
  <si>
    <t>N193,N194,N195,N198,N200</t>
  </si>
  <si>
    <t>N201</t>
  </si>
  <si>
    <t>N202</t>
  </si>
  <si>
    <t>N203</t>
  </si>
  <si>
    <t>H20</t>
  </si>
  <si>
    <t>H21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</si>
  <si>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</si>
  <si>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</si>
  <si>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</si>
  <si>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</si>
  <si>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</si>
  <si>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</si>
  <si>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</si>
  <si>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</si>
  <si>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</si>
  <si>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</si>
  <si>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</si>
  <si>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</si>
  <si>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</si>
  <si>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</si>
  <si>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</si>
  <si>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</si>
  <si>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</si>
  <si>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</si>
  <si>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</si>
  <si>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</si>
  <si>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</si>
  <si>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</si>
  <si>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</si>
  <si>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</si>
  <si>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</si>
  <si>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</si>
  <si>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</si>
  <si>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</si>
  <si>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</si>
  <si>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</si>
  <si>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</si>
  <si>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</si>
  <si>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</si>
  <si>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</si>
  <si>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</si>
  <si>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</si>
  <si>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H53,H55,H58</t>
  </si>
  <si>
    <t>H59</t>
  </si>
  <si>
    <t>H61</t>
  </si>
  <si>
    <t>H62</t>
  </si>
  <si>
    <t>H63</t>
  </si>
  <si>
    <t>H64</t>
  </si>
  <si>
    <t>H65</t>
  </si>
  <si>
    <t>H55,H59</t>
  </si>
  <si>
    <t>H55,H58</t>
  </si>
  <si>
    <t>H46,H48,H51,H54</t>
  </si>
  <si>
    <t>H51,H58,H59,H65</t>
  </si>
  <si>
    <t>H51,H54,H55</t>
  </si>
  <si>
    <t>H46,H48,H53,H55</t>
  </si>
  <si>
    <t>H62,H65</t>
  </si>
  <si>
    <t>H47,H56,H59</t>
  </si>
  <si>
    <t>H55,H56,H59,H64</t>
  </si>
  <si>
    <t>H62,H63,H65</t>
  </si>
  <si>
    <t>H59,H62,H65</t>
  </si>
  <si>
    <t>4.1.1</t>
  </si>
  <si>
    <t>2.1.1</t>
  </si>
  <si>
    <t>2.2.2</t>
  </si>
  <si>
    <t>2.2.1</t>
  </si>
  <si>
    <t>2.3.1</t>
  </si>
  <si>
    <t>2.3.2</t>
  </si>
  <si>
    <t>2.3.3</t>
  </si>
  <si>
    <t>2.1.2</t>
  </si>
  <si>
    <t>H66</t>
  </si>
  <si>
    <t>H67</t>
  </si>
  <si>
    <t>4.1.2</t>
  </si>
  <si>
    <t>H68</t>
  </si>
  <si>
    <t>H69</t>
  </si>
  <si>
    <t>H70</t>
  </si>
  <si>
    <t>H69,H70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</si>
  <si>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</si>
  <si>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</si>
  <si>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</si>
  <si>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</si>
  <si>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</si>
  <si>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</si>
  <si>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</si>
  <si>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</si>
  <si>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</si>
  <si>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</si>
  <si>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</si>
  <si>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</si>
  <si>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</si>
  <si>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</si>
  <si>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</si>
  <si>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</si>
  <si>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</si>
  <si>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</si>
  <si>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</si>
  <si>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</si>
  <si>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H82,H85</t>
  </si>
  <si>
    <t>H81,H85</t>
  </si>
  <si>
    <t>H76,H77</t>
  </si>
  <si>
    <t>H80,H84,H85</t>
  </si>
  <si>
    <t>H78,H80</t>
  </si>
  <si>
    <t>H76,H78,H81,H84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</si>
  <si>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</si>
  <si>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</si>
  <si>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</si>
  <si>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</si>
  <si>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</si>
  <si>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</si>
  <si>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</si>
  <si>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</si>
  <si>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</si>
  <si>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</si>
  <si>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</si>
  <si>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H68,H91</t>
  </si>
  <si>
    <t>H69,H70,H92</t>
  </si>
  <si>
    <t>H70,H92</t>
  </si>
  <si>
    <t>H68,H69,H91</t>
  </si>
  <si>
    <t>H92,H93,H100,H101</t>
  </si>
  <si>
    <t>H70,H94</t>
  </si>
  <si>
    <t>H96,H97,H98,H101,H102</t>
  </si>
  <si>
    <t>H92,H97,H98,H101</t>
  </si>
  <si>
    <t>H70,H93,H94,H95</t>
  </si>
  <si>
    <t>H102</t>
  </si>
  <si>
    <t>H103</t>
  </si>
  <si>
    <t>H70,H101</t>
  </si>
  <si>
    <t>H95,H103</t>
  </si>
  <si>
    <t>H95,H98,H103</t>
  </si>
  <si>
    <t>H97,H99</t>
  </si>
  <si>
    <t>H94,H95,H96</t>
  </si>
  <si>
    <t>H96,H97</t>
  </si>
  <si>
    <t>H96,H102</t>
  </si>
  <si>
    <t>H94,H95,H102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</si>
  <si>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</si>
  <si>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</si>
  <si>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</si>
  <si>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</si>
  <si>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</si>
  <si>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</si>
  <si>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</si>
  <si>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</si>
  <si>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</si>
  <si>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</si>
  <si>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</si>
  <si>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</si>
  <si>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</si>
  <si>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</si>
  <si>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</si>
  <si>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4.2.2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</si>
  <si>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</si>
  <si>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</si>
  <si>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</si>
  <si>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</si>
  <si>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</si>
  <si>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</si>
  <si>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</si>
  <si>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</si>
  <si>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</si>
  <si>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</si>
  <si>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</si>
  <si>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</si>
  <si>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</si>
  <si>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</si>
  <si>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</si>
  <si>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</si>
  <si>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H131,H133</t>
  </si>
  <si>
    <t>H130,H133</t>
  </si>
  <si>
    <t>H132,H134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</si>
  <si>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</si>
  <si>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</si>
  <si>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</si>
  <si>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</si>
  <si>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</si>
  <si>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</si>
  <si>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</si>
  <si>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</si>
  <si>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H138,H140</t>
  </si>
  <si>
    <t>H135,H137,H141</t>
  </si>
  <si>
    <t>H137,H139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</si>
  <si>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</si>
  <si>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</si>
  <si>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</si>
  <si>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</si>
  <si>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</si>
  <si>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</si>
  <si>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</si>
  <si>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</si>
  <si>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</si>
  <si>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</si>
  <si>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</si>
  <si>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</si>
  <si>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</si>
  <si>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</si>
  <si>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</si>
  <si>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</si>
  <si>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</si>
  <si>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</si>
  <si>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H162</t>
  </si>
  <si>
    <t>H163</t>
  </si>
  <si>
    <t>H164</t>
  </si>
  <si>
    <t>H165</t>
  </si>
  <si>
    <t>H166</t>
  </si>
  <si>
    <t>H167</t>
  </si>
  <si>
    <t>H168</t>
  </si>
  <si>
    <t>4.2.1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</si>
  <si>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</si>
  <si>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</si>
  <si>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</si>
  <si>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</si>
  <si>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</si>
  <si>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</si>
  <si>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</si>
  <si>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</si>
  <si>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</si>
  <si>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</si>
  <si>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</si>
  <si>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</si>
  <si>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</si>
  <si>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</si>
  <si>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</si>
  <si>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</si>
  <si>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</si>
  <si>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</si>
  <si>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</si>
  <si>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</si>
  <si>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H167,H177</t>
  </si>
  <si>
    <t>H168,H169,H179</t>
  </si>
  <si>
    <t>H176,H177,H178</t>
  </si>
  <si>
    <t>H175,H176,H179</t>
  </si>
  <si>
    <t>H169,H171</t>
  </si>
  <si>
    <t>H170,H177</t>
  </si>
  <si>
    <t>H172,H178</t>
  </si>
  <si>
    <t>H181,H183</t>
  </si>
  <si>
    <t>H189</t>
  </si>
  <si>
    <t>H190</t>
  </si>
  <si>
    <t>H191</t>
  </si>
  <si>
    <t>H192</t>
  </si>
  <si>
    <t>H193</t>
  </si>
  <si>
    <t>H194</t>
  </si>
  <si>
    <t>H196</t>
  </si>
  <si>
    <t>H197</t>
  </si>
  <si>
    <t>H198</t>
  </si>
  <si>
    <t>H190,H192</t>
  </si>
  <si>
    <t>H187,H192,H193,H195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</si>
  <si>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</si>
  <si>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</si>
  <si>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</si>
  <si>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</si>
  <si>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</si>
  <si>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</si>
  <si>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</si>
  <si>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</si>
  <si>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</si>
  <si>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</si>
  <si>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</si>
  <si>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H196,H197,H200</t>
  </si>
  <si>
    <t>H185,H198</t>
  </si>
  <si>
    <t>H185,H202</t>
  </si>
  <si>
    <t>H202,H203,H204</t>
  </si>
  <si>
    <t>H184,H207</t>
  </si>
  <si>
    <t>H180,H208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</si>
  <si>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</si>
  <si>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</si>
  <si>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</si>
  <si>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</si>
  <si>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</si>
  <si>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</si>
  <si>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</si>
  <si>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</si>
  <si>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</si>
  <si>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</si>
  <si>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</si>
  <si>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</si>
  <si>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H211,H214</t>
  </si>
  <si>
    <t>H183,H213</t>
  </si>
  <si>
    <t>H211,H219</t>
  </si>
  <si>
    <t>H210,H215</t>
  </si>
  <si>
    <t>H183,H211</t>
  </si>
  <si>
    <t>H209,H210,H211,H219</t>
  </si>
  <si>
    <t>H183,H210</t>
  </si>
  <si>
    <t>H223</t>
  </si>
  <si>
    <t>H224</t>
  </si>
  <si>
    <t>H225</t>
  </si>
  <si>
    <t>H226</t>
  </si>
  <si>
    <t>&lt;6mm</t>
  </si>
  <si>
    <t>≥6mm</t>
  </si>
  <si>
    <t>Low</t>
  </si>
  <si>
    <t>Clump</t>
  </si>
  <si>
    <t>4.m</t>
  </si>
  <si>
    <t>4.c</t>
  </si>
  <si>
    <t>smallZM</t>
  </si>
  <si>
    <t>totalsmall</t>
  </si>
  <si>
    <t>ratiosmall</t>
  </si>
  <si>
    <t>ratiosmallZM</t>
  </si>
  <si>
    <t>Type</t>
  </si>
  <si>
    <t>Medium</t>
  </si>
  <si>
    <t>High</t>
  </si>
  <si>
    <t>xcvv</t>
  </si>
  <si>
    <t>smallQM(6.5)</t>
  </si>
  <si>
    <t>smallQM(1)</t>
  </si>
  <si>
    <t>smallZM(1)</t>
  </si>
  <si>
    <t>ratiosmallQM</t>
  </si>
  <si>
    <t>Density</t>
  </si>
  <si>
    <t>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</si>
</sst>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</font>
    <font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  <xf numFmtId="0" fontId="4" fillId="0" borderId="0" xfId="0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2"/>
  <sheetViews>
    <sheetView tabSelected="1" workbookViewId="0">
      <pane ySplit="1" topLeftCell="A41" activePane="bottomLeft" state="frozen"/>
      <selection pane="bottomLeft" activeCell="E680" sqref="E2:E680"/>
    </sheetView>
  </sheetViews>
  <sheetFormatPr defaultRowHeight="14.25" x14ac:dyDescent="0.45"/>
  <cols>
    <col min="1" max="1" width="10" customWidth="1"/>
    <col min="5" max="5" width="6.3984375" customWidth="1"/>
    <col min="6" max="6" width="8" customWidth="1"/>
    <col min="8" max="8" width="4.53125" customWidth="1"/>
    <col min="9" max="9" width="6.796875" customWidth="1"/>
    <col min="10" max="10" width="6.1328125" customWidth="1"/>
    <col min="13" max="13" width="7.06640625" customWidth="1"/>
  </cols>
  <sheetData>
    <row r="1" spans="1:16" x14ac:dyDescent="0.45">
      <c r="A1" t="s">
        <v>2</v>
      </c>
      <c r="B1" t="s">
        <v>3</v>
      </c>
      <c r="C1" t="s">
        <v>1312</v>
      </c>
      <c r="D1" t="s">
        <v>0</v>
      </c>
      <c r="E1" t="s">
        <v>1</v>
      </c>
      <c r="F1" t="s">
        <v>6</v>
      </c>
      <c r="G1" t="s">
        <v>14</v>
      </c>
      <c r="H1" t="s">
        <v>5</v>
      </c>
      <c r="I1" t="s">
        <v>4</v>
      </c>
      <c r="J1" t="s">
        <v>127</v>
      </c>
      <c r="K1" t="s">
        <v>129</v>
      </c>
      <c r="L1" t="s">
        <v>130</v>
      </c>
      <c r="M1" t="s">
        <v>128</v>
      </c>
      <c r="N1" t="s">
        <v>131</v>
      </c>
      <c r="O1" t="s">
        <v>132</v>
      </c>
      <c r="P1" t="s">
        <v>167</v>
      </c>
    </row>
    <row r="2" spans="1:16" x14ac:dyDescent="0.45">
      <c r="A2" t="s">
        <v>8</v>
      </c>
      <c r="B2">
        <v>1.1000000000000001</v>
      </c>
      <c r="C2">
        <v>1</v>
      </c>
      <c r="E2" t="s">
        <v>12</v>
      </c>
      <c r="F2">
        <v>4.87</v>
      </c>
      <c r="G2">
        <v>0.01</v>
      </c>
      <c r="H2" t="s">
        <v>13</v>
      </c>
      <c r="I2" t="s">
        <v>126</v>
      </c>
    </row>
    <row r="3" spans="1:16" x14ac:dyDescent="0.45">
      <c r="A3" t="s">
        <v>8</v>
      </c>
      <c r="B3">
        <v>1.3</v>
      </c>
      <c r="C3">
        <v>1</v>
      </c>
      <c r="D3" t="s">
        <v>379</v>
      </c>
      <c r="E3" t="s">
        <v>12</v>
      </c>
      <c r="F3">
        <v>8.14</v>
      </c>
      <c r="G3">
        <v>6.4000000000000001E-2</v>
      </c>
      <c r="H3" t="s">
        <v>13</v>
      </c>
      <c r="I3" t="s">
        <v>126</v>
      </c>
      <c r="J3" s="2" t="s">
        <v>7</v>
      </c>
      <c r="K3" s="2" t="s">
        <v>12</v>
      </c>
      <c r="L3" s="2" t="s">
        <v>377</v>
      </c>
      <c r="M3" s="2" t="s">
        <v>7</v>
      </c>
      <c r="N3" s="2" t="s">
        <v>12</v>
      </c>
      <c r="O3" s="2" t="s">
        <v>374</v>
      </c>
    </row>
    <row r="4" spans="1:16" x14ac:dyDescent="0.45">
      <c r="A4" t="s">
        <v>8</v>
      </c>
      <c r="B4">
        <v>1.4</v>
      </c>
      <c r="C4">
        <v>1</v>
      </c>
      <c r="D4" t="s">
        <v>431</v>
      </c>
      <c r="E4" t="s">
        <v>12</v>
      </c>
      <c r="F4">
        <v>8.26</v>
      </c>
      <c r="G4">
        <v>6.4000000000000001E-2</v>
      </c>
      <c r="H4" t="s">
        <v>13</v>
      </c>
      <c r="I4" t="s">
        <v>126</v>
      </c>
      <c r="J4" s="1"/>
      <c r="K4" s="1"/>
      <c r="L4" s="1"/>
      <c r="M4" s="2" t="s">
        <v>7</v>
      </c>
      <c r="N4" s="2" t="s">
        <v>12</v>
      </c>
      <c r="O4" s="2" t="s">
        <v>444</v>
      </c>
    </row>
    <row r="5" spans="1:16" x14ac:dyDescent="0.45">
      <c r="A5" t="s">
        <v>8</v>
      </c>
      <c r="B5">
        <v>1.3</v>
      </c>
      <c r="C5">
        <v>1</v>
      </c>
      <c r="D5" t="s">
        <v>381</v>
      </c>
      <c r="E5" t="s">
        <v>12</v>
      </c>
      <c r="F5">
        <v>8.34</v>
      </c>
      <c r="G5">
        <v>9.5000000000000001E-2</v>
      </c>
      <c r="H5" t="s">
        <v>13</v>
      </c>
      <c r="I5" t="s">
        <v>126</v>
      </c>
      <c r="J5" s="2"/>
      <c r="K5" s="2"/>
      <c r="L5" s="2"/>
      <c r="M5" s="2" t="s">
        <v>7</v>
      </c>
      <c r="N5" s="2" t="s">
        <v>12</v>
      </c>
      <c r="O5" s="2" t="s">
        <v>382</v>
      </c>
    </row>
    <row r="6" spans="1:16" x14ac:dyDescent="0.45">
      <c r="A6" t="s">
        <v>8</v>
      </c>
      <c r="B6">
        <v>1.1000000000000001</v>
      </c>
      <c r="C6">
        <v>1</v>
      </c>
      <c r="D6" t="s">
        <v>297</v>
      </c>
      <c r="E6" t="s">
        <v>12</v>
      </c>
      <c r="F6">
        <v>8.3699999999999992</v>
      </c>
      <c r="G6">
        <v>6.7000000000000004E-2</v>
      </c>
      <c r="H6" t="s">
        <v>13</v>
      </c>
      <c r="I6" t="s">
        <v>126</v>
      </c>
      <c r="J6" s="2" t="s">
        <v>7</v>
      </c>
      <c r="K6" s="2" t="s">
        <v>12</v>
      </c>
      <c r="L6" s="2" t="s">
        <v>313</v>
      </c>
      <c r="M6" s="2"/>
      <c r="N6" s="2"/>
      <c r="O6" s="2"/>
    </row>
    <row r="7" spans="1:16" x14ac:dyDescent="0.45">
      <c r="A7" t="s">
        <v>8</v>
      </c>
      <c r="B7">
        <v>1.1000000000000001</v>
      </c>
      <c r="C7">
        <v>1</v>
      </c>
      <c r="D7" t="s">
        <v>299</v>
      </c>
      <c r="E7" t="s">
        <v>12</v>
      </c>
      <c r="F7">
        <v>8.39</v>
      </c>
      <c r="G7">
        <v>6.7000000000000004E-2</v>
      </c>
      <c r="H7" t="s">
        <v>13</v>
      </c>
      <c r="I7" t="s">
        <v>126</v>
      </c>
      <c r="J7" s="2" t="s">
        <v>7</v>
      </c>
      <c r="K7" s="2" t="s">
        <v>12</v>
      </c>
      <c r="L7" s="2" t="s">
        <v>298</v>
      </c>
      <c r="M7" s="2"/>
      <c r="N7" s="2"/>
      <c r="O7" s="2"/>
    </row>
    <row r="8" spans="1:16" x14ac:dyDescent="0.45">
      <c r="A8" t="s">
        <v>8</v>
      </c>
      <c r="B8">
        <v>1.3</v>
      </c>
      <c r="C8">
        <v>1</v>
      </c>
      <c r="D8" t="s">
        <v>378</v>
      </c>
      <c r="E8" t="s">
        <v>12</v>
      </c>
      <c r="F8">
        <v>9.73</v>
      </c>
      <c r="G8">
        <v>0.113</v>
      </c>
      <c r="H8" t="s">
        <v>13</v>
      </c>
      <c r="I8" t="s">
        <v>126</v>
      </c>
      <c r="J8" s="2"/>
      <c r="K8" s="2"/>
      <c r="L8" s="2"/>
      <c r="M8" s="2" t="s">
        <v>7</v>
      </c>
      <c r="N8" s="2" t="s">
        <v>12</v>
      </c>
      <c r="O8" s="2" t="s">
        <v>374</v>
      </c>
    </row>
    <row r="9" spans="1:16" x14ac:dyDescent="0.45">
      <c r="A9" t="s">
        <v>8</v>
      </c>
      <c r="B9">
        <v>1.2</v>
      </c>
      <c r="C9">
        <v>1</v>
      </c>
      <c r="D9" t="s">
        <v>343</v>
      </c>
      <c r="E9" t="s">
        <v>12</v>
      </c>
      <c r="F9">
        <v>9.75</v>
      </c>
      <c r="G9">
        <v>0.14799999999999999</v>
      </c>
      <c r="H9" t="s">
        <v>13</v>
      </c>
      <c r="I9" t="s">
        <v>126</v>
      </c>
      <c r="J9" s="2" t="s">
        <v>7</v>
      </c>
      <c r="K9" s="2" t="s">
        <v>12</v>
      </c>
      <c r="L9" s="2" t="s">
        <v>350</v>
      </c>
      <c r="M9" s="2" t="s">
        <v>7</v>
      </c>
      <c r="N9" s="2" t="s">
        <v>12</v>
      </c>
      <c r="O9" s="2" t="s">
        <v>332</v>
      </c>
    </row>
    <row r="10" spans="1:16" x14ac:dyDescent="0.45">
      <c r="A10" t="s">
        <v>8</v>
      </c>
      <c r="B10">
        <v>1.4</v>
      </c>
      <c r="C10">
        <v>1</v>
      </c>
      <c r="D10" t="s">
        <v>449</v>
      </c>
      <c r="E10" t="s">
        <v>12</v>
      </c>
      <c r="F10">
        <v>10.07</v>
      </c>
      <c r="G10">
        <v>0.104</v>
      </c>
      <c r="H10" t="s">
        <v>13</v>
      </c>
      <c r="I10" t="s">
        <v>126</v>
      </c>
      <c r="J10" s="2" t="s">
        <v>7</v>
      </c>
      <c r="K10" s="2" t="s">
        <v>12</v>
      </c>
      <c r="L10" s="2" t="s">
        <v>463</v>
      </c>
      <c r="M10" s="2" t="s">
        <v>7</v>
      </c>
      <c r="N10" s="2" t="s">
        <v>12</v>
      </c>
      <c r="O10" s="2" t="s">
        <v>448</v>
      </c>
    </row>
    <row r="11" spans="1:16" x14ac:dyDescent="0.45">
      <c r="A11" t="s">
        <v>8</v>
      </c>
      <c r="B11">
        <v>1</v>
      </c>
      <c r="C11">
        <v>1</v>
      </c>
      <c r="D11" t="s">
        <v>363</v>
      </c>
      <c r="E11" t="s">
        <v>12</v>
      </c>
      <c r="F11">
        <v>10.23</v>
      </c>
      <c r="G11">
        <v>0.121</v>
      </c>
      <c r="H11" t="s">
        <v>13</v>
      </c>
      <c r="I11" t="s">
        <v>126</v>
      </c>
      <c r="J11" s="2"/>
      <c r="K11" s="2"/>
      <c r="L11" s="2"/>
      <c r="M11" s="2"/>
      <c r="N11" s="2"/>
      <c r="O11" s="2"/>
    </row>
    <row r="12" spans="1:16" x14ac:dyDescent="0.45">
      <c r="A12" t="s">
        <v>8</v>
      </c>
      <c r="B12">
        <v>1.4</v>
      </c>
      <c r="C12">
        <v>1</v>
      </c>
      <c r="D12" t="s">
        <v>462</v>
      </c>
      <c r="E12" t="s">
        <v>12</v>
      </c>
      <c r="F12">
        <v>10.36</v>
      </c>
      <c r="G12">
        <v>0.126</v>
      </c>
      <c r="H12" t="s">
        <v>13</v>
      </c>
      <c r="I12" t="s">
        <v>126</v>
      </c>
      <c r="J12" s="2" t="s">
        <v>7</v>
      </c>
      <c r="K12" s="2" t="s">
        <v>12</v>
      </c>
      <c r="L12" s="2" t="s">
        <v>440</v>
      </c>
      <c r="M12" s="2" t="s">
        <v>7</v>
      </c>
      <c r="N12" s="2" t="s">
        <v>12</v>
      </c>
      <c r="O12" s="2" t="s">
        <v>471</v>
      </c>
    </row>
    <row r="13" spans="1:16" x14ac:dyDescent="0.45">
      <c r="A13" t="s">
        <v>8</v>
      </c>
      <c r="B13">
        <v>1.4</v>
      </c>
      <c r="C13">
        <v>1</v>
      </c>
      <c r="D13" t="s">
        <v>423</v>
      </c>
      <c r="E13" t="s">
        <v>12</v>
      </c>
      <c r="F13">
        <v>10.42</v>
      </c>
      <c r="G13">
        <v>0.13800000000000001</v>
      </c>
      <c r="H13" t="s">
        <v>13</v>
      </c>
      <c r="I13" t="s">
        <v>126</v>
      </c>
      <c r="J13" s="2" t="s">
        <v>7</v>
      </c>
      <c r="K13" s="2" t="s">
        <v>10</v>
      </c>
      <c r="L13" s="2" t="s">
        <v>439</v>
      </c>
      <c r="M13" s="2" t="s">
        <v>7</v>
      </c>
      <c r="N13" s="2" t="s">
        <v>12</v>
      </c>
      <c r="O13" s="2" t="s">
        <v>444</v>
      </c>
    </row>
    <row r="14" spans="1:16" x14ac:dyDescent="0.45">
      <c r="A14" t="s">
        <v>8</v>
      </c>
      <c r="B14">
        <v>1.4</v>
      </c>
      <c r="C14">
        <v>1</v>
      </c>
      <c r="D14" t="s">
        <v>425</v>
      </c>
      <c r="E14" t="s">
        <v>12</v>
      </c>
      <c r="F14">
        <v>10.55</v>
      </c>
      <c r="G14">
        <v>0.123</v>
      </c>
      <c r="H14" t="s">
        <v>13</v>
      </c>
      <c r="I14" t="s">
        <v>126</v>
      </c>
      <c r="J14" s="2" t="s">
        <v>7</v>
      </c>
      <c r="K14" s="2" t="s">
        <v>12</v>
      </c>
      <c r="L14" s="2" t="s">
        <v>454</v>
      </c>
      <c r="M14" s="2" t="s">
        <v>7</v>
      </c>
      <c r="N14" s="2" t="s">
        <v>12</v>
      </c>
      <c r="O14" s="2" t="s">
        <v>429</v>
      </c>
    </row>
    <row r="15" spans="1:16" x14ac:dyDescent="0.45">
      <c r="A15" t="s">
        <v>8</v>
      </c>
      <c r="B15">
        <v>1.1000000000000001</v>
      </c>
      <c r="C15">
        <v>1</v>
      </c>
      <c r="D15" t="s">
        <v>321</v>
      </c>
      <c r="E15" t="s">
        <v>12</v>
      </c>
      <c r="F15">
        <v>10.58</v>
      </c>
      <c r="G15">
        <v>0.14000000000000001</v>
      </c>
      <c r="H15" t="s">
        <v>13</v>
      </c>
      <c r="I15" t="s">
        <v>126</v>
      </c>
      <c r="J15" s="2" t="s">
        <v>7</v>
      </c>
      <c r="K15" s="2" t="s">
        <v>12</v>
      </c>
      <c r="L15" s="2" t="s">
        <v>320</v>
      </c>
      <c r="M15" s="2"/>
      <c r="N15" s="2"/>
      <c r="O15" s="2"/>
    </row>
    <row r="16" spans="1:16" x14ac:dyDescent="0.45">
      <c r="A16" t="s">
        <v>8</v>
      </c>
      <c r="B16">
        <v>1.2</v>
      </c>
      <c r="C16">
        <v>1</v>
      </c>
      <c r="D16" t="s">
        <v>354</v>
      </c>
      <c r="E16" t="s">
        <v>12</v>
      </c>
      <c r="F16">
        <v>10.79</v>
      </c>
      <c r="G16">
        <v>0.161</v>
      </c>
      <c r="H16" t="s">
        <v>13</v>
      </c>
      <c r="I16" t="s">
        <v>126</v>
      </c>
      <c r="J16" s="2"/>
      <c r="K16" s="2"/>
      <c r="L16" s="2"/>
      <c r="M16" s="2" t="s">
        <v>7</v>
      </c>
      <c r="N16" s="2" t="s">
        <v>12</v>
      </c>
      <c r="O16" s="2" t="s">
        <v>367</v>
      </c>
      <c r="P16" t="s">
        <v>368</v>
      </c>
    </row>
    <row r="17" spans="1:15" x14ac:dyDescent="0.45">
      <c r="A17" t="s">
        <v>8</v>
      </c>
      <c r="B17">
        <v>1.1000000000000001</v>
      </c>
      <c r="C17">
        <v>1</v>
      </c>
      <c r="D17" t="s">
        <v>307</v>
      </c>
      <c r="E17" t="s">
        <v>12</v>
      </c>
      <c r="F17">
        <v>10.8</v>
      </c>
      <c r="G17">
        <v>0.191</v>
      </c>
      <c r="H17" t="s">
        <v>13</v>
      </c>
      <c r="I17" t="s">
        <v>126</v>
      </c>
      <c r="J17" s="2" t="s">
        <v>7</v>
      </c>
      <c r="K17" s="2" t="s">
        <v>12</v>
      </c>
      <c r="L17" s="2" t="s">
        <v>324</v>
      </c>
      <c r="M17" s="2" t="s">
        <v>7</v>
      </c>
      <c r="N17" s="2" t="s">
        <v>12</v>
      </c>
      <c r="O17" s="2" t="s">
        <v>306</v>
      </c>
    </row>
    <row r="18" spans="1:15" x14ac:dyDescent="0.45">
      <c r="A18" t="s">
        <v>8</v>
      </c>
      <c r="B18">
        <v>1.1000000000000001</v>
      </c>
      <c r="C18">
        <v>1</v>
      </c>
      <c r="D18" t="s">
        <v>318</v>
      </c>
      <c r="E18" t="s">
        <v>12</v>
      </c>
      <c r="F18">
        <v>10.81</v>
      </c>
      <c r="G18">
        <v>0.17399999999999999</v>
      </c>
      <c r="H18" t="s">
        <v>13</v>
      </c>
      <c r="I18" t="s">
        <v>126</v>
      </c>
      <c r="J18" s="2" t="s">
        <v>7</v>
      </c>
      <c r="K18" s="2" t="s">
        <v>12</v>
      </c>
      <c r="L18" s="2" t="s">
        <v>324</v>
      </c>
      <c r="M18" s="2" t="s">
        <v>7</v>
      </c>
      <c r="N18" s="2" t="s">
        <v>12</v>
      </c>
      <c r="O18" s="2" t="s">
        <v>306</v>
      </c>
    </row>
    <row r="19" spans="1:15" x14ac:dyDescent="0.45">
      <c r="A19" t="s">
        <v>8</v>
      </c>
      <c r="B19">
        <v>1.2</v>
      </c>
      <c r="C19">
        <v>1</v>
      </c>
      <c r="D19" t="s">
        <v>358</v>
      </c>
      <c r="E19" t="s">
        <v>12</v>
      </c>
      <c r="F19">
        <v>11.04</v>
      </c>
      <c r="G19">
        <v>0.18</v>
      </c>
      <c r="H19" t="s">
        <v>13</v>
      </c>
      <c r="I19" t="s">
        <v>126</v>
      </c>
      <c r="J19" s="2" t="s">
        <v>7</v>
      </c>
      <c r="K19" s="2" t="s">
        <v>12</v>
      </c>
      <c r="L19" s="2" t="s">
        <v>359</v>
      </c>
      <c r="M19" s="2" t="s">
        <v>7</v>
      </c>
      <c r="N19" s="2" t="s">
        <v>10</v>
      </c>
      <c r="O19" s="2" t="s">
        <v>371</v>
      </c>
    </row>
    <row r="20" spans="1:15" x14ac:dyDescent="0.45">
      <c r="A20" t="s">
        <v>8</v>
      </c>
      <c r="B20">
        <v>1.3</v>
      </c>
      <c r="C20">
        <v>1</v>
      </c>
      <c r="D20" t="s">
        <v>365</v>
      </c>
      <c r="E20" t="s">
        <v>12</v>
      </c>
      <c r="F20">
        <v>11.15</v>
      </c>
      <c r="G20">
        <v>0.13900000000000001</v>
      </c>
      <c r="H20" t="s">
        <v>13</v>
      </c>
      <c r="I20" t="s">
        <v>126</v>
      </c>
      <c r="J20" s="2"/>
      <c r="K20" s="2"/>
      <c r="L20" s="2"/>
      <c r="M20" s="2" t="s">
        <v>7</v>
      </c>
      <c r="N20" s="2" t="s">
        <v>12</v>
      </c>
      <c r="O20" s="2" t="s">
        <v>407</v>
      </c>
    </row>
    <row r="21" spans="1:15" x14ac:dyDescent="0.45">
      <c r="A21" t="s">
        <v>8</v>
      </c>
      <c r="B21">
        <v>1.3</v>
      </c>
      <c r="C21">
        <v>1</v>
      </c>
      <c r="D21" t="s">
        <v>377</v>
      </c>
      <c r="E21" t="s">
        <v>12</v>
      </c>
      <c r="F21">
        <v>11.25</v>
      </c>
      <c r="G21">
        <v>0.19700000000000001</v>
      </c>
      <c r="H21" t="s">
        <v>13</v>
      </c>
      <c r="I21" t="s">
        <v>126</v>
      </c>
      <c r="J21" s="2" t="s">
        <v>7</v>
      </c>
      <c r="K21" s="2" t="s">
        <v>12</v>
      </c>
      <c r="L21" s="2" t="s">
        <v>382</v>
      </c>
      <c r="M21" s="2" t="s">
        <v>7</v>
      </c>
      <c r="N21" s="2" t="s">
        <v>12</v>
      </c>
      <c r="O21" s="2" t="s">
        <v>411</v>
      </c>
    </row>
    <row r="22" spans="1:15" x14ac:dyDescent="0.45">
      <c r="A22" t="s">
        <v>8</v>
      </c>
      <c r="B22">
        <v>1.4</v>
      </c>
      <c r="C22">
        <v>1</v>
      </c>
      <c r="D22" t="s">
        <v>429</v>
      </c>
      <c r="E22" t="s">
        <v>12</v>
      </c>
      <c r="F22">
        <v>11.39</v>
      </c>
      <c r="G22">
        <v>0.25700000000000001</v>
      </c>
      <c r="H22" t="s">
        <v>13</v>
      </c>
      <c r="I22" t="s">
        <v>126</v>
      </c>
      <c r="J22" s="2" t="s">
        <v>7</v>
      </c>
      <c r="K22" s="2" t="s">
        <v>12</v>
      </c>
      <c r="L22" s="2" t="s">
        <v>455</v>
      </c>
      <c r="M22" s="2"/>
      <c r="N22" s="1"/>
      <c r="O22" s="1"/>
    </row>
    <row r="23" spans="1:15" x14ac:dyDescent="0.45">
      <c r="A23" t="s">
        <v>8</v>
      </c>
      <c r="B23">
        <v>1.3</v>
      </c>
      <c r="C23">
        <v>1</v>
      </c>
      <c r="D23" t="s">
        <v>380</v>
      </c>
      <c r="E23" t="s">
        <v>12</v>
      </c>
      <c r="F23">
        <v>11.48</v>
      </c>
      <c r="G23">
        <v>0.40100000000000002</v>
      </c>
      <c r="H23" t="s">
        <v>13</v>
      </c>
      <c r="I23" t="s">
        <v>126</v>
      </c>
      <c r="J23" s="2" t="s">
        <v>7</v>
      </c>
      <c r="K23" s="2" t="s">
        <v>12</v>
      </c>
      <c r="L23" s="2" t="s">
        <v>390</v>
      </c>
      <c r="M23" s="2" t="s">
        <v>7</v>
      </c>
      <c r="N23" s="2" t="s">
        <v>12</v>
      </c>
      <c r="O23" s="2" t="s">
        <v>409</v>
      </c>
    </row>
    <row r="24" spans="1:15" x14ac:dyDescent="0.45">
      <c r="A24" t="s">
        <v>8</v>
      </c>
      <c r="B24">
        <v>1.4</v>
      </c>
      <c r="C24">
        <v>1</v>
      </c>
      <c r="D24" t="s">
        <v>418</v>
      </c>
      <c r="E24" t="s">
        <v>12</v>
      </c>
      <c r="F24">
        <v>11.51</v>
      </c>
      <c r="G24">
        <v>0.16500000000000001</v>
      </c>
      <c r="H24" t="s">
        <v>13</v>
      </c>
      <c r="I24" t="s">
        <v>126</v>
      </c>
      <c r="J24" s="2"/>
      <c r="K24" s="2"/>
      <c r="L24" s="2"/>
      <c r="M24" s="2" t="s">
        <v>7</v>
      </c>
      <c r="N24" s="2" t="s">
        <v>12</v>
      </c>
      <c r="O24" s="2" t="s">
        <v>467</v>
      </c>
    </row>
    <row r="25" spans="1:15" x14ac:dyDescent="0.45">
      <c r="A25" t="s">
        <v>8</v>
      </c>
      <c r="B25">
        <v>1.3</v>
      </c>
      <c r="C25">
        <v>1</v>
      </c>
      <c r="D25" t="s">
        <v>382</v>
      </c>
      <c r="E25" t="s">
        <v>12</v>
      </c>
      <c r="F25">
        <v>11.55</v>
      </c>
      <c r="G25">
        <v>0.24</v>
      </c>
      <c r="H25" t="s">
        <v>13</v>
      </c>
      <c r="I25" t="s">
        <v>126</v>
      </c>
      <c r="J25" s="2" t="s">
        <v>7</v>
      </c>
      <c r="K25" s="2" t="s">
        <v>12</v>
      </c>
      <c r="L25" s="2" t="s">
        <v>391</v>
      </c>
      <c r="M25" s="2" t="s">
        <v>7</v>
      </c>
      <c r="N25" s="2" t="s">
        <v>12</v>
      </c>
      <c r="O25" s="2" t="s">
        <v>410</v>
      </c>
    </row>
    <row r="26" spans="1:15" x14ac:dyDescent="0.45">
      <c r="A26" t="s">
        <v>8</v>
      </c>
      <c r="B26">
        <v>1.2</v>
      </c>
      <c r="C26">
        <v>1</v>
      </c>
      <c r="D26" t="s">
        <v>355</v>
      </c>
      <c r="E26" t="s">
        <v>12</v>
      </c>
      <c r="F26">
        <v>11.6</v>
      </c>
      <c r="G26">
        <v>0.17199999999999999</v>
      </c>
      <c r="H26" t="s">
        <v>13</v>
      </c>
      <c r="I26" t="s">
        <v>126</v>
      </c>
      <c r="J26" s="2"/>
      <c r="K26" s="2"/>
      <c r="L26" s="2"/>
      <c r="M26" s="2" t="s">
        <v>7</v>
      </c>
      <c r="N26" s="2" t="s">
        <v>12</v>
      </c>
      <c r="O26" s="2" t="s">
        <v>397</v>
      </c>
    </row>
    <row r="27" spans="1:15" x14ac:dyDescent="0.45">
      <c r="A27" t="s">
        <v>8</v>
      </c>
      <c r="B27">
        <v>1.1000000000000001</v>
      </c>
      <c r="C27">
        <v>1</v>
      </c>
      <c r="D27" t="s">
        <v>300</v>
      </c>
      <c r="E27" t="s">
        <v>12</v>
      </c>
      <c r="F27">
        <v>11.61</v>
      </c>
      <c r="G27">
        <v>0.19600000000000001</v>
      </c>
      <c r="H27" t="s">
        <v>13</v>
      </c>
      <c r="I27" t="s">
        <v>126</v>
      </c>
      <c r="J27" s="2" t="s">
        <v>7</v>
      </c>
      <c r="K27" s="2" t="s">
        <v>12</v>
      </c>
      <c r="L27" s="2" t="s">
        <v>298</v>
      </c>
      <c r="M27" s="2" t="s">
        <v>7</v>
      </c>
      <c r="N27" s="2" t="s">
        <v>12</v>
      </c>
      <c r="O27" s="2" t="s">
        <v>303</v>
      </c>
    </row>
    <row r="28" spans="1:15" x14ac:dyDescent="0.45">
      <c r="A28" t="s">
        <v>8</v>
      </c>
      <c r="B28">
        <v>1.3</v>
      </c>
      <c r="C28">
        <v>1</v>
      </c>
      <c r="D28" t="s">
        <v>375</v>
      </c>
      <c r="E28" t="s">
        <v>12</v>
      </c>
      <c r="F28">
        <v>11.72</v>
      </c>
      <c r="G28">
        <v>0.16400000000000001</v>
      </c>
      <c r="H28" t="s">
        <v>13</v>
      </c>
      <c r="I28" t="s">
        <v>126</v>
      </c>
      <c r="J28" s="2" t="s">
        <v>7</v>
      </c>
      <c r="K28" s="2" t="s">
        <v>12</v>
      </c>
      <c r="L28" s="2" t="s">
        <v>380</v>
      </c>
      <c r="M28" s="2" t="s">
        <v>7</v>
      </c>
      <c r="N28" s="2" t="s">
        <v>12</v>
      </c>
      <c r="O28" s="2" t="s">
        <v>374</v>
      </c>
    </row>
    <row r="29" spans="1:15" x14ac:dyDescent="0.45">
      <c r="A29" t="s">
        <v>8</v>
      </c>
      <c r="B29">
        <v>1.1000000000000001</v>
      </c>
      <c r="C29">
        <v>1</v>
      </c>
      <c r="D29" t="s">
        <v>295</v>
      </c>
      <c r="E29" t="s">
        <v>12</v>
      </c>
      <c r="F29">
        <v>11.74</v>
      </c>
      <c r="G29">
        <v>0.193</v>
      </c>
      <c r="H29" t="s">
        <v>13</v>
      </c>
      <c r="I29" t="s">
        <v>126</v>
      </c>
      <c r="J29" s="2" t="s">
        <v>7</v>
      </c>
      <c r="K29" s="2" t="s">
        <v>12</v>
      </c>
      <c r="L29" s="2" t="s">
        <v>309</v>
      </c>
      <c r="M29" s="2"/>
      <c r="N29" s="2"/>
      <c r="O29" s="2"/>
    </row>
    <row r="30" spans="1:15" x14ac:dyDescent="0.45">
      <c r="A30" t="s">
        <v>8</v>
      </c>
      <c r="B30">
        <v>1.2</v>
      </c>
      <c r="C30">
        <v>1</v>
      </c>
      <c r="D30" t="s">
        <v>341</v>
      </c>
      <c r="E30" t="s">
        <v>12</v>
      </c>
      <c r="F30">
        <v>11.85</v>
      </c>
      <c r="G30">
        <v>0.22</v>
      </c>
      <c r="H30" t="s">
        <v>13</v>
      </c>
      <c r="I30" t="s">
        <v>126</v>
      </c>
      <c r="J30" s="2" t="s">
        <v>7</v>
      </c>
      <c r="K30" s="2" t="s">
        <v>10</v>
      </c>
      <c r="L30" s="2" t="s">
        <v>339</v>
      </c>
      <c r="M30" s="2" t="s">
        <v>7</v>
      </c>
      <c r="N30" s="2" t="s">
        <v>12</v>
      </c>
      <c r="O30" s="2" t="s">
        <v>340</v>
      </c>
    </row>
    <row r="31" spans="1:15" x14ac:dyDescent="0.45">
      <c r="A31" t="s">
        <v>8</v>
      </c>
      <c r="B31">
        <v>1.4</v>
      </c>
      <c r="C31">
        <v>1</v>
      </c>
      <c r="D31" t="s">
        <v>447</v>
      </c>
      <c r="E31" t="s">
        <v>12</v>
      </c>
      <c r="F31">
        <v>11.96</v>
      </c>
      <c r="G31">
        <v>0.26</v>
      </c>
      <c r="H31" t="s">
        <v>13</v>
      </c>
      <c r="I31" t="s">
        <v>126</v>
      </c>
      <c r="J31" s="2" t="s">
        <v>7</v>
      </c>
      <c r="K31" s="2" t="s">
        <v>12</v>
      </c>
      <c r="L31" s="2" t="s">
        <v>441</v>
      </c>
      <c r="M31" s="2" t="s">
        <v>7</v>
      </c>
      <c r="N31" s="2" t="s">
        <v>182</v>
      </c>
      <c r="O31" s="2" t="s">
        <v>464</v>
      </c>
    </row>
    <row r="32" spans="1:15" x14ac:dyDescent="0.45">
      <c r="A32" t="s">
        <v>8</v>
      </c>
      <c r="B32">
        <v>1.4</v>
      </c>
      <c r="C32">
        <v>1</v>
      </c>
      <c r="D32" t="s">
        <v>432</v>
      </c>
      <c r="E32" t="s">
        <v>12</v>
      </c>
      <c r="F32">
        <v>11.97</v>
      </c>
      <c r="G32">
        <v>0.308</v>
      </c>
      <c r="H32" t="s">
        <v>13</v>
      </c>
      <c r="I32" t="s">
        <v>126</v>
      </c>
      <c r="J32" s="1"/>
      <c r="K32" s="1"/>
      <c r="L32" s="1"/>
      <c r="M32" s="2" t="s">
        <v>7</v>
      </c>
      <c r="N32" s="2" t="s">
        <v>12</v>
      </c>
      <c r="O32" s="2" t="s">
        <v>457</v>
      </c>
    </row>
    <row r="33" spans="1:15" x14ac:dyDescent="0.45">
      <c r="A33" t="s">
        <v>8</v>
      </c>
      <c r="B33">
        <v>1.4</v>
      </c>
      <c r="C33">
        <v>1</v>
      </c>
      <c r="D33" t="s">
        <v>388</v>
      </c>
      <c r="E33" t="s">
        <v>12</v>
      </c>
      <c r="F33">
        <v>12.05</v>
      </c>
      <c r="G33">
        <v>0.152</v>
      </c>
      <c r="H33" t="s">
        <v>13</v>
      </c>
      <c r="I33" t="s">
        <v>126</v>
      </c>
      <c r="J33" s="2"/>
      <c r="K33" s="2"/>
      <c r="L33" s="2"/>
      <c r="M33" s="2" t="s">
        <v>7</v>
      </c>
      <c r="N33" s="2" t="s">
        <v>12</v>
      </c>
      <c r="O33" s="2" t="s">
        <v>436</v>
      </c>
    </row>
    <row r="34" spans="1:15" x14ac:dyDescent="0.45">
      <c r="A34" t="s">
        <v>8</v>
      </c>
      <c r="B34">
        <v>1.1000000000000001</v>
      </c>
      <c r="C34">
        <v>1</v>
      </c>
      <c r="D34" t="s">
        <v>303</v>
      </c>
      <c r="E34" t="s">
        <v>12</v>
      </c>
      <c r="F34">
        <v>12.13</v>
      </c>
      <c r="G34">
        <v>0.27800000000000002</v>
      </c>
      <c r="H34" t="s">
        <v>13</v>
      </c>
      <c r="I34" t="s">
        <v>126</v>
      </c>
      <c r="J34" s="2" t="s">
        <v>7</v>
      </c>
      <c r="K34" s="2" t="s">
        <v>12</v>
      </c>
      <c r="L34" s="2" t="s">
        <v>300</v>
      </c>
      <c r="M34" s="2" t="s">
        <v>7</v>
      </c>
      <c r="N34" s="2" t="s">
        <v>12</v>
      </c>
      <c r="O34" s="2" t="s">
        <v>306</v>
      </c>
    </row>
    <row r="35" spans="1:15" x14ac:dyDescent="0.45">
      <c r="A35" t="s">
        <v>8</v>
      </c>
      <c r="B35">
        <v>1.2</v>
      </c>
      <c r="C35">
        <v>1</v>
      </c>
      <c r="D35" t="s">
        <v>359</v>
      </c>
      <c r="E35" t="s">
        <v>12</v>
      </c>
      <c r="F35">
        <v>12.29</v>
      </c>
      <c r="G35">
        <v>0.217</v>
      </c>
      <c r="H35" t="s">
        <v>13</v>
      </c>
      <c r="I35" t="s">
        <v>126</v>
      </c>
      <c r="J35" s="2"/>
      <c r="K35" s="2"/>
      <c r="L35" s="2"/>
      <c r="M35" s="2" t="s">
        <v>7</v>
      </c>
      <c r="N35" s="2" t="s">
        <v>182</v>
      </c>
      <c r="O35" s="2" t="s">
        <v>404</v>
      </c>
    </row>
    <row r="36" spans="1:15" x14ac:dyDescent="0.45">
      <c r="A36" t="s">
        <v>8</v>
      </c>
      <c r="B36">
        <v>1.1000000000000001</v>
      </c>
      <c r="C36">
        <v>1</v>
      </c>
      <c r="D36" t="s">
        <v>294</v>
      </c>
      <c r="E36" t="s">
        <v>12</v>
      </c>
      <c r="F36">
        <v>12.39</v>
      </c>
      <c r="G36">
        <v>0.26800000000000002</v>
      </c>
      <c r="H36" t="s">
        <v>13</v>
      </c>
      <c r="I36" t="s">
        <v>126</v>
      </c>
      <c r="J36" s="2"/>
      <c r="K36" s="2"/>
      <c r="L36" s="2"/>
      <c r="M36" s="2" t="s">
        <v>7</v>
      </c>
      <c r="N36" s="2" t="s">
        <v>12</v>
      </c>
      <c r="O36" s="2" t="s">
        <v>312</v>
      </c>
    </row>
    <row r="37" spans="1:15" x14ac:dyDescent="0.45">
      <c r="A37" t="s">
        <v>8</v>
      </c>
      <c r="B37">
        <v>1.3</v>
      </c>
      <c r="C37">
        <v>1</v>
      </c>
      <c r="D37" t="s">
        <v>366</v>
      </c>
      <c r="E37" t="s">
        <v>12</v>
      </c>
      <c r="F37">
        <v>12.68</v>
      </c>
      <c r="G37">
        <v>0.245</v>
      </c>
      <c r="H37" t="s">
        <v>13</v>
      </c>
      <c r="I37" t="s">
        <v>126</v>
      </c>
      <c r="J37" s="2" t="s">
        <v>7</v>
      </c>
      <c r="K37" s="2" t="s">
        <v>12</v>
      </c>
      <c r="L37" s="2" t="s">
        <v>406</v>
      </c>
      <c r="M37" s="2" t="s">
        <v>7</v>
      </c>
      <c r="N37" s="2" t="s">
        <v>12</v>
      </c>
      <c r="O37" s="2" t="s">
        <v>374</v>
      </c>
    </row>
    <row r="38" spans="1:15" x14ac:dyDescent="0.45">
      <c r="A38" t="s">
        <v>8</v>
      </c>
      <c r="B38">
        <v>1.4</v>
      </c>
      <c r="C38">
        <v>1</v>
      </c>
      <c r="D38" t="s">
        <v>385</v>
      </c>
      <c r="E38" t="s">
        <v>12</v>
      </c>
      <c r="F38">
        <v>12.69</v>
      </c>
      <c r="G38">
        <v>0.26200000000000001</v>
      </c>
      <c r="H38" t="s">
        <v>13</v>
      </c>
      <c r="I38" t="s">
        <v>126</v>
      </c>
      <c r="J38" s="2" t="s">
        <v>7</v>
      </c>
      <c r="K38" s="2" t="s">
        <v>12</v>
      </c>
      <c r="L38" s="2" t="s">
        <v>384</v>
      </c>
      <c r="M38" s="2" t="s">
        <v>7</v>
      </c>
      <c r="N38" s="2" t="s">
        <v>12</v>
      </c>
      <c r="O38" s="2" t="s">
        <v>414</v>
      </c>
    </row>
    <row r="39" spans="1:15" x14ac:dyDescent="0.45">
      <c r="A39" t="s">
        <v>8</v>
      </c>
      <c r="B39">
        <v>1.1000000000000001</v>
      </c>
      <c r="C39">
        <v>1</v>
      </c>
      <c r="D39" t="s">
        <v>302</v>
      </c>
      <c r="E39" t="s">
        <v>12</v>
      </c>
      <c r="F39">
        <v>12.79</v>
      </c>
      <c r="G39">
        <v>0.27900000000000003</v>
      </c>
      <c r="H39" t="s">
        <v>13</v>
      </c>
      <c r="I39" t="s">
        <v>126</v>
      </c>
      <c r="J39" s="2" t="s">
        <v>7</v>
      </c>
      <c r="K39" s="2" t="s">
        <v>12</v>
      </c>
      <c r="L39" s="2" t="s">
        <v>316</v>
      </c>
      <c r="M39" s="2"/>
      <c r="N39" s="2"/>
      <c r="O39" s="2"/>
    </row>
    <row r="40" spans="1:15" x14ac:dyDescent="0.45">
      <c r="A40" t="s">
        <v>8</v>
      </c>
      <c r="B40">
        <v>1.4</v>
      </c>
      <c r="C40">
        <v>1</v>
      </c>
      <c r="D40" t="s">
        <v>384</v>
      </c>
      <c r="E40" t="s">
        <v>12</v>
      </c>
      <c r="F40">
        <v>12.82</v>
      </c>
      <c r="G40">
        <v>0.20599999999999999</v>
      </c>
      <c r="H40" t="s">
        <v>13</v>
      </c>
      <c r="I40" t="s">
        <v>126</v>
      </c>
      <c r="J40" s="2"/>
      <c r="K40" s="2"/>
      <c r="L40" s="2"/>
      <c r="M40" s="2" t="s">
        <v>7</v>
      </c>
      <c r="N40" s="2" t="s">
        <v>12</v>
      </c>
      <c r="O40" s="2" t="s">
        <v>412</v>
      </c>
    </row>
    <row r="41" spans="1:15" x14ac:dyDescent="0.45">
      <c r="A41" t="s">
        <v>8</v>
      </c>
      <c r="B41">
        <v>1.3</v>
      </c>
      <c r="C41">
        <v>1</v>
      </c>
      <c r="D41" t="s">
        <v>376</v>
      </c>
      <c r="E41" t="s">
        <v>12</v>
      </c>
      <c r="F41">
        <v>12.87</v>
      </c>
      <c r="G41">
        <v>0.22600000000000001</v>
      </c>
      <c r="H41" t="s">
        <v>13</v>
      </c>
      <c r="I41" t="s">
        <v>126</v>
      </c>
      <c r="J41" s="2" t="s">
        <v>7</v>
      </c>
      <c r="K41" s="2" t="s">
        <v>12</v>
      </c>
      <c r="L41" s="2" t="s">
        <v>389</v>
      </c>
      <c r="M41" s="2"/>
      <c r="N41" s="2"/>
      <c r="O41" s="2"/>
    </row>
    <row r="42" spans="1:15" x14ac:dyDescent="0.45">
      <c r="A42" t="s">
        <v>8</v>
      </c>
      <c r="B42">
        <v>1.1000000000000001</v>
      </c>
      <c r="C42">
        <v>1</v>
      </c>
      <c r="D42" t="s">
        <v>296</v>
      </c>
      <c r="E42" t="s">
        <v>12</v>
      </c>
      <c r="F42">
        <v>12.88</v>
      </c>
      <c r="G42">
        <v>0.27700000000000002</v>
      </c>
      <c r="H42" t="s">
        <v>13</v>
      </c>
      <c r="I42" t="s">
        <v>126</v>
      </c>
      <c r="J42" s="2" t="s">
        <v>7</v>
      </c>
      <c r="K42" s="2" t="s">
        <v>12</v>
      </c>
      <c r="L42" s="2" t="s">
        <v>294</v>
      </c>
      <c r="M42" s="2" t="s">
        <v>7</v>
      </c>
      <c r="N42" s="2" t="s">
        <v>12</v>
      </c>
      <c r="O42" s="2" t="s">
        <v>310</v>
      </c>
    </row>
    <row r="43" spans="1:15" x14ac:dyDescent="0.45">
      <c r="A43" t="s">
        <v>8</v>
      </c>
      <c r="B43">
        <v>1.1000000000000001</v>
      </c>
      <c r="C43">
        <v>1</v>
      </c>
      <c r="D43" t="s">
        <v>308</v>
      </c>
      <c r="E43" t="s">
        <v>12</v>
      </c>
      <c r="F43">
        <v>12.99</v>
      </c>
      <c r="G43">
        <v>0.27600000000000002</v>
      </c>
      <c r="H43" t="s">
        <v>13</v>
      </c>
      <c r="I43" t="s">
        <v>126</v>
      </c>
      <c r="J43" s="2" t="s">
        <v>7</v>
      </c>
      <c r="K43" s="2" t="s">
        <v>12</v>
      </c>
      <c r="L43" s="2" t="s">
        <v>324</v>
      </c>
      <c r="M43" s="2" t="s">
        <v>7</v>
      </c>
      <c r="N43" s="2" t="s">
        <v>12</v>
      </c>
      <c r="O43" s="2" t="s">
        <v>306</v>
      </c>
    </row>
    <row r="44" spans="1:15" x14ac:dyDescent="0.45">
      <c r="A44" t="s">
        <v>8</v>
      </c>
      <c r="B44">
        <v>1.1000000000000001</v>
      </c>
      <c r="C44">
        <v>1</v>
      </c>
      <c r="D44" t="s">
        <v>305</v>
      </c>
      <c r="E44" t="s">
        <v>12</v>
      </c>
      <c r="F44">
        <v>13.25</v>
      </c>
      <c r="G44">
        <v>0.20799999999999999</v>
      </c>
      <c r="H44" t="s">
        <v>13</v>
      </c>
      <c r="I44" t="s">
        <v>126</v>
      </c>
      <c r="J44" s="2"/>
      <c r="K44" s="2"/>
      <c r="L44" s="2"/>
      <c r="M44" s="2" t="s">
        <v>7</v>
      </c>
      <c r="N44" s="2" t="s">
        <v>182</v>
      </c>
      <c r="O44" s="2" t="s">
        <v>326</v>
      </c>
    </row>
    <row r="45" spans="1:15" x14ac:dyDescent="0.45">
      <c r="A45" t="s">
        <v>8</v>
      </c>
      <c r="B45">
        <v>1.4</v>
      </c>
      <c r="C45">
        <v>1</v>
      </c>
      <c r="D45" t="s">
        <v>420</v>
      </c>
      <c r="E45" t="s">
        <v>12</v>
      </c>
      <c r="F45">
        <v>13.7</v>
      </c>
      <c r="G45">
        <v>0.36499999999999999</v>
      </c>
      <c r="H45" t="s">
        <v>13</v>
      </c>
      <c r="I45" t="s">
        <v>126</v>
      </c>
      <c r="J45" s="2" t="s">
        <v>7</v>
      </c>
      <c r="K45" s="2" t="s">
        <v>182</v>
      </c>
      <c r="L45" s="2" t="s">
        <v>450</v>
      </c>
      <c r="M45" s="2" t="s">
        <v>7</v>
      </c>
      <c r="N45" s="2" t="s">
        <v>12</v>
      </c>
      <c r="O45" s="2" t="s">
        <v>452</v>
      </c>
    </row>
    <row r="46" spans="1:15" x14ac:dyDescent="0.45">
      <c r="A46" t="s">
        <v>8</v>
      </c>
      <c r="B46">
        <v>1.1000000000000001</v>
      </c>
      <c r="C46">
        <v>1</v>
      </c>
      <c r="D46" t="s">
        <v>320</v>
      </c>
      <c r="E46" t="s">
        <v>12</v>
      </c>
      <c r="F46">
        <v>13.8</v>
      </c>
      <c r="G46">
        <v>0.36899999999999999</v>
      </c>
      <c r="H46" t="s">
        <v>13</v>
      </c>
      <c r="I46" t="s">
        <v>126</v>
      </c>
      <c r="J46" s="2" t="s">
        <v>7</v>
      </c>
      <c r="K46" s="2" t="s">
        <v>12</v>
      </c>
      <c r="L46" s="2" t="s">
        <v>319</v>
      </c>
      <c r="M46" s="2" t="s">
        <v>7</v>
      </c>
      <c r="N46" s="2" t="s">
        <v>12</v>
      </c>
      <c r="O46" s="2" t="s">
        <v>321</v>
      </c>
    </row>
    <row r="47" spans="1:15" x14ac:dyDescent="0.45">
      <c r="A47" t="s">
        <v>8</v>
      </c>
      <c r="B47">
        <v>1.2</v>
      </c>
      <c r="C47">
        <v>1</v>
      </c>
      <c r="D47" t="s">
        <v>356</v>
      </c>
      <c r="E47" t="s">
        <v>12</v>
      </c>
      <c r="F47">
        <v>13.82</v>
      </c>
      <c r="G47">
        <v>0.32300000000000001</v>
      </c>
      <c r="H47" t="s">
        <v>13</v>
      </c>
      <c r="I47" t="s">
        <v>126</v>
      </c>
      <c r="J47" s="2" t="s">
        <v>7</v>
      </c>
      <c r="K47" s="2" t="s">
        <v>10</v>
      </c>
      <c r="L47" s="2" t="s">
        <v>402</v>
      </c>
      <c r="M47" s="2" t="s">
        <v>7</v>
      </c>
      <c r="N47" s="2" t="s">
        <v>182</v>
      </c>
      <c r="O47" s="2" t="s">
        <v>403</v>
      </c>
    </row>
    <row r="48" spans="1:15" x14ac:dyDescent="0.45">
      <c r="A48" t="s">
        <v>8</v>
      </c>
      <c r="B48">
        <v>1.2</v>
      </c>
      <c r="C48">
        <v>1</v>
      </c>
      <c r="D48" t="s">
        <v>331</v>
      </c>
      <c r="E48" t="s">
        <v>12</v>
      </c>
      <c r="F48">
        <v>13.84</v>
      </c>
      <c r="G48">
        <v>0.315</v>
      </c>
      <c r="H48" t="s">
        <v>13</v>
      </c>
      <c r="I48" t="s">
        <v>126</v>
      </c>
      <c r="J48" s="2" t="s">
        <v>7</v>
      </c>
      <c r="K48" s="2" t="s">
        <v>182</v>
      </c>
      <c r="L48" s="2" t="s">
        <v>392</v>
      </c>
      <c r="M48" s="2" t="s">
        <v>7</v>
      </c>
      <c r="N48" s="2" t="s">
        <v>12</v>
      </c>
      <c r="O48" s="2" t="s">
        <v>347</v>
      </c>
    </row>
    <row r="49" spans="1:18" x14ac:dyDescent="0.45">
      <c r="A49" t="s">
        <v>8</v>
      </c>
      <c r="B49">
        <v>1.4</v>
      </c>
      <c r="C49">
        <v>1</v>
      </c>
      <c r="D49" t="s">
        <v>416</v>
      </c>
      <c r="E49" t="s">
        <v>12</v>
      </c>
      <c r="F49">
        <v>13.85</v>
      </c>
      <c r="G49">
        <v>0.27200000000000002</v>
      </c>
      <c r="H49" t="s">
        <v>13</v>
      </c>
      <c r="I49" t="s">
        <v>126</v>
      </c>
      <c r="J49" s="2" t="s">
        <v>7</v>
      </c>
      <c r="K49" s="2" t="s">
        <v>182</v>
      </c>
      <c r="L49" s="2" t="s">
        <v>465</v>
      </c>
      <c r="M49" s="2" t="s">
        <v>7</v>
      </c>
      <c r="N49" s="2" t="s">
        <v>12</v>
      </c>
      <c r="O49" s="2" t="s">
        <v>438</v>
      </c>
    </row>
    <row r="50" spans="1:18" x14ac:dyDescent="0.45">
      <c r="A50" t="s">
        <v>8</v>
      </c>
      <c r="B50">
        <v>1.2</v>
      </c>
      <c r="C50">
        <v>1</v>
      </c>
      <c r="D50" t="s">
        <v>336</v>
      </c>
      <c r="E50" t="s">
        <v>12</v>
      </c>
      <c r="F50">
        <v>13.91</v>
      </c>
      <c r="G50">
        <v>0.371</v>
      </c>
      <c r="H50" t="s">
        <v>13</v>
      </c>
      <c r="I50" t="s">
        <v>126</v>
      </c>
      <c r="J50" s="2" t="s">
        <v>7</v>
      </c>
      <c r="K50" s="2" t="s">
        <v>12</v>
      </c>
      <c r="L50" s="2" t="s">
        <v>329</v>
      </c>
      <c r="M50" s="2" t="s">
        <v>7</v>
      </c>
      <c r="N50" s="2" t="s">
        <v>182</v>
      </c>
      <c r="O50" s="2" t="s">
        <v>393</v>
      </c>
    </row>
    <row r="51" spans="1:18" x14ac:dyDescent="0.45">
      <c r="A51" t="s">
        <v>8</v>
      </c>
      <c r="B51">
        <v>1.1000000000000001</v>
      </c>
      <c r="C51">
        <v>1</v>
      </c>
      <c r="D51" t="s">
        <v>301</v>
      </c>
      <c r="E51" t="s">
        <v>12</v>
      </c>
      <c r="F51">
        <v>14.05</v>
      </c>
      <c r="G51">
        <v>0.33300000000000002</v>
      </c>
      <c r="H51" t="s">
        <v>13</v>
      </c>
      <c r="I51" t="s">
        <v>126</v>
      </c>
      <c r="J51" s="2" t="s">
        <v>7</v>
      </c>
      <c r="K51" s="2" t="s">
        <v>12</v>
      </c>
      <c r="L51" s="2" t="s">
        <v>298</v>
      </c>
      <c r="M51" s="2" t="s">
        <v>7</v>
      </c>
      <c r="N51" s="2" t="s">
        <v>10</v>
      </c>
      <c r="O51" s="2" t="s">
        <v>304</v>
      </c>
    </row>
    <row r="52" spans="1:18" x14ac:dyDescent="0.45">
      <c r="A52" t="s">
        <v>8</v>
      </c>
      <c r="B52">
        <v>1.4</v>
      </c>
      <c r="C52">
        <v>1</v>
      </c>
      <c r="D52" t="s">
        <v>448</v>
      </c>
      <c r="E52" t="s">
        <v>12</v>
      </c>
      <c r="F52">
        <v>14.16</v>
      </c>
      <c r="G52">
        <v>0.33400000000000002</v>
      </c>
      <c r="H52" t="s">
        <v>13</v>
      </c>
      <c r="I52" t="s">
        <v>126</v>
      </c>
      <c r="J52" s="2" t="s">
        <v>7</v>
      </c>
      <c r="K52" s="2" t="s">
        <v>160</v>
      </c>
      <c r="L52" s="2" t="s">
        <v>470</v>
      </c>
      <c r="M52" s="1"/>
      <c r="N52" s="1"/>
      <c r="O52" s="1"/>
    </row>
    <row r="53" spans="1:18" x14ac:dyDescent="0.45">
      <c r="A53" t="s">
        <v>8</v>
      </c>
      <c r="B53">
        <v>1.2</v>
      </c>
      <c r="C53">
        <v>1</v>
      </c>
      <c r="D53" t="s">
        <v>352</v>
      </c>
      <c r="E53" t="s">
        <v>12</v>
      </c>
      <c r="F53">
        <v>14.31</v>
      </c>
      <c r="G53">
        <v>0.29699999999999999</v>
      </c>
      <c r="H53" t="s">
        <v>13</v>
      </c>
      <c r="I53" t="s">
        <v>126</v>
      </c>
      <c r="J53" s="2"/>
      <c r="K53" s="2"/>
      <c r="L53" s="2"/>
      <c r="M53" s="2" t="s">
        <v>7</v>
      </c>
      <c r="N53" s="2" t="s">
        <v>12</v>
      </c>
      <c r="O53" s="2" t="s">
        <v>353</v>
      </c>
    </row>
    <row r="54" spans="1:18" x14ac:dyDescent="0.45">
      <c r="A54" t="s">
        <v>8</v>
      </c>
      <c r="B54">
        <v>1.2</v>
      </c>
      <c r="C54">
        <v>1</v>
      </c>
      <c r="D54" t="s">
        <v>345</v>
      </c>
      <c r="E54" t="s">
        <v>12</v>
      </c>
      <c r="F54">
        <v>14.33</v>
      </c>
      <c r="G54">
        <v>0.29499999999999998</v>
      </c>
      <c r="H54" t="s">
        <v>13</v>
      </c>
      <c r="I54" t="s">
        <v>126</v>
      </c>
      <c r="J54" s="2" t="s">
        <v>7</v>
      </c>
      <c r="K54" s="2" t="s">
        <v>12</v>
      </c>
      <c r="L54" s="2" t="s">
        <v>400</v>
      </c>
      <c r="M54" s="2" t="s">
        <v>7</v>
      </c>
      <c r="N54" s="2" t="s">
        <v>182</v>
      </c>
      <c r="O54" s="2" t="s">
        <v>370</v>
      </c>
    </row>
    <row r="55" spans="1:18" x14ac:dyDescent="0.45">
      <c r="A55" t="s">
        <v>8</v>
      </c>
      <c r="B55">
        <v>1.4</v>
      </c>
      <c r="C55">
        <v>1</v>
      </c>
      <c r="D55" t="s">
        <v>387</v>
      </c>
      <c r="E55" t="s">
        <v>12</v>
      </c>
      <c r="F55">
        <v>14.34</v>
      </c>
      <c r="G55">
        <v>0.26400000000000001</v>
      </c>
      <c r="H55" t="s">
        <v>13</v>
      </c>
      <c r="I55" t="s">
        <v>126</v>
      </c>
      <c r="J55" s="2" t="s">
        <v>7</v>
      </c>
      <c r="K55" s="2" t="s">
        <v>12</v>
      </c>
      <c r="L55" s="2" t="s">
        <v>434</v>
      </c>
      <c r="M55" s="2" t="s">
        <v>7</v>
      </c>
      <c r="N55" s="2" t="s">
        <v>12</v>
      </c>
      <c r="O55" s="2" t="s">
        <v>435</v>
      </c>
    </row>
    <row r="56" spans="1:18" x14ac:dyDescent="0.45">
      <c r="A56" t="s">
        <v>8</v>
      </c>
      <c r="B56">
        <v>1.3</v>
      </c>
      <c r="C56">
        <v>1</v>
      </c>
      <c r="D56" t="s">
        <v>374</v>
      </c>
      <c r="E56" t="s">
        <v>12</v>
      </c>
      <c r="F56">
        <v>14.52</v>
      </c>
      <c r="G56">
        <v>0.39300000000000002</v>
      </c>
      <c r="H56" t="s">
        <v>13</v>
      </c>
      <c r="I56" t="s">
        <v>126</v>
      </c>
      <c r="J56" s="2" t="s">
        <v>7</v>
      </c>
      <c r="K56" s="2" t="s">
        <v>12</v>
      </c>
      <c r="L56" s="2" t="s">
        <v>408</v>
      </c>
      <c r="M56" s="2" t="s">
        <v>7</v>
      </c>
      <c r="N56" s="2" t="s">
        <v>12</v>
      </c>
      <c r="O56" s="2" t="s">
        <v>366</v>
      </c>
    </row>
    <row r="57" spans="1:18" x14ac:dyDescent="0.45">
      <c r="A57" t="s">
        <v>8</v>
      </c>
      <c r="B57">
        <v>1.4</v>
      </c>
      <c r="C57">
        <v>1</v>
      </c>
      <c r="D57" t="s">
        <v>433</v>
      </c>
      <c r="E57" t="s">
        <v>12</v>
      </c>
      <c r="F57">
        <v>14.54</v>
      </c>
      <c r="G57">
        <v>0.24299999999999999</v>
      </c>
      <c r="H57" t="s">
        <v>13</v>
      </c>
      <c r="I57" t="s">
        <v>126</v>
      </c>
      <c r="J57" s="1"/>
      <c r="K57" s="1"/>
      <c r="L57" s="1"/>
      <c r="M57" s="2" t="s">
        <v>7</v>
      </c>
      <c r="N57" s="2" t="s">
        <v>12</v>
      </c>
      <c r="O57" s="2" t="s">
        <v>444</v>
      </c>
    </row>
    <row r="58" spans="1:18" x14ac:dyDescent="0.45">
      <c r="A58" t="s">
        <v>8</v>
      </c>
      <c r="B58">
        <v>1.2</v>
      </c>
      <c r="C58">
        <v>1</v>
      </c>
      <c r="D58" t="s">
        <v>335</v>
      </c>
      <c r="E58" t="s">
        <v>12</v>
      </c>
      <c r="F58">
        <v>14.6</v>
      </c>
      <c r="G58">
        <v>0.371</v>
      </c>
      <c r="H58" t="s">
        <v>13</v>
      </c>
      <c r="I58" t="s">
        <v>126</v>
      </c>
      <c r="J58" s="2" t="s">
        <v>7</v>
      </c>
      <c r="K58" s="2" t="s">
        <v>182</v>
      </c>
      <c r="L58" s="2" t="s">
        <v>348</v>
      </c>
      <c r="M58" s="2" t="s">
        <v>7</v>
      </c>
      <c r="N58" s="2" t="s">
        <v>12</v>
      </c>
      <c r="O58" s="2" t="s">
        <v>351</v>
      </c>
    </row>
    <row r="59" spans="1:18" x14ac:dyDescent="0.45">
      <c r="A59" t="s">
        <v>8</v>
      </c>
      <c r="B59">
        <v>1.2</v>
      </c>
      <c r="C59">
        <v>1</v>
      </c>
      <c r="D59" t="s">
        <v>323</v>
      </c>
      <c r="E59" t="s">
        <v>12</v>
      </c>
      <c r="F59">
        <v>14.84</v>
      </c>
      <c r="G59">
        <v>0.438</v>
      </c>
      <c r="H59" t="s">
        <v>13</v>
      </c>
      <c r="I59" t="s">
        <v>126</v>
      </c>
      <c r="J59" s="2" t="s">
        <v>7</v>
      </c>
      <c r="K59" s="2" t="s">
        <v>10</v>
      </c>
      <c r="L59" s="2" t="s">
        <v>317</v>
      </c>
      <c r="M59" s="2" t="s">
        <v>7</v>
      </c>
      <c r="N59" s="2" t="s">
        <v>12</v>
      </c>
      <c r="O59" s="2" t="s">
        <v>329</v>
      </c>
    </row>
    <row r="60" spans="1:18" x14ac:dyDescent="0.45">
      <c r="A60" t="s">
        <v>8</v>
      </c>
      <c r="B60">
        <v>1.2</v>
      </c>
      <c r="C60">
        <v>1</v>
      </c>
      <c r="D60" t="s">
        <v>362</v>
      </c>
      <c r="E60" t="s">
        <v>12</v>
      </c>
      <c r="F60">
        <v>14.85</v>
      </c>
      <c r="G60">
        <v>0.38800000000000001</v>
      </c>
      <c r="H60" t="s">
        <v>13</v>
      </c>
      <c r="I60" t="s">
        <v>126</v>
      </c>
      <c r="J60" s="2" t="s">
        <v>7</v>
      </c>
      <c r="K60" s="2" t="s">
        <v>12</v>
      </c>
      <c r="L60" s="2" t="s">
        <v>355</v>
      </c>
      <c r="M60" s="2" t="s">
        <v>7</v>
      </c>
      <c r="N60" s="2" t="s">
        <v>12</v>
      </c>
      <c r="O60" s="2" t="s">
        <v>361</v>
      </c>
    </row>
    <row r="61" spans="1:18" x14ac:dyDescent="0.45">
      <c r="A61" t="s">
        <v>8</v>
      </c>
      <c r="B61">
        <v>1.4</v>
      </c>
      <c r="C61">
        <v>1</v>
      </c>
      <c r="D61" t="s">
        <v>441</v>
      </c>
      <c r="E61" t="s">
        <v>12</v>
      </c>
      <c r="F61">
        <v>15.01</v>
      </c>
      <c r="G61">
        <v>0.308</v>
      </c>
      <c r="H61" t="s">
        <v>13</v>
      </c>
      <c r="I61" t="s">
        <v>126</v>
      </c>
      <c r="J61" s="2" t="s">
        <v>7</v>
      </c>
      <c r="K61" s="2" t="s">
        <v>12</v>
      </c>
      <c r="L61" s="2" t="s">
        <v>432</v>
      </c>
      <c r="M61" s="2" t="s">
        <v>7</v>
      </c>
      <c r="N61" s="2" t="s">
        <v>12</v>
      </c>
      <c r="O61" s="2" t="s">
        <v>460</v>
      </c>
    </row>
    <row r="62" spans="1:18" x14ac:dyDescent="0.45">
      <c r="A62" t="s">
        <v>8</v>
      </c>
      <c r="B62">
        <v>1.1000000000000001</v>
      </c>
      <c r="C62">
        <v>1</v>
      </c>
      <c r="D62" t="s">
        <v>293</v>
      </c>
      <c r="E62" t="s">
        <v>12</v>
      </c>
      <c r="F62">
        <v>15.2</v>
      </c>
      <c r="G62">
        <v>0.34399999999999997</v>
      </c>
      <c r="H62" t="s">
        <v>13</v>
      </c>
      <c r="I62" t="s">
        <v>126</v>
      </c>
      <c r="J62" s="2" t="s">
        <v>7</v>
      </c>
      <c r="K62" s="2" t="s">
        <v>12</v>
      </c>
      <c r="L62" s="2" t="s">
        <v>292</v>
      </c>
      <c r="M62" s="2" t="s">
        <v>7</v>
      </c>
      <c r="N62" s="2" t="s">
        <v>12</v>
      </c>
      <c r="O62" s="2" t="s">
        <v>311</v>
      </c>
      <c r="Q62" s="6">
        <f>STDEV(G60:G738)/SQRT(COUNT(G60:G738))</f>
        <v>8.9585851574932596E-3</v>
      </c>
      <c r="R62">
        <f>AVERAGE(G60:G738)</f>
        <v>0.3704867256637166</v>
      </c>
    </row>
    <row r="63" spans="1:18" x14ac:dyDescent="0.45">
      <c r="A63" t="s">
        <v>8</v>
      </c>
      <c r="B63">
        <v>1.2</v>
      </c>
      <c r="C63">
        <v>1</v>
      </c>
      <c r="D63" t="s">
        <v>344</v>
      </c>
      <c r="E63" t="s">
        <v>12</v>
      </c>
      <c r="F63">
        <v>15.26</v>
      </c>
      <c r="G63">
        <v>0.379</v>
      </c>
      <c r="H63" t="s">
        <v>13</v>
      </c>
      <c r="I63" t="s">
        <v>126</v>
      </c>
      <c r="J63" s="2" t="s">
        <v>7</v>
      </c>
      <c r="K63" s="2" t="s">
        <v>12</v>
      </c>
      <c r="L63" s="2" t="s">
        <v>401</v>
      </c>
      <c r="M63" s="2" t="s">
        <v>7</v>
      </c>
      <c r="N63" s="2" t="s">
        <v>12</v>
      </c>
      <c r="O63" s="2" t="s">
        <v>345</v>
      </c>
    </row>
    <row r="64" spans="1:18" x14ac:dyDescent="0.45">
      <c r="A64" t="s">
        <v>8</v>
      </c>
      <c r="B64">
        <v>1.2</v>
      </c>
      <c r="C64">
        <v>1</v>
      </c>
      <c r="D64" t="s">
        <v>353</v>
      </c>
      <c r="E64" t="s">
        <v>12</v>
      </c>
      <c r="F64">
        <v>15.53</v>
      </c>
      <c r="G64">
        <v>0.41499999999999998</v>
      </c>
      <c r="H64" t="s">
        <v>13</v>
      </c>
      <c r="I64" t="s">
        <v>126</v>
      </c>
      <c r="J64" s="2" t="s">
        <v>7</v>
      </c>
      <c r="K64" s="2" t="s">
        <v>12</v>
      </c>
      <c r="L64" s="2" t="s">
        <v>399</v>
      </c>
      <c r="M64" s="2" t="s">
        <v>7</v>
      </c>
      <c r="N64" s="2" t="s">
        <v>182</v>
      </c>
      <c r="O64" s="2" t="s">
        <v>369</v>
      </c>
    </row>
    <row r="65" spans="1:18" x14ac:dyDescent="0.45">
      <c r="A65" t="s">
        <v>8</v>
      </c>
      <c r="B65">
        <v>1.2</v>
      </c>
      <c r="C65">
        <v>1</v>
      </c>
      <c r="D65" t="s">
        <v>340</v>
      </c>
      <c r="E65" t="s">
        <v>12</v>
      </c>
      <c r="F65">
        <v>15.61</v>
      </c>
      <c r="G65">
        <v>0.45800000000000002</v>
      </c>
      <c r="H65" t="s">
        <v>13</v>
      </c>
      <c r="I65" t="s">
        <v>126</v>
      </c>
      <c r="J65" s="2" t="s">
        <v>7</v>
      </c>
      <c r="K65" s="2" t="s">
        <v>182</v>
      </c>
      <c r="L65" s="2" t="s">
        <v>405</v>
      </c>
      <c r="M65" s="2" t="s">
        <v>7</v>
      </c>
      <c r="N65" s="2" t="s">
        <v>12</v>
      </c>
      <c r="O65" s="2" t="s">
        <v>395</v>
      </c>
    </row>
    <row r="66" spans="1:18" x14ac:dyDescent="0.45">
      <c r="A66" t="s">
        <v>8</v>
      </c>
      <c r="B66">
        <v>1.4</v>
      </c>
      <c r="C66">
        <v>1</v>
      </c>
      <c r="D66" t="s">
        <v>419</v>
      </c>
      <c r="E66" t="s">
        <v>12</v>
      </c>
      <c r="F66">
        <v>15.64</v>
      </c>
      <c r="G66">
        <v>0.56299999999999994</v>
      </c>
      <c r="H66" t="s">
        <v>13</v>
      </c>
      <c r="I66" t="s">
        <v>126</v>
      </c>
      <c r="J66" s="2" t="s">
        <v>7</v>
      </c>
      <c r="K66" s="2" t="s">
        <v>12</v>
      </c>
      <c r="L66" s="2" t="s">
        <v>466</v>
      </c>
      <c r="M66" s="2" t="s">
        <v>7</v>
      </c>
      <c r="N66" s="2" t="s">
        <v>12</v>
      </c>
      <c r="O66" s="2" t="s">
        <v>451</v>
      </c>
    </row>
    <row r="67" spans="1:18" x14ac:dyDescent="0.45">
      <c r="A67" t="s">
        <v>8</v>
      </c>
      <c r="B67">
        <v>1.4</v>
      </c>
      <c r="C67">
        <v>1</v>
      </c>
      <c r="D67" t="s">
        <v>428</v>
      </c>
      <c r="E67" t="s">
        <v>12</v>
      </c>
      <c r="F67">
        <v>15.74</v>
      </c>
      <c r="G67">
        <v>0.53300000000000003</v>
      </c>
      <c r="H67" t="s">
        <v>13</v>
      </c>
      <c r="I67" t="s">
        <v>126</v>
      </c>
      <c r="J67" s="2" t="s">
        <v>7</v>
      </c>
      <c r="K67" s="2" t="s">
        <v>182</v>
      </c>
      <c r="L67" s="2" t="s">
        <v>458</v>
      </c>
      <c r="M67" s="2" t="s">
        <v>7</v>
      </c>
      <c r="N67" s="2" t="s">
        <v>12</v>
      </c>
      <c r="O67" s="2" t="s">
        <v>459</v>
      </c>
    </row>
    <row r="68" spans="1:18" x14ac:dyDescent="0.45">
      <c r="A68" t="s">
        <v>8</v>
      </c>
      <c r="B68">
        <v>1.4</v>
      </c>
      <c r="C68">
        <v>1</v>
      </c>
      <c r="D68" t="s">
        <v>444</v>
      </c>
      <c r="E68" t="s">
        <v>12</v>
      </c>
      <c r="F68">
        <v>15.79</v>
      </c>
      <c r="G68">
        <v>0.58199999999999996</v>
      </c>
      <c r="H68" t="s">
        <v>13</v>
      </c>
      <c r="I68" t="s">
        <v>126</v>
      </c>
      <c r="J68" s="2" t="s">
        <v>7</v>
      </c>
      <c r="K68" s="2" t="s">
        <v>160</v>
      </c>
      <c r="L68" s="2" t="s">
        <v>469</v>
      </c>
      <c r="M68" s="2" t="s">
        <v>7</v>
      </c>
      <c r="N68" s="2" t="s">
        <v>12</v>
      </c>
      <c r="O68" s="2" t="s">
        <v>429</v>
      </c>
    </row>
    <row r="69" spans="1:18" x14ac:dyDescent="0.45">
      <c r="A69" t="s">
        <v>8</v>
      </c>
      <c r="B69">
        <v>1.4</v>
      </c>
      <c r="C69">
        <v>1</v>
      </c>
      <c r="D69" t="s">
        <v>386</v>
      </c>
      <c r="E69" t="s">
        <v>12</v>
      </c>
      <c r="F69">
        <v>15.83</v>
      </c>
      <c r="G69">
        <v>0.35</v>
      </c>
      <c r="H69" t="s">
        <v>13</v>
      </c>
      <c r="I69" t="s">
        <v>126</v>
      </c>
      <c r="J69" s="2" t="s">
        <v>7</v>
      </c>
      <c r="K69" s="2" t="s">
        <v>12</v>
      </c>
      <c r="L69" s="2" t="s">
        <v>385</v>
      </c>
      <c r="M69" s="2" t="s">
        <v>7</v>
      </c>
      <c r="N69" s="2" t="s">
        <v>12</v>
      </c>
      <c r="O69" s="2" t="s">
        <v>383</v>
      </c>
    </row>
    <row r="70" spans="1:18" x14ac:dyDescent="0.45">
      <c r="A70" t="s">
        <v>8</v>
      </c>
      <c r="B70">
        <v>1.4</v>
      </c>
      <c r="C70">
        <v>1</v>
      </c>
      <c r="D70" t="s">
        <v>417</v>
      </c>
      <c r="E70" t="s">
        <v>12</v>
      </c>
      <c r="F70">
        <v>15.88</v>
      </c>
      <c r="G70">
        <v>0.41499999999999998</v>
      </c>
      <c r="H70" t="s">
        <v>13</v>
      </c>
      <c r="I70" t="s">
        <v>126</v>
      </c>
      <c r="J70" s="2" t="s">
        <v>7</v>
      </c>
      <c r="K70" s="2" t="s">
        <v>12</v>
      </c>
      <c r="L70" s="2" t="s">
        <v>468</v>
      </c>
      <c r="M70" s="2" t="s">
        <v>7</v>
      </c>
      <c r="N70" s="2" t="s">
        <v>12</v>
      </c>
      <c r="O70" s="2" t="s">
        <v>437</v>
      </c>
    </row>
    <row r="71" spans="1:18" x14ac:dyDescent="0.45">
      <c r="A71" t="s">
        <v>8</v>
      </c>
      <c r="B71">
        <v>1.4</v>
      </c>
      <c r="C71">
        <v>1</v>
      </c>
      <c r="D71" t="s">
        <v>422</v>
      </c>
      <c r="E71" t="s">
        <v>12</v>
      </c>
      <c r="F71">
        <v>15.99</v>
      </c>
      <c r="G71">
        <v>0.47799999999999998</v>
      </c>
      <c r="H71" t="s">
        <v>13</v>
      </c>
      <c r="I71" t="s">
        <v>126</v>
      </c>
      <c r="J71" s="1"/>
      <c r="K71" s="1"/>
      <c r="L71" s="1"/>
      <c r="M71" s="2" t="s">
        <v>7</v>
      </c>
      <c r="N71" s="2" t="s">
        <v>12</v>
      </c>
      <c r="O71" s="2" t="s">
        <v>444</v>
      </c>
    </row>
    <row r="72" spans="1:18" x14ac:dyDescent="0.45">
      <c r="A72" t="s">
        <v>8</v>
      </c>
      <c r="B72">
        <v>1.1000000000000001</v>
      </c>
      <c r="C72">
        <v>1</v>
      </c>
      <c r="D72" t="s">
        <v>298</v>
      </c>
      <c r="E72" t="s">
        <v>12</v>
      </c>
      <c r="F72">
        <v>16.149999999999999</v>
      </c>
      <c r="G72">
        <v>0.42799999999999999</v>
      </c>
      <c r="H72" t="s">
        <v>13</v>
      </c>
      <c r="I72" t="s">
        <v>126</v>
      </c>
      <c r="J72" s="2" t="s">
        <v>7</v>
      </c>
      <c r="K72" s="2" t="s">
        <v>12</v>
      </c>
      <c r="L72" s="2" t="s">
        <v>313</v>
      </c>
      <c r="M72" s="2" t="s">
        <v>7</v>
      </c>
      <c r="N72" s="2" t="s">
        <v>12</v>
      </c>
      <c r="O72" s="2" t="s">
        <v>314</v>
      </c>
    </row>
    <row r="73" spans="1:18" x14ac:dyDescent="0.45">
      <c r="A73" t="s">
        <v>8</v>
      </c>
      <c r="B73">
        <v>1.2</v>
      </c>
      <c r="C73">
        <v>1</v>
      </c>
      <c r="D73" t="s">
        <v>361</v>
      </c>
      <c r="E73" t="s">
        <v>12</v>
      </c>
      <c r="F73">
        <v>16.510000000000002</v>
      </c>
      <c r="G73">
        <v>0.64800000000000002</v>
      </c>
      <c r="H73" t="s">
        <v>13</v>
      </c>
      <c r="I73" t="s">
        <v>126</v>
      </c>
      <c r="J73" s="2" t="s">
        <v>7</v>
      </c>
      <c r="K73" s="2" t="s">
        <v>12</v>
      </c>
      <c r="L73" s="2" t="s">
        <v>373</v>
      </c>
      <c r="M73" s="2" t="s">
        <v>7</v>
      </c>
      <c r="N73" s="2" t="s">
        <v>182</v>
      </c>
      <c r="O73" s="2" t="s">
        <v>372</v>
      </c>
    </row>
    <row r="74" spans="1:18" x14ac:dyDescent="0.45">
      <c r="A74" t="s">
        <v>8</v>
      </c>
      <c r="B74">
        <v>1.4</v>
      </c>
      <c r="C74">
        <v>1</v>
      </c>
      <c r="D74" t="s">
        <v>440</v>
      </c>
      <c r="E74" t="s">
        <v>12</v>
      </c>
      <c r="F74">
        <v>16.82</v>
      </c>
      <c r="G74">
        <v>0.499</v>
      </c>
      <c r="H74" t="s">
        <v>13</v>
      </c>
      <c r="I74" t="s">
        <v>126</v>
      </c>
      <c r="J74" s="1"/>
      <c r="K74" s="1"/>
      <c r="L74" s="1"/>
      <c r="M74" s="2" t="s">
        <v>7</v>
      </c>
      <c r="N74" s="2" t="s">
        <v>182</v>
      </c>
      <c r="O74" s="2" t="s">
        <v>472</v>
      </c>
    </row>
    <row r="75" spans="1:18" x14ac:dyDescent="0.45">
      <c r="A75" t="s">
        <v>8</v>
      </c>
      <c r="B75">
        <v>1.1000000000000001</v>
      </c>
      <c r="C75">
        <v>1</v>
      </c>
      <c r="D75" t="s">
        <v>319</v>
      </c>
      <c r="E75" t="s">
        <v>12</v>
      </c>
      <c r="F75">
        <v>16.87</v>
      </c>
      <c r="G75">
        <v>0.59199999999999997</v>
      </c>
      <c r="H75" t="s">
        <v>13</v>
      </c>
      <c r="I75" t="s">
        <v>126</v>
      </c>
      <c r="J75" s="2"/>
      <c r="K75" s="2"/>
      <c r="L75" s="2"/>
      <c r="M75" s="2" t="s">
        <v>7</v>
      </c>
      <c r="N75" s="2" t="s">
        <v>12</v>
      </c>
      <c r="O75" s="2" t="s">
        <v>328</v>
      </c>
    </row>
    <row r="76" spans="1:18" x14ac:dyDescent="0.45">
      <c r="A76" t="s">
        <v>8</v>
      </c>
      <c r="B76">
        <v>1.4</v>
      </c>
      <c r="C76">
        <v>1</v>
      </c>
      <c r="D76" t="s">
        <v>421</v>
      </c>
      <c r="E76" t="s">
        <v>12</v>
      </c>
      <c r="F76">
        <v>16.96</v>
      </c>
      <c r="G76">
        <v>0.58899999999999997</v>
      </c>
      <c r="H76" t="s">
        <v>13</v>
      </c>
      <c r="I76" t="s">
        <v>126</v>
      </c>
      <c r="J76" s="1"/>
      <c r="K76" s="1"/>
      <c r="L76" s="1"/>
      <c r="M76" s="2" t="s">
        <v>7</v>
      </c>
      <c r="N76" s="2" t="s">
        <v>12</v>
      </c>
      <c r="O76" s="2" t="s">
        <v>453</v>
      </c>
    </row>
    <row r="77" spans="1:18" x14ac:dyDescent="0.45">
      <c r="A77" t="s">
        <v>8</v>
      </c>
      <c r="B77">
        <v>1.1000000000000001</v>
      </c>
      <c r="C77">
        <v>1</v>
      </c>
      <c r="D77" t="s">
        <v>292</v>
      </c>
      <c r="E77" t="s">
        <v>12</v>
      </c>
      <c r="F77">
        <v>16.98</v>
      </c>
      <c r="G77">
        <v>0.47699999999999998</v>
      </c>
      <c r="H77" t="s">
        <v>13</v>
      </c>
      <c r="I77" t="s">
        <v>126</v>
      </c>
      <c r="J77" s="2"/>
      <c r="K77" s="2"/>
      <c r="L77" s="2"/>
      <c r="M77" s="2" t="s">
        <v>7</v>
      </c>
      <c r="N77" s="2" t="s">
        <v>12</v>
      </c>
      <c r="O77" s="2" t="s">
        <v>293</v>
      </c>
      <c r="Q77" s="6">
        <f>STDEV(F76:F754)/SQRT(COUNT(F76:F754))</f>
        <v>0.16873084706779515</v>
      </c>
      <c r="R77">
        <f>AVERAGE(F76:F754)</f>
        <v>13.080662739322525</v>
      </c>
    </row>
    <row r="78" spans="1:18" x14ac:dyDescent="0.45">
      <c r="A78" t="s">
        <v>8</v>
      </c>
      <c r="B78">
        <v>1.1000000000000001</v>
      </c>
      <c r="C78">
        <v>1</v>
      </c>
      <c r="D78" t="s">
        <v>306</v>
      </c>
      <c r="E78" t="s">
        <v>12</v>
      </c>
      <c r="F78">
        <v>17.36</v>
      </c>
      <c r="G78">
        <v>0.61699999999999999</v>
      </c>
      <c r="H78" t="s">
        <v>13</v>
      </c>
      <c r="I78" t="s">
        <v>126</v>
      </c>
      <c r="J78" s="2" t="s">
        <v>7</v>
      </c>
      <c r="K78" s="2" t="s">
        <v>182</v>
      </c>
      <c r="L78" s="2" t="s">
        <v>327</v>
      </c>
      <c r="M78" s="2" t="s">
        <v>7</v>
      </c>
      <c r="N78" s="2" t="s">
        <v>12</v>
      </c>
      <c r="O78" s="2" t="s">
        <v>325</v>
      </c>
    </row>
    <row r="79" spans="1:18" x14ac:dyDescent="0.45">
      <c r="A79" t="s">
        <v>8</v>
      </c>
      <c r="B79">
        <v>1.4</v>
      </c>
      <c r="C79">
        <v>1</v>
      </c>
      <c r="D79" t="s">
        <v>383</v>
      </c>
      <c r="E79" t="s">
        <v>12</v>
      </c>
      <c r="F79">
        <v>18.46</v>
      </c>
      <c r="G79">
        <v>0.58199999999999996</v>
      </c>
      <c r="H79" t="s">
        <v>13</v>
      </c>
      <c r="I79" t="s">
        <v>126</v>
      </c>
      <c r="J79" s="2" t="s">
        <v>7</v>
      </c>
      <c r="K79" s="2" t="s">
        <v>12</v>
      </c>
      <c r="L79" s="2" t="s">
        <v>413</v>
      </c>
      <c r="M79" s="2" t="s">
        <v>7</v>
      </c>
      <c r="N79" s="2" t="s">
        <v>10</v>
      </c>
      <c r="O79" s="2" t="s">
        <v>387</v>
      </c>
    </row>
    <row r="80" spans="1:18" x14ac:dyDescent="0.45">
      <c r="A80" t="s">
        <v>8</v>
      </c>
      <c r="B80">
        <v>1.2</v>
      </c>
      <c r="C80">
        <v>1</v>
      </c>
      <c r="D80" t="s">
        <v>332</v>
      </c>
      <c r="E80" t="s">
        <v>12</v>
      </c>
      <c r="F80">
        <v>18.5</v>
      </c>
      <c r="G80">
        <v>0.77700000000000002</v>
      </c>
      <c r="H80" t="s">
        <v>13</v>
      </c>
      <c r="I80" t="s">
        <v>126</v>
      </c>
      <c r="J80" s="2" t="s">
        <v>7</v>
      </c>
      <c r="K80" s="2" t="s">
        <v>182</v>
      </c>
      <c r="L80" s="2" t="s">
        <v>396</v>
      </c>
      <c r="M80" s="2" t="s">
        <v>7</v>
      </c>
      <c r="N80" s="2" t="s">
        <v>182</v>
      </c>
      <c r="O80" s="2" t="s">
        <v>394</v>
      </c>
    </row>
    <row r="81" spans="1:12" x14ac:dyDescent="0.45">
      <c r="A81" t="s">
        <v>8</v>
      </c>
      <c r="B81">
        <v>2</v>
      </c>
      <c r="C81">
        <v>2</v>
      </c>
      <c r="E81" t="s">
        <v>12</v>
      </c>
      <c r="F81">
        <v>3.7</v>
      </c>
      <c r="G81">
        <v>5.0000000000000001E-3</v>
      </c>
      <c r="H81" t="s">
        <v>7</v>
      </c>
      <c r="I81" t="s">
        <v>126</v>
      </c>
    </row>
    <row r="82" spans="1:12" x14ac:dyDescent="0.45">
      <c r="A82" t="s">
        <v>8</v>
      </c>
      <c r="B82">
        <v>2</v>
      </c>
      <c r="C82">
        <v>2</v>
      </c>
      <c r="E82" t="s">
        <v>12</v>
      </c>
      <c r="F82">
        <v>3.99</v>
      </c>
      <c r="G82">
        <v>7.0000000000000001E-3</v>
      </c>
      <c r="H82" t="s">
        <v>7</v>
      </c>
      <c r="I82" t="s">
        <v>126</v>
      </c>
    </row>
    <row r="83" spans="1:12" x14ac:dyDescent="0.45">
      <c r="A83" t="s">
        <v>8</v>
      </c>
      <c r="B83">
        <v>2</v>
      </c>
      <c r="C83">
        <v>2</v>
      </c>
      <c r="E83" t="s">
        <v>12</v>
      </c>
      <c r="F83">
        <v>4.2699999999999996</v>
      </c>
      <c r="G83">
        <v>7.0000000000000001E-3</v>
      </c>
      <c r="H83" t="s">
        <v>7</v>
      </c>
      <c r="I83" t="s">
        <v>126</v>
      </c>
    </row>
    <row r="84" spans="1:12" x14ac:dyDescent="0.45">
      <c r="A84" t="s">
        <v>8</v>
      </c>
      <c r="B84" t="s">
        <v>1092</v>
      </c>
      <c r="C84">
        <v>2</v>
      </c>
      <c r="E84" t="s">
        <v>12</v>
      </c>
      <c r="F84">
        <v>4.75</v>
      </c>
      <c r="G84">
        <v>1.2E-2</v>
      </c>
      <c r="H84" t="s">
        <v>13</v>
      </c>
      <c r="I84" t="s">
        <v>126</v>
      </c>
    </row>
    <row r="85" spans="1:12" x14ac:dyDescent="0.45">
      <c r="A85" t="s">
        <v>8</v>
      </c>
      <c r="B85">
        <v>2</v>
      </c>
      <c r="C85">
        <v>2</v>
      </c>
      <c r="E85" t="s">
        <v>12</v>
      </c>
      <c r="F85">
        <v>5.01</v>
      </c>
      <c r="G85">
        <v>1.2E-2</v>
      </c>
      <c r="H85" t="s">
        <v>7</v>
      </c>
      <c r="I85" t="s">
        <v>126</v>
      </c>
    </row>
    <row r="86" spans="1:12" x14ac:dyDescent="0.45">
      <c r="A86" t="s">
        <v>8</v>
      </c>
      <c r="B86" t="s">
        <v>1091</v>
      </c>
      <c r="C86">
        <v>2</v>
      </c>
      <c r="E86" t="s">
        <v>12</v>
      </c>
      <c r="F86">
        <v>5.07</v>
      </c>
      <c r="G86">
        <v>1.7000000000000001E-2</v>
      </c>
      <c r="H86" t="s">
        <v>13</v>
      </c>
      <c r="I86" t="s">
        <v>126</v>
      </c>
    </row>
    <row r="87" spans="1:12" x14ac:dyDescent="0.45">
      <c r="A87" t="s">
        <v>8</v>
      </c>
      <c r="B87">
        <v>2</v>
      </c>
      <c r="C87">
        <v>2</v>
      </c>
      <c r="E87" t="s">
        <v>12</v>
      </c>
      <c r="F87">
        <v>5.78</v>
      </c>
      <c r="G87">
        <v>0.02</v>
      </c>
      <c r="H87" t="s">
        <v>7</v>
      </c>
      <c r="I87" t="s">
        <v>126</v>
      </c>
    </row>
    <row r="88" spans="1:12" x14ac:dyDescent="0.45">
      <c r="A88" t="s">
        <v>8</v>
      </c>
      <c r="B88">
        <v>2</v>
      </c>
      <c r="C88">
        <v>2</v>
      </c>
      <c r="E88" t="s">
        <v>12</v>
      </c>
      <c r="F88">
        <v>5.94</v>
      </c>
      <c r="G88">
        <v>2.1999999999999999E-2</v>
      </c>
      <c r="H88" t="s">
        <v>7</v>
      </c>
      <c r="I88" t="s">
        <v>126</v>
      </c>
    </row>
    <row r="89" spans="1:12" x14ac:dyDescent="0.45">
      <c r="A89" t="s">
        <v>8</v>
      </c>
      <c r="B89">
        <v>2</v>
      </c>
      <c r="C89">
        <v>2</v>
      </c>
      <c r="E89" t="s">
        <v>12</v>
      </c>
      <c r="F89">
        <v>6.42</v>
      </c>
      <c r="G89">
        <v>2.5999999999999999E-2</v>
      </c>
      <c r="H89" t="s">
        <v>7</v>
      </c>
      <c r="I89" t="s">
        <v>126</v>
      </c>
    </row>
    <row r="90" spans="1:12" x14ac:dyDescent="0.45">
      <c r="A90" t="s">
        <v>8</v>
      </c>
      <c r="B90">
        <v>2</v>
      </c>
      <c r="C90">
        <v>2</v>
      </c>
      <c r="D90" t="s">
        <v>775</v>
      </c>
      <c r="E90" t="s">
        <v>12</v>
      </c>
      <c r="F90">
        <v>6.73</v>
      </c>
      <c r="G90">
        <v>2.7E-2</v>
      </c>
      <c r="H90" t="s">
        <v>7</v>
      </c>
      <c r="I90" t="s">
        <v>126</v>
      </c>
    </row>
    <row r="91" spans="1:12" x14ac:dyDescent="0.45">
      <c r="A91" t="s">
        <v>8</v>
      </c>
      <c r="B91">
        <v>2</v>
      </c>
      <c r="C91">
        <v>2</v>
      </c>
      <c r="D91" t="s">
        <v>773</v>
      </c>
      <c r="E91" t="s">
        <v>12</v>
      </c>
      <c r="F91">
        <v>6.79</v>
      </c>
      <c r="G91">
        <v>0.03</v>
      </c>
      <c r="H91" t="s">
        <v>7</v>
      </c>
      <c r="I91" t="s">
        <v>126</v>
      </c>
    </row>
    <row r="92" spans="1:12" x14ac:dyDescent="0.45">
      <c r="A92" t="s">
        <v>8</v>
      </c>
      <c r="B92">
        <v>2</v>
      </c>
      <c r="C92">
        <v>2</v>
      </c>
      <c r="D92" t="s">
        <v>800</v>
      </c>
      <c r="E92" t="s">
        <v>12</v>
      </c>
      <c r="F92">
        <v>6.87</v>
      </c>
      <c r="G92">
        <v>3.5999999999999997E-2</v>
      </c>
      <c r="H92" t="s">
        <v>13</v>
      </c>
      <c r="I92" t="s">
        <v>126</v>
      </c>
    </row>
    <row r="93" spans="1:12" x14ac:dyDescent="0.45">
      <c r="A93" t="s">
        <v>8</v>
      </c>
      <c r="B93">
        <v>2</v>
      </c>
      <c r="C93">
        <v>2</v>
      </c>
      <c r="D93" t="s">
        <v>777</v>
      </c>
      <c r="E93" t="s">
        <v>12</v>
      </c>
      <c r="F93">
        <v>7.42</v>
      </c>
      <c r="G93">
        <v>4.2999999999999997E-2</v>
      </c>
      <c r="H93" t="s">
        <v>7</v>
      </c>
      <c r="I93" t="s">
        <v>126</v>
      </c>
    </row>
    <row r="94" spans="1:12" x14ac:dyDescent="0.45">
      <c r="A94" t="s">
        <v>8</v>
      </c>
      <c r="B94" t="s">
        <v>1088</v>
      </c>
      <c r="C94">
        <v>2</v>
      </c>
      <c r="D94" t="s">
        <v>862</v>
      </c>
      <c r="E94" t="s">
        <v>12</v>
      </c>
      <c r="F94">
        <v>7.59</v>
      </c>
      <c r="G94">
        <v>5.7000000000000002E-2</v>
      </c>
      <c r="H94" t="s">
        <v>13</v>
      </c>
      <c r="I94" t="s">
        <v>126</v>
      </c>
      <c r="J94" t="s">
        <v>7</v>
      </c>
      <c r="K94" t="s">
        <v>12</v>
      </c>
      <c r="L94" t="s">
        <v>858</v>
      </c>
    </row>
    <row r="95" spans="1:12" x14ac:dyDescent="0.45">
      <c r="A95" t="s">
        <v>8</v>
      </c>
      <c r="B95">
        <v>2.1</v>
      </c>
      <c r="C95">
        <v>2</v>
      </c>
      <c r="D95" t="s">
        <v>802</v>
      </c>
      <c r="E95" t="s">
        <v>12</v>
      </c>
      <c r="F95">
        <v>7.68</v>
      </c>
      <c r="G95">
        <v>4.9000000000000002E-2</v>
      </c>
      <c r="H95" t="s">
        <v>13</v>
      </c>
      <c r="I95" t="s">
        <v>126</v>
      </c>
    </row>
    <row r="96" spans="1:12" x14ac:dyDescent="0.45">
      <c r="A96" t="s">
        <v>8</v>
      </c>
      <c r="B96">
        <v>2.1</v>
      </c>
      <c r="C96">
        <v>2</v>
      </c>
      <c r="D96" t="s">
        <v>833</v>
      </c>
      <c r="E96" t="s">
        <v>12</v>
      </c>
      <c r="F96">
        <v>7.71</v>
      </c>
      <c r="G96">
        <v>5.3999999999999999E-2</v>
      </c>
      <c r="H96" t="s">
        <v>7</v>
      </c>
      <c r="I96" t="s">
        <v>126</v>
      </c>
    </row>
    <row r="97" spans="1:15" x14ac:dyDescent="0.45">
      <c r="A97" t="s">
        <v>8</v>
      </c>
      <c r="B97">
        <v>2</v>
      </c>
      <c r="C97">
        <v>2</v>
      </c>
      <c r="D97" t="s">
        <v>776</v>
      </c>
      <c r="E97" t="s">
        <v>12</v>
      </c>
      <c r="F97">
        <v>7.92</v>
      </c>
      <c r="G97">
        <v>0.05</v>
      </c>
      <c r="H97" t="s">
        <v>7</v>
      </c>
      <c r="I97" t="s">
        <v>126</v>
      </c>
    </row>
    <row r="98" spans="1:15" x14ac:dyDescent="0.45">
      <c r="A98" t="s">
        <v>8</v>
      </c>
      <c r="B98" t="s">
        <v>1091</v>
      </c>
      <c r="C98">
        <v>2</v>
      </c>
      <c r="D98" t="s">
        <v>945</v>
      </c>
      <c r="E98" t="s">
        <v>12</v>
      </c>
      <c r="F98">
        <v>8.48</v>
      </c>
      <c r="G98">
        <v>7.6999999999999999E-2</v>
      </c>
      <c r="H98" t="s">
        <v>13</v>
      </c>
      <c r="I98" t="s">
        <v>126</v>
      </c>
      <c r="J98" t="s">
        <v>7</v>
      </c>
      <c r="K98" t="s">
        <v>12</v>
      </c>
      <c r="L98" t="s">
        <v>945</v>
      </c>
      <c r="M98" t="s">
        <v>7</v>
      </c>
      <c r="N98" t="s">
        <v>12</v>
      </c>
      <c r="O98" t="s">
        <v>934</v>
      </c>
    </row>
    <row r="99" spans="1:15" x14ac:dyDescent="0.45">
      <c r="A99" t="s">
        <v>8</v>
      </c>
      <c r="B99" t="s">
        <v>1093</v>
      </c>
      <c r="C99">
        <v>2</v>
      </c>
      <c r="E99" t="s">
        <v>12</v>
      </c>
      <c r="F99">
        <v>8.5500000000000007</v>
      </c>
      <c r="G99">
        <v>7.9000000000000001E-2</v>
      </c>
      <c r="H99" t="s">
        <v>13</v>
      </c>
      <c r="I99" t="s">
        <v>126</v>
      </c>
    </row>
    <row r="100" spans="1:15" x14ac:dyDescent="0.45">
      <c r="A100" t="s">
        <v>8</v>
      </c>
      <c r="B100">
        <v>2</v>
      </c>
      <c r="C100">
        <v>2</v>
      </c>
      <c r="D100" t="s">
        <v>785</v>
      </c>
      <c r="E100" t="s">
        <v>12</v>
      </c>
      <c r="F100">
        <v>9.77</v>
      </c>
      <c r="G100">
        <v>9.5000000000000001E-2</v>
      </c>
      <c r="H100" t="s">
        <v>7</v>
      </c>
      <c r="I100" t="s">
        <v>126</v>
      </c>
    </row>
    <row r="101" spans="1:15" x14ac:dyDescent="0.45">
      <c r="A101" t="s">
        <v>8</v>
      </c>
      <c r="B101" t="s">
        <v>1090</v>
      </c>
      <c r="C101">
        <v>2</v>
      </c>
      <c r="D101" t="s">
        <v>913</v>
      </c>
      <c r="E101" t="s">
        <v>12</v>
      </c>
      <c r="F101">
        <v>9.92</v>
      </c>
      <c r="G101">
        <v>0.14099999999999999</v>
      </c>
      <c r="H101" t="s">
        <v>13</v>
      </c>
      <c r="I101" t="s">
        <v>126</v>
      </c>
    </row>
    <row r="102" spans="1:15" x14ac:dyDescent="0.45">
      <c r="A102" t="s">
        <v>8</v>
      </c>
      <c r="B102" t="s">
        <v>1093</v>
      </c>
      <c r="C102">
        <v>2</v>
      </c>
      <c r="D102" t="s">
        <v>1014</v>
      </c>
      <c r="E102" t="s">
        <v>12</v>
      </c>
      <c r="F102">
        <v>9.9499999999999993</v>
      </c>
      <c r="G102">
        <v>0.114</v>
      </c>
      <c r="H102" t="s">
        <v>13</v>
      </c>
      <c r="I102" t="s">
        <v>126</v>
      </c>
      <c r="J102" t="s">
        <v>7</v>
      </c>
      <c r="K102" t="s">
        <v>12</v>
      </c>
      <c r="L102" t="s">
        <v>1013</v>
      </c>
      <c r="M102" t="s">
        <v>7</v>
      </c>
      <c r="N102" t="s">
        <v>12</v>
      </c>
      <c r="O102" t="s">
        <v>1022</v>
      </c>
    </row>
    <row r="103" spans="1:15" x14ac:dyDescent="0.45">
      <c r="A103" t="s">
        <v>8</v>
      </c>
      <c r="B103" t="s">
        <v>1090</v>
      </c>
      <c r="C103">
        <v>2</v>
      </c>
      <c r="D103" t="s">
        <v>915</v>
      </c>
      <c r="E103" t="s">
        <v>12</v>
      </c>
      <c r="F103">
        <v>10.01</v>
      </c>
      <c r="G103">
        <v>0.109</v>
      </c>
      <c r="H103" t="s">
        <v>13</v>
      </c>
      <c r="I103" t="s">
        <v>126</v>
      </c>
    </row>
    <row r="104" spans="1:15" x14ac:dyDescent="0.45">
      <c r="A104" t="s">
        <v>8</v>
      </c>
      <c r="B104" t="s">
        <v>1089</v>
      </c>
      <c r="C104">
        <v>2</v>
      </c>
      <c r="D104" t="s">
        <v>882</v>
      </c>
      <c r="E104" t="s">
        <v>12</v>
      </c>
      <c r="F104">
        <v>10.220000000000001</v>
      </c>
      <c r="G104">
        <v>0.17599999999999999</v>
      </c>
      <c r="H104" t="s">
        <v>13</v>
      </c>
      <c r="I104" t="s">
        <v>126</v>
      </c>
      <c r="J104" t="s">
        <v>7</v>
      </c>
      <c r="K104" t="s">
        <v>12</v>
      </c>
      <c r="L104" t="s">
        <v>891</v>
      </c>
    </row>
    <row r="105" spans="1:15" x14ac:dyDescent="0.45">
      <c r="A105" t="s">
        <v>8</v>
      </c>
      <c r="B105" t="s">
        <v>1091</v>
      </c>
      <c r="C105">
        <v>2</v>
      </c>
      <c r="D105" t="s">
        <v>961</v>
      </c>
      <c r="E105" t="s">
        <v>12</v>
      </c>
      <c r="F105">
        <v>10.220000000000001</v>
      </c>
      <c r="G105">
        <v>0.129</v>
      </c>
      <c r="H105" t="s">
        <v>13</v>
      </c>
      <c r="I105" t="s">
        <v>126</v>
      </c>
    </row>
    <row r="106" spans="1:15" x14ac:dyDescent="0.45">
      <c r="A106" t="s">
        <v>8</v>
      </c>
      <c r="B106" t="s">
        <v>1091</v>
      </c>
      <c r="C106">
        <v>2</v>
      </c>
      <c r="E106" t="s">
        <v>12</v>
      </c>
      <c r="F106">
        <v>10.31</v>
      </c>
      <c r="G106">
        <v>0.13100000000000001</v>
      </c>
      <c r="H106" t="s">
        <v>13</v>
      </c>
      <c r="I106" t="s">
        <v>126</v>
      </c>
    </row>
    <row r="107" spans="1:15" x14ac:dyDescent="0.45">
      <c r="A107" t="s">
        <v>8</v>
      </c>
      <c r="B107" t="s">
        <v>1092</v>
      </c>
      <c r="C107">
        <v>2</v>
      </c>
      <c r="D107" t="s">
        <v>975</v>
      </c>
      <c r="E107" t="s">
        <v>12</v>
      </c>
      <c r="F107">
        <v>10.55</v>
      </c>
      <c r="G107">
        <v>0.14899999999999999</v>
      </c>
      <c r="H107" t="s">
        <v>13</v>
      </c>
      <c r="I107" t="s">
        <v>126</v>
      </c>
      <c r="K107" t="s">
        <v>12</v>
      </c>
      <c r="L107" t="s">
        <v>990</v>
      </c>
    </row>
    <row r="108" spans="1:15" x14ac:dyDescent="0.45">
      <c r="A108" t="s">
        <v>8</v>
      </c>
      <c r="B108" t="s">
        <v>1090</v>
      </c>
      <c r="C108">
        <v>2</v>
      </c>
      <c r="D108" t="s">
        <v>911</v>
      </c>
      <c r="E108" t="s">
        <v>12</v>
      </c>
      <c r="F108">
        <v>11.39</v>
      </c>
      <c r="G108">
        <v>0.18</v>
      </c>
      <c r="H108" t="s">
        <v>13</v>
      </c>
      <c r="I108" t="s">
        <v>126</v>
      </c>
    </row>
    <row r="109" spans="1:15" x14ac:dyDescent="0.45">
      <c r="A109" t="s">
        <v>8</v>
      </c>
      <c r="B109">
        <v>2</v>
      </c>
      <c r="C109">
        <v>2</v>
      </c>
      <c r="D109" t="s">
        <v>769</v>
      </c>
      <c r="E109" t="s">
        <v>12</v>
      </c>
      <c r="F109">
        <v>11.59</v>
      </c>
      <c r="G109">
        <v>0.191</v>
      </c>
      <c r="H109" t="s">
        <v>7</v>
      </c>
      <c r="I109" t="s">
        <v>126</v>
      </c>
    </row>
    <row r="110" spans="1:15" x14ac:dyDescent="0.45">
      <c r="A110" t="s">
        <v>8</v>
      </c>
      <c r="B110">
        <v>2.1</v>
      </c>
      <c r="C110">
        <v>2</v>
      </c>
      <c r="D110" t="s">
        <v>835</v>
      </c>
      <c r="E110" t="s">
        <v>12</v>
      </c>
      <c r="F110">
        <v>11.63</v>
      </c>
      <c r="G110">
        <v>0.17299999999999999</v>
      </c>
      <c r="H110" t="s">
        <v>13</v>
      </c>
      <c r="I110" t="s">
        <v>126</v>
      </c>
    </row>
    <row r="111" spans="1:15" x14ac:dyDescent="0.45">
      <c r="A111" t="s">
        <v>8</v>
      </c>
      <c r="B111">
        <v>2</v>
      </c>
      <c r="C111">
        <v>2</v>
      </c>
      <c r="D111" t="s">
        <v>799</v>
      </c>
      <c r="E111" t="s">
        <v>12</v>
      </c>
      <c r="F111">
        <v>11.76</v>
      </c>
      <c r="G111">
        <v>0.25600000000000001</v>
      </c>
      <c r="H111" t="s">
        <v>13</v>
      </c>
      <c r="I111" t="s">
        <v>126</v>
      </c>
    </row>
    <row r="112" spans="1:15" x14ac:dyDescent="0.45">
      <c r="A112" t="s">
        <v>8</v>
      </c>
      <c r="B112" t="s">
        <v>1093</v>
      </c>
      <c r="C112">
        <v>2</v>
      </c>
      <c r="E112" t="s">
        <v>12</v>
      </c>
      <c r="F112">
        <v>11.79</v>
      </c>
      <c r="G112">
        <v>0.186</v>
      </c>
      <c r="H112" t="s">
        <v>13</v>
      </c>
      <c r="I112" t="s">
        <v>126</v>
      </c>
    </row>
    <row r="113" spans="1:15" x14ac:dyDescent="0.45">
      <c r="A113" t="s">
        <v>8</v>
      </c>
      <c r="B113" t="s">
        <v>1093</v>
      </c>
      <c r="C113">
        <v>2</v>
      </c>
      <c r="D113" t="s">
        <v>1008</v>
      </c>
      <c r="E113" t="s">
        <v>12</v>
      </c>
      <c r="F113">
        <v>11.88</v>
      </c>
      <c r="G113">
        <v>0.17899999999999999</v>
      </c>
      <c r="H113" t="s">
        <v>13</v>
      </c>
      <c r="I113" t="s">
        <v>126</v>
      </c>
      <c r="J113" t="s">
        <v>7</v>
      </c>
      <c r="K113" t="s">
        <v>12</v>
      </c>
      <c r="L113" t="s">
        <v>1017</v>
      </c>
      <c r="M113" t="s">
        <v>7</v>
      </c>
      <c r="N113" t="s">
        <v>12</v>
      </c>
      <c r="O113" t="s">
        <v>1007</v>
      </c>
    </row>
    <row r="114" spans="1:15" x14ac:dyDescent="0.45">
      <c r="A114" t="s">
        <v>8</v>
      </c>
      <c r="B114" t="s">
        <v>1093</v>
      </c>
      <c r="C114">
        <v>2</v>
      </c>
      <c r="E114" t="s">
        <v>12</v>
      </c>
      <c r="F114">
        <v>12.07</v>
      </c>
      <c r="G114">
        <v>0.222</v>
      </c>
      <c r="H114" t="s">
        <v>13</v>
      </c>
      <c r="I114" t="s">
        <v>126</v>
      </c>
    </row>
    <row r="115" spans="1:15" x14ac:dyDescent="0.45">
      <c r="A115" t="s">
        <v>8</v>
      </c>
      <c r="B115">
        <v>2</v>
      </c>
      <c r="C115">
        <v>2</v>
      </c>
      <c r="D115" t="s">
        <v>797</v>
      </c>
      <c r="E115" t="s">
        <v>12</v>
      </c>
      <c r="F115">
        <v>12.16</v>
      </c>
      <c r="G115">
        <v>0.2</v>
      </c>
      <c r="H115" t="s">
        <v>13</v>
      </c>
      <c r="I115" t="s">
        <v>126</v>
      </c>
    </row>
    <row r="116" spans="1:15" x14ac:dyDescent="0.45">
      <c r="A116" t="s">
        <v>8</v>
      </c>
      <c r="B116" t="s">
        <v>1090</v>
      </c>
      <c r="C116">
        <v>2</v>
      </c>
      <c r="D116" t="s">
        <v>907</v>
      </c>
      <c r="E116" t="s">
        <v>12</v>
      </c>
      <c r="F116">
        <v>12.16</v>
      </c>
      <c r="G116">
        <v>0.27200000000000002</v>
      </c>
      <c r="H116" t="s">
        <v>13</v>
      </c>
      <c r="I116" t="s">
        <v>126</v>
      </c>
    </row>
    <row r="117" spans="1:15" x14ac:dyDescent="0.45">
      <c r="A117" t="s">
        <v>8</v>
      </c>
      <c r="B117">
        <v>2</v>
      </c>
      <c r="C117">
        <v>2</v>
      </c>
      <c r="D117" t="s">
        <v>795</v>
      </c>
      <c r="E117" t="s">
        <v>12</v>
      </c>
      <c r="F117">
        <v>12.54</v>
      </c>
      <c r="G117">
        <v>0.249</v>
      </c>
      <c r="H117" t="s">
        <v>13</v>
      </c>
      <c r="I117" t="s">
        <v>126</v>
      </c>
    </row>
    <row r="118" spans="1:15" x14ac:dyDescent="0.45">
      <c r="A118" t="s">
        <v>8</v>
      </c>
      <c r="B118" t="s">
        <v>1093</v>
      </c>
      <c r="C118">
        <v>2</v>
      </c>
      <c r="D118" t="s">
        <v>1021</v>
      </c>
      <c r="E118" t="s">
        <v>12</v>
      </c>
      <c r="F118">
        <v>12.55</v>
      </c>
      <c r="G118">
        <v>0.25800000000000001</v>
      </c>
      <c r="H118" t="s">
        <v>13</v>
      </c>
      <c r="I118" t="s">
        <v>126</v>
      </c>
      <c r="M118" t="s">
        <v>7</v>
      </c>
      <c r="N118" t="s">
        <v>12</v>
      </c>
      <c r="O118" t="s">
        <v>1020</v>
      </c>
    </row>
    <row r="119" spans="1:15" x14ac:dyDescent="0.45">
      <c r="A119" t="s">
        <v>8</v>
      </c>
      <c r="B119">
        <v>2</v>
      </c>
      <c r="C119">
        <v>2</v>
      </c>
      <c r="D119" t="s">
        <v>770</v>
      </c>
      <c r="E119" t="s">
        <v>12</v>
      </c>
      <c r="F119">
        <v>12.67</v>
      </c>
      <c r="G119">
        <v>0.32800000000000001</v>
      </c>
      <c r="H119" t="s">
        <v>7</v>
      </c>
      <c r="I119" t="s">
        <v>126</v>
      </c>
    </row>
    <row r="120" spans="1:15" x14ac:dyDescent="0.45">
      <c r="A120" t="s">
        <v>8</v>
      </c>
      <c r="B120" t="s">
        <v>1088</v>
      </c>
      <c r="C120">
        <v>2</v>
      </c>
      <c r="D120" t="s">
        <v>859</v>
      </c>
      <c r="E120" t="s">
        <v>12</v>
      </c>
      <c r="F120">
        <v>13.05</v>
      </c>
      <c r="G120">
        <v>0.23200000000000001</v>
      </c>
      <c r="H120" t="s">
        <v>13</v>
      </c>
      <c r="I120" t="s">
        <v>126</v>
      </c>
    </row>
    <row r="121" spans="1:15" x14ac:dyDescent="0.45">
      <c r="A121" t="s">
        <v>8</v>
      </c>
      <c r="B121">
        <v>2</v>
      </c>
      <c r="C121">
        <v>2</v>
      </c>
      <c r="D121" t="s">
        <v>872</v>
      </c>
      <c r="E121" t="s">
        <v>12</v>
      </c>
      <c r="F121">
        <v>13.09</v>
      </c>
      <c r="G121">
        <v>0.26800000000000002</v>
      </c>
      <c r="H121" t="s">
        <v>13</v>
      </c>
      <c r="I121" t="s">
        <v>126</v>
      </c>
    </row>
    <row r="122" spans="1:15" x14ac:dyDescent="0.45">
      <c r="A122" t="s">
        <v>8</v>
      </c>
      <c r="B122" t="s">
        <v>1088</v>
      </c>
      <c r="C122">
        <v>2</v>
      </c>
      <c r="D122" t="s">
        <v>805</v>
      </c>
      <c r="E122" t="s">
        <v>12</v>
      </c>
      <c r="F122">
        <v>13.23</v>
      </c>
      <c r="G122">
        <v>0.34399999999999997</v>
      </c>
      <c r="H122" t="s">
        <v>13</v>
      </c>
      <c r="I122" t="s">
        <v>126</v>
      </c>
      <c r="M122" t="s">
        <v>7</v>
      </c>
      <c r="N122" t="s">
        <v>12</v>
      </c>
      <c r="O122" t="s">
        <v>804</v>
      </c>
    </row>
    <row r="123" spans="1:15" x14ac:dyDescent="0.45">
      <c r="A123" t="s">
        <v>8</v>
      </c>
      <c r="B123" t="s">
        <v>1093</v>
      </c>
      <c r="C123">
        <v>2</v>
      </c>
      <c r="E123" t="s">
        <v>12</v>
      </c>
      <c r="F123">
        <v>13.24</v>
      </c>
      <c r="G123">
        <v>0.313</v>
      </c>
      <c r="H123" t="s">
        <v>13</v>
      </c>
      <c r="I123" t="s">
        <v>126</v>
      </c>
    </row>
    <row r="124" spans="1:15" x14ac:dyDescent="0.45">
      <c r="A124" t="s">
        <v>8</v>
      </c>
      <c r="B124">
        <v>2</v>
      </c>
      <c r="C124">
        <v>2</v>
      </c>
      <c r="D124" t="s">
        <v>782</v>
      </c>
      <c r="E124" t="s">
        <v>12</v>
      </c>
      <c r="F124">
        <v>13.34</v>
      </c>
      <c r="G124">
        <v>0.33300000000000002</v>
      </c>
      <c r="H124" t="s">
        <v>7</v>
      </c>
      <c r="I124" t="s">
        <v>126</v>
      </c>
    </row>
    <row r="125" spans="1:15" x14ac:dyDescent="0.45">
      <c r="A125" t="s">
        <v>8</v>
      </c>
      <c r="B125" t="s">
        <v>1093</v>
      </c>
      <c r="C125">
        <v>2</v>
      </c>
      <c r="D125" t="s">
        <v>1004</v>
      </c>
      <c r="E125" t="s">
        <v>12</v>
      </c>
      <c r="F125">
        <v>13.34</v>
      </c>
      <c r="G125">
        <v>0.24199999999999999</v>
      </c>
      <c r="H125" t="s">
        <v>13</v>
      </c>
      <c r="I125" t="s">
        <v>126</v>
      </c>
      <c r="M125" t="s">
        <v>7</v>
      </c>
      <c r="N125" t="s">
        <v>10</v>
      </c>
      <c r="O125" t="s">
        <v>1005</v>
      </c>
    </row>
    <row r="126" spans="1:15" x14ac:dyDescent="0.45">
      <c r="A126" t="s">
        <v>8</v>
      </c>
      <c r="B126" t="s">
        <v>1090</v>
      </c>
      <c r="C126">
        <v>2</v>
      </c>
      <c r="D126" t="s">
        <v>912</v>
      </c>
      <c r="E126" t="s">
        <v>12</v>
      </c>
      <c r="F126">
        <v>13.4</v>
      </c>
      <c r="G126">
        <v>0.32900000000000001</v>
      </c>
      <c r="H126" t="s">
        <v>13</v>
      </c>
      <c r="I126" t="s">
        <v>126</v>
      </c>
    </row>
    <row r="127" spans="1:15" x14ac:dyDescent="0.45">
      <c r="A127" t="s">
        <v>8</v>
      </c>
      <c r="B127" t="s">
        <v>1090</v>
      </c>
      <c r="C127">
        <v>2</v>
      </c>
      <c r="D127" t="s">
        <v>929</v>
      </c>
      <c r="E127" t="s">
        <v>12</v>
      </c>
      <c r="F127">
        <v>13.42</v>
      </c>
      <c r="G127">
        <v>0.35099999999999998</v>
      </c>
      <c r="H127" t="s">
        <v>13</v>
      </c>
      <c r="I127" t="s">
        <v>126</v>
      </c>
      <c r="J127" t="s">
        <v>7</v>
      </c>
      <c r="K127" t="s">
        <v>12</v>
      </c>
      <c r="L127" t="s">
        <v>926</v>
      </c>
      <c r="M127" t="s">
        <v>7</v>
      </c>
      <c r="N127" t="s">
        <v>12</v>
      </c>
      <c r="O127" t="s">
        <v>930</v>
      </c>
    </row>
    <row r="128" spans="1:15" x14ac:dyDescent="0.45">
      <c r="A128" t="s">
        <v>8</v>
      </c>
      <c r="B128">
        <v>2</v>
      </c>
      <c r="C128">
        <v>2</v>
      </c>
      <c r="D128" t="s">
        <v>779</v>
      </c>
      <c r="E128" t="s">
        <v>12</v>
      </c>
      <c r="F128">
        <v>13.64</v>
      </c>
      <c r="G128">
        <v>0.32300000000000001</v>
      </c>
      <c r="H128" t="s">
        <v>7</v>
      </c>
      <c r="I128" t="s">
        <v>126</v>
      </c>
    </row>
    <row r="129" spans="1:15" x14ac:dyDescent="0.45">
      <c r="A129" t="s">
        <v>8</v>
      </c>
      <c r="B129" t="s">
        <v>1088</v>
      </c>
      <c r="C129">
        <v>2</v>
      </c>
      <c r="D129" t="s">
        <v>825</v>
      </c>
      <c r="E129" t="s">
        <v>12</v>
      </c>
      <c r="F129">
        <v>13.65</v>
      </c>
      <c r="G129">
        <v>0.38900000000000001</v>
      </c>
      <c r="H129" t="s">
        <v>13</v>
      </c>
      <c r="I129" t="s">
        <v>126</v>
      </c>
      <c r="J129" t="s">
        <v>7</v>
      </c>
      <c r="K129" t="s">
        <v>12</v>
      </c>
      <c r="L129" t="s">
        <v>830</v>
      </c>
    </row>
    <row r="130" spans="1:15" x14ac:dyDescent="0.45">
      <c r="A130" t="s">
        <v>8</v>
      </c>
      <c r="B130">
        <v>2</v>
      </c>
      <c r="C130">
        <v>2</v>
      </c>
      <c r="D130" t="s">
        <v>798</v>
      </c>
      <c r="E130" t="s">
        <v>12</v>
      </c>
      <c r="F130">
        <v>13.71</v>
      </c>
      <c r="G130">
        <v>0.36199999999999999</v>
      </c>
      <c r="H130" t="s">
        <v>13</v>
      </c>
      <c r="I130" t="s">
        <v>126</v>
      </c>
    </row>
    <row r="131" spans="1:15" x14ac:dyDescent="0.45">
      <c r="A131" t="s">
        <v>8</v>
      </c>
      <c r="B131" t="s">
        <v>1090</v>
      </c>
      <c r="C131">
        <v>2</v>
      </c>
      <c r="D131" t="s">
        <v>906</v>
      </c>
      <c r="E131" t="s">
        <v>12</v>
      </c>
      <c r="F131">
        <v>13.74</v>
      </c>
      <c r="G131">
        <v>0.3</v>
      </c>
      <c r="H131" t="s">
        <v>13</v>
      </c>
      <c r="I131" t="s">
        <v>126</v>
      </c>
    </row>
    <row r="132" spans="1:15" x14ac:dyDescent="0.45">
      <c r="A132" t="s">
        <v>8</v>
      </c>
      <c r="B132" t="s">
        <v>1091</v>
      </c>
      <c r="C132">
        <v>2</v>
      </c>
      <c r="D132" t="s">
        <v>956</v>
      </c>
      <c r="E132" t="s">
        <v>12</v>
      </c>
      <c r="F132">
        <v>13.79</v>
      </c>
      <c r="G132">
        <v>0.379</v>
      </c>
      <c r="H132" t="s">
        <v>13</v>
      </c>
      <c r="I132" t="s">
        <v>126</v>
      </c>
      <c r="J132" t="s">
        <v>7</v>
      </c>
      <c r="K132" t="s">
        <v>12</v>
      </c>
      <c r="L132" t="s">
        <v>960</v>
      </c>
      <c r="M132" t="s">
        <v>7</v>
      </c>
      <c r="N132" t="s">
        <v>12</v>
      </c>
      <c r="O132" t="s">
        <v>945</v>
      </c>
    </row>
    <row r="133" spans="1:15" x14ac:dyDescent="0.45">
      <c r="A133" t="s">
        <v>8</v>
      </c>
      <c r="B133">
        <v>2.2000000000000002</v>
      </c>
      <c r="C133">
        <v>2</v>
      </c>
      <c r="D133" t="s">
        <v>873</v>
      </c>
      <c r="E133" t="s">
        <v>12</v>
      </c>
      <c r="F133">
        <v>13.83</v>
      </c>
      <c r="G133">
        <v>0.36099999999999999</v>
      </c>
      <c r="H133" t="s">
        <v>13</v>
      </c>
      <c r="I133" t="s">
        <v>126</v>
      </c>
    </row>
    <row r="134" spans="1:15" x14ac:dyDescent="0.45">
      <c r="A134" t="s">
        <v>8</v>
      </c>
      <c r="B134" t="s">
        <v>1094</v>
      </c>
      <c r="C134">
        <v>2</v>
      </c>
      <c r="D134" t="s">
        <v>838</v>
      </c>
      <c r="E134" t="s">
        <v>12</v>
      </c>
      <c r="F134">
        <v>13.83</v>
      </c>
      <c r="G134">
        <v>0.376</v>
      </c>
      <c r="H134" t="s">
        <v>13</v>
      </c>
      <c r="I134" t="s">
        <v>126</v>
      </c>
    </row>
    <row r="135" spans="1:15" x14ac:dyDescent="0.45">
      <c r="A135" t="s">
        <v>8</v>
      </c>
      <c r="B135" t="s">
        <v>1088</v>
      </c>
      <c r="C135">
        <v>2</v>
      </c>
      <c r="D135" t="s">
        <v>857</v>
      </c>
      <c r="E135" t="s">
        <v>12</v>
      </c>
      <c r="F135">
        <v>13.92</v>
      </c>
      <c r="G135">
        <v>0.40600000000000003</v>
      </c>
      <c r="H135" t="s">
        <v>13</v>
      </c>
      <c r="I135" t="s">
        <v>126</v>
      </c>
      <c r="M135" t="s">
        <v>7</v>
      </c>
      <c r="N135" t="s">
        <v>12</v>
      </c>
      <c r="O135" t="s">
        <v>858</v>
      </c>
    </row>
    <row r="136" spans="1:15" x14ac:dyDescent="0.45">
      <c r="A136" t="s">
        <v>8</v>
      </c>
      <c r="B136" t="s">
        <v>1090</v>
      </c>
      <c r="C136">
        <v>2</v>
      </c>
      <c r="D136" t="s">
        <v>922</v>
      </c>
      <c r="E136" t="s">
        <v>12</v>
      </c>
      <c r="F136">
        <v>13.92</v>
      </c>
      <c r="G136">
        <v>0.442</v>
      </c>
      <c r="H136" t="s">
        <v>13</v>
      </c>
      <c r="I136" t="s">
        <v>126</v>
      </c>
      <c r="M136" t="s">
        <v>7</v>
      </c>
      <c r="N136" t="s">
        <v>12</v>
      </c>
      <c r="O136" t="s">
        <v>931</v>
      </c>
    </row>
    <row r="137" spans="1:15" x14ac:dyDescent="0.45">
      <c r="A137" t="s">
        <v>8</v>
      </c>
      <c r="B137" t="s">
        <v>1090</v>
      </c>
      <c r="C137">
        <v>2</v>
      </c>
      <c r="D137" t="s">
        <v>924</v>
      </c>
      <c r="E137" t="s">
        <v>12</v>
      </c>
      <c r="F137">
        <v>13.92</v>
      </c>
      <c r="G137">
        <v>0.312</v>
      </c>
      <c r="H137" t="s">
        <v>13</v>
      </c>
      <c r="I137" t="s">
        <v>126</v>
      </c>
      <c r="M137" t="s">
        <v>7</v>
      </c>
      <c r="N137" t="s">
        <v>12</v>
      </c>
      <c r="O137" t="s">
        <v>948</v>
      </c>
    </row>
    <row r="138" spans="1:15" x14ac:dyDescent="0.45">
      <c r="A138" t="s">
        <v>8</v>
      </c>
      <c r="B138" t="s">
        <v>1092</v>
      </c>
      <c r="C138">
        <v>2</v>
      </c>
      <c r="E138" t="s">
        <v>12</v>
      </c>
      <c r="F138">
        <v>13.93</v>
      </c>
      <c r="G138">
        <v>0.374</v>
      </c>
      <c r="H138" t="s">
        <v>13</v>
      </c>
      <c r="I138" t="s">
        <v>126</v>
      </c>
    </row>
    <row r="139" spans="1:15" x14ac:dyDescent="0.45">
      <c r="A139" t="s">
        <v>8</v>
      </c>
      <c r="B139" t="s">
        <v>1090</v>
      </c>
      <c r="C139">
        <v>2</v>
      </c>
      <c r="D139" t="s">
        <v>930</v>
      </c>
      <c r="E139" t="s">
        <v>12</v>
      </c>
      <c r="F139">
        <v>13.94</v>
      </c>
      <c r="G139">
        <v>0.42799999999999999</v>
      </c>
      <c r="H139" t="s">
        <v>13</v>
      </c>
      <c r="I139" t="s">
        <v>126</v>
      </c>
      <c r="J139" t="s">
        <v>7</v>
      </c>
      <c r="K139" t="s">
        <v>12</v>
      </c>
      <c r="L139" t="s">
        <v>955</v>
      </c>
    </row>
    <row r="140" spans="1:15" x14ac:dyDescent="0.45">
      <c r="A140" t="s">
        <v>8</v>
      </c>
      <c r="B140" t="s">
        <v>1091</v>
      </c>
      <c r="C140">
        <v>2</v>
      </c>
      <c r="D140" s="2" t="s">
        <v>1030</v>
      </c>
      <c r="E140" t="s">
        <v>12</v>
      </c>
      <c r="F140">
        <v>14.05</v>
      </c>
      <c r="G140">
        <v>0.371</v>
      </c>
      <c r="H140" t="s">
        <v>13</v>
      </c>
      <c r="I140" t="s">
        <v>126</v>
      </c>
    </row>
    <row r="141" spans="1:15" x14ac:dyDescent="0.45">
      <c r="A141" t="s">
        <v>8</v>
      </c>
      <c r="B141" t="s">
        <v>1088</v>
      </c>
      <c r="C141">
        <v>2</v>
      </c>
      <c r="D141" t="s">
        <v>863</v>
      </c>
      <c r="E141" t="s">
        <v>12</v>
      </c>
      <c r="F141">
        <v>14.08</v>
      </c>
      <c r="G141">
        <v>0.41</v>
      </c>
      <c r="H141" t="s">
        <v>13</v>
      </c>
      <c r="I141" t="s">
        <v>126</v>
      </c>
      <c r="J141" t="s">
        <v>7</v>
      </c>
      <c r="K141" t="s">
        <v>12</v>
      </c>
      <c r="L141" t="s">
        <v>858</v>
      </c>
      <c r="M141" t="s">
        <v>7</v>
      </c>
      <c r="N141" t="s">
        <v>12</v>
      </c>
      <c r="O141" t="s">
        <v>864</v>
      </c>
    </row>
    <row r="142" spans="1:15" x14ac:dyDescent="0.45">
      <c r="A142" t="s">
        <v>8</v>
      </c>
      <c r="B142" t="s">
        <v>1094</v>
      </c>
      <c r="C142">
        <v>2</v>
      </c>
      <c r="D142" t="s">
        <v>844</v>
      </c>
      <c r="E142" t="s">
        <v>12</v>
      </c>
      <c r="F142">
        <v>14.08</v>
      </c>
      <c r="G142">
        <v>0.372</v>
      </c>
      <c r="H142" t="s">
        <v>13</v>
      </c>
      <c r="I142" t="s">
        <v>126</v>
      </c>
    </row>
    <row r="143" spans="1:15" x14ac:dyDescent="0.45">
      <c r="A143" t="s">
        <v>8</v>
      </c>
      <c r="B143" t="s">
        <v>1090</v>
      </c>
      <c r="C143">
        <v>2</v>
      </c>
      <c r="D143" t="s">
        <v>920</v>
      </c>
      <c r="E143" t="s">
        <v>12</v>
      </c>
      <c r="F143">
        <v>14.11</v>
      </c>
      <c r="G143">
        <v>0.33500000000000002</v>
      </c>
      <c r="H143" t="s">
        <v>13</v>
      </c>
      <c r="I143" t="s">
        <v>126</v>
      </c>
      <c r="J143" t="s">
        <v>7</v>
      </c>
      <c r="K143" t="s">
        <v>12</v>
      </c>
      <c r="L143" t="s">
        <v>921</v>
      </c>
    </row>
    <row r="144" spans="1:15" x14ac:dyDescent="0.45">
      <c r="A144" t="s">
        <v>8</v>
      </c>
      <c r="B144" t="s">
        <v>1090</v>
      </c>
      <c r="C144">
        <v>2</v>
      </c>
      <c r="D144" t="s">
        <v>902</v>
      </c>
      <c r="E144" t="s">
        <v>12</v>
      </c>
      <c r="F144">
        <v>14.14</v>
      </c>
      <c r="G144">
        <v>0.33800000000000002</v>
      </c>
      <c r="H144" t="s">
        <v>13</v>
      </c>
      <c r="I144" t="s">
        <v>126</v>
      </c>
    </row>
    <row r="145" spans="1:15" x14ac:dyDescent="0.45">
      <c r="A145" t="s">
        <v>8</v>
      </c>
      <c r="B145" t="s">
        <v>1090</v>
      </c>
      <c r="C145">
        <v>2</v>
      </c>
      <c r="D145" t="s">
        <v>923</v>
      </c>
      <c r="E145" t="s">
        <v>12</v>
      </c>
      <c r="F145">
        <v>14.16</v>
      </c>
      <c r="G145">
        <v>0.69599999999999995</v>
      </c>
      <c r="H145" t="s">
        <v>13</v>
      </c>
      <c r="I145" t="s">
        <v>126</v>
      </c>
      <c r="M145" t="s">
        <v>7</v>
      </c>
      <c r="N145" t="s">
        <v>12</v>
      </c>
      <c r="O145" t="s">
        <v>926</v>
      </c>
    </row>
    <row r="146" spans="1:15" x14ac:dyDescent="0.45">
      <c r="A146" t="s">
        <v>8</v>
      </c>
      <c r="B146" t="s">
        <v>1088</v>
      </c>
      <c r="C146">
        <v>2</v>
      </c>
      <c r="D146" t="s">
        <v>858</v>
      </c>
      <c r="E146" t="s">
        <v>12</v>
      </c>
      <c r="F146">
        <v>14.17</v>
      </c>
      <c r="G146">
        <v>0.4</v>
      </c>
      <c r="H146" t="s">
        <v>13</v>
      </c>
      <c r="I146" t="s">
        <v>126</v>
      </c>
      <c r="J146" t="s">
        <v>7</v>
      </c>
      <c r="K146" t="s">
        <v>12</v>
      </c>
      <c r="L146" t="s">
        <v>868</v>
      </c>
      <c r="M146" t="s">
        <v>7</v>
      </c>
      <c r="N146" t="s">
        <v>12</v>
      </c>
      <c r="O146" t="s">
        <v>869</v>
      </c>
    </row>
    <row r="147" spans="1:15" x14ac:dyDescent="0.45">
      <c r="A147" t="s">
        <v>8</v>
      </c>
      <c r="B147">
        <v>2</v>
      </c>
      <c r="C147">
        <v>2</v>
      </c>
      <c r="D147" t="s">
        <v>772</v>
      </c>
      <c r="E147" t="s">
        <v>12</v>
      </c>
      <c r="F147">
        <v>14.31</v>
      </c>
      <c r="G147">
        <v>0.33700000000000002</v>
      </c>
      <c r="H147" t="s">
        <v>7</v>
      </c>
      <c r="I147" t="s">
        <v>126</v>
      </c>
    </row>
    <row r="148" spans="1:15" x14ac:dyDescent="0.45">
      <c r="A148" t="s">
        <v>8</v>
      </c>
      <c r="B148" t="s">
        <v>1088</v>
      </c>
      <c r="C148">
        <v>2</v>
      </c>
      <c r="D148" t="s">
        <v>815</v>
      </c>
      <c r="E148" t="s">
        <v>12</v>
      </c>
      <c r="F148">
        <v>14.34</v>
      </c>
      <c r="G148">
        <v>0.379</v>
      </c>
      <c r="H148" t="s">
        <v>13</v>
      </c>
      <c r="I148" t="s">
        <v>126</v>
      </c>
      <c r="J148" t="s">
        <v>7</v>
      </c>
      <c r="K148" t="s">
        <v>12</v>
      </c>
      <c r="L148" t="s">
        <v>823</v>
      </c>
    </row>
    <row r="149" spans="1:15" x14ac:dyDescent="0.45">
      <c r="A149" t="s">
        <v>8</v>
      </c>
      <c r="B149" t="s">
        <v>1093</v>
      </c>
      <c r="C149">
        <v>2</v>
      </c>
      <c r="D149" t="s">
        <v>1003</v>
      </c>
      <c r="E149" t="s">
        <v>12</v>
      </c>
      <c r="F149">
        <v>14.46</v>
      </c>
      <c r="G149">
        <v>0.372</v>
      </c>
      <c r="H149" t="s">
        <v>13</v>
      </c>
      <c r="I149" t="s">
        <v>126</v>
      </c>
      <c r="M149" t="s">
        <v>7</v>
      </c>
      <c r="N149" t="s">
        <v>12</v>
      </c>
      <c r="O149" t="s">
        <v>1006</v>
      </c>
    </row>
    <row r="150" spans="1:15" x14ac:dyDescent="0.45">
      <c r="A150" t="s">
        <v>8</v>
      </c>
      <c r="B150" t="s">
        <v>1094</v>
      </c>
      <c r="C150">
        <v>2</v>
      </c>
      <c r="D150" t="s">
        <v>845</v>
      </c>
      <c r="E150" t="s">
        <v>12</v>
      </c>
      <c r="F150">
        <v>14.47</v>
      </c>
      <c r="G150">
        <v>0.47599999999999998</v>
      </c>
      <c r="H150" t="s">
        <v>13</v>
      </c>
      <c r="I150" t="s">
        <v>126</v>
      </c>
    </row>
    <row r="151" spans="1:15" x14ac:dyDescent="0.45">
      <c r="A151" t="s">
        <v>8</v>
      </c>
      <c r="B151">
        <v>2</v>
      </c>
      <c r="C151">
        <v>2</v>
      </c>
      <c r="D151" t="s">
        <v>771</v>
      </c>
      <c r="E151" t="s">
        <v>12</v>
      </c>
      <c r="F151">
        <v>14.48</v>
      </c>
      <c r="G151">
        <v>0.34699999999999998</v>
      </c>
      <c r="H151" t="s">
        <v>7</v>
      </c>
      <c r="I151" t="s">
        <v>126</v>
      </c>
    </row>
    <row r="152" spans="1:15" x14ac:dyDescent="0.45">
      <c r="A152" t="s">
        <v>8</v>
      </c>
      <c r="B152" t="s">
        <v>1093</v>
      </c>
      <c r="C152">
        <v>2</v>
      </c>
      <c r="D152" t="s">
        <v>1002</v>
      </c>
      <c r="E152" t="s">
        <v>12</v>
      </c>
      <c r="F152">
        <v>14.49</v>
      </c>
      <c r="G152">
        <v>0.39200000000000002</v>
      </c>
      <c r="H152" t="s">
        <v>13</v>
      </c>
      <c r="I152" t="s">
        <v>126</v>
      </c>
      <c r="J152" t="s">
        <v>7</v>
      </c>
      <c r="K152" t="s">
        <v>12</v>
      </c>
      <c r="L152" t="s">
        <v>1001</v>
      </c>
      <c r="M152" t="s">
        <v>7</v>
      </c>
      <c r="N152" t="s">
        <v>12</v>
      </c>
      <c r="O152" t="s">
        <v>999</v>
      </c>
    </row>
    <row r="153" spans="1:15" x14ac:dyDescent="0.45">
      <c r="A153" t="s">
        <v>8</v>
      </c>
      <c r="B153" t="s">
        <v>1090</v>
      </c>
      <c r="C153">
        <v>2</v>
      </c>
      <c r="D153" t="s">
        <v>909</v>
      </c>
      <c r="E153" t="s">
        <v>12</v>
      </c>
      <c r="F153">
        <v>14.5</v>
      </c>
      <c r="G153">
        <v>0.34100000000000003</v>
      </c>
      <c r="H153" t="s">
        <v>13</v>
      </c>
      <c r="I153" t="s">
        <v>126</v>
      </c>
    </row>
    <row r="154" spans="1:15" x14ac:dyDescent="0.45">
      <c r="A154" t="s">
        <v>8</v>
      </c>
      <c r="B154" t="s">
        <v>1094</v>
      </c>
      <c r="C154">
        <v>2</v>
      </c>
      <c r="D154" t="s">
        <v>842</v>
      </c>
      <c r="E154" t="s">
        <v>12</v>
      </c>
      <c r="F154">
        <v>14.51</v>
      </c>
      <c r="G154">
        <v>0.52800000000000002</v>
      </c>
      <c r="H154" t="s">
        <v>13</v>
      </c>
      <c r="I154" t="s">
        <v>126</v>
      </c>
    </row>
    <row r="155" spans="1:15" x14ac:dyDescent="0.45">
      <c r="A155" t="s">
        <v>8</v>
      </c>
      <c r="B155" t="s">
        <v>1088</v>
      </c>
      <c r="C155">
        <v>2</v>
      </c>
      <c r="D155" t="s">
        <v>864</v>
      </c>
      <c r="E155" t="s">
        <v>12</v>
      </c>
      <c r="F155">
        <v>14.54</v>
      </c>
      <c r="G155">
        <v>0.43099999999999999</v>
      </c>
      <c r="H155" t="s">
        <v>13</v>
      </c>
      <c r="I155" t="s">
        <v>126</v>
      </c>
      <c r="J155" t="s">
        <v>7</v>
      </c>
      <c r="K155" t="s">
        <v>12</v>
      </c>
      <c r="L155" t="s">
        <v>863</v>
      </c>
      <c r="M155" t="s">
        <v>7</v>
      </c>
      <c r="N155" t="s">
        <v>12</v>
      </c>
      <c r="O155" t="s">
        <v>858</v>
      </c>
    </row>
    <row r="156" spans="1:15" x14ac:dyDescent="0.45">
      <c r="A156" t="s">
        <v>8</v>
      </c>
      <c r="B156" t="s">
        <v>1089</v>
      </c>
      <c r="C156">
        <v>2</v>
      </c>
      <c r="D156" t="s">
        <v>881</v>
      </c>
      <c r="E156" t="s">
        <v>12</v>
      </c>
      <c r="F156">
        <v>14.55</v>
      </c>
      <c r="G156">
        <v>0.45500000000000002</v>
      </c>
      <c r="H156" t="s">
        <v>13</v>
      </c>
      <c r="I156" t="s">
        <v>126</v>
      </c>
      <c r="J156" t="s">
        <v>7</v>
      </c>
      <c r="K156" t="s">
        <v>12</v>
      </c>
      <c r="L156" t="s">
        <v>890</v>
      </c>
      <c r="M156" t="s">
        <v>7</v>
      </c>
      <c r="N156" t="s">
        <v>12</v>
      </c>
      <c r="O156" t="s">
        <v>892</v>
      </c>
    </row>
    <row r="157" spans="1:15" x14ac:dyDescent="0.45">
      <c r="A157" t="s">
        <v>8</v>
      </c>
      <c r="B157" t="s">
        <v>1091</v>
      </c>
      <c r="C157">
        <v>2</v>
      </c>
      <c r="D157" t="s">
        <v>942</v>
      </c>
      <c r="E157" t="s">
        <v>12</v>
      </c>
      <c r="F157">
        <v>14.68</v>
      </c>
      <c r="G157">
        <v>0.496</v>
      </c>
      <c r="H157" t="s">
        <v>13</v>
      </c>
      <c r="I157" t="s">
        <v>126</v>
      </c>
      <c r="J157" t="s">
        <v>7</v>
      </c>
      <c r="K157" t="s">
        <v>12</v>
      </c>
      <c r="L157" t="s">
        <v>935</v>
      </c>
      <c r="M157" t="s">
        <v>7</v>
      </c>
      <c r="N157" t="s">
        <v>12</v>
      </c>
      <c r="O157" t="s">
        <v>940</v>
      </c>
    </row>
    <row r="158" spans="1:15" x14ac:dyDescent="0.45">
      <c r="A158" t="s">
        <v>8</v>
      </c>
      <c r="B158">
        <v>2</v>
      </c>
      <c r="C158">
        <v>2</v>
      </c>
      <c r="D158" t="s">
        <v>866</v>
      </c>
      <c r="E158" t="s">
        <v>12</v>
      </c>
      <c r="F158">
        <v>14.8</v>
      </c>
      <c r="G158">
        <v>0.48499999999999999</v>
      </c>
      <c r="H158" t="s">
        <v>13</v>
      </c>
      <c r="I158" t="s">
        <v>126</v>
      </c>
      <c r="M158" t="s">
        <v>7</v>
      </c>
      <c r="N158" t="s">
        <v>12</v>
      </c>
      <c r="O158" t="s">
        <v>865</v>
      </c>
    </row>
    <row r="159" spans="1:15" x14ac:dyDescent="0.45">
      <c r="A159" t="s">
        <v>8</v>
      </c>
      <c r="B159" t="s">
        <v>1088</v>
      </c>
      <c r="C159">
        <v>2</v>
      </c>
      <c r="D159" t="s">
        <v>818</v>
      </c>
      <c r="E159" t="s">
        <v>12</v>
      </c>
      <c r="F159">
        <v>14.82</v>
      </c>
      <c r="G159">
        <v>0.40600000000000003</v>
      </c>
      <c r="H159" t="s">
        <v>13</v>
      </c>
      <c r="I159" t="s">
        <v>126</v>
      </c>
      <c r="J159" t="s">
        <v>7</v>
      </c>
      <c r="K159" t="s">
        <v>10</v>
      </c>
      <c r="L159" t="s">
        <v>819</v>
      </c>
    </row>
    <row r="160" spans="1:15" x14ac:dyDescent="0.45">
      <c r="A160" t="s">
        <v>8</v>
      </c>
      <c r="B160" t="s">
        <v>1092</v>
      </c>
      <c r="C160">
        <v>2</v>
      </c>
      <c r="D160" t="s">
        <v>979</v>
      </c>
      <c r="E160" t="s">
        <v>12</v>
      </c>
      <c r="F160">
        <v>14.83</v>
      </c>
      <c r="G160">
        <v>0.46899999999999997</v>
      </c>
      <c r="H160" t="s">
        <v>13</v>
      </c>
      <c r="I160" t="s">
        <v>126</v>
      </c>
    </row>
    <row r="161" spans="1:15" x14ac:dyDescent="0.45">
      <c r="A161" t="s">
        <v>8</v>
      </c>
      <c r="B161" t="s">
        <v>1090</v>
      </c>
      <c r="C161">
        <v>2</v>
      </c>
      <c r="D161" t="s">
        <v>899</v>
      </c>
      <c r="E161" t="s">
        <v>12</v>
      </c>
      <c r="F161">
        <v>14.84</v>
      </c>
      <c r="G161">
        <v>0.45400000000000001</v>
      </c>
      <c r="H161" t="s">
        <v>13</v>
      </c>
      <c r="I161" t="s">
        <v>126</v>
      </c>
    </row>
    <row r="162" spans="1:15" x14ac:dyDescent="0.45">
      <c r="A162" t="s">
        <v>8</v>
      </c>
      <c r="B162" t="s">
        <v>1090</v>
      </c>
      <c r="C162">
        <v>2</v>
      </c>
      <c r="D162" t="s">
        <v>914</v>
      </c>
      <c r="E162" t="s">
        <v>12</v>
      </c>
      <c r="F162">
        <v>14.9</v>
      </c>
      <c r="G162">
        <v>0.44700000000000001</v>
      </c>
      <c r="H162" t="s">
        <v>13</v>
      </c>
      <c r="I162" t="s">
        <v>126</v>
      </c>
    </row>
    <row r="163" spans="1:15" x14ac:dyDescent="0.45">
      <c r="A163" t="s">
        <v>8</v>
      </c>
      <c r="B163" t="s">
        <v>1093</v>
      </c>
      <c r="C163">
        <v>2</v>
      </c>
      <c r="D163" t="s">
        <v>1001</v>
      </c>
      <c r="E163" t="s">
        <v>12</v>
      </c>
      <c r="F163">
        <v>14.91</v>
      </c>
      <c r="G163">
        <v>0.42799999999999999</v>
      </c>
      <c r="H163" t="s">
        <v>13</v>
      </c>
      <c r="I163" t="s">
        <v>126</v>
      </c>
      <c r="M163" t="s">
        <v>7</v>
      </c>
      <c r="N163" t="s">
        <v>182</v>
      </c>
      <c r="O163" t="s">
        <v>1015</v>
      </c>
    </row>
    <row r="164" spans="1:15" x14ac:dyDescent="0.45">
      <c r="A164" t="s">
        <v>8</v>
      </c>
      <c r="B164" t="s">
        <v>1093</v>
      </c>
      <c r="C164">
        <v>2</v>
      </c>
      <c r="D164" t="s">
        <v>1012</v>
      </c>
      <c r="E164" t="s">
        <v>12</v>
      </c>
      <c r="F164">
        <v>14.94</v>
      </c>
      <c r="G164">
        <v>0.30599999999999999</v>
      </c>
      <c r="H164" t="s">
        <v>13</v>
      </c>
      <c r="I164" t="s">
        <v>126</v>
      </c>
      <c r="M164" t="s">
        <v>7</v>
      </c>
      <c r="N164" t="s">
        <v>12</v>
      </c>
      <c r="O164" t="s">
        <v>1025</v>
      </c>
    </row>
    <row r="165" spans="1:15" x14ac:dyDescent="0.45">
      <c r="A165" t="s">
        <v>8</v>
      </c>
      <c r="B165" t="s">
        <v>1088</v>
      </c>
      <c r="C165">
        <v>2</v>
      </c>
      <c r="D165" t="s">
        <v>817</v>
      </c>
      <c r="E165" t="s">
        <v>12</v>
      </c>
      <c r="F165">
        <v>15.01</v>
      </c>
      <c r="G165">
        <v>0.54600000000000004</v>
      </c>
      <c r="H165" t="s">
        <v>13</v>
      </c>
      <c r="I165" t="s">
        <v>126</v>
      </c>
      <c r="J165" t="s">
        <v>7</v>
      </c>
      <c r="K165" t="s">
        <v>12</v>
      </c>
      <c r="L165" t="s">
        <v>813</v>
      </c>
    </row>
    <row r="166" spans="1:15" x14ac:dyDescent="0.45">
      <c r="A166" t="s">
        <v>8</v>
      </c>
      <c r="B166">
        <v>2</v>
      </c>
      <c r="C166">
        <v>2</v>
      </c>
      <c r="D166" t="s">
        <v>865</v>
      </c>
      <c r="E166" t="s">
        <v>12</v>
      </c>
      <c r="F166">
        <v>15.02</v>
      </c>
      <c r="G166">
        <v>0.51500000000000001</v>
      </c>
      <c r="H166" t="s">
        <v>13</v>
      </c>
      <c r="I166" t="s">
        <v>126</v>
      </c>
      <c r="J166" t="s">
        <v>7</v>
      </c>
      <c r="K166" t="s">
        <v>12</v>
      </c>
      <c r="L166" t="s">
        <v>866</v>
      </c>
    </row>
    <row r="167" spans="1:15" x14ac:dyDescent="0.45">
      <c r="A167" t="s">
        <v>8</v>
      </c>
      <c r="B167" t="s">
        <v>1089</v>
      </c>
      <c r="C167">
        <v>2</v>
      </c>
      <c r="D167" t="s">
        <v>876</v>
      </c>
      <c r="E167" t="s">
        <v>12</v>
      </c>
      <c r="F167">
        <v>15.04</v>
      </c>
      <c r="G167">
        <v>0.497</v>
      </c>
      <c r="H167" t="s">
        <v>13</v>
      </c>
      <c r="I167" t="s">
        <v>126</v>
      </c>
      <c r="J167" t="s">
        <v>7</v>
      </c>
      <c r="K167" t="s">
        <v>12</v>
      </c>
      <c r="L167" t="s">
        <v>881</v>
      </c>
      <c r="M167" t="s">
        <v>7</v>
      </c>
      <c r="N167" t="s">
        <v>12</v>
      </c>
      <c r="O167" t="s">
        <v>893</v>
      </c>
    </row>
    <row r="168" spans="1:15" x14ac:dyDescent="0.45">
      <c r="A168" t="s">
        <v>8</v>
      </c>
      <c r="B168" t="s">
        <v>1090</v>
      </c>
      <c r="C168">
        <v>2</v>
      </c>
      <c r="D168" t="s">
        <v>905</v>
      </c>
      <c r="E168" t="s">
        <v>12</v>
      </c>
      <c r="F168">
        <v>15.05</v>
      </c>
      <c r="G168">
        <v>0.57299999999999995</v>
      </c>
      <c r="H168" t="s">
        <v>13</v>
      </c>
      <c r="I168" t="s">
        <v>126</v>
      </c>
    </row>
    <row r="169" spans="1:15" x14ac:dyDescent="0.45">
      <c r="A169" t="s">
        <v>8</v>
      </c>
      <c r="B169" t="s">
        <v>1092</v>
      </c>
      <c r="C169">
        <v>2</v>
      </c>
      <c r="D169" t="s">
        <v>968</v>
      </c>
      <c r="E169" t="s">
        <v>12</v>
      </c>
      <c r="F169">
        <v>15.06</v>
      </c>
      <c r="G169">
        <v>0.433</v>
      </c>
      <c r="H169" t="s">
        <v>13</v>
      </c>
      <c r="I169" t="s">
        <v>126</v>
      </c>
      <c r="M169" t="s">
        <v>7</v>
      </c>
      <c r="N169" t="s">
        <v>12</v>
      </c>
      <c r="O169" t="s">
        <v>980</v>
      </c>
    </row>
    <row r="170" spans="1:15" x14ac:dyDescent="0.45">
      <c r="A170" t="s">
        <v>8</v>
      </c>
      <c r="B170" t="s">
        <v>1091</v>
      </c>
      <c r="C170">
        <v>2</v>
      </c>
      <c r="E170" t="s">
        <v>12</v>
      </c>
      <c r="F170">
        <v>15.12</v>
      </c>
      <c r="G170">
        <v>0.502</v>
      </c>
      <c r="H170" t="s">
        <v>13</v>
      </c>
      <c r="I170" t="s">
        <v>126</v>
      </c>
    </row>
    <row r="171" spans="1:15" x14ac:dyDescent="0.45">
      <c r="A171" t="s">
        <v>8</v>
      </c>
      <c r="B171" t="s">
        <v>1088</v>
      </c>
      <c r="C171">
        <v>2</v>
      </c>
      <c r="D171" t="s">
        <v>854</v>
      </c>
      <c r="E171" t="s">
        <v>12</v>
      </c>
      <c r="F171">
        <v>15.16</v>
      </c>
      <c r="G171">
        <v>0.46600000000000003</v>
      </c>
      <c r="H171" t="s">
        <v>13</v>
      </c>
      <c r="I171" t="s">
        <v>126</v>
      </c>
      <c r="J171" t="s">
        <v>7</v>
      </c>
      <c r="K171" t="s">
        <v>12</v>
      </c>
      <c r="L171" t="s">
        <v>853</v>
      </c>
    </row>
    <row r="172" spans="1:15" x14ac:dyDescent="0.45">
      <c r="A172" t="s">
        <v>8</v>
      </c>
      <c r="B172" t="s">
        <v>1088</v>
      </c>
      <c r="C172">
        <v>2</v>
      </c>
      <c r="D172" t="s">
        <v>861</v>
      </c>
      <c r="E172" t="s">
        <v>12</v>
      </c>
      <c r="F172">
        <v>15.16</v>
      </c>
      <c r="G172">
        <v>0.42699999999999999</v>
      </c>
      <c r="H172" t="s">
        <v>13</v>
      </c>
      <c r="I172" t="s">
        <v>126</v>
      </c>
      <c r="J172" t="s">
        <v>7</v>
      </c>
      <c r="K172" t="s">
        <v>12</v>
      </c>
      <c r="L172" t="s">
        <v>860</v>
      </c>
    </row>
    <row r="173" spans="1:15" x14ac:dyDescent="0.45">
      <c r="A173" t="s">
        <v>8</v>
      </c>
      <c r="B173" t="s">
        <v>1091</v>
      </c>
      <c r="C173">
        <v>2</v>
      </c>
      <c r="E173" t="s">
        <v>12</v>
      </c>
      <c r="F173">
        <v>15.2</v>
      </c>
      <c r="G173">
        <v>0.432</v>
      </c>
      <c r="H173" t="s">
        <v>13</v>
      </c>
      <c r="I173" t="s">
        <v>126</v>
      </c>
    </row>
    <row r="174" spans="1:15" x14ac:dyDescent="0.45">
      <c r="A174" t="s">
        <v>8</v>
      </c>
      <c r="B174" t="s">
        <v>1091</v>
      </c>
      <c r="C174">
        <v>2</v>
      </c>
      <c r="E174" t="s">
        <v>12</v>
      </c>
      <c r="F174">
        <v>15.24</v>
      </c>
      <c r="G174">
        <v>0.52500000000000002</v>
      </c>
      <c r="H174" t="s">
        <v>13</v>
      </c>
      <c r="I174" t="s">
        <v>126</v>
      </c>
    </row>
    <row r="175" spans="1:15" x14ac:dyDescent="0.45">
      <c r="A175" t="s">
        <v>8</v>
      </c>
      <c r="B175" t="s">
        <v>1090</v>
      </c>
      <c r="C175">
        <v>2</v>
      </c>
      <c r="D175" t="s">
        <v>918</v>
      </c>
      <c r="E175" t="s">
        <v>12</v>
      </c>
      <c r="F175">
        <v>15.29</v>
      </c>
      <c r="G175">
        <v>0.63500000000000001</v>
      </c>
      <c r="H175" t="s">
        <v>13</v>
      </c>
      <c r="I175" t="s">
        <v>126</v>
      </c>
      <c r="J175" t="s">
        <v>7</v>
      </c>
      <c r="K175" t="s">
        <v>12</v>
      </c>
      <c r="L175" t="s">
        <v>919</v>
      </c>
      <c r="M175" t="s">
        <v>7</v>
      </c>
      <c r="N175" t="s">
        <v>12</v>
      </c>
      <c r="O175" t="s">
        <v>921</v>
      </c>
    </row>
    <row r="176" spans="1:15" x14ac:dyDescent="0.45">
      <c r="A176" t="s">
        <v>8</v>
      </c>
      <c r="B176" t="s">
        <v>1091</v>
      </c>
      <c r="C176">
        <v>2</v>
      </c>
      <c r="D176" s="2" t="s">
        <v>1029</v>
      </c>
      <c r="E176" t="s">
        <v>12</v>
      </c>
      <c r="F176">
        <v>15.29</v>
      </c>
      <c r="G176">
        <v>0.45200000000000001</v>
      </c>
      <c r="H176" t="s">
        <v>13</v>
      </c>
      <c r="I176" t="s">
        <v>126</v>
      </c>
    </row>
    <row r="177" spans="1:15" x14ac:dyDescent="0.45">
      <c r="A177" t="s">
        <v>8</v>
      </c>
      <c r="B177" t="s">
        <v>1088</v>
      </c>
      <c r="C177">
        <v>2</v>
      </c>
      <c r="D177" t="s">
        <v>852</v>
      </c>
      <c r="E177" t="s">
        <v>12</v>
      </c>
      <c r="F177">
        <v>15.32</v>
      </c>
      <c r="G177">
        <v>0.59299999999999997</v>
      </c>
      <c r="H177" t="s">
        <v>13</v>
      </c>
      <c r="I177" t="s">
        <v>126</v>
      </c>
      <c r="J177" t="s">
        <v>7</v>
      </c>
      <c r="K177" t="s">
        <v>10</v>
      </c>
      <c r="L177" t="s">
        <v>851</v>
      </c>
    </row>
    <row r="178" spans="1:15" x14ac:dyDescent="0.45">
      <c r="A178" t="s">
        <v>8</v>
      </c>
      <c r="B178" t="s">
        <v>1093</v>
      </c>
      <c r="C178">
        <v>2</v>
      </c>
      <c r="D178" t="s">
        <v>1013</v>
      </c>
      <c r="E178" t="s">
        <v>12</v>
      </c>
      <c r="F178">
        <v>15.34</v>
      </c>
      <c r="G178">
        <v>0.45800000000000002</v>
      </c>
      <c r="H178" t="s">
        <v>13</v>
      </c>
      <c r="I178" t="s">
        <v>126</v>
      </c>
      <c r="M178" t="s">
        <v>7</v>
      </c>
      <c r="N178" t="s">
        <v>12</v>
      </c>
      <c r="O178" t="s">
        <v>1023</v>
      </c>
    </row>
    <row r="179" spans="1:15" x14ac:dyDescent="0.45">
      <c r="A179" t="s">
        <v>8</v>
      </c>
      <c r="B179" t="s">
        <v>1091</v>
      </c>
      <c r="C179">
        <v>2</v>
      </c>
      <c r="D179" t="s">
        <v>934</v>
      </c>
      <c r="E179" t="s">
        <v>12</v>
      </c>
      <c r="F179">
        <v>15.36</v>
      </c>
      <c r="G179">
        <v>0.499</v>
      </c>
      <c r="H179" t="s">
        <v>13</v>
      </c>
      <c r="I179" t="s">
        <v>126</v>
      </c>
      <c r="J179" t="s">
        <v>7</v>
      </c>
      <c r="K179" t="s">
        <v>12</v>
      </c>
      <c r="L179" t="s">
        <v>945</v>
      </c>
    </row>
    <row r="180" spans="1:15" x14ac:dyDescent="0.45">
      <c r="A180" t="s">
        <v>8</v>
      </c>
      <c r="B180" t="s">
        <v>1091</v>
      </c>
      <c r="C180">
        <v>2</v>
      </c>
      <c r="D180" t="s">
        <v>940</v>
      </c>
      <c r="E180" t="s">
        <v>12</v>
      </c>
      <c r="F180">
        <v>15.41</v>
      </c>
      <c r="G180">
        <v>0.56599999999999995</v>
      </c>
      <c r="H180" t="s">
        <v>13</v>
      </c>
      <c r="I180" t="s">
        <v>126</v>
      </c>
      <c r="J180" t="s">
        <v>7</v>
      </c>
      <c r="K180" t="s">
        <v>12</v>
      </c>
      <c r="L180" t="s">
        <v>958</v>
      </c>
      <c r="M180" t="s">
        <v>7</v>
      </c>
      <c r="N180" t="s">
        <v>12</v>
      </c>
      <c r="O180" t="s">
        <v>939</v>
      </c>
    </row>
    <row r="181" spans="1:15" x14ac:dyDescent="0.45">
      <c r="A181" t="s">
        <v>8</v>
      </c>
      <c r="B181" t="s">
        <v>1090</v>
      </c>
      <c r="C181">
        <v>2</v>
      </c>
      <c r="D181" t="s">
        <v>897</v>
      </c>
      <c r="E181" t="s">
        <v>12</v>
      </c>
      <c r="F181">
        <v>15.52</v>
      </c>
      <c r="G181">
        <v>0.48</v>
      </c>
      <c r="H181" t="s">
        <v>13</v>
      </c>
      <c r="I181" t="s">
        <v>126</v>
      </c>
    </row>
    <row r="182" spans="1:15" x14ac:dyDescent="0.45">
      <c r="A182" t="s">
        <v>8</v>
      </c>
      <c r="B182" t="s">
        <v>1091</v>
      </c>
      <c r="C182">
        <v>2</v>
      </c>
      <c r="D182" t="s">
        <v>938</v>
      </c>
      <c r="E182" t="s">
        <v>12</v>
      </c>
      <c r="F182">
        <v>15.67</v>
      </c>
      <c r="G182">
        <v>0.51700000000000002</v>
      </c>
      <c r="H182" t="s">
        <v>13</v>
      </c>
      <c r="I182" t="s">
        <v>126</v>
      </c>
      <c r="M182" t="s">
        <v>7</v>
      </c>
      <c r="N182" t="s">
        <v>12</v>
      </c>
      <c r="O182" t="s">
        <v>956</v>
      </c>
    </row>
    <row r="183" spans="1:15" x14ac:dyDescent="0.45">
      <c r="A183" t="s">
        <v>8</v>
      </c>
      <c r="B183" t="s">
        <v>1090</v>
      </c>
      <c r="C183">
        <v>2</v>
      </c>
      <c r="D183" t="s">
        <v>931</v>
      </c>
      <c r="E183" t="s">
        <v>12</v>
      </c>
      <c r="F183">
        <v>15.68</v>
      </c>
      <c r="G183">
        <v>0.432</v>
      </c>
      <c r="H183" t="s">
        <v>13</v>
      </c>
      <c r="I183" t="s">
        <v>126</v>
      </c>
      <c r="J183" t="s">
        <v>7</v>
      </c>
      <c r="K183" t="s">
        <v>12</v>
      </c>
      <c r="L183" t="s">
        <v>949</v>
      </c>
      <c r="M183" t="s">
        <v>7</v>
      </c>
      <c r="N183" t="s">
        <v>12</v>
      </c>
      <c r="O183" t="s">
        <v>926</v>
      </c>
    </row>
    <row r="184" spans="1:15" x14ac:dyDescent="0.45">
      <c r="A184" t="s">
        <v>8</v>
      </c>
      <c r="B184" t="s">
        <v>1092</v>
      </c>
      <c r="C184">
        <v>2</v>
      </c>
      <c r="D184" t="s">
        <v>973</v>
      </c>
      <c r="E184" t="s">
        <v>12</v>
      </c>
      <c r="F184">
        <v>15.76</v>
      </c>
      <c r="G184">
        <v>0.46899999999999997</v>
      </c>
      <c r="H184" t="s">
        <v>13</v>
      </c>
      <c r="I184" t="s">
        <v>126</v>
      </c>
      <c r="M184" t="s">
        <v>7</v>
      </c>
      <c r="N184" t="s">
        <v>12</v>
      </c>
      <c r="O184" t="s">
        <v>981</v>
      </c>
    </row>
    <row r="185" spans="1:15" x14ac:dyDescent="0.45">
      <c r="A185" t="s">
        <v>8</v>
      </c>
      <c r="B185">
        <v>2.1</v>
      </c>
      <c r="C185">
        <v>2</v>
      </c>
      <c r="D185" t="s">
        <v>832</v>
      </c>
      <c r="E185" t="s">
        <v>12</v>
      </c>
      <c r="F185">
        <v>15.8</v>
      </c>
      <c r="G185">
        <v>0.53800000000000003</v>
      </c>
      <c r="H185" t="s">
        <v>7</v>
      </c>
      <c r="I185" t="s">
        <v>126</v>
      </c>
    </row>
    <row r="186" spans="1:15" x14ac:dyDescent="0.45">
      <c r="A186" t="s">
        <v>8</v>
      </c>
      <c r="B186" t="s">
        <v>1088</v>
      </c>
      <c r="C186">
        <v>2</v>
      </c>
      <c r="D186" t="s">
        <v>806</v>
      </c>
      <c r="E186" t="s">
        <v>12</v>
      </c>
      <c r="F186">
        <v>15.81</v>
      </c>
      <c r="G186">
        <v>0.375</v>
      </c>
      <c r="H186" t="s">
        <v>13</v>
      </c>
      <c r="I186" t="s">
        <v>126</v>
      </c>
    </row>
    <row r="187" spans="1:15" x14ac:dyDescent="0.45">
      <c r="A187" t="s">
        <v>8</v>
      </c>
      <c r="B187" t="s">
        <v>1088</v>
      </c>
      <c r="C187">
        <v>2</v>
      </c>
      <c r="D187" t="s">
        <v>804</v>
      </c>
      <c r="E187" t="s">
        <v>12</v>
      </c>
      <c r="F187">
        <v>15.82</v>
      </c>
      <c r="G187">
        <v>0.48699999999999999</v>
      </c>
      <c r="H187" t="s">
        <v>13</v>
      </c>
      <c r="I187" t="s">
        <v>126</v>
      </c>
      <c r="J187" t="s">
        <v>7</v>
      </c>
      <c r="K187" t="s">
        <v>12</v>
      </c>
      <c r="L187" t="s">
        <v>805</v>
      </c>
    </row>
    <row r="188" spans="1:15" x14ac:dyDescent="0.45">
      <c r="A188" t="s">
        <v>8</v>
      </c>
      <c r="B188" t="s">
        <v>1090</v>
      </c>
      <c r="C188">
        <v>2</v>
      </c>
      <c r="D188" t="s">
        <v>886</v>
      </c>
      <c r="E188" t="s">
        <v>12</v>
      </c>
      <c r="F188">
        <v>15.91</v>
      </c>
      <c r="G188">
        <v>0.43099999999999999</v>
      </c>
      <c r="H188" t="s">
        <v>13</v>
      </c>
      <c r="I188" t="s">
        <v>126</v>
      </c>
    </row>
    <row r="189" spans="1:15" x14ac:dyDescent="0.45">
      <c r="A189" t="s">
        <v>8</v>
      </c>
      <c r="B189" t="s">
        <v>1094</v>
      </c>
      <c r="C189">
        <v>2</v>
      </c>
      <c r="D189" t="s">
        <v>846</v>
      </c>
      <c r="E189" t="s">
        <v>12</v>
      </c>
      <c r="F189">
        <v>15.94</v>
      </c>
      <c r="G189">
        <v>0.51900000000000002</v>
      </c>
      <c r="H189" t="s">
        <v>13</v>
      </c>
      <c r="I189" t="s">
        <v>126</v>
      </c>
    </row>
    <row r="190" spans="1:15" x14ac:dyDescent="0.45">
      <c r="A190" t="s">
        <v>8</v>
      </c>
      <c r="B190" t="s">
        <v>1090</v>
      </c>
      <c r="C190">
        <v>2</v>
      </c>
      <c r="D190" t="s">
        <v>925</v>
      </c>
      <c r="E190" t="s">
        <v>12</v>
      </c>
      <c r="F190">
        <v>15.94</v>
      </c>
      <c r="G190">
        <v>0.49299999999999999</v>
      </c>
      <c r="H190" t="s">
        <v>13</v>
      </c>
      <c r="I190" t="s">
        <v>126</v>
      </c>
      <c r="J190" t="s">
        <v>7</v>
      </c>
      <c r="K190" t="s">
        <v>12</v>
      </c>
      <c r="L190" t="s">
        <v>952</v>
      </c>
      <c r="M190" t="s">
        <v>7</v>
      </c>
      <c r="N190" t="s">
        <v>12</v>
      </c>
      <c r="O190" t="s">
        <v>951</v>
      </c>
    </row>
    <row r="191" spans="1:15" x14ac:dyDescent="0.45">
      <c r="A191" t="s">
        <v>8</v>
      </c>
      <c r="B191" t="s">
        <v>1094</v>
      </c>
      <c r="C191">
        <v>2</v>
      </c>
      <c r="D191" t="s">
        <v>848</v>
      </c>
      <c r="E191" t="s">
        <v>12</v>
      </c>
      <c r="F191">
        <v>15.97</v>
      </c>
      <c r="G191">
        <v>0.622</v>
      </c>
      <c r="H191" t="s">
        <v>13</v>
      </c>
      <c r="I191" t="s">
        <v>126</v>
      </c>
    </row>
    <row r="192" spans="1:15" x14ac:dyDescent="0.45">
      <c r="A192" t="s">
        <v>8</v>
      </c>
      <c r="B192" t="s">
        <v>1088</v>
      </c>
      <c r="C192">
        <v>2</v>
      </c>
      <c r="D192" t="s">
        <v>816</v>
      </c>
      <c r="E192" t="s">
        <v>12</v>
      </c>
      <c r="F192">
        <v>15.98</v>
      </c>
      <c r="G192">
        <v>0.40899999999999997</v>
      </c>
      <c r="H192" t="s">
        <v>13</v>
      </c>
      <c r="I192" t="s">
        <v>126</v>
      </c>
      <c r="J192" t="s">
        <v>7</v>
      </c>
      <c r="K192" t="s">
        <v>12</v>
      </c>
      <c r="L192" t="s">
        <v>829</v>
      </c>
      <c r="M192" t="s">
        <v>7</v>
      </c>
      <c r="N192" t="s">
        <v>182</v>
      </c>
      <c r="O192" t="s">
        <v>831</v>
      </c>
    </row>
    <row r="193" spans="1:15" x14ac:dyDescent="0.45">
      <c r="A193" t="s">
        <v>8</v>
      </c>
      <c r="B193" t="s">
        <v>1091</v>
      </c>
      <c r="C193">
        <v>2</v>
      </c>
      <c r="E193" t="s">
        <v>12</v>
      </c>
      <c r="F193">
        <v>15.99</v>
      </c>
      <c r="G193">
        <v>0.59</v>
      </c>
      <c r="H193" t="s">
        <v>13</v>
      </c>
      <c r="I193" t="s">
        <v>126</v>
      </c>
    </row>
    <row r="194" spans="1:15" x14ac:dyDescent="0.45">
      <c r="A194" t="s">
        <v>8</v>
      </c>
      <c r="B194" t="s">
        <v>1094</v>
      </c>
      <c r="C194">
        <v>2</v>
      </c>
      <c r="D194" t="s">
        <v>836</v>
      </c>
      <c r="E194" t="s">
        <v>12</v>
      </c>
      <c r="F194">
        <v>16.05</v>
      </c>
      <c r="G194">
        <v>0.58299999999999996</v>
      </c>
      <c r="H194" t="s">
        <v>13</v>
      </c>
      <c r="I194" t="s">
        <v>126</v>
      </c>
    </row>
    <row r="195" spans="1:15" x14ac:dyDescent="0.45">
      <c r="A195" t="s">
        <v>8</v>
      </c>
      <c r="B195" t="s">
        <v>1090</v>
      </c>
      <c r="C195">
        <v>2</v>
      </c>
      <c r="D195" t="s">
        <v>919</v>
      </c>
      <c r="E195" t="s">
        <v>12</v>
      </c>
      <c r="F195">
        <v>16.059999999999999</v>
      </c>
      <c r="G195">
        <v>0.54100000000000004</v>
      </c>
      <c r="H195" t="s">
        <v>13</v>
      </c>
      <c r="I195" t="s">
        <v>126</v>
      </c>
      <c r="J195" t="s">
        <v>7</v>
      </c>
      <c r="K195" t="s">
        <v>12</v>
      </c>
      <c r="L195" t="s">
        <v>921</v>
      </c>
      <c r="M195" t="s">
        <v>7</v>
      </c>
      <c r="N195" t="s">
        <v>12</v>
      </c>
      <c r="O195" t="s">
        <v>918</v>
      </c>
    </row>
    <row r="196" spans="1:15" x14ac:dyDescent="0.45">
      <c r="A196" t="s">
        <v>8</v>
      </c>
      <c r="B196" t="s">
        <v>1090</v>
      </c>
      <c r="C196">
        <v>2</v>
      </c>
      <c r="D196" t="s">
        <v>927</v>
      </c>
      <c r="E196" t="s">
        <v>12</v>
      </c>
      <c r="F196">
        <v>16.059999999999999</v>
      </c>
      <c r="G196">
        <v>0.46300000000000002</v>
      </c>
      <c r="H196" t="s">
        <v>13</v>
      </c>
      <c r="I196" t="s">
        <v>126</v>
      </c>
      <c r="M196" t="s">
        <v>7</v>
      </c>
      <c r="N196" t="s">
        <v>12</v>
      </c>
      <c r="O196" t="s">
        <v>950</v>
      </c>
    </row>
    <row r="197" spans="1:15" x14ac:dyDescent="0.45">
      <c r="A197" t="s">
        <v>8</v>
      </c>
      <c r="B197" t="s">
        <v>1092</v>
      </c>
      <c r="C197">
        <v>2</v>
      </c>
      <c r="D197" t="s">
        <v>998</v>
      </c>
      <c r="E197" t="s">
        <v>12</v>
      </c>
      <c r="F197">
        <v>16.11</v>
      </c>
      <c r="G197">
        <v>0.54700000000000004</v>
      </c>
      <c r="H197" t="s">
        <v>13</v>
      </c>
      <c r="I197" t="s">
        <v>126</v>
      </c>
    </row>
    <row r="198" spans="1:15" x14ac:dyDescent="0.45">
      <c r="A198" t="s">
        <v>8</v>
      </c>
      <c r="B198" t="s">
        <v>1090</v>
      </c>
      <c r="C198">
        <v>2</v>
      </c>
      <c r="D198" t="s">
        <v>917</v>
      </c>
      <c r="E198" t="s">
        <v>12</v>
      </c>
      <c r="F198">
        <v>16.12</v>
      </c>
      <c r="G198">
        <v>0.41799999999999998</v>
      </c>
      <c r="H198" t="s">
        <v>13</v>
      </c>
      <c r="I198" t="s">
        <v>126</v>
      </c>
      <c r="M198" t="s">
        <v>7</v>
      </c>
      <c r="N198" t="s">
        <v>12</v>
      </c>
      <c r="O198" t="s">
        <v>921</v>
      </c>
    </row>
    <row r="199" spans="1:15" x14ac:dyDescent="0.45">
      <c r="A199" t="s">
        <v>8</v>
      </c>
      <c r="B199" t="s">
        <v>1088</v>
      </c>
      <c r="C199">
        <v>2</v>
      </c>
      <c r="D199" t="s">
        <v>809</v>
      </c>
      <c r="E199" t="s">
        <v>12</v>
      </c>
      <c r="F199">
        <v>16.13</v>
      </c>
      <c r="G199">
        <v>0.40899999999999997</v>
      </c>
      <c r="H199" t="s">
        <v>13</v>
      </c>
      <c r="I199" t="s">
        <v>126</v>
      </c>
    </row>
    <row r="200" spans="1:15" x14ac:dyDescent="0.45">
      <c r="A200" t="s">
        <v>8</v>
      </c>
      <c r="B200" t="s">
        <v>1092</v>
      </c>
      <c r="C200">
        <v>2</v>
      </c>
      <c r="D200" t="s">
        <v>978</v>
      </c>
      <c r="E200" t="s">
        <v>12</v>
      </c>
      <c r="F200">
        <v>16.149999999999999</v>
      </c>
      <c r="G200">
        <v>0.45400000000000001</v>
      </c>
      <c r="H200" t="s">
        <v>13</v>
      </c>
      <c r="I200" t="s">
        <v>126</v>
      </c>
    </row>
    <row r="201" spans="1:15" x14ac:dyDescent="0.45">
      <c r="A201" t="s">
        <v>8</v>
      </c>
      <c r="B201" t="s">
        <v>1093</v>
      </c>
      <c r="C201">
        <v>2</v>
      </c>
      <c r="E201" t="s">
        <v>12</v>
      </c>
      <c r="F201">
        <v>16.23</v>
      </c>
      <c r="G201">
        <v>0.442</v>
      </c>
      <c r="H201" t="s">
        <v>13</v>
      </c>
      <c r="I201" t="s">
        <v>126</v>
      </c>
    </row>
    <row r="202" spans="1:15" x14ac:dyDescent="0.45">
      <c r="A202" t="s">
        <v>8</v>
      </c>
      <c r="B202">
        <v>2</v>
      </c>
      <c r="C202">
        <v>2</v>
      </c>
      <c r="D202" t="s">
        <v>870</v>
      </c>
      <c r="E202" t="s">
        <v>12</v>
      </c>
      <c r="F202">
        <v>16.239999999999998</v>
      </c>
      <c r="G202">
        <v>0.68700000000000006</v>
      </c>
      <c r="H202" t="s">
        <v>13</v>
      </c>
      <c r="I202" t="s">
        <v>126</v>
      </c>
    </row>
    <row r="203" spans="1:15" x14ac:dyDescent="0.45">
      <c r="A203" t="s">
        <v>8</v>
      </c>
      <c r="B203" t="s">
        <v>1091</v>
      </c>
      <c r="C203">
        <v>2</v>
      </c>
      <c r="D203" t="s">
        <v>935</v>
      </c>
      <c r="E203" t="s">
        <v>12</v>
      </c>
      <c r="F203">
        <v>16.239999999999998</v>
      </c>
      <c r="G203">
        <v>0.46</v>
      </c>
      <c r="H203" t="s">
        <v>13</v>
      </c>
      <c r="I203" t="s">
        <v>126</v>
      </c>
      <c r="M203" t="s">
        <v>7</v>
      </c>
      <c r="N203" t="s">
        <v>12</v>
      </c>
      <c r="O203" t="s">
        <v>957</v>
      </c>
    </row>
    <row r="204" spans="1:15" x14ac:dyDescent="0.45">
      <c r="A204" t="s">
        <v>8</v>
      </c>
      <c r="B204" t="s">
        <v>1090</v>
      </c>
      <c r="C204">
        <v>2</v>
      </c>
      <c r="D204" t="s">
        <v>926</v>
      </c>
      <c r="E204" t="s">
        <v>12</v>
      </c>
      <c r="F204">
        <v>16.260000000000002</v>
      </c>
      <c r="G204">
        <v>0.57099999999999995</v>
      </c>
      <c r="H204" t="s">
        <v>13</v>
      </c>
      <c r="I204" t="s">
        <v>126</v>
      </c>
      <c r="J204" t="s">
        <v>7</v>
      </c>
      <c r="K204" t="s">
        <v>12</v>
      </c>
      <c r="L204" t="s">
        <v>953</v>
      </c>
      <c r="M204" t="s">
        <v>7</v>
      </c>
      <c r="N204" t="s">
        <v>12</v>
      </c>
      <c r="O204" t="s">
        <v>954</v>
      </c>
    </row>
    <row r="205" spans="1:15" x14ac:dyDescent="0.45">
      <c r="A205" t="s">
        <v>8</v>
      </c>
      <c r="B205">
        <v>2.1</v>
      </c>
      <c r="C205">
        <v>2</v>
      </c>
      <c r="D205" t="s">
        <v>801</v>
      </c>
      <c r="E205" t="s">
        <v>12</v>
      </c>
      <c r="F205">
        <v>16.329999999999998</v>
      </c>
      <c r="G205">
        <v>0.48599999999999999</v>
      </c>
      <c r="H205" t="s">
        <v>13</v>
      </c>
      <c r="I205" t="s">
        <v>126</v>
      </c>
      <c r="M205" t="s">
        <v>7</v>
      </c>
      <c r="O205" t="s">
        <v>228</v>
      </c>
    </row>
    <row r="206" spans="1:15" x14ac:dyDescent="0.45">
      <c r="A206" t="s">
        <v>8</v>
      </c>
      <c r="B206" t="s">
        <v>1090</v>
      </c>
      <c r="C206">
        <v>2</v>
      </c>
      <c r="D206" t="s">
        <v>898</v>
      </c>
      <c r="E206" t="s">
        <v>12</v>
      </c>
      <c r="F206">
        <v>16.38</v>
      </c>
      <c r="G206">
        <v>0.51300000000000001</v>
      </c>
      <c r="H206" t="s">
        <v>13</v>
      </c>
      <c r="I206" t="s">
        <v>126</v>
      </c>
    </row>
    <row r="207" spans="1:15" x14ac:dyDescent="0.45">
      <c r="A207" t="s">
        <v>8</v>
      </c>
      <c r="B207" t="s">
        <v>1090</v>
      </c>
      <c r="C207">
        <v>2</v>
      </c>
      <c r="D207" t="s">
        <v>900</v>
      </c>
      <c r="E207" t="s">
        <v>12</v>
      </c>
      <c r="F207">
        <v>16.45</v>
      </c>
      <c r="G207">
        <v>0.56000000000000005</v>
      </c>
      <c r="H207" t="s">
        <v>13</v>
      </c>
      <c r="I207" t="s">
        <v>126</v>
      </c>
    </row>
    <row r="208" spans="1:15" x14ac:dyDescent="0.45">
      <c r="A208" t="s">
        <v>8</v>
      </c>
      <c r="B208" t="s">
        <v>1092</v>
      </c>
      <c r="C208">
        <v>2</v>
      </c>
      <c r="D208" t="s">
        <v>964</v>
      </c>
      <c r="E208" t="s">
        <v>12</v>
      </c>
      <c r="F208">
        <v>16.46</v>
      </c>
      <c r="G208">
        <v>0.61599999999999999</v>
      </c>
      <c r="H208" t="s">
        <v>13</v>
      </c>
      <c r="I208" t="s">
        <v>126</v>
      </c>
      <c r="J208" t="s">
        <v>7</v>
      </c>
      <c r="K208" t="s">
        <v>12</v>
      </c>
      <c r="L208" t="s">
        <v>988</v>
      </c>
    </row>
    <row r="209" spans="1:15" x14ac:dyDescent="0.45">
      <c r="A209" t="s">
        <v>8</v>
      </c>
      <c r="B209" t="s">
        <v>1092</v>
      </c>
      <c r="C209">
        <v>2</v>
      </c>
      <c r="D209" t="s">
        <v>974</v>
      </c>
      <c r="E209" t="s">
        <v>12</v>
      </c>
      <c r="F209">
        <v>16.46</v>
      </c>
      <c r="G209">
        <v>0.70299999999999996</v>
      </c>
      <c r="H209" t="s">
        <v>13</v>
      </c>
      <c r="I209" t="s">
        <v>126</v>
      </c>
      <c r="J209" t="s">
        <v>7</v>
      </c>
      <c r="K209" t="s">
        <v>182</v>
      </c>
      <c r="L209" t="s">
        <v>995</v>
      </c>
      <c r="M209" t="s">
        <v>7</v>
      </c>
      <c r="N209" t="s">
        <v>182</v>
      </c>
      <c r="O209" t="s">
        <v>991</v>
      </c>
    </row>
    <row r="210" spans="1:15" x14ac:dyDescent="0.45">
      <c r="A210" t="s">
        <v>8</v>
      </c>
      <c r="B210" t="s">
        <v>1088</v>
      </c>
      <c r="C210">
        <v>2</v>
      </c>
      <c r="D210" t="s">
        <v>856</v>
      </c>
      <c r="E210" t="s">
        <v>12</v>
      </c>
      <c r="F210">
        <v>16.47</v>
      </c>
      <c r="G210">
        <v>0.47799999999999998</v>
      </c>
      <c r="H210" t="s">
        <v>13</v>
      </c>
      <c r="I210" t="s">
        <v>126</v>
      </c>
      <c r="J210" t="s">
        <v>7</v>
      </c>
      <c r="K210" t="s">
        <v>12</v>
      </c>
      <c r="L210" t="s">
        <v>867</v>
      </c>
    </row>
    <row r="211" spans="1:15" x14ac:dyDescent="0.45">
      <c r="A211" t="s">
        <v>8</v>
      </c>
      <c r="B211" t="s">
        <v>1091</v>
      </c>
      <c r="C211">
        <v>2</v>
      </c>
      <c r="D211" t="s">
        <v>939</v>
      </c>
      <c r="E211" t="s">
        <v>12</v>
      </c>
      <c r="F211">
        <v>16.47</v>
      </c>
      <c r="G211">
        <v>0.53600000000000003</v>
      </c>
      <c r="H211" t="s">
        <v>13</v>
      </c>
      <c r="I211" t="s">
        <v>126</v>
      </c>
      <c r="J211" t="s">
        <v>7</v>
      </c>
      <c r="K211" t="s">
        <v>12</v>
      </c>
      <c r="L211" t="s">
        <v>959</v>
      </c>
      <c r="M211" t="s">
        <v>7</v>
      </c>
      <c r="N211" t="s">
        <v>10</v>
      </c>
      <c r="O211" t="s">
        <v>943</v>
      </c>
    </row>
    <row r="212" spans="1:15" x14ac:dyDescent="0.45">
      <c r="A212" t="s">
        <v>8</v>
      </c>
      <c r="B212" t="s">
        <v>1090</v>
      </c>
      <c r="C212">
        <v>2</v>
      </c>
      <c r="D212" t="s">
        <v>928</v>
      </c>
      <c r="E212" t="s">
        <v>12</v>
      </c>
      <c r="F212">
        <v>16.510000000000002</v>
      </c>
      <c r="G212">
        <v>0.46</v>
      </c>
      <c r="H212" t="s">
        <v>13</v>
      </c>
      <c r="I212" t="s">
        <v>126</v>
      </c>
      <c r="J212" t="s">
        <v>7</v>
      </c>
      <c r="K212" t="s">
        <v>12</v>
      </c>
      <c r="L212" t="s">
        <v>925</v>
      </c>
      <c r="M212" t="s">
        <v>7</v>
      </c>
      <c r="N212" t="s">
        <v>12</v>
      </c>
      <c r="O212" t="s">
        <v>950</v>
      </c>
    </row>
    <row r="213" spans="1:15" x14ac:dyDescent="0.45">
      <c r="A213" t="s">
        <v>8</v>
      </c>
      <c r="B213">
        <v>2.1</v>
      </c>
      <c r="C213">
        <v>2</v>
      </c>
      <c r="D213" t="s">
        <v>834</v>
      </c>
      <c r="E213" t="s">
        <v>12</v>
      </c>
      <c r="F213">
        <v>16.55</v>
      </c>
      <c r="G213">
        <v>0.55000000000000004</v>
      </c>
      <c r="H213" t="s">
        <v>13</v>
      </c>
      <c r="I213" t="s">
        <v>126</v>
      </c>
    </row>
    <row r="214" spans="1:15" x14ac:dyDescent="0.45">
      <c r="A214" t="s">
        <v>8</v>
      </c>
      <c r="B214" t="s">
        <v>1094</v>
      </c>
      <c r="C214">
        <v>2</v>
      </c>
      <c r="D214" t="s">
        <v>840</v>
      </c>
      <c r="E214" t="s">
        <v>12</v>
      </c>
      <c r="F214">
        <v>16.61</v>
      </c>
      <c r="G214">
        <v>0.69399999999999995</v>
      </c>
      <c r="H214" t="s">
        <v>13</v>
      </c>
      <c r="I214" t="s">
        <v>126</v>
      </c>
    </row>
    <row r="215" spans="1:15" x14ac:dyDescent="0.45">
      <c r="A215" t="s">
        <v>8</v>
      </c>
      <c r="B215" t="s">
        <v>1091</v>
      </c>
      <c r="C215">
        <v>2</v>
      </c>
      <c r="D215" s="2" t="s">
        <v>1028</v>
      </c>
      <c r="E215" t="s">
        <v>12</v>
      </c>
      <c r="F215">
        <v>16.62</v>
      </c>
      <c r="G215">
        <v>0.52400000000000002</v>
      </c>
      <c r="H215" t="s">
        <v>13</v>
      </c>
      <c r="I215" t="s">
        <v>126</v>
      </c>
    </row>
    <row r="216" spans="1:15" x14ac:dyDescent="0.45">
      <c r="A216" t="s">
        <v>8</v>
      </c>
      <c r="B216" t="s">
        <v>1093</v>
      </c>
      <c r="C216">
        <v>2</v>
      </c>
      <c r="D216" t="s">
        <v>1020</v>
      </c>
      <c r="E216" t="s">
        <v>12</v>
      </c>
      <c r="F216">
        <v>16.63</v>
      </c>
      <c r="G216">
        <v>0.68799999999999994</v>
      </c>
      <c r="H216" t="s">
        <v>13</v>
      </c>
      <c r="I216" t="s">
        <v>126</v>
      </c>
      <c r="J216" t="s">
        <v>7</v>
      </c>
      <c r="K216" t="s">
        <v>12</v>
      </c>
      <c r="L216" t="s">
        <v>1027</v>
      </c>
    </row>
    <row r="217" spans="1:15" x14ac:dyDescent="0.45">
      <c r="A217" t="s">
        <v>8</v>
      </c>
      <c r="B217" t="s">
        <v>1091</v>
      </c>
      <c r="C217">
        <v>2</v>
      </c>
      <c r="D217" t="s">
        <v>941</v>
      </c>
      <c r="E217" t="s">
        <v>12</v>
      </c>
      <c r="F217">
        <v>16.64</v>
      </c>
      <c r="G217">
        <v>0.63</v>
      </c>
      <c r="H217" t="s">
        <v>13</v>
      </c>
      <c r="I217" t="s">
        <v>126</v>
      </c>
      <c r="M217" t="s">
        <v>7</v>
      </c>
      <c r="N217" t="s">
        <v>12</v>
      </c>
      <c r="O217" t="s">
        <v>956</v>
      </c>
    </row>
    <row r="218" spans="1:15" x14ac:dyDescent="0.45">
      <c r="A218" t="s">
        <v>8</v>
      </c>
      <c r="B218" t="s">
        <v>1091</v>
      </c>
      <c r="C218">
        <v>2</v>
      </c>
      <c r="D218" t="s">
        <v>937</v>
      </c>
      <c r="E218" t="s">
        <v>12</v>
      </c>
      <c r="F218">
        <v>16.66</v>
      </c>
      <c r="G218">
        <v>0.59699999999999998</v>
      </c>
      <c r="H218" t="s">
        <v>13</v>
      </c>
      <c r="I218" t="s">
        <v>126</v>
      </c>
      <c r="M218" t="s">
        <v>7</v>
      </c>
      <c r="N218" t="s">
        <v>12</v>
      </c>
      <c r="O218" t="s">
        <v>939</v>
      </c>
    </row>
    <row r="219" spans="1:15" x14ac:dyDescent="0.45">
      <c r="A219" t="s">
        <v>8</v>
      </c>
      <c r="B219" t="s">
        <v>1091</v>
      </c>
      <c r="C219">
        <v>2</v>
      </c>
      <c r="D219" t="s">
        <v>936</v>
      </c>
      <c r="E219" t="s">
        <v>12</v>
      </c>
      <c r="F219">
        <v>16.670000000000002</v>
      </c>
      <c r="G219">
        <v>0.68100000000000005</v>
      </c>
      <c r="H219" t="s">
        <v>13</v>
      </c>
      <c r="I219" t="s">
        <v>126</v>
      </c>
    </row>
    <row r="220" spans="1:15" x14ac:dyDescent="0.45">
      <c r="A220" t="s">
        <v>8</v>
      </c>
      <c r="B220" t="s">
        <v>1091</v>
      </c>
      <c r="C220">
        <v>2</v>
      </c>
      <c r="E220" t="s">
        <v>12</v>
      </c>
      <c r="F220">
        <v>16.7</v>
      </c>
      <c r="G220">
        <v>0.54100000000000004</v>
      </c>
      <c r="H220" t="s">
        <v>13</v>
      </c>
      <c r="I220" t="s">
        <v>126</v>
      </c>
    </row>
    <row r="221" spans="1:15" x14ac:dyDescent="0.45">
      <c r="A221" t="s">
        <v>8</v>
      </c>
      <c r="B221" t="s">
        <v>1090</v>
      </c>
      <c r="C221">
        <v>2</v>
      </c>
      <c r="D221" t="s">
        <v>908</v>
      </c>
      <c r="E221" t="s">
        <v>12</v>
      </c>
      <c r="F221">
        <v>16.72</v>
      </c>
      <c r="G221">
        <v>0.67700000000000005</v>
      </c>
      <c r="H221" t="s">
        <v>13</v>
      </c>
      <c r="I221" t="s">
        <v>126</v>
      </c>
    </row>
    <row r="222" spans="1:15" x14ac:dyDescent="0.45">
      <c r="A222" t="s">
        <v>8</v>
      </c>
      <c r="B222" t="s">
        <v>1093</v>
      </c>
      <c r="C222">
        <v>2</v>
      </c>
      <c r="D222" t="s">
        <v>1019</v>
      </c>
      <c r="E222" t="s">
        <v>12</v>
      </c>
      <c r="F222">
        <v>16.809999999999999</v>
      </c>
      <c r="G222">
        <v>0.57899999999999996</v>
      </c>
      <c r="H222" t="s">
        <v>13</v>
      </c>
      <c r="I222" t="s">
        <v>126</v>
      </c>
      <c r="J222" t="s">
        <v>7</v>
      </c>
      <c r="K222" t="s">
        <v>10</v>
      </c>
      <c r="L222" t="s">
        <v>1026</v>
      </c>
      <c r="M222" t="s">
        <v>7</v>
      </c>
      <c r="N222" t="s">
        <v>12</v>
      </c>
      <c r="O222" t="s">
        <v>1020</v>
      </c>
    </row>
    <row r="223" spans="1:15" x14ac:dyDescent="0.45">
      <c r="A223" t="s">
        <v>8</v>
      </c>
      <c r="B223" t="s">
        <v>1088</v>
      </c>
      <c r="C223">
        <v>2</v>
      </c>
      <c r="D223" t="s">
        <v>855</v>
      </c>
      <c r="E223" t="s">
        <v>12</v>
      </c>
      <c r="F223">
        <v>16.899999999999999</v>
      </c>
      <c r="G223">
        <v>0.63700000000000001</v>
      </c>
      <c r="H223" t="s">
        <v>13</v>
      </c>
      <c r="I223" t="s">
        <v>126</v>
      </c>
      <c r="M223" t="s">
        <v>7</v>
      </c>
      <c r="N223" t="s">
        <v>12</v>
      </c>
      <c r="O223" t="s">
        <v>856</v>
      </c>
    </row>
    <row r="224" spans="1:15" x14ac:dyDescent="0.45">
      <c r="A224" t="s">
        <v>8</v>
      </c>
      <c r="B224" t="s">
        <v>1094</v>
      </c>
      <c r="C224">
        <v>2</v>
      </c>
      <c r="D224" t="s">
        <v>849</v>
      </c>
      <c r="E224" t="s">
        <v>12</v>
      </c>
      <c r="F224">
        <v>16.920000000000002</v>
      </c>
      <c r="G224">
        <v>0.502</v>
      </c>
      <c r="H224" t="s">
        <v>13</v>
      </c>
      <c r="I224" t="s">
        <v>126</v>
      </c>
    </row>
    <row r="225" spans="1:15" x14ac:dyDescent="0.45">
      <c r="A225" t="s">
        <v>8</v>
      </c>
      <c r="B225" t="s">
        <v>1088</v>
      </c>
      <c r="C225">
        <v>2</v>
      </c>
      <c r="D225" t="s">
        <v>814</v>
      </c>
      <c r="E225" t="s">
        <v>12</v>
      </c>
      <c r="F225">
        <v>16.96</v>
      </c>
      <c r="G225">
        <v>0.498</v>
      </c>
      <c r="H225" t="s">
        <v>13</v>
      </c>
      <c r="I225" t="s">
        <v>126</v>
      </c>
      <c r="J225" t="s">
        <v>7</v>
      </c>
      <c r="K225" t="s">
        <v>12</v>
      </c>
      <c r="L225" t="s">
        <v>821</v>
      </c>
      <c r="M225" t="s">
        <v>7</v>
      </c>
      <c r="N225" t="s">
        <v>12</v>
      </c>
      <c r="O225" t="s">
        <v>826</v>
      </c>
    </row>
    <row r="226" spans="1:15" x14ac:dyDescent="0.45">
      <c r="A226" t="s">
        <v>8</v>
      </c>
      <c r="B226" t="s">
        <v>1094</v>
      </c>
      <c r="C226">
        <v>2</v>
      </c>
      <c r="D226" t="s">
        <v>841</v>
      </c>
      <c r="E226" t="s">
        <v>12</v>
      </c>
      <c r="F226">
        <v>16.96</v>
      </c>
      <c r="G226">
        <v>0.63400000000000001</v>
      </c>
      <c r="H226" t="s">
        <v>13</v>
      </c>
      <c r="I226" t="s">
        <v>126</v>
      </c>
    </row>
    <row r="227" spans="1:15" x14ac:dyDescent="0.45">
      <c r="A227" t="s">
        <v>8</v>
      </c>
      <c r="B227" t="s">
        <v>1088</v>
      </c>
      <c r="C227">
        <v>2</v>
      </c>
      <c r="D227" t="s">
        <v>860</v>
      </c>
      <c r="E227" t="s">
        <v>12</v>
      </c>
      <c r="F227">
        <v>17.02</v>
      </c>
      <c r="G227">
        <v>0.65</v>
      </c>
      <c r="H227" t="s">
        <v>13</v>
      </c>
      <c r="I227" t="s">
        <v>126</v>
      </c>
      <c r="M227" t="s">
        <v>7</v>
      </c>
      <c r="N227" t="s">
        <v>12</v>
      </c>
      <c r="O227" t="s">
        <v>861</v>
      </c>
    </row>
    <row r="228" spans="1:15" x14ac:dyDescent="0.45">
      <c r="A228" t="s">
        <v>8</v>
      </c>
      <c r="B228" t="s">
        <v>1092</v>
      </c>
      <c r="C228">
        <v>2</v>
      </c>
      <c r="D228" t="s">
        <v>962</v>
      </c>
      <c r="E228" t="s">
        <v>12</v>
      </c>
      <c r="F228">
        <v>17.059999999999999</v>
      </c>
      <c r="G228">
        <v>0.67800000000000005</v>
      </c>
      <c r="H228" t="s">
        <v>13</v>
      </c>
      <c r="I228" t="s">
        <v>126</v>
      </c>
      <c r="J228" t="s">
        <v>7</v>
      </c>
      <c r="K228" t="s">
        <v>10</v>
      </c>
      <c r="L228" t="s">
        <v>966</v>
      </c>
      <c r="M228" t="s">
        <v>7</v>
      </c>
      <c r="N228" t="s">
        <v>12</v>
      </c>
      <c r="O228" t="s">
        <v>984</v>
      </c>
    </row>
    <row r="229" spans="1:15" x14ac:dyDescent="0.45">
      <c r="A229" t="s">
        <v>8</v>
      </c>
      <c r="B229" t="s">
        <v>1090</v>
      </c>
      <c r="C229">
        <v>2</v>
      </c>
      <c r="D229" t="s">
        <v>901</v>
      </c>
      <c r="E229" t="s">
        <v>12</v>
      </c>
      <c r="F229">
        <v>17.100000000000001</v>
      </c>
      <c r="G229">
        <v>0.69299999999999995</v>
      </c>
      <c r="H229" t="s">
        <v>13</v>
      </c>
      <c r="I229" t="s">
        <v>126</v>
      </c>
    </row>
    <row r="230" spans="1:15" x14ac:dyDescent="0.45">
      <c r="A230" t="s">
        <v>8</v>
      </c>
      <c r="B230" t="s">
        <v>1088</v>
      </c>
      <c r="C230">
        <v>2</v>
      </c>
      <c r="D230" t="s">
        <v>812</v>
      </c>
      <c r="E230" t="s">
        <v>12</v>
      </c>
      <c r="F230">
        <v>17.11</v>
      </c>
      <c r="G230">
        <v>0.59499999999999997</v>
      </c>
      <c r="H230" t="s">
        <v>13</v>
      </c>
      <c r="I230" t="s">
        <v>126</v>
      </c>
      <c r="J230" t="s">
        <v>7</v>
      </c>
      <c r="K230" t="s">
        <v>12</v>
      </c>
      <c r="L230" t="s">
        <v>811</v>
      </c>
    </row>
    <row r="231" spans="1:15" x14ac:dyDescent="0.45">
      <c r="A231" t="s">
        <v>8</v>
      </c>
      <c r="B231" t="s">
        <v>1090</v>
      </c>
      <c r="C231">
        <v>2</v>
      </c>
      <c r="D231" t="s">
        <v>921</v>
      </c>
      <c r="E231" t="s">
        <v>12</v>
      </c>
      <c r="F231">
        <v>17.14</v>
      </c>
      <c r="G231">
        <v>0.57999999999999996</v>
      </c>
      <c r="H231" t="s">
        <v>13</v>
      </c>
      <c r="I231" t="s">
        <v>126</v>
      </c>
      <c r="J231" t="s">
        <v>7</v>
      </c>
      <c r="K231" t="s">
        <v>12</v>
      </c>
      <c r="L231" t="s">
        <v>947</v>
      </c>
      <c r="M231" t="s">
        <v>7</v>
      </c>
      <c r="N231" t="s">
        <v>12</v>
      </c>
      <c r="O231" t="s">
        <v>946</v>
      </c>
    </row>
    <row r="232" spans="1:15" x14ac:dyDescent="0.45">
      <c r="A232" t="s">
        <v>8</v>
      </c>
      <c r="B232" t="s">
        <v>1092</v>
      </c>
      <c r="C232">
        <v>2</v>
      </c>
      <c r="D232" t="s">
        <v>997</v>
      </c>
      <c r="E232" t="s">
        <v>12</v>
      </c>
      <c r="F232">
        <v>17.149999999999999</v>
      </c>
      <c r="G232">
        <v>0.48199999999999998</v>
      </c>
      <c r="H232" t="s">
        <v>13</v>
      </c>
      <c r="I232" t="s">
        <v>126</v>
      </c>
    </row>
    <row r="233" spans="1:15" x14ac:dyDescent="0.45">
      <c r="A233" t="s">
        <v>8</v>
      </c>
      <c r="B233" t="s">
        <v>1090</v>
      </c>
      <c r="C233">
        <v>2</v>
      </c>
      <c r="D233" t="s">
        <v>910</v>
      </c>
      <c r="E233" t="s">
        <v>12</v>
      </c>
      <c r="F233">
        <v>17.170000000000002</v>
      </c>
      <c r="G233">
        <v>0.44600000000000001</v>
      </c>
      <c r="H233" t="s">
        <v>13</v>
      </c>
      <c r="I233" t="s">
        <v>126</v>
      </c>
    </row>
    <row r="234" spans="1:15" x14ac:dyDescent="0.45">
      <c r="A234" t="s">
        <v>8</v>
      </c>
      <c r="B234" t="s">
        <v>1093</v>
      </c>
      <c r="C234">
        <v>2</v>
      </c>
      <c r="D234" t="s">
        <v>1006</v>
      </c>
      <c r="E234" t="s">
        <v>12</v>
      </c>
      <c r="F234">
        <v>17.22</v>
      </c>
      <c r="G234">
        <v>0.60699999999999998</v>
      </c>
      <c r="H234" t="s">
        <v>13</v>
      </c>
      <c r="I234" t="s">
        <v>126</v>
      </c>
      <c r="J234" t="s">
        <v>7</v>
      </c>
      <c r="K234" t="s">
        <v>182</v>
      </c>
      <c r="L234" t="s">
        <v>1016</v>
      </c>
      <c r="M234" t="s">
        <v>7</v>
      </c>
      <c r="N234" t="s">
        <v>12</v>
      </c>
      <c r="O234" t="s">
        <v>1008</v>
      </c>
    </row>
    <row r="235" spans="1:15" x14ac:dyDescent="0.45">
      <c r="A235" t="s">
        <v>8</v>
      </c>
      <c r="B235">
        <v>2</v>
      </c>
      <c r="C235">
        <v>2</v>
      </c>
      <c r="D235" t="s">
        <v>780</v>
      </c>
      <c r="E235" t="s">
        <v>12</v>
      </c>
      <c r="F235">
        <v>17.28</v>
      </c>
      <c r="G235">
        <v>0.64</v>
      </c>
      <c r="H235" t="s">
        <v>7</v>
      </c>
      <c r="I235" t="s">
        <v>126</v>
      </c>
    </row>
    <row r="236" spans="1:15" x14ac:dyDescent="0.45">
      <c r="A236" t="s">
        <v>8</v>
      </c>
      <c r="B236" t="s">
        <v>1089</v>
      </c>
      <c r="C236">
        <v>2</v>
      </c>
      <c r="D236" t="s">
        <v>878</v>
      </c>
      <c r="E236" t="s">
        <v>12</v>
      </c>
      <c r="F236">
        <v>17.28</v>
      </c>
      <c r="G236">
        <v>0.70799999999999996</v>
      </c>
      <c r="H236" t="s">
        <v>13</v>
      </c>
      <c r="I236" t="s">
        <v>126</v>
      </c>
      <c r="M236" t="s">
        <v>7</v>
      </c>
      <c r="N236" t="s">
        <v>12</v>
      </c>
      <c r="O236" t="s">
        <v>887</v>
      </c>
    </row>
    <row r="237" spans="1:15" x14ac:dyDescent="0.45">
      <c r="A237" t="s">
        <v>8</v>
      </c>
      <c r="B237" t="s">
        <v>1093</v>
      </c>
      <c r="C237">
        <v>2</v>
      </c>
      <c r="D237" t="s">
        <v>1011</v>
      </c>
      <c r="E237" t="s">
        <v>12</v>
      </c>
      <c r="F237">
        <v>17.32</v>
      </c>
      <c r="G237">
        <v>0.60899999999999999</v>
      </c>
      <c r="H237" t="s">
        <v>13</v>
      </c>
      <c r="I237" t="s">
        <v>126</v>
      </c>
      <c r="J237" t="s">
        <v>7</v>
      </c>
      <c r="K237" t="s">
        <v>12</v>
      </c>
      <c r="L237" t="s">
        <v>1024</v>
      </c>
      <c r="M237" t="s">
        <v>7</v>
      </c>
      <c r="N237" t="s">
        <v>12</v>
      </c>
      <c r="O237" t="s">
        <v>1025</v>
      </c>
    </row>
    <row r="238" spans="1:15" x14ac:dyDescent="0.45">
      <c r="A238" t="s">
        <v>8</v>
      </c>
      <c r="B238" t="s">
        <v>1089</v>
      </c>
      <c r="C238">
        <v>2</v>
      </c>
      <c r="D238" t="s">
        <v>875</v>
      </c>
      <c r="E238" t="s">
        <v>12</v>
      </c>
      <c r="F238">
        <v>17.329999999999998</v>
      </c>
      <c r="G238">
        <v>0.68200000000000005</v>
      </c>
      <c r="H238" t="s">
        <v>13</v>
      </c>
      <c r="I238" t="s">
        <v>126</v>
      </c>
    </row>
    <row r="239" spans="1:15" x14ac:dyDescent="0.45">
      <c r="A239" t="s">
        <v>8</v>
      </c>
      <c r="B239" t="s">
        <v>1092</v>
      </c>
      <c r="C239">
        <v>2</v>
      </c>
      <c r="D239" t="s">
        <v>963</v>
      </c>
      <c r="E239" t="s">
        <v>12</v>
      </c>
      <c r="F239">
        <v>17.34</v>
      </c>
      <c r="G239">
        <v>0.78400000000000003</v>
      </c>
      <c r="H239" t="s">
        <v>13</v>
      </c>
      <c r="I239" t="s">
        <v>126</v>
      </c>
      <c r="J239" t="s">
        <v>7</v>
      </c>
      <c r="K239" t="s">
        <v>182</v>
      </c>
      <c r="L239" t="s">
        <v>987</v>
      </c>
      <c r="M239" t="s">
        <v>7</v>
      </c>
      <c r="N239" t="s">
        <v>12</v>
      </c>
      <c r="O239" t="s">
        <v>989</v>
      </c>
    </row>
    <row r="240" spans="1:15" x14ac:dyDescent="0.45">
      <c r="A240" t="s">
        <v>8</v>
      </c>
      <c r="B240" t="s">
        <v>1092</v>
      </c>
      <c r="C240">
        <v>2</v>
      </c>
      <c r="D240" t="s">
        <v>969</v>
      </c>
      <c r="E240" t="s">
        <v>12</v>
      </c>
      <c r="F240">
        <v>17.37</v>
      </c>
      <c r="G240">
        <v>0.749</v>
      </c>
      <c r="H240" t="s">
        <v>13</v>
      </c>
      <c r="I240" t="s">
        <v>126</v>
      </c>
      <c r="J240" t="s">
        <v>7</v>
      </c>
      <c r="K240" t="s">
        <v>182</v>
      </c>
      <c r="L240" t="s">
        <v>986</v>
      </c>
      <c r="M240" t="s">
        <v>7</v>
      </c>
      <c r="N240" t="s">
        <v>12</v>
      </c>
      <c r="O240" t="s">
        <v>992</v>
      </c>
    </row>
    <row r="241" spans="1:15" x14ac:dyDescent="0.45">
      <c r="A241" t="s">
        <v>8</v>
      </c>
      <c r="B241">
        <v>2</v>
      </c>
      <c r="C241">
        <v>2</v>
      </c>
      <c r="D241" t="s">
        <v>781</v>
      </c>
      <c r="E241" t="s">
        <v>12</v>
      </c>
      <c r="F241">
        <v>17.39</v>
      </c>
      <c r="G241">
        <v>0.52500000000000002</v>
      </c>
      <c r="H241" t="s">
        <v>7</v>
      </c>
      <c r="I241" t="s">
        <v>126</v>
      </c>
    </row>
    <row r="242" spans="1:15" x14ac:dyDescent="0.45">
      <c r="A242" t="s">
        <v>8</v>
      </c>
      <c r="B242" t="s">
        <v>1090</v>
      </c>
      <c r="C242">
        <v>2</v>
      </c>
      <c r="D242" t="s">
        <v>896</v>
      </c>
      <c r="E242" t="s">
        <v>12</v>
      </c>
      <c r="F242">
        <v>17.43</v>
      </c>
      <c r="G242">
        <v>0.71599999999999997</v>
      </c>
      <c r="H242" t="s">
        <v>13</v>
      </c>
      <c r="I242" t="s">
        <v>126</v>
      </c>
    </row>
    <row r="243" spans="1:15" x14ac:dyDescent="0.45">
      <c r="A243" t="s">
        <v>8</v>
      </c>
      <c r="B243" t="s">
        <v>1089</v>
      </c>
      <c r="C243">
        <v>2</v>
      </c>
      <c r="D243" t="s">
        <v>879</v>
      </c>
      <c r="E243" t="s">
        <v>12</v>
      </c>
      <c r="F243">
        <v>17.510000000000002</v>
      </c>
      <c r="G243">
        <v>0.47599999999999998</v>
      </c>
      <c r="H243" t="s">
        <v>13</v>
      </c>
      <c r="I243" t="s">
        <v>126</v>
      </c>
      <c r="M243" t="s">
        <v>7</v>
      </c>
      <c r="N243" t="s">
        <v>12</v>
      </c>
      <c r="O243" t="s">
        <v>880</v>
      </c>
    </row>
    <row r="244" spans="1:15" x14ac:dyDescent="0.45">
      <c r="A244" t="s">
        <v>8</v>
      </c>
      <c r="B244" t="s">
        <v>1088</v>
      </c>
      <c r="C244">
        <v>2</v>
      </c>
      <c r="D244" t="s">
        <v>853</v>
      </c>
      <c r="E244" t="s">
        <v>12</v>
      </c>
      <c r="F244">
        <v>17.600000000000001</v>
      </c>
      <c r="G244">
        <v>0.67</v>
      </c>
      <c r="H244" t="s">
        <v>13</v>
      </c>
      <c r="I244" t="s">
        <v>126</v>
      </c>
      <c r="J244" t="s">
        <v>7</v>
      </c>
      <c r="K244" t="s">
        <v>10</v>
      </c>
      <c r="L244" t="s">
        <v>850</v>
      </c>
      <c r="M244" t="s">
        <v>7</v>
      </c>
      <c r="N244" t="s">
        <v>12</v>
      </c>
      <c r="O244" t="s">
        <v>854</v>
      </c>
    </row>
    <row r="245" spans="1:15" x14ac:dyDescent="0.45">
      <c r="A245" t="s">
        <v>8</v>
      </c>
      <c r="B245" t="s">
        <v>1089</v>
      </c>
      <c r="C245">
        <v>2</v>
      </c>
      <c r="D245" t="s">
        <v>877</v>
      </c>
      <c r="E245" t="s">
        <v>12</v>
      </c>
      <c r="F245">
        <v>17.600000000000001</v>
      </c>
      <c r="G245">
        <v>0.64200000000000002</v>
      </c>
      <c r="H245" t="s">
        <v>13</v>
      </c>
      <c r="I245" t="s">
        <v>126</v>
      </c>
      <c r="J245" t="s">
        <v>7</v>
      </c>
      <c r="K245" t="s">
        <v>12</v>
      </c>
      <c r="L245" t="s">
        <v>894</v>
      </c>
    </row>
    <row r="246" spans="1:15" x14ac:dyDescent="0.45">
      <c r="A246" t="s">
        <v>8</v>
      </c>
      <c r="B246" t="s">
        <v>1091</v>
      </c>
      <c r="C246">
        <v>2</v>
      </c>
      <c r="E246" t="s">
        <v>12</v>
      </c>
      <c r="F246">
        <v>17.649999999999999</v>
      </c>
      <c r="G246">
        <v>0.65100000000000002</v>
      </c>
      <c r="H246" t="s">
        <v>13</v>
      </c>
      <c r="I246" t="s">
        <v>126</v>
      </c>
    </row>
    <row r="247" spans="1:15" x14ac:dyDescent="0.45">
      <c r="A247" t="s">
        <v>8</v>
      </c>
      <c r="B247" t="s">
        <v>1090</v>
      </c>
      <c r="C247">
        <v>2</v>
      </c>
      <c r="D247" t="s">
        <v>904</v>
      </c>
      <c r="E247" t="s">
        <v>12</v>
      </c>
      <c r="F247">
        <v>17.670000000000002</v>
      </c>
      <c r="G247">
        <v>0.77500000000000002</v>
      </c>
      <c r="H247" t="s">
        <v>13</v>
      </c>
      <c r="I247" t="s">
        <v>126</v>
      </c>
    </row>
    <row r="248" spans="1:15" x14ac:dyDescent="0.45">
      <c r="A248" t="s">
        <v>8</v>
      </c>
      <c r="B248" t="s">
        <v>1092</v>
      </c>
      <c r="C248">
        <v>2</v>
      </c>
      <c r="E248" t="s">
        <v>12</v>
      </c>
      <c r="F248">
        <v>17.68</v>
      </c>
      <c r="G248">
        <v>0.63600000000000001</v>
      </c>
      <c r="H248" t="s">
        <v>13</v>
      </c>
      <c r="I248" t="s">
        <v>126</v>
      </c>
    </row>
    <row r="249" spans="1:15" x14ac:dyDescent="0.45">
      <c r="A249" t="s">
        <v>8</v>
      </c>
      <c r="B249" t="s">
        <v>1091</v>
      </c>
      <c r="C249">
        <v>2</v>
      </c>
      <c r="D249" t="s">
        <v>944</v>
      </c>
      <c r="E249" t="s">
        <v>12</v>
      </c>
      <c r="F249">
        <v>17.739999999999998</v>
      </c>
      <c r="G249">
        <v>0.67900000000000005</v>
      </c>
      <c r="H249" t="s">
        <v>13</v>
      </c>
      <c r="I249" t="s">
        <v>126</v>
      </c>
    </row>
    <row r="250" spans="1:15" x14ac:dyDescent="0.45">
      <c r="A250" t="s">
        <v>8</v>
      </c>
      <c r="B250" t="s">
        <v>1094</v>
      </c>
      <c r="C250">
        <v>2</v>
      </c>
      <c r="D250" t="s">
        <v>843</v>
      </c>
      <c r="E250" t="s">
        <v>12</v>
      </c>
      <c r="F250">
        <v>17.97</v>
      </c>
      <c r="G250">
        <v>0.65900000000000003</v>
      </c>
      <c r="H250" t="s">
        <v>13</v>
      </c>
      <c r="I250" t="s">
        <v>126</v>
      </c>
    </row>
    <row r="251" spans="1:15" x14ac:dyDescent="0.45">
      <c r="A251" t="s">
        <v>8</v>
      </c>
      <c r="B251" t="s">
        <v>1092</v>
      </c>
      <c r="C251">
        <v>2</v>
      </c>
      <c r="D251" t="s">
        <v>967</v>
      </c>
      <c r="E251" t="s">
        <v>12</v>
      </c>
      <c r="F251">
        <v>18</v>
      </c>
      <c r="G251">
        <v>0.69299999999999995</v>
      </c>
      <c r="H251" t="s">
        <v>13</v>
      </c>
      <c r="I251" t="s">
        <v>126</v>
      </c>
      <c r="J251" t="s">
        <v>7</v>
      </c>
      <c r="K251" t="s">
        <v>12</v>
      </c>
      <c r="L251" t="s">
        <v>993</v>
      </c>
      <c r="N251" t="s">
        <v>12</v>
      </c>
      <c r="O251" t="s">
        <v>964</v>
      </c>
    </row>
    <row r="252" spans="1:15" x14ac:dyDescent="0.45">
      <c r="A252" t="s">
        <v>8</v>
      </c>
      <c r="B252" t="s">
        <v>1088</v>
      </c>
      <c r="C252">
        <v>2</v>
      </c>
      <c r="D252" t="s">
        <v>808</v>
      </c>
      <c r="E252" t="s">
        <v>12</v>
      </c>
      <c r="F252">
        <v>18.05</v>
      </c>
      <c r="G252">
        <v>0.68100000000000005</v>
      </c>
      <c r="H252" t="s">
        <v>13</v>
      </c>
      <c r="I252" t="s">
        <v>126</v>
      </c>
      <c r="M252" t="s">
        <v>7</v>
      </c>
      <c r="N252" t="s">
        <v>12</v>
      </c>
      <c r="O252" t="s">
        <v>824</v>
      </c>
    </row>
    <row r="253" spans="1:15" x14ac:dyDescent="0.45">
      <c r="A253" t="s">
        <v>8</v>
      </c>
      <c r="B253" t="s">
        <v>1090</v>
      </c>
      <c r="C253">
        <v>2</v>
      </c>
      <c r="D253" t="s">
        <v>903</v>
      </c>
      <c r="E253" t="s">
        <v>12</v>
      </c>
      <c r="F253">
        <v>18.07</v>
      </c>
      <c r="G253">
        <v>0.76200000000000001</v>
      </c>
      <c r="H253" t="s">
        <v>13</v>
      </c>
      <c r="I253" t="s">
        <v>126</v>
      </c>
    </row>
    <row r="254" spans="1:15" x14ac:dyDescent="0.45">
      <c r="A254" t="s">
        <v>8</v>
      </c>
      <c r="B254" t="s">
        <v>1094</v>
      </c>
      <c r="C254">
        <v>2</v>
      </c>
      <c r="D254" t="s">
        <v>847</v>
      </c>
      <c r="E254" t="s">
        <v>12</v>
      </c>
      <c r="F254">
        <v>18.12</v>
      </c>
      <c r="G254">
        <v>0.76400000000000001</v>
      </c>
      <c r="H254" t="s">
        <v>13</v>
      </c>
      <c r="I254" t="s">
        <v>126</v>
      </c>
    </row>
    <row r="255" spans="1:15" x14ac:dyDescent="0.45">
      <c r="A255" t="s">
        <v>8</v>
      </c>
      <c r="B255" t="s">
        <v>1091</v>
      </c>
      <c r="C255">
        <v>2</v>
      </c>
      <c r="E255" t="s">
        <v>12</v>
      </c>
      <c r="F255">
        <v>18.14</v>
      </c>
      <c r="G255">
        <v>0.751</v>
      </c>
      <c r="H255" t="s">
        <v>13</v>
      </c>
      <c r="I255" t="s">
        <v>126</v>
      </c>
    </row>
    <row r="256" spans="1:15" x14ac:dyDescent="0.45">
      <c r="A256" t="s">
        <v>8</v>
      </c>
      <c r="B256" t="s">
        <v>1088</v>
      </c>
      <c r="C256">
        <v>2</v>
      </c>
      <c r="D256" t="s">
        <v>811</v>
      </c>
      <c r="E256" t="s">
        <v>12</v>
      </c>
      <c r="F256">
        <v>18.2</v>
      </c>
      <c r="G256">
        <v>0.59699999999999998</v>
      </c>
      <c r="H256" t="s">
        <v>13</v>
      </c>
      <c r="I256" t="s">
        <v>126</v>
      </c>
      <c r="J256" t="s">
        <v>7</v>
      </c>
      <c r="K256" t="s">
        <v>12</v>
      </c>
      <c r="L256" t="s">
        <v>814</v>
      </c>
      <c r="M256" t="s">
        <v>7</v>
      </c>
      <c r="N256" t="s">
        <v>12</v>
      </c>
      <c r="O256" t="s">
        <v>822</v>
      </c>
    </row>
    <row r="257" spans="1:15" x14ac:dyDescent="0.45">
      <c r="A257" t="s">
        <v>8</v>
      </c>
      <c r="B257" t="s">
        <v>1094</v>
      </c>
      <c r="C257">
        <v>2</v>
      </c>
      <c r="D257" t="s">
        <v>837</v>
      </c>
      <c r="E257" t="s">
        <v>12</v>
      </c>
      <c r="F257">
        <v>18.239999999999998</v>
      </c>
      <c r="G257">
        <v>0.745</v>
      </c>
      <c r="H257" t="s">
        <v>13</v>
      </c>
      <c r="I257" t="s">
        <v>126</v>
      </c>
    </row>
    <row r="258" spans="1:15" x14ac:dyDescent="0.45">
      <c r="A258" t="s">
        <v>8</v>
      </c>
      <c r="B258" t="s">
        <v>1093</v>
      </c>
      <c r="C258">
        <v>2</v>
      </c>
      <c r="D258" t="s">
        <v>1007</v>
      </c>
      <c r="E258" t="s">
        <v>12</v>
      </c>
      <c r="F258">
        <v>18.260000000000002</v>
      </c>
      <c r="G258">
        <v>0.74199999999999999</v>
      </c>
      <c r="H258" t="s">
        <v>13</v>
      </c>
      <c r="I258" t="s">
        <v>126</v>
      </c>
      <c r="J258" t="s">
        <v>7</v>
      </c>
      <c r="K258" t="s">
        <v>12</v>
      </c>
      <c r="L258" t="s">
        <v>1008</v>
      </c>
      <c r="M258" t="s">
        <v>7</v>
      </c>
      <c r="N258" t="s">
        <v>12</v>
      </c>
      <c r="O258" t="s">
        <v>1008</v>
      </c>
    </row>
    <row r="259" spans="1:15" x14ac:dyDescent="0.45">
      <c r="A259" t="s">
        <v>8</v>
      </c>
      <c r="B259" t="s">
        <v>1089</v>
      </c>
      <c r="C259">
        <v>2</v>
      </c>
      <c r="D259" t="s">
        <v>880</v>
      </c>
      <c r="E259" t="s">
        <v>12</v>
      </c>
      <c r="F259">
        <v>18.38</v>
      </c>
      <c r="G259">
        <v>0.873</v>
      </c>
      <c r="H259" t="s">
        <v>13</v>
      </c>
      <c r="I259" t="s">
        <v>126</v>
      </c>
      <c r="J259" t="s">
        <v>7</v>
      </c>
      <c r="K259" t="s">
        <v>12</v>
      </c>
      <c r="L259" t="s">
        <v>888</v>
      </c>
      <c r="M259" t="s">
        <v>7</v>
      </c>
      <c r="N259" t="s">
        <v>12</v>
      </c>
      <c r="O259" t="s">
        <v>889</v>
      </c>
    </row>
    <row r="260" spans="1:15" x14ac:dyDescent="0.45">
      <c r="A260" t="s">
        <v>8</v>
      </c>
      <c r="B260" t="s">
        <v>1092</v>
      </c>
      <c r="C260">
        <v>2</v>
      </c>
      <c r="D260" t="s">
        <v>972</v>
      </c>
      <c r="E260" t="s">
        <v>12</v>
      </c>
      <c r="F260">
        <v>18.399999999999999</v>
      </c>
      <c r="G260">
        <v>0.73899999999999999</v>
      </c>
      <c r="H260" t="s">
        <v>13</v>
      </c>
      <c r="I260" t="s">
        <v>126</v>
      </c>
      <c r="J260" t="s">
        <v>7</v>
      </c>
      <c r="K260" t="s">
        <v>12</v>
      </c>
      <c r="L260" t="s">
        <v>994</v>
      </c>
      <c r="N260" t="s">
        <v>12</v>
      </c>
      <c r="O260" t="s">
        <v>964</v>
      </c>
    </row>
    <row r="261" spans="1:15" x14ac:dyDescent="0.45">
      <c r="A261" t="s">
        <v>8</v>
      </c>
      <c r="B261">
        <v>2</v>
      </c>
      <c r="C261">
        <v>2</v>
      </c>
      <c r="D261" t="s">
        <v>871</v>
      </c>
      <c r="E261" t="s">
        <v>12</v>
      </c>
      <c r="F261">
        <v>18.420000000000002</v>
      </c>
      <c r="G261">
        <v>0.84099999999999997</v>
      </c>
      <c r="H261" t="s">
        <v>13</v>
      </c>
      <c r="I261" t="s">
        <v>126</v>
      </c>
    </row>
    <row r="262" spans="1:15" x14ac:dyDescent="0.45">
      <c r="A262" t="s">
        <v>8</v>
      </c>
      <c r="B262" t="s">
        <v>1090</v>
      </c>
      <c r="C262">
        <v>2</v>
      </c>
      <c r="D262" t="s">
        <v>885</v>
      </c>
      <c r="E262" t="s">
        <v>12</v>
      </c>
      <c r="F262">
        <v>18.54</v>
      </c>
      <c r="G262">
        <v>0.80500000000000005</v>
      </c>
      <c r="H262" t="s">
        <v>13</v>
      </c>
      <c r="I262" t="s">
        <v>126</v>
      </c>
    </row>
    <row r="263" spans="1:15" x14ac:dyDescent="0.45">
      <c r="A263" t="s">
        <v>8</v>
      </c>
      <c r="B263" t="s">
        <v>1088</v>
      </c>
      <c r="C263">
        <v>2</v>
      </c>
      <c r="D263" t="s">
        <v>813</v>
      </c>
      <c r="E263" t="s">
        <v>12</v>
      </c>
      <c r="F263">
        <v>18.670000000000002</v>
      </c>
      <c r="G263">
        <v>0.58599999999999997</v>
      </c>
      <c r="H263" t="s">
        <v>13</v>
      </c>
      <c r="I263" t="s">
        <v>126</v>
      </c>
      <c r="J263" t="s">
        <v>7</v>
      </c>
      <c r="K263" t="s">
        <v>12</v>
      </c>
      <c r="L263" t="s">
        <v>827</v>
      </c>
      <c r="M263" t="s">
        <v>7</v>
      </c>
      <c r="N263" t="s">
        <v>12</v>
      </c>
      <c r="O263" t="s">
        <v>828</v>
      </c>
    </row>
    <row r="264" spans="1:15" x14ac:dyDescent="0.45">
      <c r="A264" t="s">
        <v>8</v>
      </c>
      <c r="B264" t="s">
        <v>1092</v>
      </c>
      <c r="C264">
        <v>2</v>
      </c>
      <c r="D264" t="s">
        <v>996</v>
      </c>
      <c r="E264" t="s">
        <v>12</v>
      </c>
      <c r="F264">
        <v>18.8</v>
      </c>
      <c r="G264">
        <v>0.318</v>
      </c>
      <c r="H264" t="s">
        <v>13</v>
      </c>
      <c r="I264" t="s">
        <v>126</v>
      </c>
    </row>
    <row r="265" spans="1:15" x14ac:dyDescent="0.45">
      <c r="A265" t="s">
        <v>8</v>
      </c>
      <c r="B265">
        <v>2.2000000000000002</v>
      </c>
      <c r="C265">
        <v>2</v>
      </c>
      <c r="D265" t="s">
        <v>874</v>
      </c>
      <c r="E265" t="s">
        <v>12</v>
      </c>
      <c r="F265">
        <v>18.829999999999998</v>
      </c>
      <c r="G265">
        <v>0.85599999999999998</v>
      </c>
      <c r="H265" t="s">
        <v>13</v>
      </c>
      <c r="I265" t="s">
        <v>126</v>
      </c>
    </row>
    <row r="266" spans="1:15" x14ac:dyDescent="0.45">
      <c r="A266" t="s">
        <v>8</v>
      </c>
      <c r="B266" t="s">
        <v>1090</v>
      </c>
      <c r="C266">
        <v>2</v>
      </c>
      <c r="D266" t="s">
        <v>895</v>
      </c>
      <c r="E266" t="s">
        <v>12</v>
      </c>
      <c r="F266">
        <v>19.059999999999999</v>
      </c>
      <c r="G266">
        <v>0.66600000000000004</v>
      </c>
      <c r="H266" t="s">
        <v>13</v>
      </c>
      <c r="I266" t="s">
        <v>126</v>
      </c>
    </row>
    <row r="267" spans="1:15" x14ac:dyDescent="0.45">
      <c r="A267" t="s">
        <v>8</v>
      </c>
      <c r="B267" t="s">
        <v>1092</v>
      </c>
      <c r="C267">
        <v>2</v>
      </c>
      <c r="D267" t="s">
        <v>977</v>
      </c>
      <c r="E267" t="s">
        <v>12</v>
      </c>
      <c r="F267">
        <v>19.16</v>
      </c>
      <c r="G267">
        <v>0.88600000000000001</v>
      </c>
      <c r="H267" t="s">
        <v>13</v>
      </c>
      <c r="I267" t="s">
        <v>126</v>
      </c>
    </row>
    <row r="268" spans="1:15" x14ac:dyDescent="0.45">
      <c r="A268" t="s">
        <v>8</v>
      </c>
      <c r="B268" t="s">
        <v>1088</v>
      </c>
      <c r="C268">
        <v>2</v>
      </c>
      <c r="D268" t="s">
        <v>807</v>
      </c>
      <c r="E268" t="s">
        <v>12</v>
      </c>
      <c r="F268">
        <v>19.27</v>
      </c>
      <c r="G268">
        <v>0.79700000000000004</v>
      </c>
      <c r="H268" t="s">
        <v>13</v>
      </c>
      <c r="I268" t="s">
        <v>126</v>
      </c>
      <c r="M268" t="s">
        <v>7</v>
      </c>
      <c r="N268" t="s">
        <v>12</v>
      </c>
      <c r="O268" t="s">
        <v>820</v>
      </c>
    </row>
    <row r="269" spans="1:15" x14ac:dyDescent="0.45">
      <c r="A269" t="s">
        <v>8</v>
      </c>
      <c r="B269" t="s">
        <v>1093</v>
      </c>
      <c r="C269">
        <v>2</v>
      </c>
      <c r="D269" t="s">
        <v>999</v>
      </c>
      <c r="E269" t="s">
        <v>12</v>
      </c>
      <c r="F269">
        <v>19.73</v>
      </c>
      <c r="G269">
        <v>0.85</v>
      </c>
      <c r="H269" t="s">
        <v>13</v>
      </c>
      <c r="I269" t="s">
        <v>126</v>
      </c>
      <c r="J269" t="s">
        <v>7</v>
      </c>
      <c r="K269" t="s">
        <v>182</v>
      </c>
      <c r="L269" t="s">
        <v>1015</v>
      </c>
    </row>
    <row r="270" spans="1:15" x14ac:dyDescent="0.45">
      <c r="A270" t="s">
        <v>8</v>
      </c>
      <c r="B270">
        <v>2.1</v>
      </c>
      <c r="C270">
        <v>2</v>
      </c>
      <c r="D270" t="s">
        <v>803</v>
      </c>
      <c r="E270" t="s">
        <v>12</v>
      </c>
      <c r="F270">
        <v>19.78</v>
      </c>
      <c r="G270">
        <v>0.90300000000000002</v>
      </c>
      <c r="H270" t="s">
        <v>13</v>
      </c>
      <c r="I270" t="s">
        <v>126</v>
      </c>
    </row>
    <row r="271" spans="1:15" x14ac:dyDescent="0.45">
      <c r="A271" t="s">
        <v>8</v>
      </c>
      <c r="B271">
        <v>2</v>
      </c>
      <c r="C271">
        <v>2</v>
      </c>
      <c r="D271" t="s">
        <v>767</v>
      </c>
      <c r="E271" t="s">
        <v>12</v>
      </c>
      <c r="F271">
        <v>36.21</v>
      </c>
      <c r="G271">
        <v>0.34799999999999998</v>
      </c>
      <c r="H271" t="s">
        <v>7</v>
      </c>
      <c r="I271" t="s">
        <v>126</v>
      </c>
    </row>
    <row r="272" spans="1:15" x14ac:dyDescent="0.45">
      <c r="A272" t="s">
        <v>8</v>
      </c>
      <c r="B272">
        <v>3.3</v>
      </c>
      <c r="C272">
        <v>3</v>
      </c>
      <c r="D272" t="s">
        <v>520</v>
      </c>
      <c r="E272" t="s">
        <v>12</v>
      </c>
      <c r="F272">
        <v>4.1399999999999997</v>
      </c>
      <c r="G272">
        <v>8.0000000000000002E-3</v>
      </c>
      <c r="H272" t="s">
        <v>13</v>
      </c>
      <c r="I272" t="s">
        <v>126</v>
      </c>
      <c r="J272" s="2"/>
      <c r="K272" s="2"/>
      <c r="L272" s="2"/>
      <c r="M272" s="2" t="s">
        <v>7</v>
      </c>
      <c r="N272" s="2" t="s">
        <v>12</v>
      </c>
      <c r="O272" s="2" t="s">
        <v>513</v>
      </c>
    </row>
    <row r="273" spans="1:16" x14ac:dyDescent="0.45">
      <c r="A273" t="s">
        <v>8</v>
      </c>
      <c r="B273">
        <v>3</v>
      </c>
      <c r="C273">
        <v>3</v>
      </c>
      <c r="E273" t="s">
        <v>12</v>
      </c>
      <c r="F273">
        <v>5.74</v>
      </c>
      <c r="G273">
        <v>1.7999999999999999E-2</v>
      </c>
      <c r="H273" t="s">
        <v>13</v>
      </c>
      <c r="I273" t="s">
        <v>126</v>
      </c>
    </row>
    <row r="274" spans="1:16" x14ac:dyDescent="0.45">
      <c r="A274" t="s">
        <v>8</v>
      </c>
      <c r="B274">
        <v>3</v>
      </c>
      <c r="C274">
        <v>3</v>
      </c>
      <c r="E274" t="s">
        <v>12</v>
      </c>
      <c r="F274">
        <v>5.85</v>
      </c>
      <c r="G274">
        <v>1.4E-2</v>
      </c>
      <c r="H274" t="s">
        <v>13</v>
      </c>
      <c r="I274" t="s">
        <v>126</v>
      </c>
    </row>
    <row r="275" spans="1:16" x14ac:dyDescent="0.45">
      <c r="A275" t="s">
        <v>8</v>
      </c>
      <c r="B275">
        <v>3.1</v>
      </c>
      <c r="C275">
        <v>3</v>
      </c>
      <c r="D275" t="s">
        <v>490</v>
      </c>
      <c r="E275" t="s">
        <v>12</v>
      </c>
      <c r="F275">
        <v>6.6</v>
      </c>
      <c r="G275">
        <v>3.7999999999999999E-2</v>
      </c>
      <c r="H275" t="s">
        <v>13</v>
      </c>
      <c r="I275" t="s">
        <v>126</v>
      </c>
    </row>
    <row r="276" spans="1:16" x14ac:dyDescent="0.45">
      <c r="A276" t="s">
        <v>8</v>
      </c>
      <c r="B276">
        <v>3</v>
      </c>
      <c r="C276">
        <v>3</v>
      </c>
      <c r="D276" t="s">
        <v>477</v>
      </c>
      <c r="E276" t="s">
        <v>12</v>
      </c>
      <c r="F276">
        <v>7.54</v>
      </c>
      <c r="G276">
        <v>4.7E-2</v>
      </c>
      <c r="H276" t="s">
        <v>7</v>
      </c>
      <c r="I276" t="s">
        <v>126</v>
      </c>
    </row>
    <row r="277" spans="1:16" x14ac:dyDescent="0.45">
      <c r="A277" t="s">
        <v>8</v>
      </c>
      <c r="B277">
        <v>3</v>
      </c>
      <c r="C277">
        <v>3</v>
      </c>
      <c r="D277" t="s">
        <v>511</v>
      </c>
      <c r="E277" t="s">
        <v>12</v>
      </c>
      <c r="F277">
        <v>8.2200000000000006</v>
      </c>
      <c r="G277">
        <v>4.1000000000000002E-2</v>
      </c>
      <c r="H277" t="s">
        <v>7</v>
      </c>
      <c r="I277" t="s">
        <v>126</v>
      </c>
    </row>
    <row r="278" spans="1:16" x14ac:dyDescent="0.45">
      <c r="A278" t="s">
        <v>8</v>
      </c>
      <c r="B278">
        <v>3.4</v>
      </c>
      <c r="C278">
        <v>3</v>
      </c>
      <c r="D278" t="s">
        <v>588</v>
      </c>
      <c r="E278" t="s">
        <v>12</v>
      </c>
      <c r="F278">
        <v>8.93</v>
      </c>
      <c r="G278">
        <v>0.1</v>
      </c>
      <c r="H278" t="s">
        <v>13</v>
      </c>
      <c r="I278" t="s">
        <v>126</v>
      </c>
      <c r="J278" s="2"/>
      <c r="K278" s="2"/>
      <c r="L278" s="2"/>
      <c r="M278" s="2" t="s">
        <v>7</v>
      </c>
      <c r="N278" s="2" t="s">
        <v>12</v>
      </c>
      <c r="O278" s="2" t="s">
        <v>587</v>
      </c>
    </row>
    <row r="279" spans="1:16" x14ac:dyDescent="0.45">
      <c r="A279" t="s">
        <v>8</v>
      </c>
      <c r="B279">
        <v>3.4</v>
      </c>
      <c r="C279">
        <v>3</v>
      </c>
      <c r="D279" t="s">
        <v>576</v>
      </c>
      <c r="E279" t="s">
        <v>12</v>
      </c>
      <c r="F279">
        <v>9.14</v>
      </c>
      <c r="G279">
        <v>0.08</v>
      </c>
      <c r="H279" t="s">
        <v>13</v>
      </c>
      <c r="I279" t="s">
        <v>126</v>
      </c>
      <c r="J279" s="2"/>
      <c r="K279" s="2"/>
      <c r="L279" s="2"/>
      <c r="M279" s="2" t="s">
        <v>7</v>
      </c>
      <c r="N279" s="2" t="s">
        <v>12</v>
      </c>
      <c r="O279" s="2" t="s">
        <v>575</v>
      </c>
    </row>
    <row r="280" spans="1:16" x14ac:dyDescent="0.45">
      <c r="A280" t="s">
        <v>8</v>
      </c>
      <c r="B280">
        <v>3</v>
      </c>
      <c r="C280">
        <v>3</v>
      </c>
      <c r="D280" t="s">
        <v>473</v>
      </c>
      <c r="E280" t="s">
        <v>12</v>
      </c>
      <c r="F280">
        <v>9.7899999999999991</v>
      </c>
      <c r="G280">
        <v>0.111</v>
      </c>
      <c r="H280" t="s">
        <v>7</v>
      </c>
      <c r="I280" t="s">
        <v>126</v>
      </c>
    </row>
    <row r="281" spans="1:16" x14ac:dyDescent="0.45">
      <c r="A281" t="s">
        <v>8</v>
      </c>
      <c r="B281">
        <v>3.3</v>
      </c>
      <c r="C281">
        <v>3</v>
      </c>
      <c r="D281" t="s">
        <v>543</v>
      </c>
      <c r="E281" t="s">
        <v>12</v>
      </c>
      <c r="F281">
        <v>9.92</v>
      </c>
      <c r="G281">
        <v>0.114</v>
      </c>
      <c r="H281" t="s">
        <v>13</v>
      </c>
      <c r="I281" t="s">
        <v>126</v>
      </c>
      <c r="J281" s="2" t="s">
        <v>7</v>
      </c>
      <c r="K281" s="2" t="s">
        <v>12</v>
      </c>
      <c r="L281" s="2" t="s">
        <v>534</v>
      </c>
      <c r="M281" s="2" t="s">
        <v>7</v>
      </c>
      <c r="N281" s="2" t="s">
        <v>182</v>
      </c>
      <c r="O281" s="2" t="s">
        <v>548</v>
      </c>
    </row>
    <row r="282" spans="1:16" x14ac:dyDescent="0.45">
      <c r="A282" t="s">
        <v>8</v>
      </c>
      <c r="B282">
        <v>3</v>
      </c>
      <c r="C282">
        <v>3</v>
      </c>
      <c r="D282" t="s">
        <v>474</v>
      </c>
      <c r="E282" t="s">
        <v>12</v>
      </c>
      <c r="F282">
        <v>10.62</v>
      </c>
      <c r="G282">
        <v>0.14299999999999999</v>
      </c>
      <c r="H282" t="s">
        <v>7</v>
      </c>
      <c r="I282" t="s">
        <v>126</v>
      </c>
    </row>
    <row r="283" spans="1:16" x14ac:dyDescent="0.45">
      <c r="A283" t="s">
        <v>8</v>
      </c>
      <c r="B283">
        <v>3.3</v>
      </c>
      <c r="C283">
        <v>3</v>
      </c>
      <c r="D283" t="s">
        <v>522</v>
      </c>
      <c r="E283" t="s">
        <v>12</v>
      </c>
      <c r="F283">
        <v>10.64</v>
      </c>
      <c r="G283">
        <v>0.127</v>
      </c>
      <c r="H283" t="s">
        <v>13</v>
      </c>
      <c r="I283" t="s">
        <v>126</v>
      </c>
      <c r="J283" s="2" t="s">
        <v>7</v>
      </c>
      <c r="K283" s="2" t="s">
        <v>12</v>
      </c>
      <c r="L283" s="2" t="s">
        <v>517</v>
      </c>
      <c r="M283" s="2"/>
      <c r="N283" s="2"/>
      <c r="O283" s="2"/>
      <c r="P283" t="s">
        <v>368</v>
      </c>
    </row>
    <row r="284" spans="1:16" x14ac:dyDescent="0.45">
      <c r="A284" t="s">
        <v>8</v>
      </c>
      <c r="B284">
        <v>3.1</v>
      </c>
      <c r="C284">
        <v>3</v>
      </c>
      <c r="D284" t="s">
        <v>486</v>
      </c>
      <c r="E284" t="s">
        <v>12</v>
      </c>
      <c r="F284">
        <v>10.65</v>
      </c>
      <c r="G284">
        <v>0.111</v>
      </c>
      <c r="H284" t="s">
        <v>13</v>
      </c>
      <c r="I284" t="s">
        <v>126</v>
      </c>
      <c r="J284" s="2" t="s">
        <v>7</v>
      </c>
      <c r="K284" s="2" t="s">
        <v>12</v>
      </c>
      <c r="L284" s="2" t="s">
        <v>483</v>
      </c>
      <c r="M284" s="2"/>
      <c r="N284" s="2"/>
      <c r="O284" s="2"/>
    </row>
    <row r="285" spans="1:16" x14ac:dyDescent="0.45">
      <c r="A285" t="s">
        <v>8</v>
      </c>
      <c r="B285">
        <v>3.2</v>
      </c>
      <c r="C285">
        <v>3</v>
      </c>
      <c r="D285" t="s">
        <v>506</v>
      </c>
      <c r="E285" t="s">
        <v>12</v>
      </c>
      <c r="F285">
        <v>11.57</v>
      </c>
      <c r="G285">
        <v>0.19400000000000001</v>
      </c>
      <c r="H285" t="s">
        <v>13</v>
      </c>
      <c r="I285" t="s">
        <v>126</v>
      </c>
      <c r="J285" s="2"/>
      <c r="K285" s="2"/>
      <c r="L285" s="2"/>
      <c r="M285" s="2" t="s">
        <v>7</v>
      </c>
      <c r="N285" s="2" t="s">
        <v>12</v>
      </c>
      <c r="O285" s="2" t="s">
        <v>505</v>
      </c>
    </row>
    <row r="286" spans="1:16" x14ac:dyDescent="0.45">
      <c r="A286" t="s">
        <v>8</v>
      </c>
      <c r="B286">
        <v>3.3</v>
      </c>
      <c r="C286">
        <v>3</v>
      </c>
      <c r="D286" t="s">
        <v>533</v>
      </c>
      <c r="E286" t="s">
        <v>12</v>
      </c>
      <c r="F286">
        <v>12.1</v>
      </c>
      <c r="G286">
        <v>0.23599999999999999</v>
      </c>
      <c r="H286" t="s">
        <v>13</v>
      </c>
      <c r="I286" t="s">
        <v>126</v>
      </c>
      <c r="J286" s="2" t="s">
        <v>7</v>
      </c>
      <c r="K286" s="2" t="s">
        <v>12</v>
      </c>
      <c r="L286" s="2" t="s">
        <v>547</v>
      </c>
      <c r="M286" s="2"/>
      <c r="N286" s="2"/>
      <c r="O286" s="2"/>
    </row>
    <row r="287" spans="1:16" x14ac:dyDescent="0.45">
      <c r="A287" t="s">
        <v>8</v>
      </c>
      <c r="B287">
        <v>3.3</v>
      </c>
      <c r="C287">
        <v>3</v>
      </c>
      <c r="D287" t="s">
        <v>531</v>
      </c>
      <c r="E287" t="s">
        <v>12</v>
      </c>
      <c r="F287">
        <v>12.61</v>
      </c>
      <c r="G287">
        <v>0.24399999999999999</v>
      </c>
      <c r="H287" t="s">
        <v>13</v>
      </c>
      <c r="I287" t="s">
        <v>126</v>
      </c>
      <c r="J287" s="2"/>
      <c r="K287" s="2"/>
      <c r="L287" s="2"/>
      <c r="M287" s="2" t="s">
        <v>7</v>
      </c>
      <c r="N287" s="2" t="s">
        <v>182</v>
      </c>
      <c r="O287" s="2" t="s">
        <v>540</v>
      </c>
    </row>
    <row r="288" spans="1:16" x14ac:dyDescent="0.45">
      <c r="A288" t="s">
        <v>8</v>
      </c>
      <c r="B288">
        <v>3.3</v>
      </c>
      <c r="C288">
        <v>3</v>
      </c>
      <c r="D288" t="s">
        <v>535</v>
      </c>
      <c r="E288" t="s">
        <v>12</v>
      </c>
      <c r="F288">
        <v>12.73</v>
      </c>
      <c r="G288">
        <v>0.28999999999999998</v>
      </c>
      <c r="H288" t="s">
        <v>13</v>
      </c>
      <c r="I288" t="s">
        <v>126</v>
      </c>
      <c r="J288" s="2" t="s">
        <v>7</v>
      </c>
      <c r="K288" s="2" t="s">
        <v>12</v>
      </c>
      <c r="L288" s="2" t="s">
        <v>555</v>
      </c>
      <c r="M288" s="2" t="s">
        <v>7</v>
      </c>
      <c r="N288" s="2" t="s">
        <v>12</v>
      </c>
      <c r="O288" s="2" t="s">
        <v>521</v>
      </c>
    </row>
    <row r="289" spans="1:15" x14ac:dyDescent="0.45">
      <c r="A289" t="s">
        <v>8</v>
      </c>
      <c r="B289">
        <v>3.4</v>
      </c>
      <c r="C289">
        <v>3</v>
      </c>
      <c r="D289" t="s">
        <v>562</v>
      </c>
      <c r="E289" t="s">
        <v>12</v>
      </c>
      <c r="F289">
        <v>12.76</v>
      </c>
      <c r="G289">
        <v>0.21099999999999999</v>
      </c>
      <c r="H289" t="s">
        <v>13</v>
      </c>
      <c r="I289" t="s">
        <v>126</v>
      </c>
      <c r="J289" s="2" t="s">
        <v>7</v>
      </c>
      <c r="K289" s="2" t="s">
        <v>12</v>
      </c>
      <c r="L289" s="2" t="s">
        <v>561</v>
      </c>
      <c r="M289" s="2" t="s">
        <v>7</v>
      </c>
      <c r="N289" s="2" t="s">
        <v>12</v>
      </c>
      <c r="O289" s="2" t="s">
        <v>582</v>
      </c>
    </row>
    <row r="290" spans="1:15" x14ac:dyDescent="0.45">
      <c r="A290" t="s">
        <v>8</v>
      </c>
      <c r="B290">
        <v>3.4</v>
      </c>
      <c r="C290">
        <v>3</v>
      </c>
      <c r="D290" t="s">
        <v>571</v>
      </c>
      <c r="E290" t="s">
        <v>12</v>
      </c>
      <c r="F290">
        <v>13.02</v>
      </c>
      <c r="G290">
        <v>0.33500000000000002</v>
      </c>
      <c r="H290" t="s">
        <v>13</v>
      </c>
      <c r="I290" t="s">
        <v>126</v>
      </c>
      <c r="J290" s="2" t="s">
        <v>7</v>
      </c>
      <c r="K290" s="2" t="s">
        <v>12</v>
      </c>
      <c r="L290" s="2" t="s">
        <v>574</v>
      </c>
      <c r="M290" s="2"/>
      <c r="N290" s="2"/>
      <c r="O290" s="2"/>
    </row>
    <row r="291" spans="1:15" x14ac:dyDescent="0.45">
      <c r="A291" t="s">
        <v>8</v>
      </c>
      <c r="B291">
        <v>3.4</v>
      </c>
      <c r="C291">
        <v>3</v>
      </c>
      <c r="D291" t="s">
        <v>574</v>
      </c>
      <c r="E291" t="s">
        <v>12</v>
      </c>
      <c r="F291">
        <v>13.34</v>
      </c>
      <c r="G291">
        <v>0.28000000000000003</v>
      </c>
      <c r="H291" t="s">
        <v>13</v>
      </c>
      <c r="I291" t="s">
        <v>126</v>
      </c>
      <c r="J291" s="2"/>
      <c r="K291" s="2"/>
      <c r="L291" s="2"/>
      <c r="M291" s="2" t="s">
        <v>7</v>
      </c>
      <c r="N291" s="2" t="s">
        <v>12</v>
      </c>
      <c r="O291" s="2" t="s">
        <v>592</v>
      </c>
    </row>
    <row r="292" spans="1:15" x14ac:dyDescent="0.45">
      <c r="A292" t="s">
        <v>8</v>
      </c>
      <c r="B292">
        <v>3.3</v>
      </c>
      <c r="C292">
        <v>3</v>
      </c>
      <c r="D292" t="s">
        <v>545</v>
      </c>
      <c r="E292" t="s">
        <v>12</v>
      </c>
      <c r="F292">
        <v>13.46</v>
      </c>
      <c r="G292">
        <v>0.245</v>
      </c>
      <c r="H292" t="s">
        <v>13</v>
      </c>
      <c r="I292" t="s">
        <v>126</v>
      </c>
      <c r="J292" s="2" t="s">
        <v>7</v>
      </c>
      <c r="K292" s="2" t="s">
        <v>12</v>
      </c>
      <c r="L292" s="2" t="s">
        <v>534</v>
      </c>
      <c r="M292" s="2" t="s">
        <v>7</v>
      </c>
      <c r="N292" s="2" t="s">
        <v>10</v>
      </c>
      <c r="O292" s="2" t="s">
        <v>524</v>
      </c>
    </row>
    <row r="293" spans="1:15" x14ac:dyDescent="0.45">
      <c r="A293" t="s">
        <v>8</v>
      </c>
      <c r="B293">
        <v>3</v>
      </c>
      <c r="C293">
        <v>3</v>
      </c>
      <c r="D293" t="s">
        <v>499</v>
      </c>
      <c r="E293" t="s">
        <v>12</v>
      </c>
      <c r="F293">
        <v>13.51</v>
      </c>
      <c r="G293">
        <v>0.315</v>
      </c>
      <c r="H293" t="s">
        <v>13</v>
      </c>
      <c r="I293" t="s">
        <v>126</v>
      </c>
    </row>
    <row r="294" spans="1:15" x14ac:dyDescent="0.45">
      <c r="A294" t="s">
        <v>8</v>
      </c>
      <c r="B294">
        <v>3.3</v>
      </c>
      <c r="C294">
        <v>3</v>
      </c>
      <c r="D294" t="s">
        <v>536</v>
      </c>
      <c r="E294" t="s">
        <v>12</v>
      </c>
      <c r="F294">
        <v>13.59</v>
      </c>
      <c r="G294">
        <v>0.34200000000000003</v>
      </c>
      <c r="H294" t="s">
        <v>13</v>
      </c>
      <c r="I294" t="s">
        <v>126</v>
      </c>
      <c r="J294" s="2"/>
      <c r="K294" s="2"/>
      <c r="L294" s="2"/>
      <c r="M294" s="2" t="s">
        <v>7</v>
      </c>
      <c r="N294" s="2" t="s">
        <v>182</v>
      </c>
      <c r="O294" s="2" t="s">
        <v>539</v>
      </c>
    </row>
    <row r="295" spans="1:15" x14ac:dyDescent="0.45">
      <c r="A295" t="s">
        <v>8</v>
      </c>
      <c r="B295">
        <v>3.4</v>
      </c>
      <c r="C295">
        <v>3</v>
      </c>
      <c r="D295" t="s">
        <v>572</v>
      </c>
      <c r="E295" t="s">
        <v>12</v>
      </c>
      <c r="F295">
        <v>13.63</v>
      </c>
      <c r="G295">
        <v>0.309</v>
      </c>
      <c r="H295" t="s">
        <v>13</v>
      </c>
      <c r="I295" t="s">
        <v>126</v>
      </c>
      <c r="J295" s="2"/>
      <c r="K295" s="2"/>
      <c r="L295" s="2"/>
      <c r="M295" s="2" t="s">
        <v>7</v>
      </c>
      <c r="N295" s="2" t="s">
        <v>12</v>
      </c>
      <c r="O295" s="2" t="s">
        <v>591</v>
      </c>
    </row>
    <row r="296" spans="1:15" x14ac:dyDescent="0.45">
      <c r="A296" t="s">
        <v>8</v>
      </c>
      <c r="B296">
        <v>3.1</v>
      </c>
      <c r="C296">
        <v>3</v>
      </c>
      <c r="D296" t="s">
        <v>488</v>
      </c>
      <c r="E296" t="s">
        <v>12</v>
      </c>
      <c r="F296">
        <v>13.75</v>
      </c>
      <c r="G296">
        <v>0.45400000000000001</v>
      </c>
      <c r="H296" t="s">
        <v>13</v>
      </c>
      <c r="I296" t="s">
        <v>126</v>
      </c>
      <c r="J296" s="2" t="s">
        <v>7</v>
      </c>
      <c r="K296" s="2" t="s">
        <v>12</v>
      </c>
      <c r="L296" s="2" t="s">
        <v>498</v>
      </c>
      <c r="M296" s="2" t="s">
        <v>7</v>
      </c>
      <c r="N296" s="2" t="s">
        <v>182</v>
      </c>
      <c r="O296" s="2" t="s">
        <v>497</v>
      </c>
    </row>
    <row r="297" spans="1:15" x14ac:dyDescent="0.45">
      <c r="A297" t="s">
        <v>8</v>
      </c>
      <c r="B297">
        <v>3.3</v>
      </c>
      <c r="C297">
        <v>3</v>
      </c>
      <c r="D297" t="s">
        <v>529</v>
      </c>
      <c r="E297" t="s">
        <v>12</v>
      </c>
      <c r="F297">
        <v>13.99</v>
      </c>
      <c r="G297">
        <v>0.28499999999999998</v>
      </c>
      <c r="H297" t="s">
        <v>13</v>
      </c>
      <c r="I297" t="s">
        <v>126</v>
      </c>
      <c r="J297" s="2" t="s">
        <v>7</v>
      </c>
      <c r="K297" s="2" t="s">
        <v>12</v>
      </c>
      <c r="L297" s="2" t="s">
        <v>525</v>
      </c>
      <c r="M297" s="2" t="s">
        <v>7</v>
      </c>
      <c r="N297" s="2" t="s">
        <v>12</v>
      </c>
      <c r="O297" s="2" t="s">
        <v>530</v>
      </c>
    </row>
    <row r="298" spans="1:15" x14ac:dyDescent="0.45">
      <c r="A298" t="s">
        <v>8</v>
      </c>
      <c r="B298">
        <v>3.3</v>
      </c>
      <c r="C298">
        <v>3</v>
      </c>
      <c r="D298" t="s">
        <v>521</v>
      </c>
      <c r="E298" t="s">
        <v>12</v>
      </c>
      <c r="F298">
        <v>14.04</v>
      </c>
      <c r="G298">
        <v>0.48799999999999999</v>
      </c>
      <c r="H298" t="s">
        <v>13</v>
      </c>
      <c r="I298" t="s">
        <v>126</v>
      </c>
      <c r="J298" s="2" t="s">
        <v>7</v>
      </c>
      <c r="K298" s="2" t="s">
        <v>12</v>
      </c>
      <c r="L298" s="2" t="s">
        <v>557</v>
      </c>
      <c r="M298" s="2" t="s">
        <v>7</v>
      </c>
      <c r="N298" s="2" t="s">
        <v>12</v>
      </c>
      <c r="O298" s="2" t="s">
        <v>559</v>
      </c>
    </row>
    <row r="299" spans="1:15" x14ac:dyDescent="0.45">
      <c r="A299" t="s">
        <v>8</v>
      </c>
      <c r="B299">
        <v>3.1</v>
      </c>
      <c r="C299">
        <v>3</v>
      </c>
      <c r="D299" t="s">
        <v>485</v>
      </c>
      <c r="E299" t="s">
        <v>12</v>
      </c>
      <c r="F299">
        <v>14.18</v>
      </c>
      <c r="G299">
        <v>0.375</v>
      </c>
      <c r="H299" t="s">
        <v>13</v>
      </c>
      <c r="I299" t="s">
        <v>126</v>
      </c>
      <c r="J299" s="2" t="s">
        <v>7</v>
      </c>
      <c r="K299" s="2" t="s">
        <v>12</v>
      </c>
      <c r="L299" s="2" t="s">
        <v>496</v>
      </c>
      <c r="M299" s="2" t="s">
        <v>7</v>
      </c>
      <c r="N299" s="2" t="s">
        <v>12</v>
      </c>
      <c r="O299" s="2" t="s">
        <v>484</v>
      </c>
    </row>
    <row r="300" spans="1:15" x14ac:dyDescent="0.45">
      <c r="A300" t="s">
        <v>8</v>
      </c>
      <c r="B300">
        <v>3.4</v>
      </c>
      <c r="C300">
        <v>3</v>
      </c>
      <c r="D300" t="s">
        <v>569</v>
      </c>
      <c r="E300" t="s">
        <v>12</v>
      </c>
      <c r="F300">
        <v>14.22</v>
      </c>
      <c r="G300">
        <v>0.34599999999999997</v>
      </c>
      <c r="H300" t="s">
        <v>13</v>
      </c>
      <c r="I300" t="s">
        <v>126</v>
      </c>
      <c r="J300" s="2" t="s">
        <v>7</v>
      </c>
      <c r="K300" s="2" t="s">
        <v>12</v>
      </c>
      <c r="L300" s="2" t="s">
        <v>597</v>
      </c>
      <c r="M300" s="2"/>
      <c r="N300" s="2"/>
      <c r="O300" s="2"/>
    </row>
    <row r="301" spans="1:15" x14ac:dyDescent="0.45">
      <c r="A301" t="s">
        <v>8</v>
      </c>
      <c r="B301">
        <v>3.3</v>
      </c>
      <c r="C301">
        <v>3</v>
      </c>
      <c r="D301" t="s">
        <v>515</v>
      </c>
      <c r="E301" t="s">
        <v>12</v>
      </c>
      <c r="F301">
        <v>14.26</v>
      </c>
      <c r="G301">
        <v>0.372</v>
      </c>
      <c r="H301" t="s">
        <v>13</v>
      </c>
      <c r="I301" t="s">
        <v>126</v>
      </c>
      <c r="J301" s="2"/>
      <c r="K301" s="2"/>
      <c r="L301" s="2"/>
      <c r="M301" s="2" t="s">
        <v>7</v>
      </c>
      <c r="N301" s="2" t="s">
        <v>12</v>
      </c>
      <c r="O301" s="2" t="s">
        <v>533</v>
      </c>
    </row>
    <row r="302" spans="1:15" x14ac:dyDescent="0.45">
      <c r="A302" t="s">
        <v>8</v>
      </c>
      <c r="B302">
        <v>3.4</v>
      </c>
      <c r="C302">
        <v>3</v>
      </c>
      <c r="D302" t="s">
        <v>578</v>
      </c>
      <c r="E302" t="s">
        <v>12</v>
      </c>
      <c r="F302">
        <v>14.36</v>
      </c>
      <c r="G302">
        <v>0.38600000000000001</v>
      </c>
      <c r="H302" t="s">
        <v>13</v>
      </c>
      <c r="I302" t="s">
        <v>126</v>
      </c>
      <c r="J302" s="2"/>
      <c r="K302" s="2"/>
      <c r="L302" s="2"/>
      <c r="M302" s="2" t="s">
        <v>7</v>
      </c>
      <c r="N302" s="2" t="s">
        <v>12</v>
      </c>
      <c r="O302" s="2" t="s">
        <v>587</v>
      </c>
    </row>
    <row r="303" spans="1:15" x14ac:dyDescent="0.45">
      <c r="A303" t="s">
        <v>8</v>
      </c>
      <c r="B303">
        <v>3.1</v>
      </c>
      <c r="C303">
        <v>3</v>
      </c>
      <c r="D303" t="s">
        <v>482</v>
      </c>
      <c r="E303" t="s">
        <v>12</v>
      </c>
      <c r="F303">
        <v>14.39</v>
      </c>
      <c r="G303">
        <v>0.433</v>
      </c>
      <c r="H303" t="s">
        <v>13</v>
      </c>
      <c r="I303" t="s">
        <v>126</v>
      </c>
      <c r="J303" s="2"/>
      <c r="K303" s="2"/>
      <c r="L303" s="2"/>
      <c r="M303" s="2" t="s">
        <v>7</v>
      </c>
      <c r="N303" s="2" t="s">
        <v>12</v>
      </c>
      <c r="O303" s="2" t="s">
        <v>494</v>
      </c>
    </row>
    <row r="304" spans="1:15" x14ac:dyDescent="0.45">
      <c r="A304" t="s">
        <v>8</v>
      </c>
      <c r="B304">
        <v>3.4</v>
      </c>
      <c r="C304">
        <v>3</v>
      </c>
      <c r="D304" t="s">
        <v>564</v>
      </c>
      <c r="E304" t="s">
        <v>12</v>
      </c>
      <c r="F304">
        <v>14.49</v>
      </c>
      <c r="G304">
        <v>0.36099999999999999</v>
      </c>
      <c r="H304" t="s">
        <v>13</v>
      </c>
      <c r="I304" t="s">
        <v>126</v>
      </c>
      <c r="J304" s="2" t="s">
        <v>7</v>
      </c>
      <c r="K304" s="2" t="s">
        <v>12</v>
      </c>
      <c r="L304" s="2" t="s">
        <v>586</v>
      </c>
      <c r="M304" s="2"/>
      <c r="N304" s="2"/>
      <c r="O304" s="2"/>
    </row>
    <row r="305" spans="1:16" x14ac:dyDescent="0.45">
      <c r="A305" t="s">
        <v>8</v>
      </c>
      <c r="B305">
        <v>3.3</v>
      </c>
      <c r="C305">
        <v>3</v>
      </c>
      <c r="D305" t="s">
        <v>523</v>
      </c>
      <c r="E305" t="s">
        <v>12</v>
      </c>
      <c r="F305">
        <v>14.55</v>
      </c>
      <c r="G305">
        <v>0.45600000000000002</v>
      </c>
      <c r="H305" t="s">
        <v>13</v>
      </c>
      <c r="I305" t="s">
        <v>126</v>
      </c>
      <c r="J305" s="2" t="s">
        <v>7</v>
      </c>
      <c r="K305" s="2" t="s">
        <v>182</v>
      </c>
      <c r="L305" s="2" t="s">
        <v>553</v>
      </c>
      <c r="M305" s="2" t="s">
        <v>7</v>
      </c>
      <c r="N305" s="2" t="s">
        <v>12</v>
      </c>
      <c r="O305" s="2" t="s">
        <v>535</v>
      </c>
    </row>
    <row r="306" spans="1:16" x14ac:dyDescent="0.45">
      <c r="A306" t="s">
        <v>8</v>
      </c>
      <c r="B306">
        <v>3.4</v>
      </c>
      <c r="C306">
        <v>3</v>
      </c>
      <c r="D306" t="s">
        <v>575</v>
      </c>
      <c r="E306" t="s">
        <v>12</v>
      </c>
      <c r="F306">
        <v>14.56</v>
      </c>
      <c r="G306">
        <v>0.44900000000000001</v>
      </c>
      <c r="H306" t="s">
        <v>13</v>
      </c>
      <c r="I306" t="s">
        <v>126</v>
      </c>
      <c r="J306" s="2" t="s">
        <v>7</v>
      </c>
      <c r="K306" s="2" t="s">
        <v>12</v>
      </c>
      <c r="L306" s="2" t="s">
        <v>594</v>
      </c>
      <c r="M306" s="2" t="s">
        <v>7</v>
      </c>
      <c r="N306" s="2" t="s">
        <v>182</v>
      </c>
      <c r="O306" s="2" t="s">
        <v>596</v>
      </c>
      <c r="P306" t="s">
        <v>368</v>
      </c>
    </row>
    <row r="307" spans="1:16" x14ac:dyDescent="0.45">
      <c r="A307" t="s">
        <v>8</v>
      </c>
      <c r="B307">
        <v>3.3</v>
      </c>
      <c r="C307">
        <v>3</v>
      </c>
      <c r="D307" t="s">
        <v>530</v>
      </c>
      <c r="E307" t="s">
        <v>12</v>
      </c>
      <c r="F307">
        <v>14.61</v>
      </c>
      <c r="G307">
        <v>0.375</v>
      </c>
      <c r="H307" t="s">
        <v>13</v>
      </c>
      <c r="I307" t="s">
        <v>126</v>
      </c>
      <c r="J307" s="2" t="s">
        <v>7</v>
      </c>
      <c r="K307" s="2" t="s">
        <v>182</v>
      </c>
      <c r="L307" s="2" t="s">
        <v>538</v>
      </c>
      <c r="M307" s="2" t="s">
        <v>7</v>
      </c>
      <c r="N307" s="2" t="s">
        <v>182</v>
      </c>
      <c r="O307" s="2" t="s">
        <v>541</v>
      </c>
    </row>
    <row r="308" spans="1:16" x14ac:dyDescent="0.45">
      <c r="A308" t="s">
        <v>8</v>
      </c>
      <c r="B308">
        <v>3.3</v>
      </c>
      <c r="C308">
        <v>3</v>
      </c>
      <c r="D308" t="s">
        <v>519</v>
      </c>
      <c r="E308" t="s">
        <v>12</v>
      </c>
      <c r="F308">
        <v>14.72</v>
      </c>
      <c r="G308">
        <v>0.33700000000000002</v>
      </c>
      <c r="H308" t="s">
        <v>13</v>
      </c>
      <c r="I308" t="s">
        <v>126</v>
      </c>
      <c r="J308" s="2"/>
      <c r="K308" s="2"/>
      <c r="L308" s="2"/>
      <c r="M308" s="2" t="s">
        <v>7</v>
      </c>
      <c r="N308" s="2" t="s">
        <v>12</v>
      </c>
      <c r="O308" s="2" t="s">
        <v>513</v>
      </c>
    </row>
    <row r="309" spans="1:16" x14ac:dyDescent="0.45">
      <c r="A309" t="s">
        <v>8</v>
      </c>
      <c r="B309">
        <v>3</v>
      </c>
      <c r="C309">
        <v>3</v>
      </c>
      <c r="D309" t="s">
        <v>475</v>
      </c>
      <c r="E309" t="s">
        <v>12</v>
      </c>
      <c r="F309">
        <v>15.21</v>
      </c>
      <c r="G309">
        <v>0.34699999999999998</v>
      </c>
      <c r="H309" t="s">
        <v>7</v>
      </c>
      <c r="I309" t="s">
        <v>126</v>
      </c>
    </row>
    <row r="310" spans="1:16" x14ac:dyDescent="0.45">
      <c r="A310" t="s">
        <v>8</v>
      </c>
      <c r="B310">
        <v>3.4</v>
      </c>
      <c r="C310">
        <v>3</v>
      </c>
      <c r="D310" t="s">
        <v>567</v>
      </c>
      <c r="E310" t="s">
        <v>12</v>
      </c>
      <c r="F310">
        <v>15.25</v>
      </c>
      <c r="G310">
        <v>0.41599999999999998</v>
      </c>
      <c r="H310" t="s">
        <v>13</v>
      </c>
      <c r="I310" t="s">
        <v>126</v>
      </c>
      <c r="J310" s="2" t="s">
        <v>7</v>
      </c>
      <c r="K310" s="2" t="s">
        <v>182</v>
      </c>
      <c r="L310" s="2" t="s">
        <v>585</v>
      </c>
      <c r="M310" s="2" t="s">
        <v>7</v>
      </c>
      <c r="N310" s="2" t="s">
        <v>12</v>
      </c>
      <c r="O310" s="2" t="s">
        <v>564</v>
      </c>
    </row>
    <row r="311" spans="1:16" x14ac:dyDescent="0.45">
      <c r="A311" t="s">
        <v>8</v>
      </c>
      <c r="B311">
        <v>3.3</v>
      </c>
      <c r="C311">
        <v>3</v>
      </c>
      <c r="D311" t="s">
        <v>534</v>
      </c>
      <c r="E311" t="s">
        <v>12</v>
      </c>
      <c r="F311">
        <v>15.26</v>
      </c>
      <c r="G311">
        <v>0.45900000000000002</v>
      </c>
      <c r="H311" t="s">
        <v>13</v>
      </c>
      <c r="I311" t="s">
        <v>126</v>
      </c>
      <c r="J311" s="2" t="s">
        <v>7</v>
      </c>
      <c r="K311" s="2" t="s">
        <v>12</v>
      </c>
      <c r="L311" s="2" t="s">
        <v>542</v>
      </c>
      <c r="M311" s="2" t="s">
        <v>7</v>
      </c>
      <c r="N311" s="2" t="s">
        <v>182</v>
      </c>
      <c r="O311" s="2" t="s">
        <v>550</v>
      </c>
    </row>
    <row r="312" spans="1:16" x14ac:dyDescent="0.45">
      <c r="A312" t="s">
        <v>8</v>
      </c>
      <c r="B312">
        <v>3.4</v>
      </c>
      <c r="C312">
        <v>3</v>
      </c>
      <c r="D312" t="s">
        <v>568</v>
      </c>
      <c r="E312" t="s">
        <v>12</v>
      </c>
      <c r="F312">
        <v>15.32</v>
      </c>
      <c r="G312">
        <v>0.44400000000000001</v>
      </c>
      <c r="H312" t="s">
        <v>13</v>
      </c>
      <c r="I312" t="s">
        <v>126</v>
      </c>
      <c r="J312" s="2"/>
      <c r="K312" s="2"/>
      <c r="L312" s="2"/>
      <c r="M312" s="2" t="s">
        <v>7</v>
      </c>
      <c r="N312" s="2" t="s">
        <v>12</v>
      </c>
      <c r="O312" s="2" t="s">
        <v>580</v>
      </c>
    </row>
    <row r="313" spans="1:16" x14ac:dyDescent="0.45">
      <c r="A313" t="s">
        <v>8</v>
      </c>
      <c r="B313">
        <v>3.3</v>
      </c>
      <c r="C313">
        <v>3</v>
      </c>
      <c r="D313" t="s">
        <v>525</v>
      </c>
      <c r="E313" t="s">
        <v>12</v>
      </c>
      <c r="F313">
        <v>15.82</v>
      </c>
      <c r="G313">
        <v>0.48899999999999999</v>
      </c>
      <c r="H313" t="s">
        <v>13</v>
      </c>
      <c r="I313" t="s">
        <v>126</v>
      </c>
      <c r="J313" s="2"/>
      <c r="K313" s="2"/>
      <c r="L313" s="2"/>
      <c r="M313" s="2" t="s">
        <v>7</v>
      </c>
      <c r="N313" s="2" t="s">
        <v>182</v>
      </c>
      <c r="O313" s="2" t="s">
        <v>537</v>
      </c>
    </row>
    <row r="314" spans="1:16" x14ac:dyDescent="0.45">
      <c r="A314" t="s">
        <v>8</v>
      </c>
      <c r="B314">
        <v>3.4</v>
      </c>
      <c r="C314">
        <v>3</v>
      </c>
      <c r="D314" t="s">
        <v>587</v>
      </c>
      <c r="E314" t="s">
        <v>12</v>
      </c>
      <c r="F314">
        <v>15.96</v>
      </c>
      <c r="G314">
        <v>0.49</v>
      </c>
      <c r="H314" t="s">
        <v>13</v>
      </c>
      <c r="I314" t="s">
        <v>126</v>
      </c>
      <c r="J314" s="2" t="s">
        <v>7</v>
      </c>
      <c r="K314" s="2" t="s">
        <v>12</v>
      </c>
      <c r="L314" s="2" t="s">
        <v>590</v>
      </c>
      <c r="M314" s="2"/>
      <c r="N314" s="2"/>
      <c r="O314" s="2"/>
    </row>
    <row r="315" spans="1:16" x14ac:dyDescent="0.45">
      <c r="A315" t="s">
        <v>8</v>
      </c>
      <c r="B315">
        <v>3.3</v>
      </c>
      <c r="C315">
        <v>3</v>
      </c>
      <c r="D315" t="s">
        <v>516</v>
      </c>
      <c r="E315" t="s">
        <v>12</v>
      </c>
      <c r="F315">
        <v>15.99</v>
      </c>
      <c r="G315">
        <v>0.41799999999999998</v>
      </c>
      <c r="H315" t="s">
        <v>13</v>
      </c>
      <c r="I315" t="s">
        <v>126</v>
      </c>
      <c r="J315" s="2" t="s">
        <v>7</v>
      </c>
      <c r="K315" s="2" t="s">
        <v>10</v>
      </c>
      <c r="L315" s="2" t="s">
        <v>514</v>
      </c>
      <c r="M315" s="2" t="s">
        <v>7</v>
      </c>
      <c r="N315" s="2" t="s">
        <v>182</v>
      </c>
      <c r="O315" s="2" t="s">
        <v>527</v>
      </c>
    </row>
    <row r="316" spans="1:16" x14ac:dyDescent="0.45">
      <c r="A316" t="s">
        <v>8</v>
      </c>
      <c r="B316">
        <v>3.3</v>
      </c>
      <c r="C316">
        <v>3</v>
      </c>
      <c r="D316" t="s">
        <v>513</v>
      </c>
      <c r="E316" t="s">
        <v>12</v>
      </c>
      <c r="F316">
        <v>16.18</v>
      </c>
      <c r="G316">
        <v>0.625</v>
      </c>
      <c r="H316" t="s">
        <v>13</v>
      </c>
      <c r="I316" t="s">
        <v>126</v>
      </c>
      <c r="J316" s="2" t="s">
        <v>7</v>
      </c>
      <c r="K316" s="2" t="s">
        <v>182</v>
      </c>
      <c r="L316" s="2" t="s">
        <v>528</v>
      </c>
      <c r="M316" s="2" t="s">
        <v>7</v>
      </c>
      <c r="N316" s="2" t="s">
        <v>182</v>
      </c>
      <c r="O316" s="2" t="s">
        <v>554</v>
      </c>
    </row>
    <row r="317" spans="1:16" x14ac:dyDescent="0.45">
      <c r="A317" t="s">
        <v>8</v>
      </c>
      <c r="B317">
        <v>3</v>
      </c>
      <c r="C317">
        <v>3</v>
      </c>
      <c r="D317" t="s">
        <v>492</v>
      </c>
      <c r="E317" t="s">
        <v>12</v>
      </c>
      <c r="F317">
        <v>16.45</v>
      </c>
      <c r="G317">
        <v>0.47</v>
      </c>
      <c r="H317" t="s">
        <v>13</v>
      </c>
      <c r="I317" t="s">
        <v>126</v>
      </c>
    </row>
    <row r="318" spans="1:16" x14ac:dyDescent="0.45">
      <c r="A318" t="s">
        <v>8</v>
      </c>
      <c r="B318">
        <v>3</v>
      </c>
      <c r="C318">
        <v>3</v>
      </c>
      <c r="D318" t="s">
        <v>501</v>
      </c>
      <c r="E318" t="s">
        <v>12</v>
      </c>
      <c r="F318">
        <v>16.559999999999999</v>
      </c>
      <c r="G318">
        <v>0.46100000000000002</v>
      </c>
      <c r="H318" t="s">
        <v>13</v>
      </c>
      <c r="I318" t="s">
        <v>126</v>
      </c>
    </row>
    <row r="319" spans="1:16" x14ac:dyDescent="0.45">
      <c r="A319" t="s">
        <v>8</v>
      </c>
      <c r="B319">
        <v>3.4</v>
      </c>
      <c r="C319">
        <v>3</v>
      </c>
      <c r="D319" t="s">
        <v>577</v>
      </c>
      <c r="E319" t="s">
        <v>12</v>
      </c>
      <c r="F319">
        <v>16.579999999999998</v>
      </c>
      <c r="G319">
        <v>0.48099999999999998</v>
      </c>
      <c r="H319" t="s">
        <v>13</v>
      </c>
      <c r="I319" t="s">
        <v>126</v>
      </c>
      <c r="J319" s="2" t="s">
        <v>7</v>
      </c>
      <c r="K319" s="2" t="s">
        <v>12</v>
      </c>
      <c r="L319" s="2" t="s">
        <v>595</v>
      </c>
      <c r="M319" s="2"/>
      <c r="N319" s="2"/>
      <c r="O319" s="2"/>
    </row>
    <row r="320" spans="1:16" x14ac:dyDescent="0.45">
      <c r="A320" t="s">
        <v>8</v>
      </c>
      <c r="B320">
        <v>3.1</v>
      </c>
      <c r="C320">
        <v>3</v>
      </c>
      <c r="D320" t="s">
        <v>483</v>
      </c>
      <c r="E320" t="s">
        <v>12</v>
      </c>
      <c r="F320">
        <v>16.59</v>
      </c>
      <c r="G320">
        <v>0.57699999999999996</v>
      </c>
      <c r="H320" t="s">
        <v>13</v>
      </c>
      <c r="I320" t="s">
        <v>126</v>
      </c>
      <c r="J320" s="2" t="s">
        <v>7</v>
      </c>
      <c r="K320" s="2" t="s">
        <v>182</v>
      </c>
      <c r="L320" s="2" t="s">
        <v>493</v>
      </c>
      <c r="M320" s="2" t="s">
        <v>7</v>
      </c>
      <c r="N320" s="2" t="s">
        <v>12</v>
      </c>
      <c r="O320" s="2" t="s">
        <v>486</v>
      </c>
    </row>
    <row r="321" spans="1:15" x14ac:dyDescent="0.45">
      <c r="A321" t="s">
        <v>8</v>
      </c>
      <c r="B321">
        <v>3.3</v>
      </c>
      <c r="C321">
        <v>3</v>
      </c>
      <c r="D321" t="s">
        <v>517</v>
      </c>
      <c r="E321" t="s">
        <v>12</v>
      </c>
      <c r="F321">
        <v>16.61</v>
      </c>
      <c r="G321">
        <v>0.61399999999999999</v>
      </c>
      <c r="H321" t="s">
        <v>13</v>
      </c>
      <c r="I321" t="s">
        <v>126</v>
      </c>
      <c r="J321" s="2"/>
      <c r="K321" s="2" t="s">
        <v>12</v>
      </c>
      <c r="L321" s="2" t="s">
        <v>558</v>
      </c>
      <c r="M321" s="2"/>
      <c r="N321" s="2" t="s">
        <v>182</v>
      </c>
      <c r="O321" s="2" t="s">
        <v>556</v>
      </c>
    </row>
    <row r="322" spans="1:15" x14ac:dyDescent="0.45">
      <c r="A322" t="s">
        <v>8</v>
      </c>
      <c r="B322">
        <v>3</v>
      </c>
      <c r="C322">
        <v>3</v>
      </c>
      <c r="D322" t="s">
        <v>479</v>
      </c>
      <c r="E322" t="s">
        <v>12</v>
      </c>
      <c r="F322">
        <v>16.98</v>
      </c>
      <c r="G322">
        <v>0.55600000000000005</v>
      </c>
      <c r="H322" t="s">
        <v>13</v>
      </c>
      <c r="I322" t="s">
        <v>126</v>
      </c>
    </row>
    <row r="323" spans="1:15" x14ac:dyDescent="0.45">
      <c r="A323" t="s">
        <v>8</v>
      </c>
      <c r="B323">
        <v>3.1</v>
      </c>
      <c r="C323">
        <v>3</v>
      </c>
      <c r="D323" t="s">
        <v>481</v>
      </c>
      <c r="E323" t="s">
        <v>12</v>
      </c>
      <c r="F323">
        <v>17</v>
      </c>
      <c r="G323">
        <v>0.57899999999999996</v>
      </c>
      <c r="H323" t="s">
        <v>13</v>
      </c>
      <c r="I323" t="s">
        <v>126</v>
      </c>
      <c r="J323" s="2"/>
      <c r="K323" s="2"/>
      <c r="L323" s="2"/>
      <c r="M323" s="2" t="s">
        <v>7</v>
      </c>
      <c r="N323" s="2" t="s">
        <v>160</v>
      </c>
      <c r="O323" s="2" t="s">
        <v>495</v>
      </c>
    </row>
    <row r="324" spans="1:15" x14ac:dyDescent="0.45">
      <c r="A324" t="s">
        <v>8</v>
      </c>
      <c r="B324">
        <v>3</v>
      </c>
      <c r="C324">
        <v>3</v>
      </c>
      <c r="D324" t="s">
        <v>560</v>
      </c>
      <c r="E324" t="s">
        <v>12</v>
      </c>
      <c r="F324">
        <v>17.11</v>
      </c>
      <c r="G324">
        <v>0.47799999999999998</v>
      </c>
      <c r="H324" t="s">
        <v>13</v>
      </c>
      <c r="I324" t="s">
        <v>126</v>
      </c>
    </row>
    <row r="325" spans="1:15" x14ac:dyDescent="0.45">
      <c r="A325" t="s">
        <v>8</v>
      </c>
      <c r="B325">
        <v>3</v>
      </c>
      <c r="C325">
        <v>3</v>
      </c>
      <c r="D325" t="s">
        <v>500</v>
      </c>
      <c r="E325" t="s">
        <v>12</v>
      </c>
      <c r="F325">
        <v>17.12</v>
      </c>
      <c r="G325">
        <v>0.44</v>
      </c>
      <c r="H325" t="s">
        <v>13</v>
      </c>
      <c r="I325" t="s">
        <v>126</v>
      </c>
    </row>
    <row r="326" spans="1:15" x14ac:dyDescent="0.45">
      <c r="A326" t="s">
        <v>8</v>
      </c>
      <c r="B326">
        <v>3.2</v>
      </c>
      <c r="C326">
        <v>3</v>
      </c>
      <c r="D326" t="s">
        <v>505</v>
      </c>
      <c r="E326" t="s">
        <v>12</v>
      </c>
      <c r="F326">
        <v>17.260000000000002</v>
      </c>
      <c r="G326">
        <v>0.61799999999999999</v>
      </c>
      <c r="H326" t="s">
        <v>13</v>
      </c>
      <c r="I326" t="s">
        <v>126</v>
      </c>
      <c r="J326" s="2" t="s">
        <v>7</v>
      </c>
      <c r="K326" s="2" t="s">
        <v>12</v>
      </c>
      <c r="L326" s="2" t="s">
        <v>506</v>
      </c>
      <c r="M326" s="2" t="s">
        <v>7</v>
      </c>
      <c r="N326" s="2" t="s">
        <v>10</v>
      </c>
      <c r="O326" s="2" t="s">
        <v>504</v>
      </c>
    </row>
    <row r="327" spans="1:15" x14ac:dyDescent="0.45">
      <c r="A327" t="s">
        <v>8</v>
      </c>
      <c r="B327">
        <v>3.2</v>
      </c>
      <c r="C327">
        <v>3</v>
      </c>
      <c r="D327" t="s">
        <v>502</v>
      </c>
      <c r="E327" t="s">
        <v>12</v>
      </c>
      <c r="F327">
        <v>17.57</v>
      </c>
      <c r="G327">
        <v>0.60299999999999998</v>
      </c>
      <c r="H327" t="s">
        <v>13</v>
      </c>
      <c r="I327" t="s">
        <v>126</v>
      </c>
      <c r="J327" s="2" t="s">
        <v>7</v>
      </c>
      <c r="K327" s="2" t="s">
        <v>10</v>
      </c>
      <c r="L327" s="2" t="s">
        <v>503</v>
      </c>
      <c r="M327" s="2" t="s">
        <v>7</v>
      </c>
      <c r="N327" s="2" t="s">
        <v>182</v>
      </c>
      <c r="O327" s="2" t="s">
        <v>509</v>
      </c>
    </row>
    <row r="328" spans="1:15" x14ac:dyDescent="0.45">
      <c r="A328" t="s">
        <v>8</v>
      </c>
      <c r="B328">
        <v>3.4</v>
      </c>
      <c r="C328">
        <v>3</v>
      </c>
      <c r="D328" t="s">
        <v>561</v>
      </c>
      <c r="E328" t="s">
        <v>12</v>
      </c>
      <c r="F328">
        <v>17.95</v>
      </c>
      <c r="G328">
        <v>0.72</v>
      </c>
      <c r="H328" t="s">
        <v>13</v>
      </c>
      <c r="I328" t="s">
        <v>126</v>
      </c>
      <c r="J328" s="2"/>
      <c r="K328" s="2"/>
      <c r="L328" s="2"/>
      <c r="M328" s="2" t="s">
        <v>7</v>
      </c>
      <c r="N328" s="2" t="s">
        <v>12</v>
      </c>
      <c r="O328" s="2" t="s">
        <v>579</v>
      </c>
    </row>
    <row r="329" spans="1:15" x14ac:dyDescent="0.45">
      <c r="A329" t="s">
        <v>8</v>
      </c>
      <c r="B329">
        <v>3.4</v>
      </c>
      <c r="C329">
        <v>3</v>
      </c>
      <c r="D329" t="s">
        <v>573</v>
      </c>
      <c r="E329" t="s">
        <v>12</v>
      </c>
      <c r="F329">
        <v>18.170000000000002</v>
      </c>
      <c r="G329">
        <v>0.53600000000000003</v>
      </c>
      <c r="H329" t="s">
        <v>13</v>
      </c>
      <c r="I329" t="s">
        <v>126</v>
      </c>
      <c r="J329" s="2"/>
      <c r="K329" s="2"/>
      <c r="L329" s="2"/>
      <c r="M329" s="2" t="s">
        <v>7</v>
      </c>
      <c r="N329" s="2" t="s">
        <v>12</v>
      </c>
      <c r="O329" s="2" t="s">
        <v>593</v>
      </c>
    </row>
    <row r="330" spans="1:15" x14ac:dyDescent="0.45">
      <c r="A330" t="s">
        <v>8</v>
      </c>
      <c r="B330">
        <v>3.4</v>
      </c>
      <c r="C330">
        <v>3</v>
      </c>
      <c r="D330" t="s">
        <v>589</v>
      </c>
      <c r="E330" t="s">
        <v>12</v>
      </c>
      <c r="F330">
        <v>18.18</v>
      </c>
      <c r="G330">
        <v>0.76100000000000001</v>
      </c>
      <c r="H330" t="s">
        <v>13</v>
      </c>
      <c r="I330" t="s">
        <v>126</v>
      </c>
      <c r="J330" s="2"/>
      <c r="K330" s="2"/>
      <c r="L330" s="2"/>
      <c r="M330" s="2"/>
      <c r="N330" s="2"/>
      <c r="O330" s="2"/>
    </row>
    <row r="331" spans="1:15" x14ac:dyDescent="0.45">
      <c r="A331" t="s">
        <v>8</v>
      </c>
      <c r="B331">
        <v>3.1</v>
      </c>
      <c r="C331">
        <v>3</v>
      </c>
      <c r="D331" t="s">
        <v>480</v>
      </c>
      <c r="E331" t="s">
        <v>12</v>
      </c>
      <c r="F331">
        <v>18.239999999999998</v>
      </c>
      <c r="G331">
        <v>0.65</v>
      </c>
      <c r="H331" t="s">
        <v>13</v>
      </c>
      <c r="I331" t="s">
        <v>126</v>
      </c>
      <c r="J331" s="2" t="s">
        <v>7</v>
      </c>
      <c r="K331" s="2" t="s">
        <v>12</v>
      </c>
      <c r="L331" s="2" t="s">
        <v>481</v>
      </c>
      <c r="M331" s="2" t="s">
        <v>7</v>
      </c>
      <c r="N331" s="2" t="s">
        <v>12</v>
      </c>
      <c r="O331" s="2" t="s">
        <v>488</v>
      </c>
    </row>
    <row r="332" spans="1:15" x14ac:dyDescent="0.45">
      <c r="A332" t="s">
        <v>8</v>
      </c>
      <c r="B332">
        <v>3.4</v>
      </c>
      <c r="C332">
        <v>3</v>
      </c>
      <c r="D332" t="s">
        <v>563</v>
      </c>
      <c r="E332" t="s">
        <v>12</v>
      </c>
      <c r="F332">
        <v>18.47</v>
      </c>
      <c r="G332">
        <v>0.82699999999999996</v>
      </c>
      <c r="H332" t="s">
        <v>13</v>
      </c>
      <c r="I332" t="s">
        <v>126</v>
      </c>
      <c r="J332" s="2" t="s">
        <v>7</v>
      </c>
      <c r="K332" s="2" t="s">
        <v>182</v>
      </c>
      <c r="L332" s="2" t="s">
        <v>583</v>
      </c>
      <c r="M332" s="2" t="s">
        <v>7</v>
      </c>
      <c r="N332" s="2" t="s">
        <v>182</v>
      </c>
      <c r="O332" s="2" t="s">
        <v>584</v>
      </c>
    </row>
    <row r="333" spans="1:15" x14ac:dyDescent="0.45">
      <c r="A333" t="s">
        <v>8</v>
      </c>
      <c r="B333">
        <v>5</v>
      </c>
      <c r="C333">
        <v>5</v>
      </c>
      <c r="E333" t="s">
        <v>12</v>
      </c>
      <c r="F333">
        <v>4.3</v>
      </c>
      <c r="G333">
        <v>8.9999999999999993E-3</v>
      </c>
      <c r="H333" t="s">
        <v>7</v>
      </c>
      <c r="I333" t="s">
        <v>126</v>
      </c>
      <c r="J333" s="2"/>
      <c r="K333" s="2"/>
      <c r="L333" s="2"/>
      <c r="M333" s="2"/>
      <c r="N333" s="2"/>
      <c r="O333" s="2"/>
    </row>
    <row r="334" spans="1:15" x14ac:dyDescent="0.45">
      <c r="A334" t="s">
        <v>8</v>
      </c>
      <c r="B334">
        <v>5.0999999999999996</v>
      </c>
      <c r="C334">
        <v>5</v>
      </c>
      <c r="D334" t="s">
        <v>645</v>
      </c>
      <c r="E334" t="s">
        <v>12</v>
      </c>
      <c r="F334">
        <v>8.41</v>
      </c>
      <c r="G334">
        <v>6.0999999999999999E-2</v>
      </c>
      <c r="H334" t="s">
        <v>13</v>
      </c>
      <c r="I334" t="s">
        <v>126</v>
      </c>
      <c r="J334" s="2" t="s">
        <v>7</v>
      </c>
      <c r="K334" s="2" t="s">
        <v>12</v>
      </c>
      <c r="L334" s="2" t="s">
        <v>639</v>
      </c>
      <c r="M334" s="2"/>
      <c r="N334" s="2"/>
      <c r="O334" s="2"/>
    </row>
    <row r="335" spans="1:15" x14ac:dyDescent="0.45">
      <c r="A335" t="s">
        <v>8</v>
      </c>
      <c r="B335">
        <v>5</v>
      </c>
      <c r="C335">
        <v>5</v>
      </c>
      <c r="D335" t="s">
        <v>600</v>
      </c>
      <c r="E335" t="s">
        <v>12</v>
      </c>
      <c r="F335">
        <v>9</v>
      </c>
      <c r="G335">
        <v>7.8E-2</v>
      </c>
      <c r="H335" t="s">
        <v>7</v>
      </c>
      <c r="I335" t="s">
        <v>126</v>
      </c>
      <c r="J335" s="2"/>
      <c r="K335" s="2"/>
      <c r="L335" s="2"/>
      <c r="M335" s="2"/>
      <c r="N335" s="2"/>
      <c r="O335" s="2"/>
    </row>
    <row r="336" spans="1:15" x14ac:dyDescent="0.45">
      <c r="A336" t="s">
        <v>8</v>
      </c>
      <c r="B336">
        <v>5</v>
      </c>
      <c r="C336">
        <v>5</v>
      </c>
      <c r="D336" t="s">
        <v>606</v>
      </c>
      <c r="E336" t="s">
        <v>12</v>
      </c>
      <c r="F336">
        <v>9.14</v>
      </c>
      <c r="G336">
        <v>8.6999999999999994E-2</v>
      </c>
      <c r="H336" t="s">
        <v>7</v>
      </c>
      <c r="I336" t="s">
        <v>126</v>
      </c>
      <c r="J336" s="2" t="s">
        <v>7</v>
      </c>
      <c r="K336" s="2" t="s">
        <v>12</v>
      </c>
      <c r="L336" s="2" t="s">
        <v>604</v>
      </c>
      <c r="M336" s="2"/>
      <c r="N336" s="2"/>
      <c r="O336" s="2"/>
    </row>
    <row r="337" spans="1:16" x14ac:dyDescent="0.45">
      <c r="A337" t="s">
        <v>8</v>
      </c>
      <c r="B337">
        <v>5</v>
      </c>
      <c r="C337">
        <v>5</v>
      </c>
      <c r="D337" t="s">
        <v>601</v>
      </c>
      <c r="E337" t="s">
        <v>12</v>
      </c>
      <c r="F337">
        <v>9.35</v>
      </c>
      <c r="G337">
        <v>8.7999999999999995E-2</v>
      </c>
      <c r="H337" t="s">
        <v>7</v>
      </c>
      <c r="I337" t="s">
        <v>126</v>
      </c>
      <c r="J337" s="2"/>
      <c r="K337" s="2"/>
      <c r="L337" s="2"/>
      <c r="M337" s="2"/>
      <c r="N337" s="2"/>
      <c r="O337" s="2"/>
    </row>
    <row r="338" spans="1:16" x14ac:dyDescent="0.45">
      <c r="A338" t="s">
        <v>8</v>
      </c>
      <c r="B338">
        <v>5</v>
      </c>
      <c r="C338">
        <v>5</v>
      </c>
      <c r="D338" t="s">
        <v>611</v>
      </c>
      <c r="E338" t="s">
        <v>12</v>
      </c>
      <c r="F338">
        <v>9.67</v>
      </c>
      <c r="G338">
        <v>9.5000000000000001E-2</v>
      </c>
      <c r="H338" t="s">
        <v>13</v>
      </c>
      <c r="I338" t="s">
        <v>126</v>
      </c>
    </row>
    <row r="339" spans="1:16" x14ac:dyDescent="0.45">
      <c r="A339" t="s">
        <v>8</v>
      </c>
      <c r="B339">
        <v>5.2</v>
      </c>
      <c r="C339">
        <v>5</v>
      </c>
      <c r="D339" t="s">
        <v>687</v>
      </c>
      <c r="E339" t="s">
        <v>12</v>
      </c>
      <c r="F339">
        <v>10.25</v>
      </c>
      <c r="G339">
        <v>0.14499999999999999</v>
      </c>
      <c r="H339" t="s">
        <v>13</v>
      </c>
      <c r="I339" t="s">
        <v>126</v>
      </c>
      <c r="J339" s="2"/>
      <c r="K339" s="2"/>
      <c r="L339" s="2"/>
      <c r="M339" s="2" t="s">
        <v>7</v>
      </c>
      <c r="N339" s="2" t="s">
        <v>10</v>
      </c>
      <c r="O339" s="2" t="s">
        <v>688</v>
      </c>
      <c r="P339" s="2"/>
    </row>
    <row r="340" spans="1:16" x14ac:dyDescent="0.45">
      <c r="A340" t="s">
        <v>8</v>
      </c>
      <c r="B340">
        <v>5.0999999999999996</v>
      </c>
      <c r="C340">
        <v>5</v>
      </c>
      <c r="D340" t="s">
        <v>656</v>
      </c>
      <c r="E340" t="s">
        <v>12</v>
      </c>
      <c r="F340">
        <v>10.66</v>
      </c>
      <c r="G340">
        <v>0.11700000000000001</v>
      </c>
      <c r="H340" t="s">
        <v>13</v>
      </c>
      <c r="I340" t="s">
        <v>126</v>
      </c>
      <c r="J340" s="2" t="s">
        <v>7</v>
      </c>
      <c r="K340" s="2" t="s">
        <v>10</v>
      </c>
      <c r="L340" s="2" t="s">
        <v>657</v>
      </c>
      <c r="M340" s="2" t="s">
        <v>7</v>
      </c>
      <c r="N340" s="2" t="s">
        <v>12</v>
      </c>
      <c r="O340" s="2" t="s">
        <v>661</v>
      </c>
      <c r="P340" t="s">
        <v>368</v>
      </c>
    </row>
    <row r="341" spans="1:16" x14ac:dyDescent="0.45">
      <c r="A341" t="s">
        <v>8</v>
      </c>
      <c r="B341">
        <v>5.0999999999999996</v>
      </c>
      <c r="C341">
        <v>5</v>
      </c>
      <c r="D341" t="s">
        <v>642</v>
      </c>
      <c r="E341" t="s">
        <v>12</v>
      </c>
      <c r="F341">
        <v>10.68</v>
      </c>
      <c r="G341">
        <v>0.14799999999999999</v>
      </c>
      <c r="H341" t="s">
        <v>13</v>
      </c>
      <c r="I341" t="s">
        <v>126</v>
      </c>
      <c r="J341" s="2" t="s">
        <v>7</v>
      </c>
      <c r="K341" s="2" t="s">
        <v>12</v>
      </c>
      <c r="L341" s="2" t="s">
        <v>667</v>
      </c>
      <c r="M341" s="2" t="s">
        <v>7</v>
      </c>
      <c r="N341" s="2" t="s">
        <v>12</v>
      </c>
      <c r="O341" s="2" t="s">
        <v>666</v>
      </c>
    </row>
    <row r="342" spans="1:16" x14ac:dyDescent="0.45">
      <c r="A342" t="s">
        <v>8</v>
      </c>
      <c r="B342">
        <v>5.0999999999999996</v>
      </c>
      <c r="C342">
        <v>5</v>
      </c>
      <c r="D342" t="s">
        <v>615</v>
      </c>
      <c r="E342" t="s">
        <v>12</v>
      </c>
      <c r="F342">
        <v>10.96</v>
      </c>
      <c r="G342">
        <v>0.156</v>
      </c>
      <c r="H342" t="s">
        <v>13</v>
      </c>
      <c r="I342" t="s">
        <v>126</v>
      </c>
      <c r="J342" s="2"/>
      <c r="K342" s="2"/>
      <c r="L342" s="2"/>
      <c r="M342" s="2" t="s">
        <v>7</v>
      </c>
      <c r="N342" s="2" t="s">
        <v>12</v>
      </c>
      <c r="O342" s="2" t="s">
        <v>614</v>
      </c>
    </row>
    <row r="343" spans="1:16" x14ac:dyDescent="0.45">
      <c r="A343" t="s">
        <v>8</v>
      </c>
      <c r="B343">
        <v>5.2</v>
      </c>
      <c r="C343">
        <v>5</v>
      </c>
      <c r="D343" t="s">
        <v>697</v>
      </c>
      <c r="E343" t="s">
        <v>12</v>
      </c>
      <c r="F343">
        <v>11.06</v>
      </c>
      <c r="G343">
        <v>0.188</v>
      </c>
      <c r="H343" t="s">
        <v>13</v>
      </c>
      <c r="I343" t="s">
        <v>126</v>
      </c>
      <c r="J343" s="2"/>
      <c r="K343" s="2"/>
      <c r="L343" s="2"/>
      <c r="M343" s="2" t="s">
        <v>7</v>
      </c>
      <c r="N343" s="2" t="s">
        <v>12</v>
      </c>
      <c r="O343" s="2" t="s">
        <v>696</v>
      </c>
    </row>
    <row r="344" spans="1:16" x14ac:dyDescent="0.45">
      <c r="A344" t="s">
        <v>8</v>
      </c>
      <c r="B344">
        <v>5.0999999999999996</v>
      </c>
      <c r="C344">
        <v>5</v>
      </c>
      <c r="D344" t="s">
        <v>641</v>
      </c>
      <c r="E344" t="s">
        <v>12</v>
      </c>
      <c r="F344">
        <v>11.43</v>
      </c>
      <c r="G344">
        <v>0.19400000000000001</v>
      </c>
      <c r="H344" t="s">
        <v>13</v>
      </c>
      <c r="I344" t="s">
        <v>126</v>
      </c>
      <c r="J344" s="2" t="s">
        <v>7</v>
      </c>
      <c r="K344" s="2" t="s">
        <v>12</v>
      </c>
      <c r="L344" s="2" t="s">
        <v>628</v>
      </c>
      <c r="M344" s="2" t="s">
        <v>7</v>
      </c>
      <c r="N344" s="2" t="s">
        <v>12</v>
      </c>
      <c r="O344" s="2" t="s">
        <v>672</v>
      </c>
    </row>
    <row r="345" spans="1:16" x14ac:dyDescent="0.45">
      <c r="A345" t="s">
        <v>8</v>
      </c>
      <c r="B345">
        <v>5.2</v>
      </c>
      <c r="C345">
        <v>5</v>
      </c>
      <c r="D345" t="s">
        <v>685</v>
      </c>
      <c r="E345" t="s">
        <v>12</v>
      </c>
      <c r="F345">
        <v>11.87</v>
      </c>
      <c r="G345">
        <v>0.221</v>
      </c>
      <c r="H345" t="s">
        <v>13</v>
      </c>
      <c r="I345" t="s">
        <v>126</v>
      </c>
      <c r="J345" s="2" t="s">
        <v>7</v>
      </c>
      <c r="K345" s="2" t="s">
        <v>12</v>
      </c>
      <c r="L345" s="2" t="s">
        <v>706</v>
      </c>
      <c r="M345" s="2"/>
      <c r="N345" s="2"/>
      <c r="O345" s="2"/>
      <c r="P345" s="2"/>
    </row>
    <row r="346" spans="1:16" x14ac:dyDescent="0.45">
      <c r="A346" t="s">
        <v>8</v>
      </c>
      <c r="B346">
        <v>5.2</v>
      </c>
      <c r="C346">
        <v>5</v>
      </c>
      <c r="D346" t="s">
        <v>682</v>
      </c>
      <c r="E346" t="s">
        <v>12</v>
      </c>
      <c r="F346">
        <v>11.95</v>
      </c>
      <c r="G346">
        <v>0.20699999999999999</v>
      </c>
      <c r="H346" t="s">
        <v>13</v>
      </c>
      <c r="I346" t="s">
        <v>126</v>
      </c>
      <c r="J346" s="2" t="s">
        <v>7</v>
      </c>
      <c r="K346" s="2" t="s">
        <v>182</v>
      </c>
      <c r="L346" s="2" t="s">
        <v>711</v>
      </c>
      <c r="M346" s="2" t="s">
        <v>7</v>
      </c>
      <c r="N346" s="2" t="s">
        <v>10</v>
      </c>
      <c r="O346" s="2" t="s">
        <v>688</v>
      </c>
      <c r="P346" s="2"/>
    </row>
    <row r="347" spans="1:16" x14ac:dyDescent="0.45">
      <c r="A347" t="s">
        <v>8</v>
      </c>
      <c r="B347">
        <v>5.2</v>
      </c>
      <c r="C347">
        <v>5</v>
      </c>
      <c r="D347" t="s">
        <v>681</v>
      </c>
      <c r="E347" t="s">
        <v>12</v>
      </c>
      <c r="F347">
        <v>12.2</v>
      </c>
      <c r="G347">
        <v>0.224</v>
      </c>
      <c r="H347" t="s">
        <v>13</v>
      </c>
      <c r="I347" t="s">
        <v>126</v>
      </c>
      <c r="J347" s="2" t="s">
        <v>7</v>
      </c>
      <c r="K347" s="2" t="s">
        <v>12</v>
      </c>
      <c r="L347" s="2" t="s">
        <v>707</v>
      </c>
      <c r="M347" s="2" t="s">
        <v>7</v>
      </c>
      <c r="N347" s="2" t="s">
        <v>12</v>
      </c>
      <c r="O347" s="2" t="s">
        <v>682</v>
      </c>
      <c r="P347" s="2"/>
    </row>
    <row r="348" spans="1:16" x14ac:dyDescent="0.45">
      <c r="A348" t="s">
        <v>8</v>
      </c>
      <c r="B348">
        <v>5.2</v>
      </c>
      <c r="C348">
        <v>5</v>
      </c>
      <c r="D348" t="s">
        <v>684</v>
      </c>
      <c r="E348" t="s">
        <v>12</v>
      </c>
      <c r="F348">
        <v>12.34</v>
      </c>
      <c r="G348">
        <v>0.23799999999999999</v>
      </c>
      <c r="H348" t="s">
        <v>13</v>
      </c>
      <c r="I348" t="s">
        <v>126</v>
      </c>
      <c r="J348" s="2"/>
      <c r="K348" s="2"/>
      <c r="L348" s="2"/>
      <c r="M348" s="2" t="s">
        <v>7</v>
      </c>
      <c r="N348" s="2" t="s">
        <v>182</v>
      </c>
      <c r="O348" s="2" t="s">
        <v>704</v>
      </c>
      <c r="P348" s="2"/>
    </row>
    <row r="349" spans="1:16" x14ac:dyDescent="0.45">
      <c r="A349" t="s">
        <v>8</v>
      </c>
      <c r="B349">
        <v>5.0999999999999996</v>
      </c>
      <c r="C349">
        <v>5</v>
      </c>
      <c r="D349" t="s">
        <v>616</v>
      </c>
      <c r="E349" t="s">
        <v>12</v>
      </c>
      <c r="F349">
        <v>12.36</v>
      </c>
      <c r="G349">
        <v>0.17799999999999999</v>
      </c>
      <c r="H349" t="s">
        <v>13</v>
      </c>
      <c r="I349" t="s">
        <v>126</v>
      </c>
      <c r="J349" s="2" t="s">
        <v>7</v>
      </c>
      <c r="K349" s="2" t="s">
        <v>182</v>
      </c>
      <c r="L349" s="2" t="s">
        <v>633</v>
      </c>
      <c r="M349" s="2" t="s">
        <v>7</v>
      </c>
      <c r="N349" s="2" t="s">
        <v>10</v>
      </c>
      <c r="O349" s="2" t="s">
        <v>622</v>
      </c>
    </row>
    <row r="350" spans="1:16" x14ac:dyDescent="0.45">
      <c r="A350" t="s">
        <v>8</v>
      </c>
      <c r="B350">
        <v>5.0999999999999996</v>
      </c>
      <c r="C350">
        <v>5</v>
      </c>
      <c r="D350" t="s">
        <v>649</v>
      </c>
      <c r="E350" t="s">
        <v>12</v>
      </c>
      <c r="F350">
        <v>12.58</v>
      </c>
      <c r="G350">
        <v>0.26200000000000001</v>
      </c>
      <c r="H350" t="s">
        <v>13</v>
      </c>
      <c r="I350" t="s">
        <v>126</v>
      </c>
      <c r="J350" s="2"/>
      <c r="K350" s="2"/>
      <c r="L350" s="2"/>
      <c r="M350" s="2" t="s">
        <v>7</v>
      </c>
      <c r="N350" s="2" t="s">
        <v>12</v>
      </c>
      <c r="O350" s="2" t="s">
        <v>668</v>
      </c>
    </row>
    <row r="351" spans="1:16" x14ac:dyDescent="0.45">
      <c r="A351" t="s">
        <v>8</v>
      </c>
      <c r="B351">
        <v>5.2</v>
      </c>
      <c r="C351">
        <v>5</v>
      </c>
      <c r="D351" t="s">
        <v>691</v>
      </c>
      <c r="E351" t="s">
        <v>12</v>
      </c>
      <c r="F351">
        <v>12.59</v>
      </c>
      <c r="G351">
        <v>0.32300000000000001</v>
      </c>
      <c r="H351" t="s">
        <v>13</v>
      </c>
      <c r="I351" t="s">
        <v>126</v>
      </c>
      <c r="J351" s="2"/>
      <c r="K351" s="2"/>
      <c r="L351" s="2"/>
      <c r="M351" s="2" t="s">
        <v>7</v>
      </c>
      <c r="N351" s="2" t="s">
        <v>12</v>
      </c>
      <c r="O351" s="2" t="s">
        <v>696</v>
      </c>
    </row>
    <row r="352" spans="1:16" x14ac:dyDescent="0.45">
      <c r="A352" t="s">
        <v>8</v>
      </c>
      <c r="B352">
        <v>5.0999999999999996</v>
      </c>
      <c r="C352">
        <v>5</v>
      </c>
      <c r="D352" t="s">
        <v>646</v>
      </c>
      <c r="E352" t="s">
        <v>12</v>
      </c>
      <c r="F352">
        <v>12.66</v>
      </c>
      <c r="G352">
        <v>0.26100000000000001</v>
      </c>
      <c r="H352" t="s">
        <v>13</v>
      </c>
      <c r="I352" t="s">
        <v>126</v>
      </c>
      <c r="J352" s="2"/>
      <c r="K352" s="2"/>
      <c r="L352" s="2"/>
      <c r="M352" s="2" t="s">
        <v>7</v>
      </c>
      <c r="N352" s="2" t="s">
        <v>12</v>
      </c>
      <c r="O352" s="2" t="s">
        <v>647</v>
      </c>
    </row>
    <row r="353" spans="1:16" x14ac:dyDescent="0.45">
      <c r="A353" t="s">
        <v>8</v>
      </c>
      <c r="B353">
        <v>5.2</v>
      </c>
      <c r="C353">
        <v>5</v>
      </c>
      <c r="D353" t="s">
        <v>702</v>
      </c>
      <c r="E353" t="s">
        <v>12</v>
      </c>
      <c r="F353">
        <v>12.96</v>
      </c>
      <c r="G353">
        <v>0.25900000000000001</v>
      </c>
      <c r="H353" t="s">
        <v>13</v>
      </c>
      <c r="I353" t="s">
        <v>126</v>
      </c>
      <c r="J353" s="2"/>
      <c r="K353" s="2"/>
      <c r="L353" s="2"/>
      <c r="M353" s="2" t="s">
        <v>7</v>
      </c>
      <c r="N353" s="2" t="s">
        <v>12</v>
      </c>
      <c r="O353" s="2" t="s">
        <v>727</v>
      </c>
    </row>
    <row r="354" spans="1:16" x14ac:dyDescent="0.45">
      <c r="A354" t="s">
        <v>8</v>
      </c>
      <c r="B354">
        <v>5.0999999999999996</v>
      </c>
      <c r="C354">
        <v>5</v>
      </c>
      <c r="D354" t="s">
        <v>619</v>
      </c>
      <c r="E354" t="s">
        <v>12</v>
      </c>
      <c r="F354">
        <v>13.23</v>
      </c>
      <c r="G354">
        <v>0.17799999999999999</v>
      </c>
      <c r="H354" t="s">
        <v>13</v>
      </c>
      <c r="I354" t="s">
        <v>126</v>
      </c>
      <c r="J354" s="2"/>
      <c r="K354" s="2"/>
      <c r="L354" s="2"/>
      <c r="M354" s="2" t="s">
        <v>7</v>
      </c>
      <c r="N354" s="2" t="s">
        <v>182</v>
      </c>
      <c r="O354" s="2" t="s">
        <v>636</v>
      </c>
    </row>
    <row r="355" spans="1:16" x14ac:dyDescent="0.45">
      <c r="A355" t="s">
        <v>8</v>
      </c>
      <c r="B355">
        <v>5.2</v>
      </c>
      <c r="C355">
        <v>5</v>
      </c>
      <c r="D355" t="s">
        <v>716</v>
      </c>
      <c r="E355" t="s">
        <v>12</v>
      </c>
      <c r="F355">
        <v>13.38</v>
      </c>
      <c r="G355">
        <v>0.34300000000000003</v>
      </c>
      <c r="H355" t="s">
        <v>13</v>
      </c>
      <c r="I355" t="s">
        <v>126</v>
      </c>
      <c r="J355" s="2"/>
      <c r="K355" s="2"/>
      <c r="L355" s="2"/>
      <c r="M355" s="2" t="s">
        <v>7</v>
      </c>
      <c r="N355" s="2" t="s">
        <v>12</v>
      </c>
      <c r="O355" s="2" t="s">
        <v>726</v>
      </c>
    </row>
    <row r="356" spans="1:16" x14ac:dyDescent="0.45">
      <c r="A356" t="s">
        <v>8</v>
      </c>
      <c r="B356">
        <v>5.0999999999999996</v>
      </c>
      <c r="C356">
        <v>5</v>
      </c>
      <c r="D356" t="s">
        <v>624</v>
      </c>
      <c r="E356" t="s">
        <v>12</v>
      </c>
      <c r="F356">
        <v>13.4</v>
      </c>
      <c r="G356">
        <v>0.307</v>
      </c>
      <c r="H356" t="s">
        <v>13</v>
      </c>
      <c r="I356" t="s">
        <v>126</v>
      </c>
      <c r="J356" s="2"/>
      <c r="K356" s="2"/>
      <c r="L356" s="2"/>
      <c r="M356" s="2"/>
      <c r="N356" s="2"/>
      <c r="O356" s="2"/>
    </row>
    <row r="357" spans="1:16" x14ac:dyDescent="0.45">
      <c r="A357" t="s">
        <v>8</v>
      </c>
      <c r="B357">
        <v>5.2</v>
      </c>
      <c r="C357">
        <v>5</v>
      </c>
      <c r="D357" t="s">
        <v>718</v>
      </c>
      <c r="E357" t="s">
        <v>12</v>
      </c>
      <c r="F357">
        <v>13.5</v>
      </c>
      <c r="G357">
        <v>0.36199999999999999</v>
      </c>
      <c r="H357" t="s">
        <v>13</v>
      </c>
      <c r="I357" t="s">
        <v>126</v>
      </c>
      <c r="J357" s="2" t="s">
        <v>7</v>
      </c>
      <c r="K357" s="2" t="s">
        <v>12</v>
      </c>
      <c r="L357" s="2" t="s">
        <v>741</v>
      </c>
      <c r="M357" s="2"/>
      <c r="N357" s="2"/>
      <c r="O357" s="2"/>
    </row>
    <row r="358" spans="1:16" x14ac:dyDescent="0.45">
      <c r="A358" t="s">
        <v>8</v>
      </c>
      <c r="B358">
        <v>5.2</v>
      </c>
      <c r="C358">
        <v>5</v>
      </c>
      <c r="D358" t="s">
        <v>680</v>
      </c>
      <c r="E358" t="s">
        <v>12</v>
      </c>
      <c r="F358">
        <v>13.59</v>
      </c>
      <c r="G358">
        <v>0.33</v>
      </c>
      <c r="H358" t="s">
        <v>13</v>
      </c>
      <c r="I358" t="s">
        <v>126</v>
      </c>
      <c r="J358" s="2" t="s">
        <v>7</v>
      </c>
      <c r="K358" s="2" t="s">
        <v>12</v>
      </c>
      <c r="L358" s="2" t="s">
        <v>686</v>
      </c>
      <c r="M358" s="2" t="s">
        <v>7</v>
      </c>
      <c r="N358" s="2" t="s">
        <v>12</v>
      </c>
      <c r="O358" s="2" t="s">
        <v>705</v>
      </c>
      <c r="P358" s="2"/>
    </row>
    <row r="359" spans="1:16" x14ac:dyDescent="0.45">
      <c r="A359" t="s">
        <v>8</v>
      </c>
      <c r="B359">
        <v>5.0999999999999996</v>
      </c>
      <c r="C359">
        <v>5</v>
      </c>
      <c r="D359" t="s">
        <v>655</v>
      </c>
      <c r="E359" t="s">
        <v>12</v>
      </c>
      <c r="F359">
        <v>13.68</v>
      </c>
      <c r="G359">
        <v>0.31900000000000001</v>
      </c>
      <c r="H359" t="s">
        <v>13</v>
      </c>
      <c r="I359" t="s">
        <v>126</v>
      </c>
      <c r="J359" s="2" t="s">
        <v>7</v>
      </c>
      <c r="K359" s="2" t="s">
        <v>12</v>
      </c>
      <c r="L359" s="2" t="s">
        <v>663</v>
      </c>
      <c r="M359" s="2" t="s">
        <v>7</v>
      </c>
      <c r="N359" s="2" t="s">
        <v>12</v>
      </c>
      <c r="O359" s="2" t="s">
        <v>664</v>
      </c>
    </row>
    <row r="360" spans="1:16" x14ac:dyDescent="0.45">
      <c r="A360" t="s">
        <v>8</v>
      </c>
      <c r="B360">
        <v>5.2</v>
      </c>
      <c r="C360">
        <v>5</v>
      </c>
      <c r="D360" t="s">
        <v>696</v>
      </c>
      <c r="E360" t="s">
        <v>12</v>
      </c>
      <c r="F360">
        <v>13.75</v>
      </c>
      <c r="G360">
        <v>0.34799999999999998</v>
      </c>
      <c r="H360" t="s">
        <v>13</v>
      </c>
      <c r="I360" t="s">
        <v>126</v>
      </c>
      <c r="J360" s="2" t="s">
        <v>7</v>
      </c>
      <c r="K360" s="2" t="s">
        <v>12</v>
      </c>
      <c r="L360" s="2" t="s">
        <v>730</v>
      </c>
      <c r="M360" s="2" t="s">
        <v>7</v>
      </c>
      <c r="N360" s="2" t="s">
        <v>12</v>
      </c>
      <c r="O360" s="2" t="s">
        <v>717</v>
      </c>
    </row>
    <row r="361" spans="1:16" x14ac:dyDescent="0.45">
      <c r="A361" t="s">
        <v>8</v>
      </c>
      <c r="B361">
        <v>5.0999999999999996</v>
      </c>
      <c r="C361">
        <v>5</v>
      </c>
      <c r="D361" t="s">
        <v>647</v>
      </c>
      <c r="E361" t="s">
        <v>12</v>
      </c>
      <c r="F361">
        <v>14.09</v>
      </c>
      <c r="G361">
        <v>0.33200000000000002</v>
      </c>
      <c r="H361" t="s">
        <v>13</v>
      </c>
      <c r="I361" t="s">
        <v>126</v>
      </c>
      <c r="J361" s="2" t="s">
        <v>7</v>
      </c>
      <c r="K361" s="2" t="s">
        <v>12</v>
      </c>
      <c r="L361" s="2" t="s">
        <v>675</v>
      </c>
      <c r="M361" s="2"/>
      <c r="N361" s="2"/>
      <c r="O361" s="2"/>
    </row>
    <row r="362" spans="1:16" x14ac:dyDescent="0.45">
      <c r="A362" t="s">
        <v>8</v>
      </c>
      <c r="B362">
        <v>5</v>
      </c>
      <c r="C362">
        <v>5</v>
      </c>
      <c r="D362" t="s">
        <v>607</v>
      </c>
      <c r="E362" t="s">
        <v>12</v>
      </c>
      <c r="F362">
        <v>14.18</v>
      </c>
      <c r="G362">
        <v>0.36799999999999999</v>
      </c>
      <c r="H362" t="s">
        <v>13</v>
      </c>
      <c r="I362" t="s">
        <v>126</v>
      </c>
    </row>
    <row r="363" spans="1:16" x14ac:dyDescent="0.45">
      <c r="A363" t="s">
        <v>8</v>
      </c>
      <c r="B363">
        <v>5.2</v>
      </c>
      <c r="C363">
        <v>5</v>
      </c>
      <c r="D363" t="s">
        <v>735</v>
      </c>
      <c r="E363" t="s">
        <v>12</v>
      </c>
      <c r="F363">
        <v>14.34</v>
      </c>
      <c r="G363">
        <v>0.39500000000000002</v>
      </c>
      <c r="H363" t="s">
        <v>13</v>
      </c>
      <c r="I363" t="s">
        <v>126</v>
      </c>
      <c r="J363" s="2" t="s">
        <v>7</v>
      </c>
      <c r="K363" s="2" t="s">
        <v>10</v>
      </c>
      <c r="L363" s="2" t="s">
        <v>736</v>
      </c>
      <c r="M363" s="2" t="s">
        <v>7</v>
      </c>
      <c r="N363" s="2" t="s">
        <v>10</v>
      </c>
      <c r="O363" s="2" t="s">
        <v>749</v>
      </c>
    </row>
    <row r="364" spans="1:16" x14ac:dyDescent="0.45">
      <c r="A364" t="s">
        <v>8</v>
      </c>
      <c r="B364">
        <v>5.2</v>
      </c>
      <c r="C364">
        <v>5</v>
      </c>
      <c r="D364" t="s">
        <v>724</v>
      </c>
      <c r="E364" t="s">
        <v>12</v>
      </c>
      <c r="F364">
        <v>14.59</v>
      </c>
      <c r="G364">
        <v>0.38500000000000001</v>
      </c>
      <c r="H364" t="s">
        <v>13</v>
      </c>
      <c r="I364" t="s">
        <v>126</v>
      </c>
      <c r="J364" s="2"/>
      <c r="K364" s="2"/>
      <c r="L364" s="2"/>
      <c r="M364" s="2" t="s">
        <v>7</v>
      </c>
      <c r="N364" s="2" t="s">
        <v>182</v>
      </c>
      <c r="O364" s="2" t="s">
        <v>739</v>
      </c>
    </row>
    <row r="365" spans="1:16" x14ac:dyDescent="0.45">
      <c r="A365" t="s">
        <v>8</v>
      </c>
      <c r="B365">
        <v>5.0999999999999996</v>
      </c>
      <c r="C365">
        <v>5</v>
      </c>
      <c r="D365" t="s">
        <v>653</v>
      </c>
      <c r="E365" t="s">
        <v>12</v>
      </c>
      <c r="F365">
        <v>14.66</v>
      </c>
      <c r="G365">
        <v>0.41499999999999998</v>
      </c>
      <c r="H365" t="s">
        <v>13</v>
      </c>
      <c r="I365" t="s">
        <v>126</v>
      </c>
      <c r="J365" s="2" t="s">
        <v>7</v>
      </c>
      <c r="K365" s="2" t="s">
        <v>12</v>
      </c>
      <c r="L365" s="2" t="s">
        <v>665</v>
      </c>
      <c r="M365" s="2" t="s">
        <v>7</v>
      </c>
      <c r="N365" s="2" t="s">
        <v>12</v>
      </c>
      <c r="O365" s="2" t="s">
        <v>650</v>
      </c>
    </row>
    <row r="366" spans="1:16" x14ac:dyDescent="0.45">
      <c r="A366" t="s">
        <v>8</v>
      </c>
      <c r="B366">
        <v>5</v>
      </c>
      <c r="C366">
        <v>5</v>
      </c>
      <c r="D366" t="s">
        <v>608</v>
      </c>
      <c r="E366" t="s">
        <v>12</v>
      </c>
      <c r="F366">
        <v>14.69</v>
      </c>
      <c r="G366">
        <v>0.51100000000000001</v>
      </c>
      <c r="H366" t="s">
        <v>13</v>
      </c>
      <c r="I366" t="s">
        <v>126</v>
      </c>
    </row>
    <row r="367" spans="1:16" x14ac:dyDescent="0.45">
      <c r="A367" t="s">
        <v>8</v>
      </c>
      <c r="B367">
        <v>5.0999999999999996</v>
      </c>
      <c r="C367">
        <v>5</v>
      </c>
      <c r="D367" t="s">
        <v>640</v>
      </c>
      <c r="E367" t="s">
        <v>12</v>
      </c>
      <c r="F367">
        <v>14.73</v>
      </c>
      <c r="G367">
        <v>0.55200000000000005</v>
      </c>
      <c r="H367" t="s">
        <v>13</v>
      </c>
      <c r="I367" t="s">
        <v>126</v>
      </c>
      <c r="J367" s="2" t="s">
        <v>7</v>
      </c>
      <c r="K367" s="2" t="s">
        <v>12</v>
      </c>
      <c r="L367" s="2" t="s">
        <v>673</v>
      </c>
      <c r="M367" s="2" t="s">
        <v>7</v>
      </c>
      <c r="N367" s="2" t="s">
        <v>12</v>
      </c>
      <c r="O367" s="2" t="s">
        <v>627</v>
      </c>
    </row>
    <row r="368" spans="1:16" x14ac:dyDescent="0.45">
      <c r="A368" t="s">
        <v>8</v>
      </c>
      <c r="B368">
        <v>5.0999999999999996</v>
      </c>
      <c r="C368">
        <v>5</v>
      </c>
      <c r="D368" t="s">
        <v>620</v>
      </c>
      <c r="E368" t="s">
        <v>12</v>
      </c>
      <c r="F368">
        <v>14.81</v>
      </c>
      <c r="G368">
        <v>0.36</v>
      </c>
      <c r="H368" t="s">
        <v>13</v>
      </c>
      <c r="I368" t="s">
        <v>126</v>
      </c>
      <c r="J368" s="2" t="s">
        <v>7</v>
      </c>
      <c r="K368" s="2" t="s">
        <v>10</v>
      </c>
      <c r="L368" s="2" t="s">
        <v>618</v>
      </c>
      <c r="M368" s="2"/>
      <c r="N368" s="2"/>
      <c r="O368" s="2"/>
    </row>
    <row r="369" spans="1:16" x14ac:dyDescent="0.45">
      <c r="A369" t="s">
        <v>8</v>
      </c>
      <c r="B369">
        <v>5.0999999999999996</v>
      </c>
      <c r="C369">
        <v>5</v>
      </c>
      <c r="D369" t="s">
        <v>639</v>
      </c>
      <c r="E369" t="s">
        <v>12</v>
      </c>
      <c r="F369">
        <v>14.86</v>
      </c>
      <c r="G369">
        <v>0.36299999999999999</v>
      </c>
      <c r="H369" t="s">
        <v>13</v>
      </c>
      <c r="I369" t="s">
        <v>126</v>
      </c>
      <c r="J369" s="2" t="s">
        <v>7</v>
      </c>
      <c r="K369" s="2" t="s">
        <v>12</v>
      </c>
      <c r="L369" s="2" t="s">
        <v>630</v>
      </c>
      <c r="M369" s="2" t="s">
        <v>7</v>
      </c>
      <c r="N369" s="2" t="s">
        <v>12</v>
      </c>
      <c r="O369" s="2" t="s">
        <v>662</v>
      </c>
    </row>
    <row r="370" spans="1:16" x14ac:dyDescent="0.45">
      <c r="A370" t="s">
        <v>8</v>
      </c>
      <c r="B370">
        <v>5.2</v>
      </c>
      <c r="C370">
        <v>5</v>
      </c>
      <c r="D370" t="s">
        <v>683</v>
      </c>
      <c r="E370" t="s">
        <v>12</v>
      </c>
      <c r="F370">
        <v>15.16</v>
      </c>
      <c r="G370">
        <v>0.42599999999999999</v>
      </c>
      <c r="H370" t="s">
        <v>13</v>
      </c>
      <c r="I370" t="s">
        <v>126</v>
      </c>
      <c r="J370" s="2"/>
      <c r="K370" s="2"/>
      <c r="L370" s="2"/>
      <c r="M370" s="2" t="s">
        <v>7</v>
      </c>
      <c r="N370" s="2" t="s">
        <v>12</v>
      </c>
      <c r="O370" s="2" t="s">
        <v>689</v>
      </c>
      <c r="P370" s="2"/>
    </row>
    <row r="371" spans="1:16" x14ac:dyDescent="0.45">
      <c r="A371" t="s">
        <v>8</v>
      </c>
      <c r="B371">
        <v>5.2</v>
      </c>
      <c r="C371">
        <v>5</v>
      </c>
      <c r="D371" t="s">
        <v>686</v>
      </c>
      <c r="E371" t="s">
        <v>12</v>
      </c>
      <c r="F371">
        <v>15.31</v>
      </c>
      <c r="G371">
        <v>0.435</v>
      </c>
      <c r="H371" t="s">
        <v>13</v>
      </c>
      <c r="I371" t="s">
        <v>126</v>
      </c>
      <c r="J371" s="2" t="s">
        <v>7</v>
      </c>
      <c r="K371" s="2" t="s">
        <v>10</v>
      </c>
      <c r="L371" s="2" t="s">
        <v>688</v>
      </c>
      <c r="M371" s="2" t="s">
        <v>7</v>
      </c>
      <c r="N371" s="2" t="s">
        <v>12</v>
      </c>
      <c r="O371" s="2" t="s">
        <v>710</v>
      </c>
      <c r="P371" s="2"/>
    </row>
    <row r="372" spans="1:16" x14ac:dyDescent="0.45">
      <c r="A372" t="s">
        <v>8</v>
      </c>
      <c r="B372">
        <v>5.0999999999999996</v>
      </c>
      <c r="C372">
        <v>5</v>
      </c>
      <c r="D372" t="s">
        <v>627</v>
      </c>
      <c r="E372" t="s">
        <v>12</v>
      </c>
      <c r="F372">
        <v>15.36</v>
      </c>
      <c r="G372">
        <v>0.46600000000000003</v>
      </c>
      <c r="H372" t="s">
        <v>13</v>
      </c>
      <c r="I372" t="s">
        <v>126</v>
      </c>
      <c r="J372" s="2" t="s">
        <v>7</v>
      </c>
      <c r="K372" s="2" t="s">
        <v>182</v>
      </c>
      <c r="L372" s="2" t="s">
        <v>674</v>
      </c>
      <c r="M372" s="2"/>
      <c r="N372" s="2"/>
      <c r="O372" s="2"/>
    </row>
    <row r="373" spans="1:16" x14ac:dyDescent="0.45">
      <c r="A373" t="s">
        <v>8</v>
      </c>
      <c r="B373">
        <v>5.0999999999999996</v>
      </c>
      <c r="C373">
        <v>5</v>
      </c>
      <c r="D373" t="s">
        <v>626</v>
      </c>
      <c r="E373" t="s">
        <v>12</v>
      </c>
      <c r="F373">
        <v>15.44</v>
      </c>
      <c r="G373">
        <v>0.47699999999999998</v>
      </c>
      <c r="H373" t="s">
        <v>13</v>
      </c>
      <c r="I373" t="s">
        <v>126</v>
      </c>
      <c r="J373" s="2"/>
      <c r="K373" s="2"/>
      <c r="L373" s="2"/>
      <c r="M373" s="2" t="s">
        <v>7</v>
      </c>
      <c r="N373" s="2" t="s">
        <v>12</v>
      </c>
      <c r="O373" s="2" t="s">
        <v>627</v>
      </c>
    </row>
    <row r="374" spans="1:16" x14ac:dyDescent="0.45">
      <c r="A374" t="s">
        <v>8</v>
      </c>
      <c r="B374">
        <v>5.2</v>
      </c>
      <c r="C374">
        <v>5</v>
      </c>
      <c r="D374" t="s">
        <v>689</v>
      </c>
      <c r="E374" t="s">
        <v>12</v>
      </c>
      <c r="F374">
        <v>15.6</v>
      </c>
      <c r="G374">
        <v>0.45</v>
      </c>
      <c r="H374" t="s">
        <v>13</v>
      </c>
      <c r="I374" t="s">
        <v>126</v>
      </c>
      <c r="J374" s="2" t="s">
        <v>7</v>
      </c>
      <c r="K374" s="2" t="s">
        <v>182</v>
      </c>
      <c r="L374" s="2" t="s">
        <v>712</v>
      </c>
      <c r="M374" s="2" t="s">
        <v>7</v>
      </c>
      <c r="N374" s="2" t="s">
        <v>182</v>
      </c>
      <c r="O374" s="2" t="s">
        <v>713</v>
      </c>
    </row>
    <row r="375" spans="1:16" x14ac:dyDescent="0.45">
      <c r="A375" t="s">
        <v>8</v>
      </c>
      <c r="B375">
        <v>5.0999999999999996</v>
      </c>
      <c r="C375">
        <v>5</v>
      </c>
      <c r="D375" t="s">
        <v>650</v>
      </c>
      <c r="E375" t="s">
        <v>12</v>
      </c>
      <c r="F375">
        <v>15.66</v>
      </c>
      <c r="G375">
        <v>0.47099999999999997</v>
      </c>
      <c r="H375" t="s">
        <v>13</v>
      </c>
      <c r="I375" t="s">
        <v>126</v>
      </c>
      <c r="J375" s="2" t="s">
        <v>7</v>
      </c>
      <c r="K375" s="2" t="s">
        <v>12</v>
      </c>
      <c r="L375" s="2" t="s">
        <v>671</v>
      </c>
      <c r="M375" s="2" t="s">
        <v>7</v>
      </c>
      <c r="N375" s="2" t="s">
        <v>12</v>
      </c>
      <c r="O375" s="2" t="s">
        <v>647</v>
      </c>
    </row>
    <row r="376" spans="1:16" x14ac:dyDescent="0.45">
      <c r="A376" t="s">
        <v>8</v>
      </c>
      <c r="B376">
        <v>5.2</v>
      </c>
      <c r="C376">
        <v>5</v>
      </c>
      <c r="D376" t="s">
        <v>717</v>
      </c>
      <c r="E376" t="s">
        <v>12</v>
      </c>
      <c r="F376">
        <v>15.7</v>
      </c>
      <c r="G376">
        <v>0.49399999999999999</v>
      </c>
      <c r="H376" t="s">
        <v>13</v>
      </c>
      <c r="I376" t="s">
        <v>126</v>
      </c>
      <c r="J376" s="2" t="s">
        <v>7</v>
      </c>
      <c r="K376" s="2" t="s">
        <v>182</v>
      </c>
      <c r="L376" s="2" t="s">
        <v>747</v>
      </c>
      <c r="M376" s="2" t="s">
        <v>7</v>
      </c>
      <c r="N376" s="2" t="s">
        <v>12</v>
      </c>
      <c r="O376" s="2" t="s">
        <v>718</v>
      </c>
    </row>
    <row r="377" spans="1:16" x14ac:dyDescent="0.45">
      <c r="A377" t="s">
        <v>8</v>
      </c>
      <c r="B377">
        <v>5.0999999999999996</v>
      </c>
      <c r="C377">
        <v>5</v>
      </c>
      <c r="D377" t="s">
        <v>628</v>
      </c>
      <c r="E377" t="s">
        <v>12</v>
      </c>
      <c r="F377">
        <v>15.79</v>
      </c>
      <c r="G377">
        <v>0.44400000000000001</v>
      </c>
      <c r="H377" t="s">
        <v>13</v>
      </c>
      <c r="I377" t="s">
        <v>126</v>
      </c>
      <c r="J377" s="2"/>
      <c r="K377" s="2"/>
      <c r="L377" s="2"/>
      <c r="M377" s="2" t="s">
        <v>7</v>
      </c>
      <c r="N377" s="2" t="s">
        <v>182</v>
      </c>
      <c r="O377" s="2" t="s">
        <v>659</v>
      </c>
    </row>
    <row r="378" spans="1:16" x14ac:dyDescent="0.45">
      <c r="A378" t="s">
        <v>8</v>
      </c>
      <c r="B378">
        <v>5.2</v>
      </c>
      <c r="C378">
        <v>5</v>
      </c>
      <c r="D378" t="s">
        <v>700</v>
      </c>
      <c r="E378" t="s">
        <v>12</v>
      </c>
      <c r="F378">
        <v>15.87</v>
      </c>
      <c r="G378">
        <v>0.378</v>
      </c>
      <c r="H378" t="s">
        <v>13</v>
      </c>
      <c r="I378" t="s">
        <v>126</v>
      </c>
      <c r="J378" s="2" t="s">
        <v>7</v>
      </c>
      <c r="K378" s="2" t="s">
        <v>12</v>
      </c>
      <c r="L378" s="2" t="s">
        <v>702</v>
      </c>
      <c r="M378" s="2" t="s">
        <v>7</v>
      </c>
      <c r="N378" s="2" t="s">
        <v>182</v>
      </c>
      <c r="O378" s="2" t="s">
        <v>731</v>
      </c>
    </row>
    <row r="379" spans="1:16" x14ac:dyDescent="0.45">
      <c r="A379" t="s">
        <v>8</v>
      </c>
      <c r="B379">
        <v>5.2</v>
      </c>
      <c r="C379">
        <v>5</v>
      </c>
      <c r="D379" t="s">
        <v>725</v>
      </c>
      <c r="E379" t="s">
        <v>12</v>
      </c>
      <c r="F379">
        <v>15.97</v>
      </c>
      <c r="G379">
        <v>0.442</v>
      </c>
      <c r="H379" t="s">
        <v>13</v>
      </c>
      <c r="I379" t="s">
        <v>126</v>
      </c>
      <c r="J379" s="2"/>
      <c r="K379" s="2"/>
      <c r="L379" s="2"/>
      <c r="M379" s="2" t="s">
        <v>7</v>
      </c>
      <c r="N379" s="2" t="s">
        <v>10</v>
      </c>
      <c r="O379" s="2" t="s">
        <v>740</v>
      </c>
    </row>
    <row r="380" spans="1:16" x14ac:dyDescent="0.45">
      <c r="A380" t="s">
        <v>8</v>
      </c>
      <c r="B380">
        <v>5.2</v>
      </c>
      <c r="C380">
        <v>5</v>
      </c>
      <c r="D380" t="s">
        <v>703</v>
      </c>
      <c r="E380" t="s">
        <v>12</v>
      </c>
      <c r="F380">
        <v>15.98</v>
      </c>
      <c r="G380">
        <v>0.46300000000000002</v>
      </c>
      <c r="H380" t="s">
        <v>13</v>
      </c>
      <c r="I380" t="s">
        <v>126</v>
      </c>
      <c r="J380" s="2" t="s">
        <v>7</v>
      </c>
      <c r="K380" s="2" t="s">
        <v>12</v>
      </c>
      <c r="L380" s="2" t="s">
        <v>716</v>
      </c>
      <c r="M380" s="2" t="s">
        <v>7</v>
      </c>
      <c r="N380" s="2" t="s">
        <v>12</v>
      </c>
      <c r="O380" s="2" t="s">
        <v>701</v>
      </c>
    </row>
    <row r="381" spans="1:16" x14ac:dyDescent="0.45">
      <c r="A381" t="s">
        <v>8</v>
      </c>
      <c r="B381">
        <v>5.0999999999999996</v>
      </c>
      <c r="C381">
        <v>5</v>
      </c>
      <c r="D381" t="s">
        <v>654</v>
      </c>
      <c r="E381" t="s">
        <v>12</v>
      </c>
      <c r="F381">
        <v>16.03</v>
      </c>
      <c r="G381">
        <v>0.441</v>
      </c>
      <c r="H381" t="s">
        <v>13</v>
      </c>
      <c r="I381" t="s">
        <v>126</v>
      </c>
      <c r="J381" s="2" t="s">
        <v>7</v>
      </c>
      <c r="K381" s="2" t="s">
        <v>12</v>
      </c>
      <c r="L381" s="2" t="s">
        <v>630</v>
      </c>
      <c r="M381" s="2" t="s">
        <v>7</v>
      </c>
      <c r="N381" s="2" t="s">
        <v>12</v>
      </c>
      <c r="O381" s="2" t="s">
        <v>650</v>
      </c>
    </row>
    <row r="382" spans="1:16" x14ac:dyDescent="0.45">
      <c r="A382" t="s">
        <v>8</v>
      </c>
      <c r="B382">
        <v>5.0999999999999996</v>
      </c>
      <c r="C382">
        <v>5</v>
      </c>
      <c r="D382" t="s">
        <v>630</v>
      </c>
      <c r="E382" t="s">
        <v>12</v>
      </c>
      <c r="F382">
        <v>16.07</v>
      </c>
      <c r="G382">
        <v>0.53200000000000003</v>
      </c>
      <c r="H382" t="s">
        <v>13</v>
      </c>
      <c r="I382" t="s">
        <v>126</v>
      </c>
      <c r="J382" s="2"/>
      <c r="K382" s="2"/>
      <c r="L382" s="2"/>
      <c r="M382" s="2" t="s">
        <v>7</v>
      </c>
      <c r="N382" s="2" t="s">
        <v>12</v>
      </c>
      <c r="O382" s="2" t="s">
        <v>660</v>
      </c>
    </row>
    <row r="383" spans="1:16" x14ac:dyDescent="0.45">
      <c r="A383" t="s">
        <v>8</v>
      </c>
      <c r="B383">
        <v>5</v>
      </c>
      <c r="C383">
        <v>5</v>
      </c>
      <c r="D383" t="s">
        <v>604</v>
      </c>
      <c r="E383" t="s">
        <v>12</v>
      </c>
      <c r="F383">
        <v>16.27</v>
      </c>
      <c r="G383">
        <v>0.629</v>
      </c>
      <c r="H383" t="s">
        <v>7</v>
      </c>
      <c r="I383" t="s">
        <v>126</v>
      </c>
      <c r="J383" s="2"/>
      <c r="K383" s="2"/>
      <c r="L383" s="2"/>
      <c r="M383" s="2" t="s">
        <v>7</v>
      </c>
      <c r="N383" s="2" t="s">
        <v>182</v>
      </c>
      <c r="O383" s="2" t="s">
        <v>605</v>
      </c>
    </row>
    <row r="384" spans="1:16" x14ac:dyDescent="0.45">
      <c r="A384" t="s">
        <v>8</v>
      </c>
      <c r="B384">
        <v>5.0999999999999996</v>
      </c>
      <c r="C384">
        <v>5</v>
      </c>
      <c r="D384" t="s">
        <v>614</v>
      </c>
      <c r="E384" t="s">
        <v>12</v>
      </c>
      <c r="F384">
        <v>16.309999999999999</v>
      </c>
      <c r="G384">
        <v>0.46200000000000002</v>
      </c>
      <c r="H384" t="s">
        <v>13</v>
      </c>
      <c r="I384" t="s">
        <v>126</v>
      </c>
      <c r="J384" s="2" t="s">
        <v>7</v>
      </c>
      <c r="K384" s="2" t="s">
        <v>12</v>
      </c>
      <c r="L384" s="2" t="s">
        <v>619</v>
      </c>
      <c r="M384" s="2" t="s">
        <v>7</v>
      </c>
      <c r="N384" s="2" t="s">
        <v>12</v>
      </c>
      <c r="O384" s="2" t="s">
        <v>632</v>
      </c>
    </row>
    <row r="385" spans="1:15" x14ac:dyDescent="0.45">
      <c r="A385" t="s">
        <v>8</v>
      </c>
      <c r="B385">
        <v>5.2</v>
      </c>
      <c r="C385">
        <v>5</v>
      </c>
      <c r="D385" t="s">
        <v>699</v>
      </c>
      <c r="E385" t="s">
        <v>12</v>
      </c>
      <c r="F385">
        <v>16.39</v>
      </c>
      <c r="G385">
        <v>0.61099999999999999</v>
      </c>
      <c r="H385" t="s">
        <v>13</v>
      </c>
      <c r="I385" t="s">
        <v>126</v>
      </c>
      <c r="J385" s="2" t="s">
        <v>7</v>
      </c>
      <c r="K385" s="2" t="s">
        <v>12</v>
      </c>
      <c r="L385" s="2" t="s">
        <v>716</v>
      </c>
      <c r="M385" s="2" t="s">
        <v>7</v>
      </c>
      <c r="N385" s="2" t="s">
        <v>182</v>
      </c>
      <c r="O385" s="2" t="s">
        <v>729</v>
      </c>
    </row>
    <row r="386" spans="1:15" x14ac:dyDescent="0.45">
      <c r="A386" t="s">
        <v>8</v>
      </c>
      <c r="B386">
        <v>5.2</v>
      </c>
      <c r="C386">
        <v>5</v>
      </c>
      <c r="D386" t="s">
        <v>694</v>
      </c>
      <c r="E386" t="s">
        <v>12</v>
      </c>
      <c r="F386">
        <v>16.86</v>
      </c>
      <c r="G386">
        <v>0.52100000000000002</v>
      </c>
      <c r="H386" t="s">
        <v>13</v>
      </c>
      <c r="I386" t="s">
        <v>126</v>
      </c>
      <c r="J386" s="2"/>
      <c r="K386" s="2"/>
      <c r="L386" s="2"/>
      <c r="M386" s="2" t="s">
        <v>7</v>
      </c>
      <c r="N386" s="2" t="s">
        <v>182</v>
      </c>
      <c r="O386" s="2" t="s">
        <v>728</v>
      </c>
    </row>
    <row r="387" spans="1:15" x14ac:dyDescent="0.45">
      <c r="A387" t="s">
        <v>8</v>
      </c>
      <c r="B387">
        <v>5</v>
      </c>
      <c r="C387">
        <v>5</v>
      </c>
      <c r="D387" t="s">
        <v>598</v>
      </c>
      <c r="E387" t="s">
        <v>12</v>
      </c>
      <c r="F387">
        <v>17.010000000000002</v>
      </c>
      <c r="G387">
        <v>0.57099999999999995</v>
      </c>
      <c r="H387" t="s">
        <v>7</v>
      </c>
      <c r="I387" t="s">
        <v>126</v>
      </c>
      <c r="J387" s="2"/>
      <c r="K387" s="2"/>
      <c r="L387" s="2"/>
      <c r="M387" s="2"/>
      <c r="N387" s="2"/>
      <c r="O387" s="2"/>
    </row>
    <row r="388" spans="1:15" x14ac:dyDescent="0.45">
      <c r="A388" t="s">
        <v>8</v>
      </c>
      <c r="B388">
        <v>5.0999999999999996</v>
      </c>
      <c r="C388">
        <v>5</v>
      </c>
      <c r="D388" t="s">
        <v>613</v>
      </c>
      <c r="E388" t="s">
        <v>12</v>
      </c>
      <c r="F388">
        <v>17.07</v>
      </c>
      <c r="G388">
        <v>0.54800000000000004</v>
      </c>
      <c r="H388" t="s">
        <v>13</v>
      </c>
      <c r="I388" t="s">
        <v>126</v>
      </c>
      <c r="J388" s="2" t="s">
        <v>7</v>
      </c>
      <c r="K388" s="2" t="s">
        <v>182</v>
      </c>
      <c r="L388" s="2" t="s">
        <v>651</v>
      </c>
      <c r="M388" s="2" t="s">
        <v>7</v>
      </c>
      <c r="N388" s="2"/>
      <c r="O388" s="2" t="s">
        <v>652</v>
      </c>
    </row>
    <row r="389" spans="1:15" x14ac:dyDescent="0.45">
      <c r="A389" t="s">
        <v>8</v>
      </c>
      <c r="B389">
        <v>5.0999999999999996</v>
      </c>
      <c r="C389">
        <v>5</v>
      </c>
      <c r="D389" t="s">
        <v>625</v>
      </c>
      <c r="E389" t="s">
        <v>12</v>
      </c>
      <c r="F389">
        <v>17.11</v>
      </c>
      <c r="G389">
        <v>0.57099999999999995</v>
      </c>
      <c r="H389" t="s">
        <v>13</v>
      </c>
      <c r="I389" t="s">
        <v>126</v>
      </c>
      <c r="J389" s="2" t="s">
        <v>7</v>
      </c>
      <c r="K389" s="2" t="s">
        <v>12</v>
      </c>
      <c r="L389" s="2" t="s">
        <v>670</v>
      </c>
      <c r="M389" s="2" t="s">
        <v>7</v>
      </c>
      <c r="N389" s="2" t="s">
        <v>12</v>
      </c>
      <c r="O389" s="2" t="s">
        <v>676</v>
      </c>
    </row>
    <row r="390" spans="1:15" x14ac:dyDescent="0.45">
      <c r="A390" t="s">
        <v>8</v>
      </c>
      <c r="B390">
        <v>5.0999999999999996</v>
      </c>
      <c r="C390">
        <v>5</v>
      </c>
      <c r="D390" t="s">
        <v>623</v>
      </c>
      <c r="E390" t="s">
        <v>12</v>
      </c>
      <c r="F390">
        <v>17.170000000000002</v>
      </c>
      <c r="G390">
        <v>0.48799999999999999</v>
      </c>
      <c r="H390" t="s">
        <v>13</v>
      </c>
      <c r="I390" t="s">
        <v>126</v>
      </c>
      <c r="J390" s="2"/>
      <c r="K390" s="2"/>
      <c r="L390" s="2"/>
      <c r="M390" s="2" t="s">
        <v>7</v>
      </c>
      <c r="N390" s="2" t="s">
        <v>12</v>
      </c>
      <c r="O390" s="2" t="s">
        <v>638</v>
      </c>
    </row>
    <row r="391" spans="1:15" x14ac:dyDescent="0.45">
      <c r="A391" t="s">
        <v>8</v>
      </c>
      <c r="B391">
        <v>5.2</v>
      </c>
      <c r="C391">
        <v>5</v>
      </c>
      <c r="D391" t="s">
        <v>692</v>
      </c>
      <c r="E391" t="s">
        <v>12</v>
      </c>
      <c r="F391">
        <v>17.18</v>
      </c>
      <c r="G391">
        <v>0.75700000000000001</v>
      </c>
      <c r="H391" t="s">
        <v>13</v>
      </c>
      <c r="I391" t="s">
        <v>126</v>
      </c>
      <c r="J391" s="2" t="s">
        <v>7</v>
      </c>
      <c r="K391" s="2" t="s">
        <v>12</v>
      </c>
      <c r="L391" s="2" t="s">
        <v>732</v>
      </c>
      <c r="M391" s="2" t="s">
        <v>7</v>
      </c>
      <c r="N391" s="2" t="s">
        <v>182</v>
      </c>
      <c r="O391" s="2" t="s">
        <v>733</v>
      </c>
    </row>
    <row r="392" spans="1:15" x14ac:dyDescent="0.45">
      <c r="A392" t="s">
        <v>8</v>
      </c>
      <c r="B392">
        <v>5.0999999999999996</v>
      </c>
      <c r="C392">
        <v>5</v>
      </c>
      <c r="D392" t="s">
        <v>629</v>
      </c>
      <c r="E392" t="s">
        <v>12</v>
      </c>
      <c r="F392">
        <v>17.52</v>
      </c>
      <c r="G392">
        <v>0.46</v>
      </c>
      <c r="H392" t="s">
        <v>13</v>
      </c>
      <c r="I392" t="s">
        <v>126</v>
      </c>
      <c r="J392" s="2"/>
      <c r="K392" s="2"/>
      <c r="L392" s="2"/>
      <c r="M392" s="2" t="s">
        <v>7</v>
      </c>
      <c r="N392" s="2" t="s">
        <v>12</v>
      </c>
      <c r="O392" s="2" t="s">
        <v>669</v>
      </c>
    </row>
    <row r="393" spans="1:15" x14ac:dyDescent="0.45">
      <c r="A393" t="s">
        <v>8</v>
      </c>
      <c r="B393">
        <v>5.2</v>
      </c>
      <c r="C393">
        <v>5</v>
      </c>
      <c r="D393" t="s">
        <v>701</v>
      </c>
      <c r="E393" t="s">
        <v>12</v>
      </c>
      <c r="F393">
        <v>19.28</v>
      </c>
      <c r="G393">
        <v>0.71899999999999997</v>
      </c>
      <c r="H393" t="s">
        <v>13</v>
      </c>
      <c r="I393" t="s">
        <v>126</v>
      </c>
      <c r="J393" s="2" t="s">
        <v>7</v>
      </c>
      <c r="K393" s="2" t="s">
        <v>182</v>
      </c>
      <c r="L393" s="2" t="s">
        <v>745</v>
      </c>
      <c r="M393" s="2" t="s">
        <v>7</v>
      </c>
      <c r="N393" s="2" t="s">
        <v>182</v>
      </c>
      <c r="O393" s="2" t="s">
        <v>748</v>
      </c>
    </row>
    <row r="394" spans="1:15" x14ac:dyDescent="0.45">
      <c r="A394" t="s">
        <v>8</v>
      </c>
      <c r="B394">
        <v>6.2</v>
      </c>
      <c r="C394">
        <v>6</v>
      </c>
      <c r="E394" t="s">
        <v>12</v>
      </c>
      <c r="F394">
        <v>5.07</v>
      </c>
      <c r="G394">
        <v>1.6E-2</v>
      </c>
      <c r="H394" t="s">
        <v>13</v>
      </c>
      <c r="I394" t="s">
        <v>49</v>
      </c>
    </row>
    <row r="395" spans="1:15" x14ac:dyDescent="0.45">
      <c r="A395" t="s">
        <v>8</v>
      </c>
      <c r="B395">
        <v>6.1</v>
      </c>
      <c r="C395">
        <v>6</v>
      </c>
      <c r="E395" t="s">
        <v>12</v>
      </c>
      <c r="F395">
        <v>5.7</v>
      </c>
      <c r="G395">
        <v>0.02</v>
      </c>
      <c r="H395" t="s">
        <v>13</v>
      </c>
      <c r="I395" t="s">
        <v>49</v>
      </c>
    </row>
    <row r="396" spans="1:15" x14ac:dyDescent="0.45">
      <c r="A396" t="s">
        <v>8</v>
      </c>
      <c r="B396">
        <v>6.1</v>
      </c>
      <c r="C396">
        <v>6</v>
      </c>
      <c r="E396" t="s">
        <v>12</v>
      </c>
      <c r="F396">
        <v>6.24</v>
      </c>
      <c r="G396">
        <v>3.2000000000000001E-2</v>
      </c>
      <c r="H396" t="s">
        <v>7</v>
      </c>
      <c r="I396" t="s">
        <v>49</v>
      </c>
    </row>
    <row r="397" spans="1:15" x14ac:dyDescent="0.45">
      <c r="A397" t="s">
        <v>8</v>
      </c>
      <c r="B397">
        <v>6.1</v>
      </c>
      <c r="C397">
        <v>6</v>
      </c>
      <c r="E397" t="s">
        <v>12</v>
      </c>
      <c r="F397">
        <v>6.49</v>
      </c>
      <c r="G397">
        <v>2.8000000000000001E-2</v>
      </c>
      <c r="H397" t="s">
        <v>13</v>
      </c>
      <c r="I397" t="s">
        <v>49</v>
      </c>
    </row>
    <row r="398" spans="1:15" x14ac:dyDescent="0.45">
      <c r="A398" t="s">
        <v>8</v>
      </c>
      <c r="B398">
        <v>6.1</v>
      </c>
      <c r="C398">
        <v>6</v>
      </c>
      <c r="D398" t="s">
        <v>73</v>
      </c>
      <c r="E398" t="s">
        <v>12</v>
      </c>
      <c r="F398">
        <v>7.11</v>
      </c>
      <c r="G398">
        <v>4.2999999999999997E-2</v>
      </c>
      <c r="H398" t="s">
        <v>13</v>
      </c>
      <c r="I398" t="s">
        <v>49</v>
      </c>
    </row>
    <row r="399" spans="1:15" x14ac:dyDescent="0.45">
      <c r="A399" t="s">
        <v>8</v>
      </c>
      <c r="B399">
        <v>6.2</v>
      </c>
      <c r="C399">
        <v>6</v>
      </c>
      <c r="D399" t="s">
        <v>86</v>
      </c>
      <c r="E399" t="s">
        <v>12</v>
      </c>
      <c r="F399">
        <v>7.16</v>
      </c>
      <c r="G399">
        <v>3.6999999999999998E-2</v>
      </c>
      <c r="H399" t="s">
        <v>7</v>
      </c>
      <c r="I399" t="s">
        <v>49</v>
      </c>
    </row>
    <row r="400" spans="1:15" x14ac:dyDescent="0.45">
      <c r="A400" t="s">
        <v>8</v>
      </c>
      <c r="B400">
        <v>6.1</v>
      </c>
      <c r="C400">
        <v>6</v>
      </c>
      <c r="D400" t="s">
        <v>72</v>
      </c>
      <c r="E400" t="s">
        <v>12</v>
      </c>
      <c r="F400">
        <v>7.2</v>
      </c>
      <c r="G400">
        <v>0.04</v>
      </c>
      <c r="H400" t="s">
        <v>13</v>
      </c>
      <c r="I400" t="s">
        <v>49</v>
      </c>
    </row>
    <row r="401" spans="1:9" x14ac:dyDescent="0.45">
      <c r="A401" t="s">
        <v>8</v>
      </c>
      <c r="B401">
        <v>6.1</v>
      </c>
      <c r="C401">
        <v>6</v>
      </c>
      <c r="D401" t="s">
        <v>77</v>
      </c>
      <c r="E401" t="s">
        <v>12</v>
      </c>
      <c r="F401">
        <v>7.31</v>
      </c>
      <c r="G401">
        <v>4.1000000000000002E-2</v>
      </c>
      <c r="H401" t="s">
        <v>13</v>
      </c>
      <c r="I401" t="s">
        <v>49</v>
      </c>
    </row>
    <row r="402" spans="1:9" x14ac:dyDescent="0.45">
      <c r="A402" t="s">
        <v>8</v>
      </c>
      <c r="B402">
        <v>6.2</v>
      </c>
      <c r="C402">
        <v>6</v>
      </c>
      <c r="D402" t="s">
        <v>100</v>
      </c>
      <c r="E402" t="s">
        <v>12</v>
      </c>
      <c r="F402">
        <v>7.58</v>
      </c>
      <c r="G402">
        <v>4.4999999999999998E-2</v>
      </c>
      <c r="H402" t="s">
        <v>13</v>
      </c>
      <c r="I402" t="s">
        <v>49</v>
      </c>
    </row>
    <row r="403" spans="1:9" x14ac:dyDescent="0.45">
      <c r="A403" t="s">
        <v>8</v>
      </c>
      <c r="B403">
        <v>6.2</v>
      </c>
      <c r="C403">
        <v>6</v>
      </c>
      <c r="D403" t="s">
        <v>98</v>
      </c>
      <c r="E403" t="s">
        <v>12</v>
      </c>
      <c r="F403">
        <v>7.62</v>
      </c>
      <c r="G403">
        <v>4.9000000000000002E-2</v>
      </c>
      <c r="H403" t="s">
        <v>13</v>
      </c>
      <c r="I403" t="s">
        <v>49</v>
      </c>
    </row>
    <row r="404" spans="1:9" x14ac:dyDescent="0.45">
      <c r="A404" t="s">
        <v>8</v>
      </c>
      <c r="B404">
        <v>6.1</v>
      </c>
      <c r="C404">
        <v>6</v>
      </c>
      <c r="D404" t="s">
        <v>78</v>
      </c>
      <c r="E404" t="s">
        <v>12</v>
      </c>
      <c r="F404">
        <v>7.81</v>
      </c>
      <c r="G404">
        <v>5.0999999999999997E-2</v>
      </c>
      <c r="H404" t="s">
        <v>13</v>
      </c>
      <c r="I404" t="s">
        <v>49</v>
      </c>
    </row>
    <row r="405" spans="1:9" x14ac:dyDescent="0.45">
      <c r="A405" t="s">
        <v>8</v>
      </c>
      <c r="B405">
        <v>6.1</v>
      </c>
      <c r="C405">
        <v>6</v>
      </c>
      <c r="D405" t="s">
        <v>79</v>
      </c>
      <c r="E405" t="s">
        <v>12</v>
      </c>
      <c r="F405">
        <v>8.23</v>
      </c>
      <c r="G405">
        <v>6.6000000000000003E-2</v>
      </c>
      <c r="H405" t="s">
        <v>13</v>
      </c>
      <c r="I405" t="s">
        <v>49</v>
      </c>
    </row>
    <row r="406" spans="1:9" x14ac:dyDescent="0.45">
      <c r="A406" t="s">
        <v>8</v>
      </c>
      <c r="B406">
        <v>6.2</v>
      </c>
      <c r="C406">
        <v>6</v>
      </c>
      <c r="D406" t="s">
        <v>97</v>
      </c>
      <c r="E406" t="s">
        <v>12</v>
      </c>
      <c r="F406">
        <v>8.85</v>
      </c>
      <c r="G406">
        <v>7.8E-2</v>
      </c>
      <c r="H406" t="s">
        <v>13</v>
      </c>
      <c r="I406" t="s">
        <v>49</v>
      </c>
    </row>
    <row r="407" spans="1:9" x14ac:dyDescent="0.45">
      <c r="A407" t="s">
        <v>8</v>
      </c>
      <c r="B407">
        <v>6.1</v>
      </c>
      <c r="C407">
        <v>6</v>
      </c>
      <c r="D407" t="s">
        <v>75</v>
      </c>
      <c r="E407" t="s">
        <v>12</v>
      </c>
      <c r="F407">
        <v>9.43</v>
      </c>
      <c r="G407">
        <v>9.2999999999999999E-2</v>
      </c>
      <c r="H407" t="s">
        <v>13</v>
      </c>
      <c r="I407" t="s">
        <v>49</v>
      </c>
    </row>
    <row r="408" spans="1:9" x14ac:dyDescent="0.45">
      <c r="A408" t="s">
        <v>8</v>
      </c>
      <c r="B408">
        <v>6.1</v>
      </c>
      <c r="C408">
        <v>6</v>
      </c>
      <c r="D408" t="s">
        <v>70</v>
      </c>
      <c r="E408" t="s">
        <v>12</v>
      </c>
      <c r="F408">
        <v>9.85</v>
      </c>
      <c r="G408">
        <v>0.437</v>
      </c>
      <c r="H408" t="s">
        <v>13</v>
      </c>
      <c r="I408" t="s">
        <v>49</v>
      </c>
    </row>
    <row r="409" spans="1:9" x14ac:dyDescent="0.45">
      <c r="A409" t="s">
        <v>8</v>
      </c>
      <c r="B409">
        <v>6.2</v>
      </c>
      <c r="C409">
        <v>6</v>
      </c>
      <c r="D409" t="s">
        <v>96</v>
      </c>
      <c r="E409" t="s">
        <v>12</v>
      </c>
      <c r="F409">
        <v>10.01</v>
      </c>
      <c r="G409">
        <v>9.7000000000000003E-2</v>
      </c>
      <c r="H409" t="s">
        <v>13</v>
      </c>
      <c r="I409" t="s">
        <v>49</v>
      </c>
    </row>
    <row r="410" spans="1:9" x14ac:dyDescent="0.45">
      <c r="A410" t="s">
        <v>8</v>
      </c>
      <c r="B410">
        <v>6.1</v>
      </c>
      <c r="C410">
        <v>6</v>
      </c>
      <c r="D410" t="s">
        <v>81</v>
      </c>
      <c r="E410" t="s">
        <v>12</v>
      </c>
      <c r="F410">
        <v>10.17</v>
      </c>
      <c r="G410">
        <v>0.17499999999999999</v>
      </c>
      <c r="H410" t="s">
        <v>13</v>
      </c>
      <c r="I410" t="s">
        <v>49</v>
      </c>
    </row>
    <row r="411" spans="1:9" x14ac:dyDescent="0.45">
      <c r="A411" t="s">
        <v>8</v>
      </c>
      <c r="B411">
        <v>6.2</v>
      </c>
      <c r="C411">
        <v>6</v>
      </c>
      <c r="D411" t="s">
        <v>95</v>
      </c>
      <c r="E411" t="s">
        <v>12</v>
      </c>
      <c r="F411">
        <v>10.31</v>
      </c>
      <c r="G411">
        <v>9.5000000000000001E-2</v>
      </c>
      <c r="H411" t="s">
        <v>13</v>
      </c>
      <c r="I411" t="s">
        <v>49</v>
      </c>
    </row>
    <row r="412" spans="1:9" x14ac:dyDescent="0.45">
      <c r="A412" t="s">
        <v>8</v>
      </c>
      <c r="B412">
        <v>6.1</v>
      </c>
      <c r="C412">
        <v>6</v>
      </c>
      <c r="D412" t="s">
        <v>69</v>
      </c>
      <c r="E412" t="s">
        <v>12</v>
      </c>
      <c r="F412">
        <v>12.15</v>
      </c>
      <c r="G412">
        <v>0.221</v>
      </c>
      <c r="H412" t="s">
        <v>13</v>
      </c>
      <c r="I412" t="s">
        <v>49</v>
      </c>
    </row>
    <row r="413" spans="1:9" x14ac:dyDescent="0.45">
      <c r="A413" t="s">
        <v>8</v>
      </c>
      <c r="B413">
        <v>6.1</v>
      </c>
      <c r="C413">
        <v>6</v>
      </c>
      <c r="D413" t="s">
        <v>80</v>
      </c>
      <c r="E413" t="s">
        <v>12</v>
      </c>
      <c r="F413">
        <v>12.95</v>
      </c>
      <c r="G413">
        <v>0.23599999999999999</v>
      </c>
      <c r="H413" t="s">
        <v>13</v>
      </c>
      <c r="I413" t="s">
        <v>49</v>
      </c>
    </row>
    <row r="414" spans="1:9" x14ac:dyDescent="0.45">
      <c r="A414" t="s">
        <v>8</v>
      </c>
      <c r="B414">
        <v>6.2</v>
      </c>
      <c r="C414">
        <v>6</v>
      </c>
      <c r="D414" t="s">
        <v>93</v>
      </c>
      <c r="E414" t="s">
        <v>12</v>
      </c>
      <c r="F414">
        <v>13.13</v>
      </c>
      <c r="G414">
        <v>0.376</v>
      </c>
      <c r="H414" t="s">
        <v>13</v>
      </c>
      <c r="I414" t="s">
        <v>49</v>
      </c>
    </row>
    <row r="415" spans="1:9" x14ac:dyDescent="0.45">
      <c r="A415" t="s">
        <v>8</v>
      </c>
      <c r="B415">
        <v>6.2</v>
      </c>
      <c r="C415">
        <v>6</v>
      </c>
      <c r="D415" t="s">
        <v>91</v>
      </c>
      <c r="E415" t="s">
        <v>12</v>
      </c>
      <c r="F415">
        <v>13.66</v>
      </c>
      <c r="G415">
        <v>0.28999999999999998</v>
      </c>
      <c r="H415" t="s">
        <v>13</v>
      </c>
      <c r="I415" t="s">
        <v>49</v>
      </c>
    </row>
    <row r="416" spans="1:9" x14ac:dyDescent="0.45">
      <c r="A416" t="s">
        <v>8</v>
      </c>
      <c r="B416">
        <v>6.1</v>
      </c>
      <c r="C416">
        <v>6</v>
      </c>
      <c r="D416" t="s">
        <v>82</v>
      </c>
      <c r="E416" t="s">
        <v>12</v>
      </c>
      <c r="F416">
        <v>14.08</v>
      </c>
      <c r="G416">
        <v>0.34499999999999997</v>
      </c>
      <c r="H416" t="s">
        <v>13</v>
      </c>
      <c r="I416" t="s">
        <v>49</v>
      </c>
    </row>
    <row r="417" spans="1:9" x14ac:dyDescent="0.45">
      <c r="A417" t="s">
        <v>8</v>
      </c>
      <c r="B417">
        <v>6.2</v>
      </c>
      <c r="C417">
        <v>6</v>
      </c>
      <c r="D417" t="s">
        <v>94</v>
      </c>
      <c r="E417" t="s">
        <v>12</v>
      </c>
      <c r="F417">
        <v>15.44</v>
      </c>
      <c r="G417">
        <v>0.52200000000000002</v>
      </c>
      <c r="H417" t="s">
        <v>13</v>
      </c>
      <c r="I417" t="s">
        <v>49</v>
      </c>
    </row>
    <row r="418" spans="1:9" x14ac:dyDescent="0.45">
      <c r="A418" t="s">
        <v>8</v>
      </c>
      <c r="B418">
        <v>6.2</v>
      </c>
      <c r="C418">
        <v>6</v>
      </c>
      <c r="D418" t="s">
        <v>89</v>
      </c>
      <c r="E418" t="s">
        <v>12</v>
      </c>
      <c r="F418">
        <v>15.8</v>
      </c>
      <c r="G418">
        <v>0.44900000000000001</v>
      </c>
      <c r="H418" t="s">
        <v>13</v>
      </c>
      <c r="I418" t="s">
        <v>49</v>
      </c>
    </row>
    <row r="419" spans="1:9" x14ac:dyDescent="0.45">
      <c r="A419" t="s">
        <v>8</v>
      </c>
      <c r="B419">
        <v>6.1</v>
      </c>
      <c r="C419">
        <v>6</v>
      </c>
      <c r="D419" t="s">
        <v>71</v>
      </c>
      <c r="E419" t="s">
        <v>12</v>
      </c>
      <c r="F419">
        <v>17.329999999999998</v>
      </c>
      <c r="G419">
        <v>0.50700000000000001</v>
      </c>
      <c r="H419" t="s">
        <v>13</v>
      </c>
      <c r="I419" t="s">
        <v>49</v>
      </c>
    </row>
    <row r="420" spans="1:9" x14ac:dyDescent="0.45">
      <c r="A420" t="s">
        <v>8</v>
      </c>
      <c r="B420">
        <v>6.2</v>
      </c>
      <c r="C420">
        <v>6</v>
      </c>
      <c r="D420" t="s">
        <v>90</v>
      </c>
      <c r="E420" t="s">
        <v>12</v>
      </c>
      <c r="F420">
        <v>17.61</v>
      </c>
      <c r="G420">
        <v>0.52100000000000002</v>
      </c>
      <c r="H420" t="s">
        <v>13</v>
      </c>
      <c r="I420" t="s">
        <v>49</v>
      </c>
    </row>
    <row r="421" spans="1:9" x14ac:dyDescent="0.45">
      <c r="A421" t="s">
        <v>8</v>
      </c>
      <c r="B421">
        <v>7</v>
      </c>
      <c r="C421">
        <v>7</v>
      </c>
      <c r="E421" t="s">
        <v>12</v>
      </c>
      <c r="F421">
        <v>3.83</v>
      </c>
      <c r="G421">
        <v>0.01</v>
      </c>
      <c r="H421" t="s">
        <v>7</v>
      </c>
      <c r="I421" t="s">
        <v>49</v>
      </c>
    </row>
    <row r="422" spans="1:9" x14ac:dyDescent="0.45">
      <c r="A422" t="s">
        <v>8</v>
      </c>
      <c r="B422">
        <v>7</v>
      </c>
      <c r="C422">
        <v>7</v>
      </c>
      <c r="E422" t="s">
        <v>12</v>
      </c>
      <c r="F422">
        <v>5.6</v>
      </c>
      <c r="G422">
        <v>1.7000000000000001E-2</v>
      </c>
      <c r="H422" t="s">
        <v>7</v>
      </c>
      <c r="I422" t="s">
        <v>49</v>
      </c>
    </row>
    <row r="423" spans="1:9" x14ac:dyDescent="0.45">
      <c r="A423" t="s">
        <v>8</v>
      </c>
      <c r="B423">
        <v>7</v>
      </c>
      <c r="C423">
        <v>7</v>
      </c>
      <c r="E423" t="s">
        <v>12</v>
      </c>
      <c r="F423">
        <v>5.85</v>
      </c>
      <c r="G423">
        <v>2.3E-2</v>
      </c>
      <c r="H423" t="s">
        <v>13</v>
      </c>
      <c r="I423" t="s">
        <v>49</v>
      </c>
    </row>
    <row r="424" spans="1:9" x14ac:dyDescent="0.45">
      <c r="A424" t="s">
        <v>8</v>
      </c>
      <c r="B424">
        <v>7</v>
      </c>
      <c r="C424">
        <v>7</v>
      </c>
      <c r="D424" t="s">
        <v>65</v>
      </c>
      <c r="E424" t="s">
        <v>12</v>
      </c>
      <c r="F424">
        <v>7.27</v>
      </c>
      <c r="G424">
        <v>3.2000000000000001E-2</v>
      </c>
      <c r="H424" t="s">
        <v>13</v>
      </c>
      <c r="I424" t="s">
        <v>49</v>
      </c>
    </row>
    <row r="425" spans="1:9" x14ac:dyDescent="0.45">
      <c r="A425" t="s">
        <v>8</v>
      </c>
      <c r="B425">
        <v>7</v>
      </c>
      <c r="C425">
        <v>7</v>
      </c>
      <c r="D425" t="s">
        <v>56</v>
      </c>
      <c r="E425" t="s">
        <v>12</v>
      </c>
      <c r="F425">
        <v>7.35</v>
      </c>
      <c r="G425">
        <v>3.1E-2</v>
      </c>
      <c r="H425" t="s">
        <v>13</v>
      </c>
      <c r="I425" t="s">
        <v>49</v>
      </c>
    </row>
    <row r="426" spans="1:9" x14ac:dyDescent="0.45">
      <c r="A426" t="s">
        <v>8</v>
      </c>
      <c r="B426">
        <v>7</v>
      </c>
      <c r="C426">
        <v>7</v>
      </c>
      <c r="D426" t="s">
        <v>52</v>
      </c>
      <c r="E426" t="s">
        <v>12</v>
      </c>
      <c r="F426">
        <v>7.46</v>
      </c>
      <c r="G426">
        <v>4.2000000000000003E-2</v>
      </c>
      <c r="H426" t="s">
        <v>7</v>
      </c>
      <c r="I426" t="s">
        <v>49</v>
      </c>
    </row>
    <row r="427" spans="1:9" x14ac:dyDescent="0.45">
      <c r="A427" t="s">
        <v>8</v>
      </c>
      <c r="B427">
        <v>7</v>
      </c>
      <c r="C427">
        <v>7</v>
      </c>
      <c r="D427" t="s">
        <v>53</v>
      </c>
      <c r="E427" t="s">
        <v>12</v>
      </c>
      <c r="F427">
        <v>8.14</v>
      </c>
      <c r="G427">
        <v>5.3999999999999999E-2</v>
      </c>
      <c r="H427" t="s">
        <v>7</v>
      </c>
      <c r="I427" t="s">
        <v>49</v>
      </c>
    </row>
    <row r="428" spans="1:9" x14ac:dyDescent="0.45">
      <c r="A428" t="s">
        <v>8</v>
      </c>
      <c r="B428">
        <v>7</v>
      </c>
      <c r="C428">
        <v>7</v>
      </c>
      <c r="D428" t="s">
        <v>60</v>
      </c>
      <c r="E428" t="s">
        <v>12</v>
      </c>
      <c r="F428">
        <v>8.39</v>
      </c>
      <c r="G428">
        <v>6.6000000000000003E-2</v>
      </c>
      <c r="H428" t="s">
        <v>13</v>
      </c>
      <c r="I428" t="s">
        <v>49</v>
      </c>
    </row>
    <row r="429" spans="1:9" x14ac:dyDescent="0.45">
      <c r="A429" t="s">
        <v>8</v>
      </c>
      <c r="B429">
        <v>7</v>
      </c>
      <c r="C429">
        <v>7</v>
      </c>
      <c r="D429" t="s">
        <v>55</v>
      </c>
      <c r="E429" t="s">
        <v>12</v>
      </c>
      <c r="F429">
        <v>9.42</v>
      </c>
      <c r="G429">
        <v>8.4000000000000005E-2</v>
      </c>
      <c r="H429" t="s">
        <v>13</v>
      </c>
      <c r="I429" t="s">
        <v>49</v>
      </c>
    </row>
    <row r="430" spans="1:9" x14ac:dyDescent="0.45">
      <c r="A430" t="s">
        <v>8</v>
      </c>
      <c r="B430">
        <v>7</v>
      </c>
      <c r="C430">
        <v>7</v>
      </c>
      <c r="D430" t="s">
        <v>51</v>
      </c>
      <c r="E430" t="s">
        <v>12</v>
      </c>
      <c r="F430">
        <v>12.33</v>
      </c>
      <c r="G430">
        <v>0.23400000000000001</v>
      </c>
      <c r="H430" t="s">
        <v>7</v>
      </c>
      <c r="I430" t="s">
        <v>49</v>
      </c>
    </row>
    <row r="431" spans="1:9" x14ac:dyDescent="0.45">
      <c r="A431" t="s">
        <v>8</v>
      </c>
      <c r="B431">
        <v>7</v>
      </c>
      <c r="C431">
        <v>7</v>
      </c>
      <c r="D431" t="s">
        <v>67</v>
      </c>
      <c r="E431" t="s">
        <v>12</v>
      </c>
      <c r="F431">
        <v>13.87</v>
      </c>
      <c r="G431">
        <v>0.379</v>
      </c>
      <c r="H431" t="s">
        <v>13</v>
      </c>
      <c r="I431" t="s">
        <v>49</v>
      </c>
    </row>
    <row r="432" spans="1:9" x14ac:dyDescent="0.45">
      <c r="A432" t="s">
        <v>8</v>
      </c>
      <c r="B432">
        <v>7</v>
      </c>
      <c r="C432">
        <v>7</v>
      </c>
      <c r="D432" t="s">
        <v>63</v>
      </c>
      <c r="E432" t="s">
        <v>12</v>
      </c>
      <c r="F432">
        <v>14.11</v>
      </c>
      <c r="G432">
        <v>0.309</v>
      </c>
      <c r="H432" t="s">
        <v>13</v>
      </c>
      <c r="I432" t="s">
        <v>49</v>
      </c>
    </row>
    <row r="433" spans="1:12" x14ac:dyDescent="0.45">
      <c r="A433" t="s">
        <v>8</v>
      </c>
      <c r="B433">
        <v>7</v>
      </c>
      <c r="C433">
        <v>7</v>
      </c>
      <c r="D433" t="s">
        <v>66</v>
      </c>
      <c r="E433" t="s">
        <v>12</v>
      </c>
      <c r="F433">
        <v>15.24</v>
      </c>
      <c r="G433">
        <v>0.42799999999999999</v>
      </c>
      <c r="H433" t="s">
        <v>13</v>
      </c>
      <c r="I433" t="s">
        <v>49</v>
      </c>
    </row>
    <row r="434" spans="1:12" x14ac:dyDescent="0.45">
      <c r="A434" t="s">
        <v>8</v>
      </c>
      <c r="B434">
        <v>7</v>
      </c>
      <c r="C434">
        <v>7</v>
      </c>
      <c r="D434" t="s">
        <v>62</v>
      </c>
      <c r="E434" t="s">
        <v>12</v>
      </c>
      <c r="F434">
        <v>15.59</v>
      </c>
      <c r="G434">
        <v>0.42699999999999999</v>
      </c>
      <c r="H434" t="s">
        <v>13</v>
      </c>
      <c r="I434" t="s">
        <v>49</v>
      </c>
    </row>
    <row r="435" spans="1:12" x14ac:dyDescent="0.45">
      <c r="A435" t="s">
        <v>8</v>
      </c>
      <c r="B435">
        <v>4</v>
      </c>
      <c r="C435" t="s">
        <v>1314</v>
      </c>
      <c r="E435" t="s">
        <v>12</v>
      </c>
      <c r="F435">
        <v>3.86</v>
      </c>
      <c r="G435">
        <v>5.0000000000000001E-3</v>
      </c>
      <c r="H435" t="s">
        <v>7</v>
      </c>
      <c r="I435" t="s">
        <v>126</v>
      </c>
    </row>
    <row r="436" spans="1:12" x14ac:dyDescent="0.45">
      <c r="A436" t="s">
        <v>8</v>
      </c>
      <c r="B436">
        <v>4.2</v>
      </c>
      <c r="C436" t="s">
        <v>1314</v>
      </c>
      <c r="E436" t="s">
        <v>12</v>
      </c>
      <c r="F436">
        <v>4.6500000000000004</v>
      </c>
      <c r="G436">
        <v>0.01</v>
      </c>
      <c r="H436" t="s">
        <v>7</v>
      </c>
      <c r="I436" t="s">
        <v>126</v>
      </c>
    </row>
    <row r="437" spans="1:12" x14ac:dyDescent="0.45">
      <c r="A437" t="s">
        <v>8</v>
      </c>
      <c r="B437" t="s">
        <v>1087</v>
      </c>
      <c r="C437" t="s">
        <v>1314</v>
      </c>
      <c r="E437" t="s">
        <v>12</v>
      </c>
      <c r="F437">
        <v>4.6500000000000004</v>
      </c>
      <c r="G437">
        <v>8.0000000000000002E-3</v>
      </c>
      <c r="H437" t="s">
        <v>13</v>
      </c>
      <c r="I437" t="s">
        <v>126</v>
      </c>
    </row>
    <row r="438" spans="1:12" x14ac:dyDescent="0.45">
      <c r="A438" t="s">
        <v>8</v>
      </c>
      <c r="B438" t="s">
        <v>1173</v>
      </c>
      <c r="C438" t="s">
        <v>1314</v>
      </c>
      <c r="E438" t="s">
        <v>12</v>
      </c>
      <c r="F438">
        <v>4.7300000000000004</v>
      </c>
      <c r="G438">
        <v>1.0999999999999999E-2</v>
      </c>
      <c r="H438" t="s">
        <v>13</v>
      </c>
      <c r="I438" t="s">
        <v>126</v>
      </c>
    </row>
    <row r="439" spans="1:12" x14ac:dyDescent="0.45">
      <c r="A439" t="s">
        <v>8</v>
      </c>
      <c r="B439" t="s">
        <v>1229</v>
      </c>
      <c r="C439" t="s">
        <v>1314</v>
      </c>
      <c r="E439" t="s">
        <v>12</v>
      </c>
      <c r="F439">
        <v>4.84</v>
      </c>
      <c r="G439">
        <v>8.0000000000000002E-3</v>
      </c>
      <c r="H439" t="s">
        <v>13</v>
      </c>
      <c r="I439" t="s">
        <v>126</v>
      </c>
    </row>
    <row r="440" spans="1:12" x14ac:dyDescent="0.45">
      <c r="A440" t="s">
        <v>8</v>
      </c>
      <c r="B440" t="s">
        <v>1173</v>
      </c>
      <c r="C440" t="s">
        <v>1314</v>
      </c>
      <c r="E440" t="s">
        <v>12</v>
      </c>
      <c r="F440">
        <v>4.87</v>
      </c>
      <c r="G440">
        <v>1.0999999999999999E-2</v>
      </c>
      <c r="H440" t="s">
        <v>13</v>
      </c>
      <c r="I440" t="s">
        <v>126</v>
      </c>
    </row>
    <row r="441" spans="1:12" x14ac:dyDescent="0.45">
      <c r="A441" t="s">
        <v>8</v>
      </c>
      <c r="B441" t="s">
        <v>1097</v>
      </c>
      <c r="C441" t="s">
        <v>1314</v>
      </c>
      <c r="E441" t="s">
        <v>12</v>
      </c>
      <c r="F441">
        <v>5.28</v>
      </c>
      <c r="G441">
        <v>1.4E-2</v>
      </c>
      <c r="H441" t="s">
        <v>13</v>
      </c>
      <c r="I441" t="s">
        <v>126</v>
      </c>
    </row>
    <row r="442" spans="1:12" x14ac:dyDescent="0.45">
      <c r="A442" t="s">
        <v>8</v>
      </c>
      <c r="B442">
        <v>4</v>
      </c>
      <c r="C442" t="s">
        <v>1314</v>
      </c>
      <c r="E442" t="s">
        <v>12</v>
      </c>
      <c r="F442">
        <v>5.3</v>
      </c>
      <c r="G442">
        <v>1.7000000000000001E-2</v>
      </c>
      <c r="H442" t="s">
        <v>7</v>
      </c>
      <c r="I442" t="s">
        <v>126</v>
      </c>
    </row>
    <row r="443" spans="1:12" x14ac:dyDescent="0.45">
      <c r="A443" t="s">
        <v>8</v>
      </c>
      <c r="B443">
        <v>4</v>
      </c>
      <c r="C443" t="s">
        <v>1314</v>
      </c>
      <c r="E443" t="s">
        <v>12</v>
      </c>
      <c r="F443">
        <v>5.87</v>
      </c>
      <c r="G443">
        <v>1.6E-2</v>
      </c>
      <c r="H443" t="s">
        <v>7</v>
      </c>
      <c r="I443" t="s">
        <v>126</v>
      </c>
    </row>
    <row r="444" spans="1:12" x14ac:dyDescent="0.45">
      <c r="A444" t="s">
        <v>8</v>
      </c>
      <c r="B444" t="s">
        <v>1229</v>
      </c>
      <c r="C444" t="s">
        <v>1314</v>
      </c>
      <c r="E444" t="s">
        <v>12</v>
      </c>
      <c r="F444">
        <v>6.02</v>
      </c>
      <c r="G444">
        <v>2.3E-2</v>
      </c>
      <c r="H444" t="s">
        <v>13</v>
      </c>
      <c r="I444" t="s">
        <v>126</v>
      </c>
    </row>
    <row r="445" spans="1:12" x14ac:dyDescent="0.45">
      <c r="A445" t="s">
        <v>8</v>
      </c>
      <c r="B445" t="s">
        <v>1229</v>
      </c>
      <c r="C445" t="s">
        <v>1314</v>
      </c>
      <c r="E445" t="s">
        <v>12</v>
      </c>
      <c r="F445">
        <v>6.05</v>
      </c>
      <c r="G445">
        <v>1.9E-2</v>
      </c>
      <c r="H445" t="s">
        <v>13</v>
      </c>
      <c r="I445" t="s">
        <v>126</v>
      </c>
      <c r="J445" t="s">
        <v>7</v>
      </c>
      <c r="K445" t="s">
        <v>12</v>
      </c>
      <c r="L445" t="s">
        <v>1259</v>
      </c>
    </row>
    <row r="446" spans="1:12" x14ac:dyDescent="0.45">
      <c r="A446" t="s">
        <v>8</v>
      </c>
      <c r="B446">
        <v>4.2</v>
      </c>
      <c r="C446" t="s">
        <v>1314</v>
      </c>
      <c r="D446" t="s">
        <v>1172</v>
      </c>
      <c r="E446" t="s">
        <v>12</v>
      </c>
      <c r="F446">
        <v>7.08</v>
      </c>
      <c r="G446">
        <v>3.9E-2</v>
      </c>
      <c r="H446" t="s">
        <v>13</v>
      </c>
      <c r="I446" t="s">
        <v>126</v>
      </c>
    </row>
    <row r="447" spans="1:12" x14ac:dyDescent="0.45">
      <c r="A447" t="s">
        <v>8</v>
      </c>
      <c r="B447">
        <v>4</v>
      </c>
      <c r="C447" t="s">
        <v>1314</v>
      </c>
      <c r="D447" t="s">
        <v>1046</v>
      </c>
      <c r="E447" t="s">
        <v>12</v>
      </c>
      <c r="F447">
        <v>7.21</v>
      </c>
      <c r="G447">
        <v>0.04</v>
      </c>
      <c r="H447" t="s">
        <v>7</v>
      </c>
      <c r="I447" t="s">
        <v>126</v>
      </c>
    </row>
    <row r="448" spans="1:12" x14ac:dyDescent="0.45">
      <c r="A448" t="s">
        <v>8</v>
      </c>
      <c r="B448" t="s">
        <v>1087</v>
      </c>
      <c r="C448" t="s">
        <v>1314</v>
      </c>
      <c r="D448" t="s">
        <v>1053</v>
      </c>
      <c r="E448" t="s">
        <v>12</v>
      </c>
      <c r="F448">
        <v>7.27</v>
      </c>
      <c r="G448">
        <v>4.3999999999999997E-2</v>
      </c>
      <c r="H448" t="s">
        <v>13</v>
      </c>
      <c r="I448" t="s">
        <v>126</v>
      </c>
    </row>
    <row r="449" spans="1:15" x14ac:dyDescent="0.45">
      <c r="A449" t="s">
        <v>8</v>
      </c>
      <c r="B449" t="s">
        <v>1087</v>
      </c>
      <c r="C449" t="s">
        <v>1314</v>
      </c>
      <c r="D449" t="s">
        <v>1055</v>
      </c>
      <c r="E449" t="s">
        <v>12</v>
      </c>
      <c r="F449">
        <v>7.46</v>
      </c>
      <c r="G449">
        <v>3.7999999999999999E-2</v>
      </c>
      <c r="H449" t="s">
        <v>13</v>
      </c>
      <c r="I449" t="s">
        <v>126</v>
      </c>
    </row>
    <row r="450" spans="1:15" x14ac:dyDescent="0.45">
      <c r="A450" t="s">
        <v>8</v>
      </c>
      <c r="B450">
        <v>4</v>
      </c>
      <c r="C450" t="s">
        <v>1314</v>
      </c>
      <c r="D450" t="s">
        <v>1044</v>
      </c>
      <c r="E450" t="s">
        <v>12</v>
      </c>
      <c r="F450">
        <v>7.51</v>
      </c>
      <c r="G450">
        <v>0.04</v>
      </c>
      <c r="H450" t="s">
        <v>7</v>
      </c>
      <c r="I450" t="s">
        <v>126</v>
      </c>
    </row>
    <row r="451" spans="1:15" x14ac:dyDescent="0.45">
      <c r="A451" t="s">
        <v>8</v>
      </c>
      <c r="B451" t="s">
        <v>1087</v>
      </c>
      <c r="C451" t="s">
        <v>1314</v>
      </c>
      <c r="D451" t="s">
        <v>1052</v>
      </c>
      <c r="E451" t="s">
        <v>12</v>
      </c>
      <c r="F451">
        <v>8.65</v>
      </c>
      <c r="G451">
        <v>7.2999999999999995E-2</v>
      </c>
      <c r="H451" t="s">
        <v>13</v>
      </c>
      <c r="I451" t="s">
        <v>126</v>
      </c>
    </row>
    <row r="452" spans="1:15" x14ac:dyDescent="0.45">
      <c r="A452" t="s">
        <v>8</v>
      </c>
      <c r="B452" t="s">
        <v>1173</v>
      </c>
      <c r="C452" t="s">
        <v>1314</v>
      </c>
      <c r="D452" t="s">
        <v>1208</v>
      </c>
      <c r="E452" t="s">
        <v>12</v>
      </c>
      <c r="F452">
        <v>9.0500000000000007</v>
      </c>
      <c r="G452">
        <v>0.107</v>
      </c>
      <c r="H452" t="s">
        <v>13</v>
      </c>
      <c r="I452" t="s">
        <v>126</v>
      </c>
    </row>
    <row r="453" spans="1:15" x14ac:dyDescent="0.45">
      <c r="A453" t="s">
        <v>8</v>
      </c>
      <c r="B453" t="s">
        <v>1173</v>
      </c>
      <c r="C453" t="s">
        <v>1314</v>
      </c>
      <c r="D453" t="s">
        <v>1178</v>
      </c>
      <c r="E453" t="s">
        <v>12</v>
      </c>
      <c r="F453">
        <v>9.07</v>
      </c>
      <c r="G453">
        <v>8.7999999999999995E-2</v>
      </c>
      <c r="H453" t="s">
        <v>13</v>
      </c>
      <c r="I453" t="s">
        <v>126</v>
      </c>
    </row>
    <row r="454" spans="1:15" x14ac:dyDescent="0.45">
      <c r="A454" t="s">
        <v>8</v>
      </c>
      <c r="B454">
        <v>4</v>
      </c>
      <c r="C454" t="s">
        <v>1314</v>
      </c>
      <c r="D454" t="s">
        <v>1041</v>
      </c>
      <c r="E454" t="s">
        <v>12</v>
      </c>
      <c r="F454">
        <v>9.17</v>
      </c>
      <c r="G454">
        <v>7.2999999999999995E-2</v>
      </c>
      <c r="H454" t="s">
        <v>7</v>
      </c>
      <c r="I454" t="s">
        <v>126</v>
      </c>
    </row>
    <row r="455" spans="1:15" x14ac:dyDescent="0.45">
      <c r="A455" t="s">
        <v>8</v>
      </c>
      <c r="B455" t="s">
        <v>1229</v>
      </c>
      <c r="C455" t="s">
        <v>1314</v>
      </c>
      <c r="D455" t="s">
        <v>1295</v>
      </c>
      <c r="E455" t="s">
        <v>12</v>
      </c>
      <c r="F455">
        <v>9.18</v>
      </c>
      <c r="G455">
        <v>9.7000000000000003E-2</v>
      </c>
      <c r="H455" t="s">
        <v>13</v>
      </c>
      <c r="I455" t="s">
        <v>126</v>
      </c>
      <c r="J455" t="s">
        <v>7</v>
      </c>
      <c r="K455" t="s">
        <v>12</v>
      </c>
      <c r="L455" t="s">
        <v>1294</v>
      </c>
    </row>
    <row r="456" spans="1:15" x14ac:dyDescent="0.45">
      <c r="A456" t="s">
        <v>8</v>
      </c>
      <c r="B456" t="s">
        <v>1173</v>
      </c>
      <c r="C456" t="s">
        <v>1314</v>
      </c>
      <c r="D456" t="s">
        <v>1184</v>
      </c>
      <c r="E456" t="s">
        <v>12</v>
      </c>
      <c r="F456">
        <v>9.27</v>
      </c>
      <c r="G456">
        <v>8.5999999999999993E-2</v>
      </c>
      <c r="H456" t="s">
        <v>13</v>
      </c>
      <c r="I456" t="s">
        <v>126</v>
      </c>
    </row>
    <row r="457" spans="1:15" x14ac:dyDescent="0.45">
      <c r="A457" t="s">
        <v>8</v>
      </c>
      <c r="B457" t="s">
        <v>1229</v>
      </c>
      <c r="C457" t="s">
        <v>1314</v>
      </c>
      <c r="E457" t="s">
        <v>12</v>
      </c>
      <c r="F457">
        <v>9.51</v>
      </c>
      <c r="G457">
        <v>0.104</v>
      </c>
      <c r="H457" t="s">
        <v>13</v>
      </c>
      <c r="I457" t="s">
        <v>126</v>
      </c>
    </row>
    <row r="458" spans="1:15" x14ac:dyDescent="0.45">
      <c r="A458" t="s">
        <v>8</v>
      </c>
      <c r="B458" t="s">
        <v>1087</v>
      </c>
      <c r="C458" t="s">
        <v>1314</v>
      </c>
      <c r="D458" t="s">
        <v>1050</v>
      </c>
      <c r="E458" t="s">
        <v>12</v>
      </c>
      <c r="F458">
        <v>9.57</v>
      </c>
      <c r="G458">
        <v>0.12</v>
      </c>
      <c r="H458" t="s">
        <v>13</v>
      </c>
      <c r="I458" t="s">
        <v>126</v>
      </c>
    </row>
    <row r="459" spans="1:15" x14ac:dyDescent="0.45">
      <c r="A459" t="s">
        <v>8</v>
      </c>
      <c r="B459" t="s">
        <v>1087</v>
      </c>
      <c r="C459" t="s">
        <v>1314</v>
      </c>
      <c r="E459" t="s">
        <v>12</v>
      </c>
      <c r="F459">
        <v>10.220000000000001</v>
      </c>
      <c r="G459">
        <v>0.14599999999999999</v>
      </c>
      <c r="H459" t="s">
        <v>13</v>
      </c>
      <c r="I459" t="s">
        <v>126</v>
      </c>
    </row>
    <row r="460" spans="1:15" x14ac:dyDescent="0.45">
      <c r="A460" t="s">
        <v>8</v>
      </c>
      <c r="B460" t="s">
        <v>1087</v>
      </c>
      <c r="C460" t="s">
        <v>1314</v>
      </c>
      <c r="E460" t="s">
        <v>12</v>
      </c>
      <c r="F460">
        <v>10.38</v>
      </c>
      <c r="G460">
        <v>0.106</v>
      </c>
      <c r="H460" t="s">
        <v>13</v>
      </c>
      <c r="I460" t="s">
        <v>126</v>
      </c>
    </row>
    <row r="461" spans="1:15" x14ac:dyDescent="0.45">
      <c r="A461" t="s">
        <v>8</v>
      </c>
      <c r="B461" t="s">
        <v>1229</v>
      </c>
      <c r="C461" t="s">
        <v>1314</v>
      </c>
      <c r="E461" t="s">
        <v>12</v>
      </c>
      <c r="F461">
        <v>11</v>
      </c>
      <c r="G461">
        <v>0.14499999999999999</v>
      </c>
      <c r="H461" t="s">
        <v>13</v>
      </c>
      <c r="I461" t="s">
        <v>126</v>
      </c>
    </row>
    <row r="462" spans="1:15" x14ac:dyDescent="0.45">
      <c r="A462" t="s">
        <v>8</v>
      </c>
      <c r="B462" t="s">
        <v>1173</v>
      </c>
      <c r="C462" t="s">
        <v>1314</v>
      </c>
      <c r="D462" t="s">
        <v>1213</v>
      </c>
      <c r="E462" t="s">
        <v>12</v>
      </c>
      <c r="F462">
        <v>11.21</v>
      </c>
      <c r="G462">
        <v>0.188</v>
      </c>
      <c r="H462" t="s">
        <v>13</v>
      </c>
      <c r="I462" t="s">
        <v>126</v>
      </c>
    </row>
    <row r="463" spans="1:15" x14ac:dyDescent="0.45">
      <c r="A463" t="s">
        <v>8</v>
      </c>
      <c r="B463" t="s">
        <v>1229</v>
      </c>
      <c r="C463" t="s">
        <v>1314</v>
      </c>
      <c r="D463" t="s">
        <v>1240</v>
      </c>
      <c r="E463" t="s">
        <v>12</v>
      </c>
      <c r="F463">
        <v>11.22</v>
      </c>
      <c r="G463">
        <v>0.18099999999999999</v>
      </c>
      <c r="H463" t="s">
        <v>13</v>
      </c>
      <c r="I463" t="s">
        <v>126</v>
      </c>
      <c r="M463" t="s">
        <v>7</v>
      </c>
      <c r="N463" t="s">
        <v>12</v>
      </c>
      <c r="O463" t="s">
        <v>1252</v>
      </c>
    </row>
    <row r="464" spans="1:15" x14ac:dyDescent="0.45">
      <c r="A464" t="s">
        <v>8</v>
      </c>
      <c r="B464" t="s">
        <v>1173</v>
      </c>
      <c r="C464" t="s">
        <v>1314</v>
      </c>
      <c r="D464" t="s">
        <v>1200</v>
      </c>
      <c r="E464" t="s">
        <v>12</v>
      </c>
      <c r="F464">
        <v>11.31</v>
      </c>
      <c r="G464">
        <v>0.151</v>
      </c>
      <c r="H464" t="s">
        <v>13</v>
      </c>
      <c r="I464" t="s">
        <v>126</v>
      </c>
    </row>
    <row r="465" spans="1:15" x14ac:dyDescent="0.45">
      <c r="A465" t="s">
        <v>8</v>
      </c>
      <c r="B465" t="s">
        <v>1229</v>
      </c>
      <c r="C465" t="s">
        <v>1314</v>
      </c>
      <c r="D465" t="s">
        <v>1235</v>
      </c>
      <c r="E465" t="s">
        <v>12</v>
      </c>
      <c r="F465">
        <v>11.48</v>
      </c>
      <c r="G465">
        <v>0.13600000000000001</v>
      </c>
      <c r="H465" t="s">
        <v>13</v>
      </c>
      <c r="I465" t="s">
        <v>126</v>
      </c>
    </row>
    <row r="466" spans="1:15" x14ac:dyDescent="0.45">
      <c r="A466" t="s">
        <v>8</v>
      </c>
      <c r="B466" t="s">
        <v>1087</v>
      </c>
      <c r="C466" t="s">
        <v>1314</v>
      </c>
      <c r="E466" t="s">
        <v>12</v>
      </c>
      <c r="F466">
        <v>11.53</v>
      </c>
      <c r="G466">
        <v>0.21</v>
      </c>
      <c r="H466" t="s">
        <v>13</v>
      </c>
      <c r="I466" t="s">
        <v>126</v>
      </c>
    </row>
    <row r="467" spans="1:15" x14ac:dyDescent="0.45">
      <c r="A467" t="s">
        <v>8</v>
      </c>
      <c r="B467" t="s">
        <v>1087</v>
      </c>
      <c r="C467" t="s">
        <v>1314</v>
      </c>
      <c r="D467" t="s">
        <v>1168</v>
      </c>
      <c r="E467" t="s">
        <v>12</v>
      </c>
      <c r="F467">
        <v>11.65</v>
      </c>
      <c r="G467">
        <v>0.252</v>
      </c>
      <c r="H467" t="s">
        <v>13</v>
      </c>
      <c r="I467" t="s">
        <v>126</v>
      </c>
    </row>
    <row r="468" spans="1:15" x14ac:dyDescent="0.45">
      <c r="A468" t="s">
        <v>8</v>
      </c>
      <c r="B468" t="s">
        <v>1087</v>
      </c>
      <c r="C468" t="s">
        <v>1314</v>
      </c>
      <c r="D468" t="s">
        <v>1167</v>
      </c>
      <c r="E468" t="s">
        <v>12</v>
      </c>
      <c r="F468">
        <v>11.72</v>
      </c>
      <c r="G468">
        <v>0.16400000000000001</v>
      </c>
      <c r="H468" t="s">
        <v>13</v>
      </c>
      <c r="I468" t="s">
        <v>126</v>
      </c>
    </row>
    <row r="469" spans="1:15" x14ac:dyDescent="0.45">
      <c r="A469" t="s">
        <v>8</v>
      </c>
      <c r="B469" t="s">
        <v>1173</v>
      </c>
      <c r="C469" t="s">
        <v>1314</v>
      </c>
      <c r="D469" t="s">
        <v>1219</v>
      </c>
      <c r="E469" t="s">
        <v>12</v>
      </c>
      <c r="F469">
        <v>12.03</v>
      </c>
      <c r="G469">
        <v>0.23699999999999999</v>
      </c>
      <c r="H469" t="s">
        <v>13</v>
      </c>
      <c r="I469" t="s">
        <v>126</v>
      </c>
    </row>
    <row r="470" spans="1:15" x14ac:dyDescent="0.45">
      <c r="A470" t="s">
        <v>8</v>
      </c>
      <c r="B470" t="s">
        <v>1229</v>
      </c>
      <c r="C470" t="s">
        <v>1314</v>
      </c>
      <c r="D470" t="s">
        <v>1294</v>
      </c>
      <c r="E470" t="s">
        <v>12</v>
      </c>
      <c r="F470">
        <v>12.16</v>
      </c>
      <c r="G470">
        <v>0.159</v>
      </c>
      <c r="H470" t="s">
        <v>13</v>
      </c>
      <c r="I470" t="s">
        <v>126</v>
      </c>
      <c r="J470" t="s">
        <v>7</v>
      </c>
      <c r="K470" t="s">
        <v>12</v>
      </c>
      <c r="L470" t="s">
        <v>1299</v>
      </c>
      <c r="M470" t="s">
        <v>7</v>
      </c>
      <c r="N470" t="s">
        <v>12</v>
      </c>
      <c r="O470" t="s">
        <v>1295</v>
      </c>
    </row>
    <row r="471" spans="1:15" x14ac:dyDescent="0.45">
      <c r="A471" t="s">
        <v>8</v>
      </c>
      <c r="B471" t="s">
        <v>1087</v>
      </c>
      <c r="C471" t="s">
        <v>1314</v>
      </c>
      <c r="E471" t="s">
        <v>12</v>
      </c>
      <c r="F471">
        <v>12.73</v>
      </c>
      <c r="G471">
        <v>0.28299999999999997</v>
      </c>
      <c r="H471" t="s">
        <v>13</v>
      </c>
      <c r="I471" t="s">
        <v>126</v>
      </c>
    </row>
    <row r="472" spans="1:15" x14ac:dyDescent="0.45">
      <c r="A472" t="s">
        <v>8</v>
      </c>
      <c r="B472" t="s">
        <v>1229</v>
      </c>
      <c r="C472" t="s">
        <v>1314</v>
      </c>
      <c r="D472" t="s">
        <v>1234</v>
      </c>
      <c r="E472" t="s">
        <v>12</v>
      </c>
      <c r="F472">
        <v>12.78</v>
      </c>
      <c r="G472">
        <v>0.2</v>
      </c>
      <c r="H472" t="s">
        <v>13</v>
      </c>
      <c r="I472" t="s">
        <v>126</v>
      </c>
      <c r="J472" t="s">
        <v>7</v>
      </c>
      <c r="K472" t="s">
        <v>12</v>
      </c>
      <c r="L472" t="s">
        <v>1256</v>
      </c>
    </row>
    <row r="473" spans="1:15" x14ac:dyDescent="0.45">
      <c r="A473" t="s">
        <v>8</v>
      </c>
      <c r="B473" t="s">
        <v>1173</v>
      </c>
      <c r="C473" t="s">
        <v>1314</v>
      </c>
      <c r="D473" t="s">
        <v>1176</v>
      </c>
      <c r="E473" t="s">
        <v>12</v>
      </c>
      <c r="F473">
        <v>12.81</v>
      </c>
      <c r="G473">
        <v>0.22700000000000001</v>
      </c>
      <c r="H473" t="s">
        <v>13</v>
      </c>
      <c r="I473" t="s">
        <v>126</v>
      </c>
    </row>
    <row r="474" spans="1:15" x14ac:dyDescent="0.45">
      <c r="A474" t="s">
        <v>8</v>
      </c>
      <c r="B474" t="s">
        <v>1229</v>
      </c>
      <c r="C474" t="s">
        <v>1314</v>
      </c>
      <c r="D474" t="s">
        <v>1236</v>
      </c>
      <c r="E474" t="s">
        <v>12</v>
      </c>
      <c r="F474">
        <v>12.82</v>
      </c>
      <c r="G474">
        <v>0.19500000000000001</v>
      </c>
      <c r="H474" t="s">
        <v>13</v>
      </c>
      <c r="I474" t="s">
        <v>126</v>
      </c>
      <c r="M474" t="s">
        <v>7</v>
      </c>
      <c r="N474" t="s">
        <v>12</v>
      </c>
      <c r="O474" t="s">
        <v>1239</v>
      </c>
    </row>
    <row r="475" spans="1:15" x14ac:dyDescent="0.45">
      <c r="A475" t="s">
        <v>8</v>
      </c>
      <c r="B475">
        <v>4</v>
      </c>
      <c r="C475" t="s">
        <v>1314</v>
      </c>
      <c r="D475" t="s">
        <v>1036</v>
      </c>
      <c r="E475" t="s">
        <v>12</v>
      </c>
      <c r="F475">
        <v>12.85</v>
      </c>
      <c r="G475">
        <v>0.314</v>
      </c>
      <c r="H475" t="s">
        <v>7</v>
      </c>
      <c r="I475" t="s">
        <v>126</v>
      </c>
    </row>
    <row r="476" spans="1:15" x14ac:dyDescent="0.45">
      <c r="A476" t="s">
        <v>8</v>
      </c>
      <c r="B476" t="s">
        <v>1087</v>
      </c>
      <c r="C476" t="s">
        <v>1314</v>
      </c>
      <c r="D476" t="s">
        <v>1051</v>
      </c>
      <c r="E476" t="s">
        <v>12</v>
      </c>
      <c r="F476">
        <v>12.97</v>
      </c>
      <c r="G476">
        <v>0.32800000000000001</v>
      </c>
      <c r="H476" t="s">
        <v>13</v>
      </c>
      <c r="I476" t="s">
        <v>126</v>
      </c>
    </row>
    <row r="477" spans="1:15" x14ac:dyDescent="0.45">
      <c r="A477" t="s">
        <v>8</v>
      </c>
      <c r="B477" t="s">
        <v>1229</v>
      </c>
      <c r="C477" t="s">
        <v>1314</v>
      </c>
      <c r="D477" t="s">
        <v>1269</v>
      </c>
      <c r="E477" t="s">
        <v>12</v>
      </c>
      <c r="F477">
        <v>13.03</v>
      </c>
      <c r="G477">
        <v>0.22900000000000001</v>
      </c>
      <c r="H477" t="s">
        <v>13</v>
      </c>
      <c r="I477" t="s">
        <v>126</v>
      </c>
      <c r="J477" t="s">
        <v>7</v>
      </c>
      <c r="K477" t="s">
        <v>182</v>
      </c>
      <c r="L477" t="s">
        <v>1281</v>
      </c>
    </row>
    <row r="478" spans="1:15" x14ac:dyDescent="0.45">
      <c r="A478" t="s">
        <v>8</v>
      </c>
      <c r="B478" t="s">
        <v>1087</v>
      </c>
      <c r="C478" t="s">
        <v>1314</v>
      </c>
      <c r="D478" t="s">
        <v>1057</v>
      </c>
      <c r="E478" t="s">
        <v>12</v>
      </c>
      <c r="F478">
        <v>13.06</v>
      </c>
      <c r="G478">
        <v>0.33900000000000002</v>
      </c>
      <c r="H478" t="s">
        <v>13</v>
      </c>
      <c r="I478" t="s">
        <v>126</v>
      </c>
      <c r="M478" t="s">
        <v>7</v>
      </c>
      <c r="N478" t="s">
        <v>12</v>
      </c>
      <c r="O478" t="s">
        <v>1072</v>
      </c>
    </row>
    <row r="479" spans="1:15" x14ac:dyDescent="0.45">
      <c r="A479" t="s">
        <v>8</v>
      </c>
      <c r="B479" t="s">
        <v>1229</v>
      </c>
      <c r="C479" t="s">
        <v>1314</v>
      </c>
      <c r="D479" t="s">
        <v>1296</v>
      </c>
      <c r="E479" t="s">
        <v>12</v>
      </c>
      <c r="F479">
        <v>13.1</v>
      </c>
      <c r="G479">
        <v>0.33600000000000002</v>
      </c>
      <c r="H479" t="s">
        <v>13</v>
      </c>
      <c r="I479" t="s">
        <v>126</v>
      </c>
    </row>
    <row r="480" spans="1:15" x14ac:dyDescent="0.45">
      <c r="A480" t="s">
        <v>8</v>
      </c>
      <c r="B480" t="s">
        <v>1173</v>
      </c>
      <c r="C480" t="s">
        <v>1314</v>
      </c>
      <c r="D480" t="s">
        <v>1218</v>
      </c>
      <c r="E480" t="s">
        <v>12</v>
      </c>
      <c r="F480">
        <v>13.15</v>
      </c>
      <c r="G480">
        <v>0.436</v>
      </c>
      <c r="H480" t="s">
        <v>13</v>
      </c>
      <c r="I480" t="s">
        <v>126</v>
      </c>
    </row>
    <row r="481" spans="1:15" x14ac:dyDescent="0.45">
      <c r="A481" t="s">
        <v>8</v>
      </c>
      <c r="B481" t="s">
        <v>1229</v>
      </c>
      <c r="C481" t="s">
        <v>1314</v>
      </c>
      <c r="D481" t="s">
        <v>1238</v>
      </c>
      <c r="E481" t="s">
        <v>12</v>
      </c>
      <c r="F481">
        <v>13.25</v>
      </c>
      <c r="G481">
        <v>0.33600000000000002</v>
      </c>
      <c r="H481" t="s">
        <v>13</v>
      </c>
      <c r="I481" t="s">
        <v>126</v>
      </c>
      <c r="J481" t="s">
        <v>7</v>
      </c>
      <c r="K481" t="s">
        <v>12</v>
      </c>
      <c r="L481" t="s">
        <v>1251</v>
      </c>
      <c r="M481" t="s">
        <v>7</v>
      </c>
      <c r="N481" t="s">
        <v>12</v>
      </c>
      <c r="O481" t="s">
        <v>1232</v>
      </c>
    </row>
    <row r="482" spans="1:15" x14ac:dyDescent="0.45">
      <c r="A482" t="s">
        <v>8</v>
      </c>
      <c r="B482" t="s">
        <v>1173</v>
      </c>
      <c r="C482" t="s">
        <v>1314</v>
      </c>
      <c r="D482" t="s">
        <v>1223</v>
      </c>
      <c r="E482" t="s">
        <v>12</v>
      </c>
      <c r="F482">
        <v>13.26</v>
      </c>
      <c r="G482">
        <v>0.41099999999999998</v>
      </c>
      <c r="H482" t="s">
        <v>13</v>
      </c>
      <c r="I482" t="s">
        <v>126</v>
      </c>
    </row>
    <row r="483" spans="1:15" x14ac:dyDescent="0.45">
      <c r="A483" t="s">
        <v>8</v>
      </c>
      <c r="B483" t="s">
        <v>1087</v>
      </c>
      <c r="C483" t="s">
        <v>1314</v>
      </c>
      <c r="D483" t="s">
        <v>1048</v>
      </c>
      <c r="E483" t="s">
        <v>12</v>
      </c>
      <c r="F483">
        <v>13.42</v>
      </c>
      <c r="G483">
        <v>0.29399999999999998</v>
      </c>
      <c r="H483" t="s">
        <v>13</v>
      </c>
      <c r="I483" t="s">
        <v>126</v>
      </c>
    </row>
    <row r="484" spans="1:15" x14ac:dyDescent="0.45">
      <c r="A484" t="s">
        <v>8</v>
      </c>
      <c r="B484" t="s">
        <v>1229</v>
      </c>
      <c r="C484" t="s">
        <v>1314</v>
      </c>
      <c r="D484" t="s">
        <v>1292</v>
      </c>
      <c r="E484" t="s">
        <v>12</v>
      </c>
      <c r="F484">
        <v>13.42</v>
      </c>
      <c r="G484">
        <v>0.31900000000000001</v>
      </c>
      <c r="H484" t="s">
        <v>13</v>
      </c>
      <c r="I484" t="s">
        <v>126</v>
      </c>
      <c r="M484" t="s">
        <v>7</v>
      </c>
      <c r="N484" t="s">
        <v>12</v>
      </c>
      <c r="O484" t="s">
        <v>1293</v>
      </c>
    </row>
    <row r="485" spans="1:15" x14ac:dyDescent="0.45">
      <c r="A485" t="s">
        <v>8</v>
      </c>
      <c r="B485" t="s">
        <v>1087</v>
      </c>
      <c r="C485" t="s">
        <v>1314</v>
      </c>
      <c r="E485" t="s">
        <v>12</v>
      </c>
      <c r="F485">
        <v>13.44</v>
      </c>
      <c r="G485">
        <v>0.26600000000000001</v>
      </c>
      <c r="H485" t="s">
        <v>13</v>
      </c>
      <c r="I485" t="s">
        <v>126</v>
      </c>
    </row>
    <row r="486" spans="1:15" x14ac:dyDescent="0.45">
      <c r="A486" t="s">
        <v>8</v>
      </c>
      <c r="B486" t="s">
        <v>1229</v>
      </c>
      <c r="C486" t="s">
        <v>1314</v>
      </c>
      <c r="D486" t="s">
        <v>1274</v>
      </c>
      <c r="E486" t="s">
        <v>12</v>
      </c>
      <c r="F486">
        <v>13.44</v>
      </c>
      <c r="G486">
        <v>0.34499999999999997</v>
      </c>
      <c r="H486" t="s">
        <v>13</v>
      </c>
      <c r="I486" t="s">
        <v>126</v>
      </c>
      <c r="M486" t="s">
        <v>7</v>
      </c>
      <c r="N486" t="s">
        <v>10</v>
      </c>
      <c r="O486" t="s">
        <v>1245</v>
      </c>
    </row>
    <row r="487" spans="1:15" x14ac:dyDescent="0.45">
      <c r="A487" t="s">
        <v>8</v>
      </c>
      <c r="B487" t="s">
        <v>1229</v>
      </c>
      <c r="C487" t="s">
        <v>1314</v>
      </c>
      <c r="D487" t="s">
        <v>1307</v>
      </c>
      <c r="E487" t="s">
        <v>12</v>
      </c>
      <c r="F487">
        <v>13.44</v>
      </c>
      <c r="G487">
        <v>0.28299999999999997</v>
      </c>
      <c r="H487" t="s">
        <v>13</v>
      </c>
      <c r="I487" t="s">
        <v>126</v>
      </c>
    </row>
    <row r="488" spans="1:15" x14ac:dyDescent="0.45">
      <c r="A488" t="s">
        <v>8</v>
      </c>
      <c r="B488" t="s">
        <v>1087</v>
      </c>
      <c r="C488" t="s">
        <v>1314</v>
      </c>
      <c r="E488" t="s">
        <v>12</v>
      </c>
      <c r="F488">
        <v>13.49</v>
      </c>
      <c r="G488">
        <v>0.27300000000000002</v>
      </c>
      <c r="H488" t="s">
        <v>13</v>
      </c>
      <c r="I488" t="s">
        <v>126</v>
      </c>
    </row>
    <row r="489" spans="1:15" x14ac:dyDescent="0.45">
      <c r="A489" t="s">
        <v>8</v>
      </c>
      <c r="B489" t="s">
        <v>1087</v>
      </c>
      <c r="C489" t="s">
        <v>1314</v>
      </c>
      <c r="D489" t="s">
        <v>1166</v>
      </c>
      <c r="E489" t="s">
        <v>12</v>
      </c>
      <c r="F489">
        <v>13.49</v>
      </c>
      <c r="G489">
        <v>0.35399999999999998</v>
      </c>
      <c r="H489" t="s">
        <v>13</v>
      </c>
      <c r="I489" t="s">
        <v>126</v>
      </c>
    </row>
    <row r="490" spans="1:15" x14ac:dyDescent="0.45">
      <c r="A490" t="s">
        <v>8</v>
      </c>
      <c r="B490" t="s">
        <v>1087</v>
      </c>
      <c r="C490" t="s">
        <v>1314</v>
      </c>
      <c r="D490" t="s">
        <v>1058</v>
      </c>
      <c r="E490" t="s">
        <v>12</v>
      </c>
      <c r="F490">
        <v>13.5</v>
      </c>
      <c r="G490">
        <v>0.379</v>
      </c>
      <c r="H490" t="s">
        <v>13</v>
      </c>
      <c r="I490" t="s">
        <v>126</v>
      </c>
      <c r="M490" t="s">
        <v>7</v>
      </c>
      <c r="N490" t="s">
        <v>12</v>
      </c>
      <c r="O490" t="s">
        <v>1076</v>
      </c>
    </row>
    <row r="491" spans="1:15" x14ac:dyDescent="0.45">
      <c r="A491" t="s">
        <v>8</v>
      </c>
      <c r="B491" t="s">
        <v>1229</v>
      </c>
      <c r="C491" t="s">
        <v>1314</v>
      </c>
      <c r="E491" t="s">
        <v>12</v>
      </c>
      <c r="F491">
        <v>13.51</v>
      </c>
      <c r="G491">
        <v>0.31</v>
      </c>
      <c r="H491" t="s">
        <v>13</v>
      </c>
      <c r="I491" t="s">
        <v>126</v>
      </c>
    </row>
    <row r="492" spans="1:15" x14ac:dyDescent="0.45">
      <c r="A492" t="s">
        <v>8</v>
      </c>
      <c r="B492" t="s">
        <v>1229</v>
      </c>
      <c r="C492" t="s">
        <v>1314</v>
      </c>
      <c r="D492" t="s">
        <v>1265</v>
      </c>
      <c r="E492" t="s">
        <v>12</v>
      </c>
      <c r="F492">
        <v>13.57</v>
      </c>
      <c r="G492">
        <v>0.217</v>
      </c>
      <c r="H492" t="s">
        <v>13</v>
      </c>
      <c r="I492" t="s">
        <v>126</v>
      </c>
      <c r="J492" t="s">
        <v>7</v>
      </c>
      <c r="K492" t="s">
        <v>10</v>
      </c>
      <c r="L492" t="s">
        <v>1246</v>
      </c>
    </row>
    <row r="493" spans="1:15" x14ac:dyDescent="0.45">
      <c r="A493" t="s">
        <v>8</v>
      </c>
      <c r="B493" t="s">
        <v>1229</v>
      </c>
      <c r="C493" t="s">
        <v>1314</v>
      </c>
      <c r="D493" t="s">
        <v>1276</v>
      </c>
      <c r="E493" t="s">
        <v>12</v>
      </c>
      <c r="F493">
        <v>13.57</v>
      </c>
      <c r="G493">
        <v>0.35599999999999998</v>
      </c>
      <c r="H493" t="s">
        <v>13</v>
      </c>
      <c r="I493" t="s">
        <v>126</v>
      </c>
      <c r="M493" t="s">
        <v>7</v>
      </c>
      <c r="N493" t="s">
        <v>12</v>
      </c>
      <c r="O493" t="s">
        <v>1275</v>
      </c>
    </row>
    <row r="494" spans="1:15" x14ac:dyDescent="0.45">
      <c r="A494" t="s">
        <v>8</v>
      </c>
      <c r="B494" t="s">
        <v>1097</v>
      </c>
      <c r="C494" t="s">
        <v>1314</v>
      </c>
      <c r="D494" t="s">
        <v>1114</v>
      </c>
      <c r="E494" t="s">
        <v>12</v>
      </c>
      <c r="F494">
        <v>13.59</v>
      </c>
      <c r="G494">
        <v>0.36</v>
      </c>
      <c r="H494" t="s">
        <v>13</v>
      </c>
      <c r="I494" t="s">
        <v>126</v>
      </c>
    </row>
    <row r="495" spans="1:15" x14ac:dyDescent="0.45">
      <c r="A495" t="s">
        <v>8</v>
      </c>
      <c r="B495" t="s">
        <v>1087</v>
      </c>
      <c r="C495" t="s">
        <v>1314</v>
      </c>
      <c r="D495" t="s">
        <v>1160</v>
      </c>
      <c r="E495" t="s">
        <v>12</v>
      </c>
      <c r="F495">
        <v>13.6</v>
      </c>
      <c r="G495">
        <v>0.30299999999999999</v>
      </c>
      <c r="H495" t="s">
        <v>13</v>
      </c>
      <c r="I495" t="s">
        <v>126</v>
      </c>
    </row>
    <row r="496" spans="1:15" x14ac:dyDescent="0.45">
      <c r="A496" t="s">
        <v>8</v>
      </c>
      <c r="B496" t="s">
        <v>1229</v>
      </c>
      <c r="C496" t="s">
        <v>1314</v>
      </c>
      <c r="E496" t="s">
        <v>12</v>
      </c>
      <c r="F496">
        <v>13.69</v>
      </c>
      <c r="G496">
        <v>0.308</v>
      </c>
      <c r="H496" t="s">
        <v>13</v>
      </c>
      <c r="I496" t="s">
        <v>126</v>
      </c>
    </row>
    <row r="497" spans="1:15" x14ac:dyDescent="0.45">
      <c r="A497" t="s">
        <v>8</v>
      </c>
      <c r="B497" t="s">
        <v>1087</v>
      </c>
      <c r="C497" t="s">
        <v>1314</v>
      </c>
      <c r="E497" t="s">
        <v>12</v>
      </c>
      <c r="F497">
        <v>13.82</v>
      </c>
      <c r="G497">
        <v>0.35899999999999999</v>
      </c>
      <c r="H497" t="s">
        <v>13</v>
      </c>
      <c r="I497" t="s">
        <v>126</v>
      </c>
    </row>
    <row r="498" spans="1:15" x14ac:dyDescent="0.45">
      <c r="A498" t="s">
        <v>8</v>
      </c>
      <c r="B498" t="s">
        <v>1097</v>
      </c>
      <c r="C498" t="s">
        <v>1314</v>
      </c>
      <c r="D498" t="s">
        <v>1107</v>
      </c>
      <c r="E498" t="s">
        <v>12</v>
      </c>
      <c r="F498">
        <v>13.83</v>
      </c>
      <c r="G498">
        <v>0.38600000000000001</v>
      </c>
      <c r="H498" t="s">
        <v>13</v>
      </c>
      <c r="I498" t="s">
        <v>126</v>
      </c>
      <c r="J498" t="s">
        <v>7</v>
      </c>
      <c r="K498" t="s">
        <v>12</v>
      </c>
      <c r="L498" t="s">
        <v>1106</v>
      </c>
      <c r="M498" t="s">
        <v>7</v>
      </c>
      <c r="N498" t="s">
        <v>12</v>
      </c>
      <c r="O498" t="s">
        <v>1116</v>
      </c>
    </row>
    <row r="499" spans="1:15" x14ac:dyDescent="0.45">
      <c r="A499" t="s">
        <v>8</v>
      </c>
      <c r="B499" t="s">
        <v>1087</v>
      </c>
      <c r="C499" t="s">
        <v>1314</v>
      </c>
      <c r="D499" t="s">
        <v>1073</v>
      </c>
      <c r="E499" t="s">
        <v>12</v>
      </c>
      <c r="F499">
        <v>13.86</v>
      </c>
      <c r="G499">
        <v>0.32600000000000001</v>
      </c>
      <c r="H499" t="s">
        <v>13</v>
      </c>
      <c r="I499" t="s">
        <v>126</v>
      </c>
      <c r="J499" t="s">
        <v>7</v>
      </c>
      <c r="K499" t="s">
        <v>12</v>
      </c>
      <c r="L499" t="s">
        <v>1086</v>
      </c>
      <c r="M499" t="s">
        <v>7</v>
      </c>
      <c r="N499" t="s">
        <v>12</v>
      </c>
      <c r="O499" t="s">
        <v>1060</v>
      </c>
    </row>
    <row r="500" spans="1:15" x14ac:dyDescent="0.45">
      <c r="A500" t="s">
        <v>8</v>
      </c>
      <c r="B500" t="s">
        <v>1173</v>
      </c>
      <c r="C500" t="s">
        <v>1314</v>
      </c>
      <c r="D500" t="s">
        <v>1174</v>
      </c>
      <c r="E500" t="s">
        <v>12</v>
      </c>
      <c r="F500">
        <v>13.89</v>
      </c>
      <c r="G500">
        <v>0.32400000000000001</v>
      </c>
      <c r="H500" t="s">
        <v>13</v>
      </c>
      <c r="I500" t="s">
        <v>126</v>
      </c>
    </row>
    <row r="501" spans="1:15" x14ac:dyDescent="0.45">
      <c r="A501" t="s">
        <v>8</v>
      </c>
      <c r="B501" t="s">
        <v>1229</v>
      </c>
      <c r="C501" t="s">
        <v>1314</v>
      </c>
      <c r="D501" t="s">
        <v>1262</v>
      </c>
      <c r="E501" t="s">
        <v>12</v>
      </c>
      <c r="F501">
        <v>13.93</v>
      </c>
      <c r="G501">
        <v>0.27</v>
      </c>
      <c r="H501" t="s">
        <v>13</v>
      </c>
      <c r="I501" t="s">
        <v>126</v>
      </c>
      <c r="J501" t="s">
        <v>7</v>
      </c>
      <c r="K501" t="s">
        <v>12</v>
      </c>
      <c r="L501" t="s">
        <v>1259</v>
      </c>
    </row>
    <row r="502" spans="1:15" x14ac:dyDescent="0.45">
      <c r="A502" t="s">
        <v>8</v>
      </c>
      <c r="B502" t="s">
        <v>1229</v>
      </c>
      <c r="C502" t="s">
        <v>1314</v>
      </c>
      <c r="D502" t="s">
        <v>1225</v>
      </c>
      <c r="E502" t="s">
        <v>12</v>
      </c>
      <c r="F502">
        <v>13.94</v>
      </c>
      <c r="G502">
        <v>0.307</v>
      </c>
      <c r="H502" t="s">
        <v>13</v>
      </c>
      <c r="I502" t="s">
        <v>126</v>
      </c>
    </row>
    <row r="503" spans="1:15" x14ac:dyDescent="0.45">
      <c r="A503" t="s">
        <v>8</v>
      </c>
      <c r="B503" t="s">
        <v>1087</v>
      </c>
      <c r="C503" t="s">
        <v>1314</v>
      </c>
      <c r="D503" t="s">
        <v>1162</v>
      </c>
      <c r="E503" t="s">
        <v>12</v>
      </c>
      <c r="F503">
        <v>14</v>
      </c>
      <c r="G503">
        <v>0.35299999999999998</v>
      </c>
      <c r="H503" t="s">
        <v>13</v>
      </c>
      <c r="I503" t="s">
        <v>126</v>
      </c>
    </row>
    <row r="504" spans="1:15" x14ac:dyDescent="0.45">
      <c r="A504" t="s">
        <v>8</v>
      </c>
      <c r="B504" t="s">
        <v>1229</v>
      </c>
      <c r="C504" t="s">
        <v>1314</v>
      </c>
      <c r="D504" t="s">
        <v>1237</v>
      </c>
      <c r="E504" t="s">
        <v>12</v>
      </c>
      <c r="F504">
        <v>14.08</v>
      </c>
      <c r="G504">
        <v>0.36699999999999999</v>
      </c>
      <c r="H504" t="s">
        <v>13</v>
      </c>
      <c r="I504" t="s">
        <v>126</v>
      </c>
      <c r="J504" t="s">
        <v>7</v>
      </c>
      <c r="K504" t="s">
        <v>12</v>
      </c>
      <c r="L504" t="s">
        <v>1240</v>
      </c>
      <c r="M504" t="s">
        <v>7</v>
      </c>
      <c r="N504" t="s">
        <v>12</v>
      </c>
      <c r="O504" t="s">
        <v>1239</v>
      </c>
    </row>
    <row r="505" spans="1:15" x14ac:dyDescent="0.45">
      <c r="A505" t="s">
        <v>8</v>
      </c>
      <c r="B505" t="s">
        <v>1173</v>
      </c>
      <c r="C505" t="s">
        <v>1314</v>
      </c>
      <c r="D505" t="s">
        <v>1224</v>
      </c>
      <c r="E505" t="s">
        <v>12</v>
      </c>
      <c r="F505">
        <v>14.1</v>
      </c>
      <c r="G505">
        <v>0.46400000000000002</v>
      </c>
      <c r="H505" t="s">
        <v>13</v>
      </c>
      <c r="I505" t="s">
        <v>126</v>
      </c>
    </row>
    <row r="506" spans="1:15" x14ac:dyDescent="0.45">
      <c r="A506" t="s">
        <v>8</v>
      </c>
      <c r="B506" t="s">
        <v>1229</v>
      </c>
      <c r="C506" t="s">
        <v>1314</v>
      </c>
      <c r="D506" t="s">
        <v>1277</v>
      </c>
      <c r="E506" t="s">
        <v>12</v>
      </c>
      <c r="F506">
        <v>14.11</v>
      </c>
      <c r="G506">
        <v>0.25900000000000001</v>
      </c>
      <c r="H506" t="s">
        <v>13</v>
      </c>
      <c r="I506" t="s">
        <v>126</v>
      </c>
      <c r="M506" t="s">
        <v>7</v>
      </c>
      <c r="N506" t="s">
        <v>12</v>
      </c>
      <c r="O506" t="s">
        <v>1244</v>
      </c>
    </row>
    <row r="507" spans="1:15" x14ac:dyDescent="0.45">
      <c r="A507" t="s">
        <v>8</v>
      </c>
      <c r="B507" t="s">
        <v>1229</v>
      </c>
      <c r="C507" t="s">
        <v>1314</v>
      </c>
      <c r="D507" t="s">
        <v>1231</v>
      </c>
      <c r="E507" t="s">
        <v>12</v>
      </c>
      <c r="F507">
        <v>14.12</v>
      </c>
      <c r="G507">
        <v>0.28599999999999998</v>
      </c>
      <c r="H507" t="s">
        <v>13</v>
      </c>
      <c r="I507" t="s">
        <v>126</v>
      </c>
      <c r="J507" t="s">
        <v>7</v>
      </c>
      <c r="K507" t="s">
        <v>12</v>
      </c>
      <c r="L507" t="s">
        <v>1232</v>
      </c>
      <c r="M507" t="s">
        <v>7</v>
      </c>
      <c r="N507" t="s">
        <v>12</v>
      </c>
      <c r="O507" t="s">
        <v>1254</v>
      </c>
    </row>
    <row r="508" spans="1:15" x14ac:dyDescent="0.45">
      <c r="A508" t="s">
        <v>8</v>
      </c>
      <c r="B508" t="s">
        <v>1097</v>
      </c>
      <c r="C508" t="s">
        <v>1314</v>
      </c>
      <c r="D508" t="s">
        <v>1110</v>
      </c>
      <c r="E508" t="s">
        <v>12</v>
      </c>
      <c r="F508">
        <v>14.13</v>
      </c>
      <c r="G508">
        <v>0.44500000000000001</v>
      </c>
      <c r="H508" t="s">
        <v>13</v>
      </c>
      <c r="I508" t="s">
        <v>126</v>
      </c>
    </row>
    <row r="509" spans="1:15" x14ac:dyDescent="0.45">
      <c r="A509" t="s">
        <v>8</v>
      </c>
      <c r="B509" t="s">
        <v>1087</v>
      </c>
      <c r="C509" t="s">
        <v>1314</v>
      </c>
      <c r="D509" t="s">
        <v>1060</v>
      </c>
      <c r="E509" t="s">
        <v>12</v>
      </c>
      <c r="F509">
        <v>14.16</v>
      </c>
      <c r="G509">
        <v>0.44800000000000001</v>
      </c>
      <c r="H509" t="s">
        <v>13</v>
      </c>
      <c r="I509" t="s">
        <v>126</v>
      </c>
      <c r="J509" t="s">
        <v>7</v>
      </c>
      <c r="K509" t="s">
        <v>12</v>
      </c>
      <c r="L509" t="s">
        <v>1073</v>
      </c>
      <c r="M509" t="s">
        <v>7</v>
      </c>
      <c r="N509" t="s">
        <v>12</v>
      </c>
      <c r="O509" t="s">
        <v>1062</v>
      </c>
    </row>
    <row r="510" spans="1:15" x14ac:dyDescent="0.45">
      <c r="A510" t="s">
        <v>8</v>
      </c>
      <c r="B510" t="s">
        <v>1087</v>
      </c>
      <c r="C510" t="s">
        <v>1314</v>
      </c>
      <c r="E510" t="s">
        <v>12</v>
      </c>
      <c r="F510">
        <v>14.2</v>
      </c>
      <c r="G510">
        <v>0.35</v>
      </c>
      <c r="H510" t="s">
        <v>13</v>
      </c>
      <c r="I510" t="s">
        <v>126</v>
      </c>
    </row>
    <row r="511" spans="1:15" x14ac:dyDescent="0.45">
      <c r="A511" t="s">
        <v>8</v>
      </c>
      <c r="B511" t="s">
        <v>1097</v>
      </c>
      <c r="C511" t="s">
        <v>1314</v>
      </c>
      <c r="D511" t="s">
        <v>1108</v>
      </c>
      <c r="E511" t="s">
        <v>12</v>
      </c>
      <c r="F511">
        <v>14.21</v>
      </c>
      <c r="G511">
        <v>0.373</v>
      </c>
      <c r="H511" t="s">
        <v>13</v>
      </c>
      <c r="I511" t="s">
        <v>126</v>
      </c>
      <c r="J511" t="s">
        <v>7</v>
      </c>
      <c r="K511" t="s">
        <v>12</v>
      </c>
      <c r="L511" t="s">
        <v>1106</v>
      </c>
      <c r="M511" t="s">
        <v>7</v>
      </c>
      <c r="N511" t="s">
        <v>12</v>
      </c>
      <c r="O511" t="s">
        <v>1109</v>
      </c>
    </row>
    <row r="512" spans="1:15" x14ac:dyDescent="0.45">
      <c r="A512" t="s">
        <v>8</v>
      </c>
      <c r="B512" t="s">
        <v>1087</v>
      </c>
      <c r="C512" t="s">
        <v>1314</v>
      </c>
      <c r="D512" t="s">
        <v>1063</v>
      </c>
      <c r="E512" t="s">
        <v>12</v>
      </c>
      <c r="F512">
        <v>14.26</v>
      </c>
      <c r="G512">
        <v>0.51200000000000001</v>
      </c>
      <c r="H512" t="s">
        <v>13</v>
      </c>
      <c r="I512" t="s">
        <v>126</v>
      </c>
      <c r="J512" t="s">
        <v>7</v>
      </c>
      <c r="K512" t="s">
        <v>10</v>
      </c>
      <c r="L512" t="s">
        <v>1064</v>
      </c>
      <c r="M512" t="s">
        <v>7</v>
      </c>
      <c r="N512" t="s">
        <v>12</v>
      </c>
      <c r="O512" t="s">
        <v>1070</v>
      </c>
    </row>
    <row r="513" spans="1:15" x14ac:dyDescent="0.45">
      <c r="A513" t="s">
        <v>8</v>
      </c>
      <c r="B513">
        <v>4</v>
      </c>
      <c r="C513" t="s">
        <v>1314</v>
      </c>
      <c r="D513" t="s">
        <v>1034</v>
      </c>
      <c r="E513" t="s">
        <v>12</v>
      </c>
      <c r="F513">
        <v>14.27</v>
      </c>
      <c r="G513">
        <v>0.36699999999999999</v>
      </c>
      <c r="H513" t="s">
        <v>7</v>
      </c>
      <c r="I513" t="s">
        <v>126</v>
      </c>
    </row>
    <row r="514" spans="1:15" x14ac:dyDescent="0.45">
      <c r="A514" t="s">
        <v>8</v>
      </c>
      <c r="B514" t="s">
        <v>1229</v>
      </c>
      <c r="C514" t="s">
        <v>1314</v>
      </c>
      <c r="D514" t="s">
        <v>1291</v>
      </c>
      <c r="E514" t="s">
        <v>12</v>
      </c>
      <c r="F514">
        <v>14.39</v>
      </c>
      <c r="G514">
        <v>0.42099999999999999</v>
      </c>
      <c r="H514" t="s">
        <v>13</v>
      </c>
      <c r="I514" t="s">
        <v>126</v>
      </c>
    </row>
    <row r="515" spans="1:15" x14ac:dyDescent="0.45">
      <c r="A515" t="s">
        <v>8</v>
      </c>
      <c r="B515" t="s">
        <v>1097</v>
      </c>
      <c r="C515" t="s">
        <v>1314</v>
      </c>
      <c r="D515" t="s">
        <v>1117</v>
      </c>
      <c r="E515" t="s">
        <v>12</v>
      </c>
      <c r="F515">
        <v>14.4</v>
      </c>
      <c r="G515">
        <v>0.35399999999999998</v>
      </c>
      <c r="H515" t="s">
        <v>13</v>
      </c>
      <c r="I515" t="s">
        <v>126</v>
      </c>
    </row>
    <row r="516" spans="1:15" x14ac:dyDescent="0.45">
      <c r="A516" t="s">
        <v>8</v>
      </c>
      <c r="B516" t="s">
        <v>1229</v>
      </c>
      <c r="C516" t="s">
        <v>1314</v>
      </c>
      <c r="D516" t="s">
        <v>1242</v>
      </c>
      <c r="E516" t="s">
        <v>12</v>
      </c>
      <c r="F516">
        <v>14.4</v>
      </c>
      <c r="G516">
        <v>0.41099999999999998</v>
      </c>
      <c r="H516" t="s">
        <v>13</v>
      </c>
      <c r="I516" t="s">
        <v>126</v>
      </c>
      <c r="J516" t="s">
        <v>7</v>
      </c>
      <c r="K516" t="s">
        <v>10</v>
      </c>
      <c r="L516" t="s">
        <v>1241</v>
      </c>
    </row>
    <row r="517" spans="1:15" x14ac:dyDescent="0.45">
      <c r="A517" t="s">
        <v>8</v>
      </c>
      <c r="B517" t="s">
        <v>1087</v>
      </c>
      <c r="C517" t="s">
        <v>1314</v>
      </c>
      <c r="D517" t="s">
        <v>1072</v>
      </c>
      <c r="E517" t="s">
        <v>12</v>
      </c>
      <c r="F517">
        <v>14.41</v>
      </c>
      <c r="G517">
        <v>0.43099999999999999</v>
      </c>
      <c r="H517" t="s">
        <v>13</v>
      </c>
      <c r="I517" t="s">
        <v>126</v>
      </c>
      <c r="J517" t="s">
        <v>7</v>
      </c>
      <c r="K517" t="s">
        <v>12</v>
      </c>
      <c r="L517" t="s">
        <v>1083</v>
      </c>
      <c r="M517" t="s">
        <v>7</v>
      </c>
      <c r="N517" t="s">
        <v>12</v>
      </c>
      <c r="O517" t="s">
        <v>1073</v>
      </c>
    </row>
    <row r="518" spans="1:15" x14ac:dyDescent="0.45">
      <c r="A518" t="s">
        <v>8</v>
      </c>
      <c r="B518" t="s">
        <v>1087</v>
      </c>
      <c r="C518" t="s">
        <v>1314</v>
      </c>
      <c r="E518" t="s">
        <v>12</v>
      </c>
      <c r="F518">
        <v>14.43</v>
      </c>
      <c r="G518">
        <v>0.36599999999999999</v>
      </c>
      <c r="H518" t="s">
        <v>13</v>
      </c>
      <c r="I518" t="s">
        <v>126</v>
      </c>
    </row>
    <row r="519" spans="1:15" x14ac:dyDescent="0.45">
      <c r="A519" t="s">
        <v>8</v>
      </c>
      <c r="B519">
        <v>4.2</v>
      </c>
      <c r="C519" t="s">
        <v>1314</v>
      </c>
      <c r="D519" t="s">
        <v>1169</v>
      </c>
      <c r="E519" t="s">
        <v>12</v>
      </c>
      <c r="F519">
        <v>14.45</v>
      </c>
      <c r="G519">
        <v>0.42099999999999999</v>
      </c>
      <c r="H519" t="s">
        <v>7</v>
      </c>
      <c r="I519" t="s">
        <v>126</v>
      </c>
    </row>
    <row r="520" spans="1:15" x14ac:dyDescent="0.45">
      <c r="A520" t="s">
        <v>8</v>
      </c>
      <c r="B520" t="s">
        <v>1229</v>
      </c>
      <c r="C520" t="s">
        <v>1314</v>
      </c>
      <c r="E520" t="s">
        <v>12</v>
      </c>
      <c r="F520">
        <v>14.48</v>
      </c>
      <c r="G520">
        <v>0.247</v>
      </c>
      <c r="H520" t="s">
        <v>13</v>
      </c>
      <c r="I520" t="s">
        <v>126</v>
      </c>
    </row>
    <row r="521" spans="1:15" x14ac:dyDescent="0.45">
      <c r="A521" t="s">
        <v>8</v>
      </c>
      <c r="B521" t="s">
        <v>1173</v>
      </c>
      <c r="C521" t="s">
        <v>1314</v>
      </c>
      <c r="D521" t="s">
        <v>1194</v>
      </c>
      <c r="E521" t="s">
        <v>12</v>
      </c>
      <c r="F521">
        <v>14.48</v>
      </c>
      <c r="G521">
        <v>0.375</v>
      </c>
      <c r="H521" t="s">
        <v>13</v>
      </c>
      <c r="I521" t="s">
        <v>126</v>
      </c>
      <c r="J521" t="s">
        <v>7</v>
      </c>
      <c r="K521" t="s">
        <v>12</v>
      </c>
      <c r="L521" t="s">
        <v>1198</v>
      </c>
      <c r="M521" t="s">
        <v>7</v>
      </c>
      <c r="N521" t="s">
        <v>182</v>
      </c>
      <c r="O521" t="s">
        <v>1202</v>
      </c>
    </row>
    <row r="522" spans="1:15" x14ac:dyDescent="0.45">
      <c r="A522" t="s">
        <v>8</v>
      </c>
      <c r="B522" t="s">
        <v>1229</v>
      </c>
      <c r="C522" t="s">
        <v>1314</v>
      </c>
      <c r="E522" t="s">
        <v>12</v>
      </c>
      <c r="F522">
        <v>14.51</v>
      </c>
      <c r="G522">
        <v>0.28399999999999997</v>
      </c>
      <c r="H522" t="s">
        <v>13</v>
      </c>
      <c r="I522" t="s">
        <v>126</v>
      </c>
    </row>
    <row r="523" spans="1:15" x14ac:dyDescent="0.45">
      <c r="A523" t="s">
        <v>8</v>
      </c>
      <c r="B523" t="s">
        <v>1087</v>
      </c>
      <c r="C523" t="s">
        <v>1314</v>
      </c>
      <c r="D523" t="s">
        <v>1138</v>
      </c>
      <c r="E523" t="s">
        <v>12</v>
      </c>
      <c r="F523">
        <v>14.56</v>
      </c>
      <c r="G523">
        <v>0.53800000000000003</v>
      </c>
      <c r="H523" t="s">
        <v>13</v>
      </c>
      <c r="I523" t="s">
        <v>126</v>
      </c>
      <c r="J523" t="s">
        <v>7</v>
      </c>
      <c r="K523" t="s">
        <v>12</v>
      </c>
      <c r="L523" t="s">
        <v>1147</v>
      </c>
      <c r="M523" t="s">
        <v>7</v>
      </c>
      <c r="N523" t="s">
        <v>12</v>
      </c>
      <c r="O523" t="s">
        <v>1137</v>
      </c>
    </row>
    <row r="524" spans="1:15" x14ac:dyDescent="0.45">
      <c r="A524" t="s">
        <v>8</v>
      </c>
      <c r="B524" t="s">
        <v>1173</v>
      </c>
      <c r="C524" t="s">
        <v>1314</v>
      </c>
      <c r="D524" t="s">
        <v>1195</v>
      </c>
      <c r="E524" t="s">
        <v>12</v>
      </c>
      <c r="F524">
        <v>14.59</v>
      </c>
      <c r="G524">
        <v>0.436</v>
      </c>
      <c r="H524" t="s">
        <v>13</v>
      </c>
      <c r="I524" t="s">
        <v>126</v>
      </c>
      <c r="J524" t="s">
        <v>7</v>
      </c>
      <c r="K524" t="s">
        <v>12</v>
      </c>
      <c r="L524" t="s">
        <v>1194</v>
      </c>
      <c r="M524" t="s">
        <v>7</v>
      </c>
      <c r="N524" t="s">
        <v>12</v>
      </c>
      <c r="O524" t="s">
        <v>1196</v>
      </c>
    </row>
    <row r="525" spans="1:15" x14ac:dyDescent="0.45">
      <c r="A525" t="s">
        <v>8</v>
      </c>
      <c r="B525" t="s">
        <v>1087</v>
      </c>
      <c r="C525" t="s">
        <v>1314</v>
      </c>
      <c r="E525" t="s">
        <v>12</v>
      </c>
      <c r="F525">
        <v>14.62</v>
      </c>
      <c r="G525">
        <v>0.35099999999999998</v>
      </c>
      <c r="H525" t="s">
        <v>13</v>
      </c>
      <c r="I525" t="s">
        <v>126</v>
      </c>
    </row>
    <row r="526" spans="1:15" x14ac:dyDescent="0.45">
      <c r="A526" t="s">
        <v>8</v>
      </c>
      <c r="B526" t="s">
        <v>1087</v>
      </c>
      <c r="C526" t="s">
        <v>1314</v>
      </c>
      <c r="E526" t="s">
        <v>12</v>
      </c>
      <c r="F526">
        <v>14.64</v>
      </c>
      <c r="G526">
        <v>0.38400000000000001</v>
      </c>
      <c r="H526" t="s">
        <v>13</v>
      </c>
      <c r="I526" t="s">
        <v>126</v>
      </c>
    </row>
    <row r="527" spans="1:15" x14ac:dyDescent="0.45">
      <c r="A527" t="s">
        <v>8</v>
      </c>
      <c r="B527">
        <v>4</v>
      </c>
      <c r="C527" t="s">
        <v>1314</v>
      </c>
      <c r="D527" t="s">
        <v>1033</v>
      </c>
      <c r="E527" t="s">
        <v>12</v>
      </c>
      <c r="F527">
        <v>14.69</v>
      </c>
      <c r="G527">
        <v>0.32400000000000001</v>
      </c>
      <c r="H527" t="s">
        <v>7</v>
      </c>
      <c r="I527" t="s">
        <v>126</v>
      </c>
    </row>
    <row r="528" spans="1:15" x14ac:dyDescent="0.45">
      <c r="A528" t="s">
        <v>8</v>
      </c>
      <c r="B528" t="s">
        <v>1173</v>
      </c>
      <c r="C528" t="s">
        <v>1314</v>
      </c>
      <c r="D528" t="s">
        <v>1205</v>
      </c>
      <c r="E528" t="s">
        <v>12</v>
      </c>
      <c r="F528">
        <v>14.69</v>
      </c>
      <c r="G528">
        <v>0.436</v>
      </c>
      <c r="H528" t="s">
        <v>13</v>
      </c>
      <c r="I528" t="s">
        <v>126</v>
      </c>
    </row>
    <row r="529" spans="1:15" x14ac:dyDescent="0.45">
      <c r="A529" t="s">
        <v>8</v>
      </c>
      <c r="B529" t="s">
        <v>1087</v>
      </c>
      <c r="C529" t="s">
        <v>1314</v>
      </c>
      <c r="D529" t="s">
        <v>1119</v>
      </c>
      <c r="E529" t="s">
        <v>12</v>
      </c>
      <c r="F529">
        <v>14.72</v>
      </c>
      <c r="G529">
        <v>0.38800000000000001</v>
      </c>
      <c r="H529" t="s">
        <v>13</v>
      </c>
      <c r="I529" t="s">
        <v>126</v>
      </c>
    </row>
    <row r="530" spans="1:15" x14ac:dyDescent="0.45">
      <c r="A530" t="s">
        <v>8</v>
      </c>
      <c r="B530" t="s">
        <v>1097</v>
      </c>
      <c r="C530" t="s">
        <v>1314</v>
      </c>
      <c r="D530" t="s">
        <v>1113</v>
      </c>
      <c r="E530" t="s">
        <v>12</v>
      </c>
      <c r="F530">
        <v>14.78</v>
      </c>
      <c r="G530">
        <v>0.43</v>
      </c>
      <c r="H530" t="s">
        <v>13</v>
      </c>
      <c r="I530" t="s">
        <v>126</v>
      </c>
      <c r="J530" t="s">
        <v>7</v>
      </c>
      <c r="K530" t="s">
        <v>12</v>
      </c>
      <c r="L530" t="s">
        <v>1123</v>
      </c>
      <c r="M530" t="s">
        <v>7</v>
      </c>
      <c r="N530" t="s">
        <v>10</v>
      </c>
    </row>
    <row r="531" spans="1:15" x14ac:dyDescent="0.45">
      <c r="A531" t="s">
        <v>8</v>
      </c>
      <c r="B531" t="s">
        <v>1087</v>
      </c>
      <c r="C531" t="s">
        <v>1314</v>
      </c>
      <c r="D531" t="s">
        <v>1130</v>
      </c>
      <c r="E531" t="s">
        <v>12</v>
      </c>
      <c r="F531">
        <v>14.79</v>
      </c>
      <c r="G531">
        <v>0.26600000000000001</v>
      </c>
      <c r="H531" t="s">
        <v>13</v>
      </c>
      <c r="I531" t="s">
        <v>126</v>
      </c>
      <c r="J531" t="s">
        <v>7</v>
      </c>
      <c r="K531" t="s">
        <v>12</v>
      </c>
      <c r="L531" t="s">
        <v>1100</v>
      </c>
      <c r="M531" t="s">
        <v>7</v>
      </c>
      <c r="N531" t="s">
        <v>12</v>
      </c>
      <c r="O531" t="s">
        <v>1138</v>
      </c>
    </row>
    <row r="532" spans="1:15" x14ac:dyDescent="0.45">
      <c r="A532" t="s">
        <v>8</v>
      </c>
      <c r="B532" t="s">
        <v>1229</v>
      </c>
      <c r="C532" t="s">
        <v>1314</v>
      </c>
      <c r="D532" t="s">
        <v>1239</v>
      </c>
      <c r="E532" t="s">
        <v>12</v>
      </c>
      <c r="F532">
        <v>14.8</v>
      </c>
      <c r="G532">
        <v>0.42799999999999999</v>
      </c>
      <c r="H532" t="s">
        <v>13</v>
      </c>
      <c r="I532" t="s">
        <v>126</v>
      </c>
      <c r="J532" t="s">
        <v>7</v>
      </c>
      <c r="K532" t="s">
        <v>12</v>
      </c>
      <c r="L532" t="s">
        <v>1253</v>
      </c>
      <c r="M532" t="s">
        <v>7</v>
      </c>
      <c r="N532" t="s">
        <v>12</v>
      </c>
      <c r="O532" t="s">
        <v>1234</v>
      </c>
    </row>
    <row r="533" spans="1:15" x14ac:dyDescent="0.45">
      <c r="A533" t="s">
        <v>8</v>
      </c>
      <c r="B533" t="s">
        <v>1173</v>
      </c>
      <c r="C533" t="s">
        <v>1314</v>
      </c>
      <c r="D533" t="s">
        <v>1217</v>
      </c>
      <c r="E533" t="s">
        <v>12</v>
      </c>
      <c r="F533">
        <v>14.88</v>
      </c>
      <c r="G533">
        <v>0.44900000000000001</v>
      </c>
      <c r="H533" t="s">
        <v>13</v>
      </c>
      <c r="I533" t="s">
        <v>126</v>
      </c>
    </row>
    <row r="534" spans="1:15" x14ac:dyDescent="0.45">
      <c r="A534" t="s">
        <v>8</v>
      </c>
      <c r="B534" t="s">
        <v>1087</v>
      </c>
      <c r="C534" t="s">
        <v>1314</v>
      </c>
      <c r="D534" t="s">
        <v>1120</v>
      </c>
      <c r="E534" t="s">
        <v>12</v>
      </c>
      <c r="F534">
        <v>14.91</v>
      </c>
      <c r="G534">
        <v>0.379</v>
      </c>
      <c r="H534" t="s">
        <v>13</v>
      </c>
      <c r="I534" t="s">
        <v>126</v>
      </c>
    </row>
    <row r="535" spans="1:15" x14ac:dyDescent="0.45">
      <c r="A535" t="s">
        <v>8</v>
      </c>
      <c r="B535" t="s">
        <v>1173</v>
      </c>
      <c r="C535" t="s">
        <v>1314</v>
      </c>
      <c r="D535" t="s">
        <v>1221</v>
      </c>
      <c r="E535" t="s">
        <v>12</v>
      </c>
      <c r="F535">
        <v>14.92</v>
      </c>
      <c r="G535">
        <v>0.55600000000000005</v>
      </c>
      <c r="H535" t="s">
        <v>13</v>
      </c>
      <c r="I535" t="s">
        <v>126</v>
      </c>
    </row>
    <row r="536" spans="1:15" x14ac:dyDescent="0.45">
      <c r="A536" t="s">
        <v>8</v>
      </c>
      <c r="B536" t="s">
        <v>1173</v>
      </c>
      <c r="C536" t="s">
        <v>1314</v>
      </c>
      <c r="D536" t="s">
        <v>1183</v>
      </c>
      <c r="E536" t="s">
        <v>12</v>
      </c>
      <c r="F536">
        <v>14.95</v>
      </c>
      <c r="G536">
        <v>0.60699999999999998</v>
      </c>
      <c r="H536" t="s">
        <v>13</v>
      </c>
      <c r="I536" t="s">
        <v>126</v>
      </c>
    </row>
    <row r="537" spans="1:15" x14ac:dyDescent="0.45">
      <c r="A537" t="s">
        <v>8</v>
      </c>
      <c r="B537">
        <v>4.0999999999999996</v>
      </c>
      <c r="C537" t="s">
        <v>1314</v>
      </c>
      <c r="D537" t="s">
        <v>1096</v>
      </c>
      <c r="E537" t="s">
        <v>12</v>
      </c>
      <c r="F537">
        <v>14.96</v>
      </c>
      <c r="G537">
        <v>0.52800000000000002</v>
      </c>
      <c r="H537" t="s">
        <v>13</v>
      </c>
      <c r="I537" t="s">
        <v>126</v>
      </c>
    </row>
    <row r="538" spans="1:15" x14ac:dyDescent="0.45">
      <c r="A538" t="s">
        <v>8</v>
      </c>
      <c r="B538" t="s">
        <v>1229</v>
      </c>
      <c r="C538" t="s">
        <v>1314</v>
      </c>
      <c r="D538" t="s">
        <v>1305</v>
      </c>
      <c r="E538" t="s">
        <v>12</v>
      </c>
      <c r="F538">
        <v>15.07</v>
      </c>
      <c r="G538">
        <v>0.313</v>
      </c>
      <c r="H538" t="s">
        <v>13</v>
      </c>
      <c r="I538" t="s">
        <v>126</v>
      </c>
    </row>
    <row r="539" spans="1:15" x14ac:dyDescent="0.45">
      <c r="A539" t="s">
        <v>8</v>
      </c>
      <c r="B539" t="s">
        <v>1229</v>
      </c>
      <c r="C539" t="s">
        <v>1314</v>
      </c>
      <c r="D539" t="s">
        <v>1248</v>
      </c>
      <c r="E539" t="s">
        <v>12</v>
      </c>
      <c r="F539">
        <v>15.08</v>
      </c>
      <c r="G539">
        <v>0.66900000000000004</v>
      </c>
      <c r="H539" t="s">
        <v>13</v>
      </c>
      <c r="I539" t="s">
        <v>126</v>
      </c>
      <c r="J539" t="s">
        <v>7</v>
      </c>
      <c r="K539" t="s">
        <v>12</v>
      </c>
      <c r="L539" t="s">
        <v>1267</v>
      </c>
    </row>
    <row r="540" spans="1:15" x14ac:dyDescent="0.45">
      <c r="A540" t="s">
        <v>8</v>
      </c>
      <c r="B540" t="s">
        <v>1229</v>
      </c>
      <c r="C540" t="s">
        <v>1314</v>
      </c>
      <c r="E540" t="s">
        <v>12</v>
      </c>
      <c r="F540">
        <v>15.08</v>
      </c>
      <c r="G540">
        <v>0.41899999999999998</v>
      </c>
      <c r="H540" t="s">
        <v>13</v>
      </c>
      <c r="I540" t="s">
        <v>126</v>
      </c>
    </row>
    <row r="541" spans="1:15" x14ac:dyDescent="0.45">
      <c r="A541" t="s">
        <v>8</v>
      </c>
      <c r="B541" t="s">
        <v>1097</v>
      </c>
      <c r="C541" t="s">
        <v>1314</v>
      </c>
      <c r="D541" t="s">
        <v>1104</v>
      </c>
      <c r="E541" t="s">
        <v>12</v>
      </c>
      <c r="F541">
        <v>15.09</v>
      </c>
      <c r="G541">
        <v>0.42699999999999999</v>
      </c>
      <c r="H541" t="s">
        <v>13</v>
      </c>
      <c r="I541" t="s">
        <v>126</v>
      </c>
    </row>
    <row r="542" spans="1:15" x14ac:dyDescent="0.45">
      <c r="A542" t="s">
        <v>8</v>
      </c>
      <c r="B542" t="s">
        <v>1173</v>
      </c>
      <c r="C542" t="s">
        <v>1314</v>
      </c>
      <c r="D542" t="s">
        <v>1180</v>
      </c>
      <c r="E542" t="s">
        <v>12</v>
      </c>
      <c r="F542">
        <v>15.1</v>
      </c>
      <c r="G542">
        <v>0.50600000000000001</v>
      </c>
      <c r="H542" t="s">
        <v>13</v>
      </c>
      <c r="I542" t="s">
        <v>126</v>
      </c>
    </row>
    <row r="543" spans="1:15" x14ac:dyDescent="0.45">
      <c r="A543" t="s">
        <v>8</v>
      </c>
      <c r="B543" t="s">
        <v>1087</v>
      </c>
      <c r="C543" t="s">
        <v>1314</v>
      </c>
      <c r="D543" t="s">
        <v>1164</v>
      </c>
      <c r="E543" t="s">
        <v>12</v>
      </c>
      <c r="F543">
        <v>15.11</v>
      </c>
      <c r="G543">
        <v>0.47899999999999998</v>
      </c>
      <c r="H543" t="s">
        <v>13</v>
      </c>
      <c r="I543" t="s">
        <v>126</v>
      </c>
    </row>
    <row r="544" spans="1:15" x14ac:dyDescent="0.45">
      <c r="A544" t="s">
        <v>8</v>
      </c>
      <c r="B544" t="s">
        <v>1173</v>
      </c>
      <c r="C544" t="s">
        <v>1314</v>
      </c>
      <c r="D544" t="s">
        <v>1222</v>
      </c>
      <c r="E544" t="s">
        <v>12</v>
      </c>
      <c r="F544">
        <v>15.11</v>
      </c>
      <c r="G544">
        <v>0.56699999999999995</v>
      </c>
      <c r="H544" t="s">
        <v>13</v>
      </c>
      <c r="I544" t="s">
        <v>126</v>
      </c>
    </row>
    <row r="545" spans="1:15" x14ac:dyDescent="0.45">
      <c r="A545" t="s">
        <v>8</v>
      </c>
      <c r="B545" t="s">
        <v>1087</v>
      </c>
      <c r="C545" t="s">
        <v>1314</v>
      </c>
      <c r="E545" t="s">
        <v>12</v>
      </c>
      <c r="F545">
        <v>15.14</v>
      </c>
      <c r="G545">
        <v>0.4</v>
      </c>
      <c r="H545" t="s">
        <v>13</v>
      </c>
      <c r="I545" t="s">
        <v>126</v>
      </c>
    </row>
    <row r="546" spans="1:15" x14ac:dyDescent="0.45">
      <c r="A546" t="s">
        <v>8</v>
      </c>
      <c r="B546" t="s">
        <v>1173</v>
      </c>
      <c r="C546" t="s">
        <v>1314</v>
      </c>
      <c r="D546" t="s">
        <v>1216</v>
      </c>
      <c r="E546" t="s">
        <v>12</v>
      </c>
      <c r="F546">
        <v>15.14</v>
      </c>
      <c r="G546">
        <v>0.52400000000000002</v>
      </c>
      <c r="H546" t="s">
        <v>13</v>
      </c>
      <c r="I546" t="s">
        <v>126</v>
      </c>
    </row>
    <row r="547" spans="1:15" x14ac:dyDescent="0.45">
      <c r="A547" t="s">
        <v>8</v>
      </c>
      <c r="B547" t="s">
        <v>1173</v>
      </c>
      <c r="C547" t="s">
        <v>1314</v>
      </c>
      <c r="D547" t="s">
        <v>1197</v>
      </c>
      <c r="E547" t="s">
        <v>12</v>
      </c>
      <c r="F547">
        <v>15.2</v>
      </c>
      <c r="G547">
        <v>0.436</v>
      </c>
      <c r="H547" t="s">
        <v>13</v>
      </c>
      <c r="I547" t="s">
        <v>126</v>
      </c>
      <c r="M547" t="s">
        <v>7</v>
      </c>
      <c r="N547" t="s">
        <v>12</v>
      </c>
      <c r="O547" t="s">
        <v>1201</v>
      </c>
    </row>
    <row r="548" spans="1:15" x14ac:dyDescent="0.45">
      <c r="A548" t="s">
        <v>8</v>
      </c>
      <c r="B548" t="s">
        <v>1229</v>
      </c>
      <c r="C548" t="s">
        <v>1314</v>
      </c>
      <c r="D548" t="s">
        <v>1289</v>
      </c>
      <c r="E548" t="s">
        <v>12</v>
      </c>
      <c r="F548">
        <v>15.22</v>
      </c>
      <c r="G548">
        <v>0.36799999999999999</v>
      </c>
      <c r="H548" t="s">
        <v>13</v>
      </c>
      <c r="I548" t="s">
        <v>126</v>
      </c>
      <c r="M548" t="s">
        <v>7</v>
      </c>
      <c r="N548" t="s">
        <v>12</v>
      </c>
      <c r="O548" t="s">
        <v>1290</v>
      </c>
    </row>
    <row r="549" spans="1:15" x14ac:dyDescent="0.45">
      <c r="A549" t="s">
        <v>8</v>
      </c>
      <c r="B549" t="s">
        <v>1173</v>
      </c>
      <c r="C549" t="s">
        <v>1314</v>
      </c>
      <c r="D549" t="s">
        <v>1220</v>
      </c>
      <c r="E549" t="s">
        <v>12</v>
      </c>
      <c r="F549">
        <v>15.24</v>
      </c>
      <c r="G549">
        <v>0.51900000000000002</v>
      </c>
      <c r="H549" t="s">
        <v>13</v>
      </c>
      <c r="I549" t="s">
        <v>126</v>
      </c>
    </row>
    <row r="550" spans="1:15" x14ac:dyDescent="0.45">
      <c r="A550" t="s">
        <v>8</v>
      </c>
      <c r="B550" t="s">
        <v>1173</v>
      </c>
      <c r="C550" t="s">
        <v>1314</v>
      </c>
      <c r="D550" t="s">
        <v>1182</v>
      </c>
      <c r="E550" t="s">
        <v>12</v>
      </c>
      <c r="F550">
        <v>15.25</v>
      </c>
      <c r="G550">
        <v>0.50600000000000001</v>
      </c>
      <c r="H550" t="s">
        <v>13</v>
      </c>
      <c r="I550" t="s">
        <v>126</v>
      </c>
    </row>
    <row r="551" spans="1:15" x14ac:dyDescent="0.45">
      <c r="A551" t="s">
        <v>8</v>
      </c>
      <c r="B551" t="s">
        <v>1173</v>
      </c>
      <c r="C551" t="s">
        <v>1314</v>
      </c>
      <c r="D551" t="s">
        <v>1185</v>
      </c>
      <c r="E551" t="s">
        <v>12</v>
      </c>
      <c r="F551">
        <v>15.3</v>
      </c>
      <c r="G551">
        <v>0.48899999999999999</v>
      </c>
      <c r="H551" t="s">
        <v>13</v>
      </c>
      <c r="I551" t="s">
        <v>126</v>
      </c>
      <c r="J551" t="s">
        <v>7</v>
      </c>
      <c r="K551" t="s">
        <v>182</v>
      </c>
      <c r="L551" t="s">
        <v>1190</v>
      </c>
    </row>
    <row r="552" spans="1:15" x14ac:dyDescent="0.45">
      <c r="A552" t="s">
        <v>8</v>
      </c>
      <c r="B552" t="s">
        <v>1087</v>
      </c>
      <c r="C552" t="s">
        <v>1314</v>
      </c>
      <c r="D552" t="s">
        <v>1075</v>
      </c>
      <c r="E552" t="s">
        <v>12</v>
      </c>
      <c r="F552">
        <v>15.31</v>
      </c>
      <c r="G552">
        <v>0.45700000000000002</v>
      </c>
      <c r="H552" t="s">
        <v>13</v>
      </c>
      <c r="I552" t="s">
        <v>126</v>
      </c>
      <c r="J552" t="s">
        <v>7</v>
      </c>
      <c r="K552" t="s">
        <v>182</v>
      </c>
      <c r="L552" t="s">
        <v>1084</v>
      </c>
      <c r="M552" t="s">
        <v>7</v>
      </c>
      <c r="N552" t="s">
        <v>12</v>
      </c>
      <c r="O552" t="s">
        <v>1073</v>
      </c>
    </row>
    <row r="553" spans="1:15" x14ac:dyDescent="0.45">
      <c r="A553" t="s">
        <v>8</v>
      </c>
      <c r="B553" t="s">
        <v>1229</v>
      </c>
      <c r="C553" t="s">
        <v>1314</v>
      </c>
      <c r="D553" t="s">
        <v>1258</v>
      </c>
      <c r="E553" t="s">
        <v>12</v>
      </c>
      <c r="F553">
        <v>15.37</v>
      </c>
      <c r="G553">
        <v>0.42699999999999999</v>
      </c>
      <c r="H553" t="s">
        <v>13</v>
      </c>
      <c r="I553" t="s">
        <v>126</v>
      </c>
    </row>
    <row r="554" spans="1:15" x14ac:dyDescent="0.45">
      <c r="A554" t="s">
        <v>8</v>
      </c>
      <c r="B554" t="s">
        <v>1229</v>
      </c>
      <c r="C554" t="s">
        <v>1314</v>
      </c>
      <c r="E554" t="s">
        <v>12</v>
      </c>
      <c r="F554">
        <v>15.39</v>
      </c>
      <c r="G554">
        <v>0.46400000000000002</v>
      </c>
      <c r="H554" t="s">
        <v>13</v>
      </c>
      <c r="I554" t="s">
        <v>126</v>
      </c>
    </row>
    <row r="555" spans="1:15" x14ac:dyDescent="0.45">
      <c r="A555" t="s">
        <v>8</v>
      </c>
      <c r="B555" t="s">
        <v>1087</v>
      </c>
      <c r="C555" t="s">
        <v>1314</v>
      </c>
      <c r="D555" t="s">
        <v>1059</v>
      </c>
      <c r="E555" t="s">
        <v>12</v>
      </c>
      <c r="F555">
        <v>15.42</v>
      </c>
      <c r="G555">
        <v>0.42</v>
      </c>
      <c r="H555" t="s">
        <v>13</v>
      </c>
      <c r="I555" t="s">
        <v>126</v>
      </c>
    </row>
    <row r="556" spans="1:15" x14ac:dyDescent="0.45">
      <c r="A556" t="s">
        <v>8</v>
      </c>
      <c r="B556" t="s">
        <v>1229</v>
      </c>
      <c r="C556" t="s">
        <v>1314</v>
      </c>
      <c r="D556" t="s">
        <v>1266</v>
      </c>
      <c r="E556" t="s">
        <v>12</v>
      </c>
      <c r="F556">
        <v>15.42</v>
      </c>
      <c r="G556">
        <v>0.46899999999999997</v>
      </c>
      <c r="H556" t="s">
        <v>13</v>
      </c>
      <c r="I556" t="s">
        <v>126</v>
      </c>
      <c r="M556" t="s">
        <v>7</v>
      </c>
      <c r="N556" t="s">
        <v>12</v>
      </c>
      <c r="O556" t="s">
        <v>1269</v>
      </c>
    </row>
    <row r="557" spans="1:15" x14ac:dyDescent="0.45">
      <c r="A557" t="s">
        <v>8</v>
      </c>
      <c r="B557" t="s">
        <v>1087</v>
      </c>
      <c r="C557" t="s">
        <v>1314</v>
      </c>
      <c r="D557" t="s">
        <v>1070</v>
      </c>
      <c r="E557" t="s">
        <v>12</v>
      </c>
      <c r="F557">
        <v>15.52</v>
      </c>
      <c r="G557">
        <v>0.51500000000000001</v>
      </c>
      <c r="H557" t="s">
        <v>13</v>
      </c>
      <c r="I557" t="s">
        <v>126</v>
      </c>
      <c r="J557" t="s">
        <v>7</v>
      </c>
      <c r="K557" t="s">
        <v>12</v>
      </c>
      <c r="L557" t="s">
        <v>1081</v>
      </c>
      <c r="M557" t="s">
        <v>7</v>
      </c>
      <c r="N557" t="s">
        <v>12</v>
      </c>
      <c r="O557" t="s">
        <v>1085</v>
      </c>
    </row>
    <row r="558" spans="1:15" x14ac:dyDescent="0.45">
      <c r="A558" t="s">
        <v>8</v>
      </c>
      <c r="B558" t="s">
        <v>1087</v>
      </c>
      <c r="C558" t="s">
        <v>1314</v>
      </c>
      <c r="D558" t="s">
        <v>1163</v>
      </c>
      <c r="E558" t="s">
        <v>12</v>
      </c>
      <c r="F558">
        <v>15.67</v>
      </c>
      <c r="G558">
        <v>0.49099999999999999</v>
      </c>
      <c r="H558" t="s">
        <v>13</v>
      </c>
      <c r="I558" t="s">
        <v>126</v>
      </c>
    </row>
    <row r="559" spans="1:15" x14ac:dyDescent="0.45">
      <c r="A559" t="s">
        <v>8</v>
      </c>
      <c r="B559" t="s">
        <v>1229</v>
      </c>
      <c r="C559" t="s">
        <v>1314</v>
      </c>
      <c r="D559" t="s">
        <v>1233</v>
      </c>
      <c r="E559" t="s">
        <v>12</v>
      </c>
      <c r="F559">
        <v>15.67</v>
      </c>
      <c r="G559">
        <v>0.54400000000000004</v>
      </c>
      <c r="H559" t="s">
        <v>13</v>
      </c>
      <c r="I559" t="s">
        <v>126</v>
      </c>
      <c r="M559" t="s">
        <v>7</v>
      </c>
      <c r="N559" t="s">
        <v>12</v>
      </c>
      <c r="O559" t="s">
        <v>1234</v>
      </c>
    </row>
    <row r="560" spans="1:15" x14ac:dyDescent="0.45">
      <c r="A560" t="s">
        <v>8</v>
      </c>
      <c r="B560" t="s">
        <v>1229</v>
      </c>
      <c r="C560" t="s">
        <v>1314</v>
      </c>
      <c r="E560" t="s">
        <v>12</v>
      </c>
      <c r="F560">
        <v>15.68</v>
      </c>
      <c r="G560">
        <v>0.33500000000000002</v>
      </c>
      <c r="H560" t="s">
        <v>13</v>
      </c>
      <c r="I560" t="s">
        <v>126</v>
      </c>
    </row>
    <row r="561" spans="1:15" x14ac:dyDescent="0.45">
      <c r="A561" t="s">
        <v>8</v>
      </c>
      <c r="B561" t="s">
        <v>1087</v>
      </c>
      <c r="C561" t="s">
        <v>1314</v>
      </c>
      <c r="D561" t="s">
        <v>1131</v>
      </c>
      <c r="E561" t="s">
        <v>12</v>
      </c>
      <c r="F561">
        <v>15.69</v>
      </c>
      <c r="G561">
        <v>0.71399999999999997</v>
      </c>
      <c r="H561" t="s">
        <v>13</v>
      </c>
      <c r="I561" t="s">
        <v>126</v>
      </c>
      <c r="M561" t="s">
        <v>7</v>
      </c>
      <c r="N561" t="s">
        <v>12</v>
      </c>
      <c r="O561" t="s">
        <v>1146</v>
      </c>
    </row>
    <row r="562" spans="1:15" x14ac:dyDescent="0.45">
      <c r="A562" t="s">
        <v>8</v>
      </c>
      <c r="B562" t="s">
        <v>1229</v>
      </c>
      <c r="C562" t="s">
        <v>1314</v>
      </c>
      <c r="D562" t="s">
        <v>1259</v>
      </c>
      <c r="E562" t="s">
        <v>12</v>
      </c>
      <c r="F562">
        <v>15.69</v>
      </c>
      <c r="G562">
        <v>0.56799999999999995</v>
      </c>
      <c r="H562" t="s">
        <v>13</v>
      </c>
      <c r="I562" t="s">
        <v>126</v>
      </c>
      <c r="J562" t="s">
        <v>7</v>
      </c>
      <c r="K562" t="s">
        <v>12</v>
      </c>
      <c r="L562" t="s">
        <v>1263</v>
      </c>
      <c r="M562" t="s">
        <v>7</v>
      </c>
      <c r="N562" t="s">
        <v>12</v>
      </c>
      <c r="O562" t="s">
        <v>1268</v>
      </c>
    </row>
    <row r="563" spans="1:15" x14ac:dyDescent="0.45">
      <c r="A563" t="s">
        <v>8</v>
      </c>
      <c r="B563" t="s">
        <v>1173</v>
      </c>
      <c r="C563" t="s">
        <v>1314</v>
      </c>
      <c r="D563" t="s">
        <v>1198</v>
      </c>
      <c r="E563" t="s">
        <v>12</v>
      </c>
      <c r="F563">
        <v>15.69</v>
      </c>
      <c r="G563">
        <v>0.53700000000000003</v>
      </c>
      <c r="H563" t="s">
        <v>13</v>
      </c>
      <c r="I563" t="s">
        <v>126</v>
      </c>
      <c r="J563" t="s">
        <v>7</v>
      </c>
      <c r="K563" t="s">
        <v>12</v>
      </c>
      <c r="L563" t="s">
        <v>1197</v>
      </c>
      <c r="M563" t="s">
        <v>7</v>
      </c>
      <c r="N563" t="s">
        <v>12</v>
      </c>
      <c r="O563" t="s">
        <v>1195</v>
      </c>
    </row>
    <row r="564" spans="1:15" x14ac:dyDescent="0.45">
      <c r="A564" t="s">
        <v>8</v>
      </c>
      <c r="B564" t="s">
        <v>1087</v>
      </c>
      <c r="C564" t="s">
        <v>1314</v>
      </c>
      <c r="D564" t="s">
        <v>1062</v>
      </c>
      <c r="E564" t="s">
        <v>12</v>
      </c>
      <c r="F564">
        <v>15.71</v>
      </c>
      <c r="G564">
        <v>0.48199999999999998</v>
      </c>
      <c r="H564" t="s">
        <v>13</v>
      </c>
      <c r="I564" t="s">
        <v>126</v>
      </c>
      <c r="J564" t="s">
        <v>7</v>
      </c>
      <c r="K564" t="s">
        <v>12</v>
      </c>
      <c r="L564" t="s">
        <v>1060</v>
      </c>
    </row>
    <row r="565" spans="1:15" x14ac:dyDescent="0.45">
      <c r="A565" t="s">
        <v>8</v>
      </c>
      <c r="B565" t="s">
        <v>1173</v>
      </c>
      <c r="C565" t="s">
        <v>1314</v>
      </c>
      <c r="D565" t="s">
        <v>1210</v>
      </c>
      <c r="E565" t="s">
        <v>12</v>
      </c>
      <c r="F565">
        <v>15.76</v>
      </c>
      <c r="G565">
        <v>0.52700000000000002</v>
      </c>
      <c r="H565" t="s">
        <v>13</v>
      </c>
      <c r="I565" t="s">
        <v>126</v>
      </c>
    </row>
    <row r="566" spans="1:15" x14ac:dyDescent="0.45">
      <c r="A566" t="s">
        <v>8</v>
      </c>
      <c r="B566" t="s">
        <v>1229</v>
      </c>
      <c r="C566" t="s">
        <v>1314</v>
      </c>
      <c r="D566" t="s">
        <v>1278</v>
      </c>
      <c r="E566" t="s">
        <v>12</v>
      </c>
      <c r="F566">
        <v>15.86</v>
      </c>
      <c r="G566">
        <v>0.52100000000000002</v>
      </c>
      <c r="H566" t="s">
        <v>13</v>
      </c>
      <c r="I566" t="s">
        <v>126</v>
      </c>
      <c r="J566" t="s">
        <v>7</v>
      </c>
      <c r="K566" t="s">
        <v>12</v>
      </c>
      <c r="L566" t="s">
        <v>1304</v>
      </c>
    </row>
    <row r="567" spans="1:15" x14ac:dyDescent="0.45">
      <c r="A567" t="s">
        <v>8</v>
      </c>
      <c r="B567" t="s">
        <v>1087</v>
      </c>
      <c r="C567" t="s">
        <v>1314</v>
      </c>
      <c r="D567" t="s">
        <v>1121</v>
      </c>
      <c r="E567" t="s">
        <v>12</v>
      </c>
      <c r="F567">
        <v>15.87</v>
      </c>
      <c r="G567">
        <v>0.54100000000000004</v>
      </c>
      <c r="H567" t="s">
        <v>13</v>
      </c>
      <c r="I567" t="s">
        <v>126</v>
      </c>
    </row>
    <row r="568" spans="1:15" x14ac:dyDescent="0.45">
      <c r="A568" t="s">
        <v>8</v>
      </c>
      <c r="B568" t="s">
        <v>1173</v>
      </c>
      <c r="C568" t="s">
        <v>1314</v>
      </c>
      <c r="D568" t="s">
        <v>1212</v>
      </c>
      <c r="E568" t="s">
        <v>12</v>
      </c>
      <c r="F568">
        <v>15.92</v>
      </c>
      <c r="G568">
        <v>0.57699999999999996</v>
      </c>
      <c r="H568" t="s">
        <v>13</v>
      </c>
      <c r="I568" t="s">
        <v>126</v>
      </c>
    </row>
    <row r="569" spans="1:15" x14ac:dyDescent="0.45">
      <c r="A569" t="s">
        <v>8</v>
      </c>
      <c r="B569" t="s">
        <v>1087</v>
      </c>
      <c r="C569" t="s">
        <v>1314</v>
      </c>
      <c r="D569" t="s">
        <v>1100</v>
      </c>
      <c r="E569" t="s">
        <v>12</v>
      </c>
      <c r="F569">
        <v>15.95</v>
      </c>
      <c r="G569">
        <v>0.496</v>
      </c>
      <c r="H569" t="s">
        <v>13</v>
      </c>
      <c r="I569" t="s">
        <v>126</v>
      </c>
      <c r="J569" t="s">
        <v>7</v>
      </c>
      <c r="K569" t="s">
        <v>182</v>
      </c>
      <c r="L569" t="s">
        <v>1142</v>
      </c>
      <c r="M569" t="s">
        <v>7</v>
      </c>
      <c r="N569" t="s">
        <v>12</v>
      </c>
      <c r="O569" t="s">
        <v>1143</v>
      </c>
    </row>
    <row r="570" spans="1:15" x14ac:dyDescent="0.45">
      <c r="A570" t="s">
        <v>8</v>
      </c>
      <c r="B570" t="s">
        <v>1229</v>
      </c>
      <c r="C570" t="s">
        <v>1314</v>
      </c>
      <c r="D570" t="s">
        <v>1297</v>
      </c>
      <c r="E570" t="s">
        <v>12</v>
      </c>
      <c r="F570">
        <v>15.95</v>
      </c>
      <c r="G570">
        <v>0.46600000000000003</v>
      </c>
      <c r="H570" t="s">
        <v>13</v>
      </c>
      <c r="I570" t="s">
        <v>126</v>
      </c>
    </row>
    <row r="571" spans="1:15" x14ac:dyDescent="0.45">
      <c r="A571" t="s">
        <v>8</v>
      </c>
      <c r="B571" t="s">
        <v>1087</v>
      </c>
      <c r="C571" t="s">
        <v>1314</v>
      </c>
      <c r="D571" t="s">
        <v>1099</v>
      </c>
      <c r="E571" t="s">
        <v>12</v>
      </c>
      <c r="F571">
        <v>15.96</v>
      </c>
      <c r="G571">
        <v>0.48699999999999999</v>
      </c>
      <c r="H571" t="s">
        <v>13</v>
      </c>
      <c r="I571" t="s">
        <v>126</v>
      </c>
      <c r="J571" t="s">
        <v>7</v>
      </c>
      <c r="K571" t="s">
        <v>182</v>
      </c>
      <c r="L571" t="s">
        <v>1139</v>
      </c>
      <c r="M571" t="s">
        <v>7</v>
      </c>
      <c r="N571" t="s">
        <v>12</v>
      </c>
      <c r="O571" t="s">
        <v>1141</v>
      </c>
    </row>
    <row r="572" spans="1:15" x14ac:dyDescent="0.45">
      <c r="A572" t="s">
        <v>8</v>
      </c>
      <c r="B572" t="s">
        <v>1229</v>
      </c>
      <c r="C572" t="s">
        <v>1314</v>
      </c>
      <c r="D572" t="s">
        <v>1230</v>
      </c>
      <c r="E572" t="s">
        <v>12</v>
      </c>
      <c r="F572">
        <v>16</v>
      </c>
      <c r="G572">
        <v>0.44600000000000001</v>
      </c>
      <c r="H572" t="s">
        <v>13</v>
      </c>
      <c r="I572" t="s">
        <v>126</v>
      </c>
      <c r="M572" t="s">
        <v>7</v>
      </c>
      <c r="N572" t="s">
        <v>182</v>
      </c>
      <c r="O572" t="s">
        <v>1250</v>
      </c>
    </row>
    <row r="573" spans="1:15" x14ac:dyDescent="0.45">
      <c r="A573" t="s">
        <v>8</v>
      </c>
      <c r="B573" t="s">
        <v>1173</v>
      </c>
      <c r="C573" t="s">
        <v>1314</v>
      </c>
      <c r="D573" t="s">
        <v>1204</v>
      </c>
      <c r="E573" t="s">
        <v>12</v>
      </c>
      <c r="F573">
        <v>16</v>
      </c>
      <c r="G573">
        <v>0.65600000000000003</v>
      </c>
      <c r="H573" t="s">
        <v>13</v>
      </c>
      <c r="I573" t="s">
        <v>126</v>
      </c>
    </row>
    <row r="574" spans="1:15" x14ac:dyDescent="0.45">
      <c r="A574" t="s">
        <v>8</v>
      </c>
      <c r="B574" t="s">
        <v>1087</v>
      </c>
      <c r="C574" t="s">
        <v>1314</v>
      </c>
      <c r="E574" t="s">
        <v>12</v>
      </c>
      <c r="F574">
        <v>16.010000000000002</v>
      </c>
      <c r="G574">
        <v>0.61</v>
      </c>
      <c r="H574" t="s">
        <v>13</v>
      </c>
      <c r="I574" t="s">
        <v>126</v>
      </c>
    </row>
    <row r="575" spans="1:15" x14ac:dyDescent="0.45">
      <c r="A575" t="s">
        <v>8</v>
      </c>
      <c r="B575" t="s">
        <v>1229</v>
      </c>
      <c r="C575" t="s">
        <v>1314</v>
      </c>
      <c r="E575" t="s">
        <v>12</v>
      </c>
      <c r="F575">
        <v>16.02</v>
      </c>
      <c r="G575">
        <v>0.45500000000000002</v>
      </c>
      <c r="H575" t="s">
        <v>13</v>
      </c>
      <c r="I575" t="s">
        <v>126</v>
      </c>
    </row>
    <row r="576" spans="1:15" x14ac:dyDescent="0.45">
      <c r="A576" t="s">
        <v>8</v>
      </c>
      <c r="B576" t="s">
        <v>1087</v>
      </c>
      <c r="C576" t="s">
        <v>1314</v>
      </c>
      <c r="E576" t="s">
        <v>12</v>
      </c>
      <c r="F576">
        <v>16.05</v>
      </c>
      <c r="G576">
        <v>0.53</v>
      </c>
      <c r="H576" t="s">
        <v>13</v>
      </c>
      <c r="I576" t="s">
        <v>126</v>
      </c>
    </row>
    <row r="577" spans="1:15" x14ac:dyDescent="0.45">
      <c r="A577" t="s">
        <v>8</v>
      </c>
      <c r="B577" t="s">
        <v>1087</v>
      </c>
      <c r="C577" t="s">
        <v>1314</v>
      </c>
      <c r="D577" t="s">
        <v>1118</v>
      </c>
      <c r="E577" t="s">
        <v>12</v>
      </c>
      <c r="F577">
        <v>16.059999999999999</v>
      </c>
      <c r="G577">
        <v>0.61199999999999999</v>
      </c>
      <c r="H577" t="s">
        <v>13</v>
      </c>
      <c r="I577" t="s">
        <v>126</v>
      </c>
    </row>
    <row r="578" spans="1:15" x14ac:dyDescent="0.45">
      <c r="A578" t="s">
        <v>8</v>
      </c>
      <c r="B578" t="s">
        <v>1087</v>
      </c>
      <c r="C578" t="s">
        <v>1314</v>
      </c>
      <c r="D578" t="s">
        <v>1149</v>
      </c>
      <c r="E578" t="s">
        <v>12</v>
      </c>
      <c r="F578">
        <v>16.07</v>
      </c>
      <c r="G578">
        <v>0.438</v>
      </c>
      <c r="H578" t="s">
        <v>13</v>
      </c>
      <c r="I578" t="s">
        <v>126</v>
      </c>
      <c r="M578" t="s">
        <v>7</v>
      </c>
      <c r="N578" t="s">
        <v>12</v>
      </c>
      <c r="O578" t="s">
        <v>1156</v>
      </c>
    </row>
    <row r="579" spans="1:15" x14ac:dyDescent="0.45">
      <c r="A579" t="s">
        <v>8</v>
      </c>
      <c r="B579" t="s">
        <v>1087</v>
      </c>
      <c r="C579" t="s">
        <v>1314</v>
      </c>
      <c r="D579" t="s">
        <v>1159</v>
      </c>
      <c r="E579" t="s">
        <v>12</v>
      </c>
      <c r="F579">
        <v>16.100000000000001</v>
      </c>
      <c r="G579">
        <v>0.57299999999999995</v>
      </c>
      <c r="H579" t="s">
        <v>13</v>
      </c>
      <c r="I579" t="s">
        <v>126</v>
      </c>
    </row>
    <row r="580" spans="1:15" x14ac:dyDescent="0.45">
      <c r="A580" t="s">
        <v>8</v>
      </c>
      <c r="B580" t="s">
        <v>1229</v>
      </c>
      <c r="C580" t="s">
        <v>1314</v>
      </c>
      <c r="E580" t="s">
        <v>12</v>
      </c>
      <c r="F580">
        <v>16.13</v>
      </c>
      <c r="G580">
        <v>0.57799999999999996</v>
      </c>
      <c r="H580" t="s">
        <v>13</v>
      </c>
      <c r="I580" t="s">
        <v>126</v>
      </c>
    </row>
    <row r="581" spans="1:15" x14ac:dyDescent="0.45">
      <c r="A581" t="s">
        <v>8</v>
      </c>
      <c r="B581" t="s">
        <v>1087</v>
      </c>
      <c r="C581" t="s">
        <v>1314</v>
      </c>
      <c r="E581" t="s">
        <v>12</v>
      </c>
      <c r="F581">
        <v>16.190000000000001</v>
      </c>
      <c r="G581">
        <v>0.46700000000000003</v>
      </c>
      <c r="H581" t="s">
        <v>13</v>
      </c>
      <c r="I581" t="s">
        <v>126</v>
      </c>
    </row>
    <row r="582" spans="1:15" x14ac:dyDescent="0.45">
      <c r="A582" t="s">
        <v>8</v>
      </c>
      <c r="B582" t="s">
        <v>1087</v>
      </c>
      <c r="C582" t="s">
        <v>1314</v>
      </c>
      <c r="E582" t="s">
        <v>12</v>
      </c>
      <c r="F582">
        <v>16.21</v>
      </c>
      <c r="G582">
        <v>0.68300000000000005</v>
      </c>
      <c r="H582" t="s">
        <v>13</v>
      </c>
      <c r="I582" t="s">
        <v>126</v>
      </c>
    </row>
    <row r="583" spans="1:15" x14ac:dyDescent="0.45">
      <c r="A583" t="s">
        <v>8</v>
      </c>
      <c r="B583" t="s">
        <v>1229</v>
      </c>
      <c r="C583" t="s">
        <v>1314</v>
      </c>
      <c r="D583" t="s">
        <v>1293</v>
      </c>
      <c r="E583" t="s">
        <v>12</v>
      </c>
      <c r="F583">
        <v>16.21</v>
      </c>
      <c r="G583">
        <v>0.55600000000000005</v>
      </c>
      <c r="H583" t="s">
        <v>13</v>
      </c>
      <c r="I583" t="s">
        <v>126</v>
      </c>
      <c r="J583" t="s">
        <v>7</v>
      </c>
      <c r="K583" t="s">
        <v>12</v>
      </c>
      <c r="L583" t="s">
        <v>1292</v>
      </c>
    </row>
    <row r="584" spans="1:15" x14ac:dyDescent="0.45">
      <c r="A584" t="s">
        <v>8</v>
      </c>
      <c r="B584" t="s">
        <v>1229</v>
      </c>
      <c r="C584" t="s">
        <v>1314</v>
      </c>
      <c r="D584" t="s">
        <v>1228</v>
      </c>
      <c r="E584" t="s">
        <v>12</v>
      </c>
      <c r="F584">
        <v>16.239999999999998</v>
      </c>
      <c r="G584">
        <v>0.52900000000000003</v>
      </c>
      <c r="H584" t="s">
        <v>13</v>
      </c>
      <c r="I584" t="s">
        <v>126</v>
      </c>
      <c r="M584" t="s">
        <v>7</v>
      </c>
      <c r="N584" t="s">
        <v>12</v>
      </c>
      <c r="O584" t="s">
        <v>1238</v>
      </c>
    </row>
    <row r="585" spans="1:15" x14ac:dyDescent="0.45">
      <c r="A585" t="s">
        <v>8</v>
      </c>
      <c r="B585" t="s">
        <v>1087</v>
      </c>
      <c r="C585" t="s">
        <v>1314</v>
      </c>
      <c r="E585" t="s">
        <v>12</v>
      </c>
      <c r="F585">
        <v>16.25</v>
      </c>
      <c r="G585">
        <v>0.52400000000000002</v>
      </c>
      <c r="H585" t="s">
        <v>13</v>
      </c>
      <c r="I585" t="s">
        <v>126</v>
      </c>
    </row>
    <row r="586" spans="1:15" x14ac:dyDescent="0.45">
      <c r="A586" t="s">
        <v>8</v>
      </c>
      <c r="B586" t="s">
        <v>1229</v>
      </c>
      <c r="C586" t="s">
        <v>1314</v>
      </c>
      <c r="D586" t="s">
        <v>1273</v>
      </c>
      <c r="E586" t="s">
        <v>12</v>
      </c>
      <c r="F586">
        <v>16.25</v>
      </c>
      <c r="G586">
        <v>0.52900000000000003</v>
      </c>
      <c r="H586" t="s">
        <v>13</v>
      </c>
      <c r="I586" t="s">
        <v>126</v>
      </c>
      <c r="J586" t="s">
        <v>7</v>
      </c>
      <c r="K586" t="s">
        <v>10</v>
      </c>
      <c r="L586" t="s">
        <v>1270</v>
      </c>
    </row>
    <row r="587" spans="1:15" x14ac:dyDescent="0.45">
      <c r="A587" t="s">
        <v>8</v>
      </c>
      <c r="B587" t="s">
        <v>1229</v>
      </c>
      <c r="C587" t="s">
        <v>1314</v>
      </c>
      <c r="D587" t="s">
        <v>1275</v>
      </c>
      <c r="E587" t="s">
        <v>12</v>
      </c>
      <c r="F587">
        <v>16.260000000000002</v>
      </c>
      <c r="G587">
        <v>0.44800000000000001</v>
      </c>
      <c r="H587" t="s">
        <v>13</v>
      </c>
      <c r="I587" t="s">
        <v>126</v>
      </c>
      <c r="J587" t="s">
        <v>7</v>
      </c>
      <c r="K587" t="s">
        <v>182</v>
      </c>
      <c r="L587" t="s">
        <v>1284</v>
      </c>
    </row>
    <row r="588" spans="1:15" x14ac:dyDescent="0.45">
      <c r="A588" t="s">
        <v>8</v>
      </c>
      <c r="B588">
        <v>4.0999999999999996</v>
      </c>
      <c r="C588" t="s">
        <v>1314</v>
      </c>
      <c r="D588" t="s">
        <v>1095</v>
      </c>
      <c r="E588" t="s">
        <v>12</v>
      </c>
      <c r="F588">
        <v>16.309999999999999</v>
      </c>
      <c r="G588">
        <v>0.76500000000000001</v>
      </c>
      <c r="H588" t="s">
        <v>13</v>
      </c>
      <c r="I588" t="s">
        <v>126</v>
      </c>
    </row>
    <row r="589" spans="1:15" x14ac:dyDescent="0.45">
      <c r="A589" t="s">
        <v>8</v>
      </c>
      <c r="B589" t="s">
        <v>1087</v>
      </c>
      <c r="C589" t="s">
        <v>1314</v>
      </c>
      <c r="E589" t="s">
        <v>12</v>
      </c>
      <c r="F589">
        <v>16.32</v>
      </c>
      <c r="G589">
        <v>0.56100000000000005</v>
      </c>
      <c r="H589" t="s">
        <v>13</v>
      </c>
      <c r="I589" t="s">
        <v>126</v>
      </c>
    </row>
    <row r="590" spans="1:15" x14ac:dyDescent="0.45">
      <c r="A590" t="s">
        <v>8</v>
      </c>
      <c r="B590" t="s">
        <v>1229</v>
      </c>
      <c r="C590" t="s">
        <v>1314</v>
      </c>
      <c r="D590" t="s">
        <v>1261</v>
      </c>
      <c r="E590" t="s">
        <v>12</v>
      </c>
      <c r="F590">
        <v>16.34</v>
      </c>
      <c r="G590">
        <v>0.44700000000000001</v>
      </c>
      <c r="H590" t="s">
        <v>13</v>
      </c>
      <c r="I590" t="s">
        <v>126</v>
      </c>
      <c r="J590" t="s">
        <v>7</v>
      </c>
      <c r="K590" t="s">
        <v>12</v>
      </c>
      <c r="L590" t="s">
        <v>1259</v>
      </c>
      <c r="M590" t="s">
        <v>7</v>
      </c>
      <c r="N590" t="s">
        <v>12</v>
      </c>
      <c r="O590" t="s">
        <v>1248</v>
      </c>
    </row>
    <row r="591" spans="1:15" x14ac:dyDescent="0.45">
      <c r="A591" t="s">
        <v>8</v>
      </c>
      <c r="B591" t="s">
        <v>1087</v>
      </c>
      <c r="C591" t="s">
        <v>1314</v>
      </c>
      <c r="E591" t="s">
        <v>12</v>
      </c>
      <c r="F591">
        <v>16.39</v>
      </c>
      <c r="G591">
        <v>0.629</v>
      </c>
      <c r="H591" t="s">
        <v>13</v>
      </c>
      <c r="I591" t="s">
        <v>126</v>
      </c>
    </row>
    <row r="592" spans="1:15" x14ac:dyDescent="0.45">
      <c r="A592" t="s">
        <v>8</v>
      </c>
      <c r="B592">
        <v>4</v>
      </c>
      <c r="C592" t="s">
        <v>1314</v>
      </c>
      <c r="D592" t="s">
        <v>1035</v>
      </c>
      <c r="E592" t="s">
        <v>12</v>
      </c>
      <c r="F592">
        <v>16.41</v>
      </c>
      <c r="G592">
        <v>0.5</v>
      </c>
      <c r="H592" t="s">
        <v>7</v>
      </c>
      <c r="I592" t="s">
        <v>126</v>
      </c>
    </row>
    <row r="593" spans="1:15" x14ac:dyDescent="0.45">
      <c r="A593" t="s">
        <v>8</v>
      </c>
      <c r="B593" t="s">
        <v>1229</v>
      </c>
      <c r="C593" t="s">
        <v>1314</v>
      </c>
      <c r="D593" t="s">
        <v>1244</v>
      </c>
      <c r="E593" t="s">
        <v>12</v>
      </c>
      <c r="F593">
        <v>16.46</v>
      </c>
      <c r="G593">
        <v>0.64100000000000001</v>
      </c>
      <c r="H593" t="s">
        <v>13</v>
      </c>
      <c r="I593" t="s">
        <v>126</v>
      </c>
      <c r="J593" t="s">
        <v>7</v>
      </c>
      <c r="K593" t="s">
        <v>182</v>
      </c>
      <c r="L593" t="s">
        <v>1285</v>
      </c>
      <c r="M593" t="s">
        <v>7</v>
      </c>
      <c r="N593" t="s">
        <v>12</v>
      </c>
      <c r="O593" t="s">
        <v>1303</v>
      </c>
    </row>
    <row r="594" spans="1:15" x14ac:dyDescent="0.45">
      <c r="A594" t="s">
        <v>8</v>
      </c>
      <c r="B594" t="s">
        <v>1087</v>
      </c>
      <c r="C594" t="s">
        <v>1314</v>
      </c>
      <c r="E594" t="s">
        <v>12</v>
      </c>
      <c r="F594">
        <v>16.47</v>
      </c>
      <c r="G594">
        <v>0.56100000000000005</v>
      </c>
      <c r="H594" t="s">
        <v>13</v>
      </c>
      <c r="I594" t="s">
        <v>126</v>
      </c>
    </row>
    <row r="595" spans="1:15" x14ac:dyDescent="0.45">
      <c r="A595" t="s">
        <v>8</v>
      </c>
      <c r="B595" t="s">
        <v>1087</v>
      </c>
      <c r="C595" t="s">
        <v>1314</v>
      </c>
      <c r="D595" t="s">
        <v>1134</v>
      </c>
      <c r="E595" t="s">
        <v>12</v>
      </c>
      <c r="F595">
        <v>16.510000000000002</v>
      </c>
      <c r="G595">
        <v>0.57899999999999996</v>
      </c>
      <c r="H595" t="s">
        <v>13</v>
      </c>
      <c r="I595" t="s">
        <v>126</v>
      </c>
      <c r="J595" t="s">
        <v>7</v>
      </c>
      <c r="K595" t="s">
        <v>12</v>
      </c>
      <c r="L595" t="s">
        <v>1154</v>
      </c>
      <c r="M595" t="s">
        <v>7</v>
      </c>
      <c r="N595" t="s">
        <v>12</v>
      </c>
      <c r="O595" t="s">
        <v>1136</v>
      </c>
    </row>
    <row r="596" spans="1:15" x14ac:dyDescent="0.45">
      <c r="A596" t="s">
        <v>8</v>
      </c>
      <c r="B596" t="s">
        <v>1097</v>
      </c>
      <c r="C596" t="s">
        <v>1314</v>
      </c>
      <c r="D596" t="s">
        <v>1115</v>
      </c>
      <c r="E596" t="s">
        <v>12</v>
      </c>
      <c r="F596">
        <v>16.52</v>
      </c>
      <c r="G596">
        <v>0.622</v>
      </c>
      <c r="H596" t="s">
        <v>13</v>
      </c>
      <c r="I596" t="s">
        <v>126</v>
      </c>
      <c r="J596" t="s">
        <v>7</v>
      </c>
      <c r="K596" t="s">
        <v>12</v>
      </c>
      <c r="L596" t="s">
        <v>1126</v>
      </c>
      <c r="M596" t="s">
        <v>7</v>
      </c>
      <c r="N596" t="s">
        <v>12</v>
      </c>
      <c r="O596" t="s">
        <v>1116</v>
      </c>
    </row>
    <row r="597" spans="1:15" x14ac:dyDescent="0.45">
      <c r="A597" t="s">
        <v>8</v>
      </c>
      <c r="B597" t="s">
        <v>1097</v>
      </c>
      <c r="C597" t="s">
        <v>1314</v>
      </c>
      <c r="D597" t="s">
        <v>1106</v>
      </c>
      <c r="E597" t="s">
        <v>12</v>
      </c>
      <c r="F597">
        <v>16.53</v>
      </c>
      <c r="G597">
        <v>0.56000000000000005</v>
      </c>
      <c r="H597" t="s">
        <v>13</v>
      </c>
      <c r="I597" t="s">
        <v>126</v>
      </c>
      <c r="M597" t="s">
        <v>7</v>
      </c>
      <c r="N597" t="s">
        <v>12</v>
      </c>
      <c r="O597" t="s">
        <v>1124</v>
      </c>
    </row>
    <row r="598" spans="1:15" x14ac:dyDescent="0.45">
      <c r="A598" t="s">
        <v>8</v>
      </c>
      <c r="B598" t="s">
        <v>1097</v>
      </c>
      <c r="C598" t="s">
        <v>1314</v>
      </c>
      <c r="D598" t="s">
        <v>1109</v>
      </c>
      <c r="E598" t="s">
        <v>12</v>
      </c>
      <c r="F598">
        <v>16.559999999999999</v>
      </c>
      <c r="G598">
        <v>0.64</v>
      </c>
      <c r="H598" t="s">
        <v>13</v>
      </c>
      <c r="I598" t="s">
        <v>126</v>
      </c>
      <c r="J598" t="s">
        <v>7</v>
      </c>
      <c r="K598" t="s">
        <v>12</v>
      </c>
      <c r="L598" t="s">
        <v>1108</v>
      </c>
      <c r="M598" t="s">
        <v>7</v>
      </c>
      <c r="N598" t="s">
        <v>12</v>
      </c>
      <c r="O598" t="s">
        <v>1125</v>
      </c>
    </row>
    <row r="599" spans="1:15" x14ac:dyDescent="0.45">
      <c r="A599" t="s">
        <v>8</v>
      </c>
      <c r="B599" t="s">
        <v>1087</v>
      </c>
      <c r="C599" t="s">
        <v>1314</v>
      </c>
      <c r="D599" t="s">
        <v>1068</v>
      </c>
      <c r="E599" t="s">
        <v>12</v>
      </c>
      <c r="F599">
        <v>16.61</v>
      </c>
      <c r="G599">
        <v>0.52100000000000002</v>
      </c>
      <c r="H599" t="s">
        <v>13</v>
      </c>
      <c r="I599" t="s">
        <v>126</v>
      </c>
      <c r="J599" t="s">
        <v>7</v>
      </c>
      <c r="K599" t="s">
        <v>182</v>
      </c>
      <c r="L599" t="s">
        <v>1080</v>
      </c>
    </row>
    <row r="600" spans="1:15" x14ac:dyDescent="0.45">
      <c r="A600" t="s">
        <v>8</v>
      </c>
      <c r="B600" t="s">
        <v>1229</v>
      </c>
      <c r="C600" t="s">
        <v>1314</v>
      </c>
      <c r="D600" t="s">
        <v>1249</v>
      </c>
      <c r="E600" t="s">
        <v>12</v>
      </c>
      <c r="F600">
        <v>16.62</v>
      </c>
      <c r="G600">
        <v>0.57699999999999996</v>
      </c>
      <c r="H600" t="s">
        <v>13</v>
      </c>
      <c r="I600" t="s">
        <v>126</v>
      </c>
      <c r="J600" t="s">
        <v>7</v>
      </c>
      <c r="K600" t="s">
        <v>10</v>
      </c>
      <c r="L600" t="s">
        <v>1247</v>
      </c>
    </row>
    <row r="601" spans="1:15" x14ac:dyDescent="0.45">
      <c r="A601" t="s">
        <v>8</v>
      </c>
      <c r="B601" t="s">
        <v>1087</v>
      </c>
      <c r="C601" t="s">
        <v>1314</v>
      </c>
      <c r="E601" t="s">
        <v>12</v>
      </c>
      <c r="F601">
        <v>16.68</v>
      </c>
      <c r="G601">
        <v>0.54700000000000004</v>
      </c>
      <c r="H601" t="s">
        <v>13</v>
      </c>
      <c r="I601" t="s">
        <v>126</v>
      </c>
    </row>
    <row r="602" spans="1:15" x14ac:dyDescent="0.45">
      <c r="A602" t="s">
        <v>8</v>
      </c>
      <c r="B602" t="s">
        <v>1087</v>
      </c>
      <c r="C602" t="s">
        <v>1314</v>
      </c>
      <c r="D602" t="s">
        <v>1129</v>
      </c>
      <c r="E602" t="s">
        <v>12</v>
      </c>
      <c r="F602">
        <v>16.71</v>
      </c>
      <c r="G602">
        <v>0.71699999999999997</v>
      </c>
      <c r="H602" t="s">
        <v>13</v>
      </c>
      <c r="I602" t="s">
        <v>126</v>
      </c>
      <c r="J602" t="s">
        <v>7</v>
      </c>
      <c r="K602" t="s">
        <v>12</v>
      </c>
      <c r="L602" t="s">
        <v>1144</v>
      </c>
    </row>
    <row r="603" spans="1:15" x14ac:dyDescent="0.45">
      <c r="A603" t="s">
        <v>8</v>
      </c>
      <c r="B603" t="s">
        <v>1087</v>
      </c>
      <c r="C603" t="s">
        <v>1314</v>
      </c>
      <c r="E603" t="s">
        <v>12</v>
      </c>
      <c r="F603">
        <v>16.73</v>
      </c>
      <c r="G603">
        <v>0.65500000000000003</v>
      </c>
      <c r="H603" t="s">
        <v>13</v>
      </c>
      <c r="I603" t="s">
        <v>126</v>
      </c>
    </row>
    <row r="604" spans="1:15" x14ac:dyDescent="0.45">
      <c r="A604" t="s">
        <v>8</v>
      </c>
      <c r="B604" t="s">
        <v>1087</v>
      </c>
      <c r="C604" t="s">
        <v>1314</v>
      </c>
      <c r="D604" t="s">
        <v>1133</v>
      </c>
      <c r="E604" t="s">
        <v>12</v>
      </c>
      <c r="F604">
        <v>16.760000000000002</v>
      </c>
      <c r="G604">
        <v>0.60899999999999999</v>
      </c>
      <c r="H604" t="s">
        <v>13</v>
      </c>
      <c r="I604" t="s">
        <v>126</v>
      </c>
      <c r="J604" t="s">
        <v>7</v>
      </c>
      <c r="K604" t="s">
        <v>12</v>
      </c>
      <c r="L604" t="s">
        <v>1152</v>
      </c>
      <c r="M604" t="s">
        <v>7</v>
      </c>
      <c r="N604" t="s">
        <v>12</v>
      </c>
      <c r="O604" t="s">
        <v>1153</v>
      </c>
    </row>
    <row r="605" spans="1:15" x14ac:dyDescent="0.45">
      <c r="A605" t="s">
        <v>8</v>
      </c>
      <c r="B605" t="s">
        <v>1087</v>
      </c>
      <c r="C605" t="s">
        <v>1314</v>
      </c>
      <c r="E605" t="s">
        <v>12</v>
      </c>
      <c r="F605">
        <v>16.760000000000002</v>
      </c>
      <c r="G605">
        <v>0.53600000000000003</v>
      </c>
      <c r="H605" t="s">
        <v>13</v>
      </c>
      <c r="I605" t="s">
        <v>126</v>
      </c>
    </row>
    <row r="606" spans="1:15" x14ac:dyDescent="0.45">
      <c r="A606" t="s">
        <v>8</v>
      </c>
      <c r="B606" t="s">
        <v>1229</v>
      </c>
      <c r="C606" t="s">
        <v>1314</v>
      </c>
      <c r="D606" t="s">
        <v>1308</v>
      </c>
      <c r="E606" t="s">
        <v>12</v>
      </c>
      <c r="F606">
        <v>16.78</v>
      </c>
      <c r="G606">
        <v>0.51300000000000001</v>
      </c>
      <c r="H606" t="s">
        <v>13</v>
      </c>
      <c r="I606" t="s">
        <v>126</v>
      </c>
    </row>
    <row r="607" spans="1:15" x14ac:dyDescent="0.45">
      <c r="A607" t="s">
        <v>8</v>
      </c>
      <c r="B607" t="s">
        <v>1097</v>
      </c>
      <c r="C607" t="s">
        <v>1314</v>
      </c>
      <c r="D607" t="s">
        <v>1112</v>
      </c>
      <c r="E607" t="s">
        <v>12</v>
      </c>
      <c r="F607">
        <v>16.79</v>
      </c>
      <c r="G607">
        <v>0.55700000000000005</v>
      </c>
      <c r="H607" t="s">
        <v>13</v>
      </c>
      <c r="I607" t="s">
        <v>126</v>
      </c>
      <c r="M607" t="s">
        <v>7</v>
      </c>
      <c r="N607" t="s">
        <v>12</v>
      </c>
      <c r="O607" t="s">
        <v>1122</v>
      </c>
    </row>
    <row r="608" spans="1:15" x14ac:dyDescent="0.45">
      <c r="A608" t="s">
        <v>8</v>
      </c>
      <c r="B608" t="s">
        <v>1087</v>
      </c>
      <c r="C608" t="s">
        <v>1314</v>
      </c>
      <c r="E608" t="s">
        <v>12</v>
      </c>
      <c r="F608">
        <v>16.809999999999999</v>
      </c>
      <c r="G608">
        <v>0.56100000000000005</v>
      </c>
      <c r="H608" t="s">
        <v>13</v>
      </c>
      <c r="I608" t="s">
        <v>126</v>
      </c>
    </row>
    <row r="609" spans="1:15" x14ac:dyDescent="0.45">
      <c r="A609" t="s">
        <v>8</v>
      </c>
      <c r="B609" t="s">
        <v>1173</v>
      </c>
      <c r="C609" t="s">
        <v>1314</v>
      </c>
      <c r="D609" t="s">
        <v>1211</v>
      </c>
      <c r="E609" t="s">
        <v>12</v>
      </c>
      <c r="F609">
        <v>16.82</v>
      </c>
      <c r="G609">
        <v>0.58899999999999997</v>
      </c>
      <c r="H609" t="s">
        <v>13</v>
      </c>
      <c r="I609" t="s">
        <v>126</v>
      </c>
    </row>
    <row r="610" spans="1:15" x14ac:dyDescent="0.45">
      <c r="A610" t="s">
        <v>8</v>
      </c>
      <c r="B610" t="s">
        <v>1087</v>
      </c>
      <c r="C610" t="s">
        <v>1314</v>
      </c>
      <c r="D610" t="s">
        <v>1049</v>
      </c>
      <c r="E610" t="s">
        <v>12</v>
      </c>
      <c r="F610">
        <v>16.850000000000001</v>
      </c>
      <c r="G610">
        <v>0.65700000000000003</v>
      </c>
      <c r="H610" t="s">
        <v>13</v>
      </c>
      <c r="I610" t="s">
        <v>126</v>
      </c>
    </row>
    <row r="611" spans="1:15" x14ac:dyDescent="0.45">
      <c r="A611" t="s">
        <v>8</v>
      </c>
      <c r="B611" t="s">
        <v>1229</v>
      </c>
      <c r="C611" t="s">
        <v>1314</v>
      </c>
      <c r="D611" t="s">
        <v>1288</v>
      </c>
      <c r="E611" t="s">
        <v>12</v>
      </c>
      <c r="F611">
        <v>16.850000000000001</v>
      </c>
      <c r="G611">
        <v>0.57799999999999996</v>
      </c>
      <c r="H611" t="s">
        <v>13</v>
      </c>
      <c r="I611" t="s">
        <v>126</v>
      </c>
      <c r="M611" t="s">
        <v>7</v>
      </c>
      <c r="N611" t="s">
        <v>12</v>
      </c>
      <c r="O611" t="s">
        <v>1300</v>
      </c>
    </row>
    <row r="612" spans="1:15" x14ac:dyDescent="0.45">
      <c r="A612" t="s">
        <v>8</v>
      </c>
      <c r="B612" t="s">
        <v>1087</v>
      </c>
      <c r="C612" t="s">
        <v>1314</v>
      </c>
      <c r="D612" t="s">
        <v>1067</v>
      </c>
      <c r="E612" t="s">
        <v>12</v>
      </c>
      <c r="F612">
        <v>16.91</v>
      </c>
      <c r="G612">
        <v>0.66100000000000003</v>
      </c>
      <c r="H612" t="s">
        <v>13</v>
      </c>
      <c r="I612" t="s">
        <v>126</v>
      </c>
    </row>
    <row r="613" spans="1:15" x14ac:dyDescent="0.45">
      <c r="A613" t="s">
        <v>8</v>
      </c>
      <c r="B613" t="s">
        <v>1087</v>
      </c>
      <c r="C613" t="s">
        <v>1314</v>
      </c>
      <c r="D613" t="s">
        <v>1066</v>
      </c>
      <c r="E613" t="s">
        <v>12</v>
      </c>
      <c r="F613">
        <v>16.920000000000002</v>
      </c>
      <c r="G613">
        <v>0.61299999999999999</v>
      </c>
      <c r="H613" t="s">
        <v>13</v>
      </c>
      <c r="I613" t="s">
        <v>126</v>
      </c>
      <c r="M613" t="s">
        <v>7</v>
      </c>
      <c r="N613" t="s">
        <v>12</v>
      </c>
      <c r="O613" t="s">
        <v>1082</v>
      </c>
    </row>
    <row r="614" spans="1:15" x14ac:dyDescent="0.45">
      <c r="A614" t="s">
        <v>8</v>
      </c>
      <c r="B614" t="s">
        <v>1087</v>
      </c>
      <c r="C614" t="s">
        <v>1314</v>
      </c>
      <c r="D614" t="s">
        <v>1136</v>
      </c>
      <c r="E614" t="s">
        <v>12</v>
      </c>
      <c r="F614">
        <v>16.93</v>
      </c>
      <c r="G614">
        <v>0.57499999999999996</v>
      </c>
      <c r="H614" t="s">
        <v>13</v>
      </c>
      <c r="I614" t="s">
        <v>126</v>
      </c>
      <c r="J614" t="s">
        <v>7</v>
      </c>
      <c r="K614" t="s">
        <v>12</v>
      </c>
      <c r="L614" t="s">
        <v>1155</v>
      </c>
    </row>
    <row r="615" spans="1:15" x14ac:dyDescent="0.45">
      <c r="A615" t="s">
        <v>8</v>
      </c>
      <c r="B615" t="s">
        <v>1229</v>
      </c>
      <c r="C615" t="s">
        <v>1314</v>
      </c>
      <c r="E615" t="s">
        <v>12</v>
      </c>
      <c r="F615">
        <v>16.95</v>
      </c>
      <c r="G615">
        <v>0.58799999999999997</v>
      </c>
      <c r="H615" t="s">
        <v>13</v>
      </c>
      <c r="I615" t="s">
        <v>126</v>
      </c>
    </row>
    <row r="616" spans="1:15" x14ac:dyDescent="0.45">
      <c r="A616" t="s">
        <v>8</v>
      </c>
      <c r="B616" t="s">
        <v>1087</v>
      </c>
      <c r="C616" t="s">
        <v>1314</v>
      </c>
      <c r="D616" t="s">
        <v>1135</v>
      </c>
      <c r="E616" t="s">
        <v>12</v>
      </c>
      <c r="F616">
        <v>16.97</v>
      </c>
      <c r="G616">
        <v>0.55200000000000005</v>
      </c>
      <c r="H616" t="s">
        <v>13</v>
      </c>
      <c r="I616" t="s">
        <v>126</v>
      </c>
      <c r="J616" t="s">
        <v>7</v>
      </c>
      <c r="K616" t="s">
        <v>12</v>
      </c>
      <c r="L616" t="s">
        <v>1157</v>
      </c>
      <c r="M616" t="s">
        <v>7</v>
      </c>
      <c r="N616" t="s">
        <v>12</v>
      </c>
      <c r="O616" t="s">
        <v>1133</v>
      </c>
    </row>
    <row r="617" spans="1:15" x14ac:dyDescent="0.45">
      <c r="A617" t="s">
        <v>8</v>
      </c>
      <c r="B617" t="s">
        <v>1229</v>
      </c>
      <c r="C617" t="s">
        <v>1314</v>
      </c>
      <c r="D617" t="s">
        <v>1263</v>
      </c>
      <c r="E617" t="s">
        <v>12</v>
      </c>
      <c r="F617">
        <v>17</v>
      </c>
      <c r="G617">
        <v>0.62</v>
      </c>
      <c r="H617" t="s">
        <v>13</v>
      </c>
      <c r="I617" t="s">
        <v>126</v>
      </c>
      <c r="M617" t="s">
        <v>7</v>
      </c>
      <c r="N617" t="s">
        <v>12</v>
      </c>
      <c r="O617" t="s">
        <v>1259</v>
      </c>
    </row>
    <row r="618" spans="1:15" x14ac:dyDescent="0.45">
      <c r="A618" t="s">
        <v>8</v>
      </c>
      <c r="B618" t="s">
        <v>1087</v>
      </c>
      <c r="C618" t="s">
        <v>1314</v>
      </c>
      <c r="E618" t="s">
        <v>12</v>
      </c>
      <c r="F618">
        <v>17.03</v>
      </c>
      <c r="G618">
        <v>0.65600000000000003</v>
      </c>
      <c r="H618" t="s">
        <v>13</v>
      </c>
      <c r="I618" t="s">
        <v>126</v>
      </c>
    </row>
    <row r="619" spans="1:15" x14ac:dyDescent="0.45">
      <c r="A619" t="s">
        <v>8</v>
      </c>
      <c r="B619" t="s">
        <v>1229</v>
      </c>
      <c r="C619" t="s">
        <v>1314</v>
      </c>
      <c r="D619" t="s">
        <v>1287</v>
      </c>
      <c r="E619" t="s">
        <v>12</v>
      </c>
      <c r="F619">
        <v>17.04</v>
      </c>
      <c r="G619">
        <v>0.43099999999999999</v>
      </c>
      <c r="H619" t="s">
        <v>13</v>
      </c>
      <c r="I619" t="s">
        <v>126</v>
      </c>
    </row>
    <row r="620" spans="1:15" x14ac:dyDescent="0.45">
      <c r="A620" t="s">
        <v>8</v>
      </c>
      <c r="B620" t="s">
        <v>1229</v>
      </c>
      <c r="C620" t="s">
        <v>1314</v>
      </c>
      <c r="D620" t="s">
        <v>1260</v>
      </c>
      <c r="E620" t="s">
        <v>12</v>
      </c>
      <c r="F620">
        <v>17.07</v>
      </c>
      <c r="G620">
        <v>0.65900000000000003</v>
      </c>
      <c r="H620" t="s">
        <v>13</v>
      </c>
      <c r="I620" t="s">
        <v>126</v>
      </c>
    </row>
    <row r="621" spans="1:15" x14ac:dyDescent="0.45">
      <c r="A621" t="s">
        <v>8</v>
      </c>
      <c r="B621" t="s">
        <v>1229</v>
      </c>
      <c r="C621" t="s">
        <v>1314</v>
      </c>
      <c r="D621" t="s">
        <v>1264</v>
      </c>
      <c r="E621" t="s">
        <v>12</v>
      </c>
      <c r="F621">
        <v>17.079999999999998</v>
      </c>
      <c r="G621">
        <v>0.64300000000000002</v>
      </c>
      <c r="H621" t="s">
        <v>13</v>
      </c>
      <c r="I621" t="s">
        <v>126</v>
      </c>
      <c r="K621" t="s">
        <v>10</v>
      </c>
      <c r="L621" t="s">
        <v>1282</v>
      </c>
      <c r="M621" t="s">
        <v>7</v>
      </c>
      <c r="N621" t="s">
        <v>10</v>
      </c>
      <c r="O621" t="s">
        <v>1270</v>
      </c>
    </row>
    <row r="622" spans="1:15" x14ac:dyDescent="0.45">
      <c r="A622" t="s">
        <v>8</v>
      </c>
      <c r="B622" t="s">
        <v>1097</v>
      </c>
      <c r="C622" t="s">
        <v>1314</v>
      </c>
      <c r="D622" t="s">
        <v>1102</v>
      </c>
      <c r="E622" t="s">
        <v>12</v>
      </c>
      <c r="F622">
        <v>17.11</v>
      </c>
      <c r="G622">
        <v>0.63900000000000001</v>
      </c>
      <c r="H622" t="s">
        <v>13</v>
      </c>
      <c r="I622" t="s">
        <v>126</v>
      </c>
    </row>
    <row r="623" spans="1:15" x14ac:dyDescent="0.45">
      <c r="A623" t="s">
        <v>8</v>
      </c>
      <c r="B623" t="s">
        <v>1229</v>
      </c>
      <c r="C623" t="s">
        <v>1314</v>
      </c>
      <c r="E623" t="s">
        <v>12</v>
      </c>
      <c r="F623">
        <v>17.12</v>
      </c>
      <c r="G623">
        <v>0.53700000000000003</v>
      </c>
      <c r="H623" t="s">
        <v>13</v>
      </c>
      <c r="I623" t="s">
        <v>126</v>
      </c>
    </row>
    <row r="624" spans="1:15" x14ac:dyDescent="0.45">
      <c r="A624" t="s">
        <v>8</v>
      </c>
      <c r="B624" t="s">
        <v>1229</v>
      </c>
      <c r="C624" t="s">
        <v>1314</v>
      </c>
      <c r="D624" t="s">
        <v>1306</v>
      </c>
      <c r="E624" t="s">
        <v>12</v>
      </c>
      <c r="F624">
        <v>17.16</v>
      </c>
      <c r="G624">
        <v>0.65500000000000003</v>
      </c>
      <c r="H624" t="s">
        <v>13</v>
      </c>
      <c r="I624" t="s">
        <v>126</v>
      </c>
    </row>
    <row r="625" spans="1:15" x14ac:dyDescent="0.45">
      <c r="A625" t="s">
        <v>8</v>
      </c>
      <c r="B625" t="s">
        <v>1097</v>
      </c>
      <c r="C625" t="s">
        <v>1314</v>
      </c>
      <c r="D625" t="s">
        <v>1116</v>
      </c>
      <c r="E625" t="s">
        <v>12</v>
      </c>
      <c r="F625">
        <v>17.170000000000002</v>
      </c>
      <c r="G625">
        <v>0.70499999999999996</v>
      </c>
      <c r="H625" t="s">
        <v>13</v>
      </c>
      <c r="I625" t="s">
        <v>126</v>
      </c>
      <c r="J625" t="s">
        <v>7</v>
      </c>
      <c r="K625" t="s">
        <v>12</v>
      </c>
      <c r="L625" t="s">
        <v>1127</v>
      </c>
      <c r="M625" t="s">
        <v>7</v>
      </c>
      <c r="N625" t="s">
        <v>12</v>
      </c>
      <c r="O625" t="s">
        <v>1113</v>
      </c>
    </row>
    <row r="626" spans="1:15" x14ac:dyDescent="0.45">
      <c r="A626" t="s">
        <v>8</v>
      </c>
      <c r="B626" t="s">
        <v>1173</v>
      </c>
      <c r="C626" t="s">
        <v>1314</v>
      </c>
      <c r="D626" t="s">
        <v>1186</v>
      </c>
      <c r="E626" t="s">
        <v>12</v>
      </c>
      <c r="F626">
        <v>17.22</v>
      </c>
      <c r="G626">
        <v>0.57199999999999995</v>
      </c>
      <c r="H626" t="s">
        <v>13</v>
      </c>
      <c r="I626" t="s">
        <v>126</v>
      </c>
      <c r="J626" t="s">
        <v>7</v>
      </c>
      <c r="K626" t="s">
        <v>10</v>
      </c>
      <c r="L626" t="s">
        <v>1192</v>
      </c>
      <c r="M626" t="s">
        <v>7</v>
      </c>
      <c r="N626" t="s">
        <v>182</v>
      </c>
      <c r="O626" t="s">
        <v>1191</v>
      </c>
    </row>
    <row r="627" spans="1:15" x14ac:dyDescent="0.45">
      <c r="A627" t="s">
        <v>8</v>
      </c>
      <c r="B627" t="s">
        <v>1229</v>
      </c>
      <c r="C627" t="s">
        <v>1314</v>
      </c>
      <c r="E627" t="s">
        <v>12</v>
      </c>
      <c r="F627">
        <v>17.260000000000002</v>
      </c>
      <c r="G627">
        <v>0.61799999999999999</v>
      </c>
      <c r="H627" t="s">
        <v>13</v>
      </c>
      <c r="I627" t="s">
        <v>126</v>
      </c>
    </row>
    <row r="628" spans="1:15" x14ac:dyDescent="0.45">
      <c r="A628" t="s">
        <v>8</v>
      </c>
      <c r="B628" t="s">
        <v>1087</v>
      </c>
      <c r="C628" t="s">
        <v>1314</v>
      </c>
      <c r="E628" t="s">
        <v>12</v>
      </c>
      <c r="F628">
        <v>17.28</v>
      </c>
      <c r="G628">
        <v>0.69499999999999995</v>
      </c>
      <c r="H628" t="s">
        <v>13</v>
      </c>
      <c r="I628" t="s">
        <v>126</v>
      </c>
    </row>
    <row r="629" spans="1:15" x14ac:dyDescent="0.45">
      <c r="A629" t="s">
        <v>8</v>
      </c>
      <c r="B629" t="s">
        <v>1087</v>
      </c>
      <c r="C629" t="s">
        <v>1314</v>
      </c>
      <c r="D629" t="s">
        <v>1165</v>
      </c>
      <c r="E629" t="s">
        <v>12</v>
      </c>
      <c r="F629">
        <v>17.29</v>
      </c>
      <c r="G629">
        <v>0.65200000000000002</v>
      </c>
      <c r="H629" t="s">
        <v>13</v>
      </c>
      <c r="I629" t="s">
        <v>126</v>
      </c>
    </row>
    <row r="630" spans="1:15" x14ac:dyDescent="0.45">
      <c r="A630" t="s">
        <v>8</v>
      </c>
      <c r="B630" t="s">
        <v>1229</v>
      </c>
      <c r="C630" t="s">
        <v>1314</v>
      </c>
      <c r="E630" t="s">
        <v>12</v>
      </c>
      <c r="F630">
        <v>17.309999999999999</v>
      </c>
      <c r="G630">
        <v>0.61799999999999999</v>
      </c>
      <c r="H630" t="s">
        <v>13</v>
      </c>
      <c r="I630" t="s">
        <v>126</v>
      </c>
    </row>
    <row r="631" spans="1:15" x14ac:dyDescent="0.45">
      <c r="A631" t="s">
        <v>8</v>
      </c>
      <c r="B631" t="s">
        <v>1087</v>
      </c>
      <c r="C631" t="s">
        <v>1314</v>
      </c>
      <c r="E631" t="s">
        <v>12</v>
      </c>
      <c r="F631">
        <v>17.32</v>
      </c>
      <c r="G631">
        <v>0.60399999999999998</v>
      </c>
      <c r="H631" t="s">
        <v>13</v>
      </c>
      <c r="I631" t="s">
        <v>126</v>
      </c>
    </row>
    <row r="632" spans="1:15" x14ac:dyDescent="0.45">
      <c r="A632" t="s">
        <v>8</v>
      </c>
      <c r="B632" t="s">
        <v>1173</v>
      </c>
      <c r="C632" t="s">
        <v>1314</v>
      </c>
      <c r="D632" t="s">
        <v>1215</v>
      </c>
      <c r="E632" t="s">
        <v>12</v>
      </c>
      <c r="F632">
        <v>17.34</v>
      </c>
      <c r="G632">
        <v>0.70099999999999996</v>
      </c>
      <c r="H632" t="s">
        <v>13</v>
      </c>
      <c r="I632" t="s">
        <v>126</v>
      </c>
    </row>
    <row r="633" spans="1:15" x14ac:dyDescent="0.45">
      <c r="A633" t="s">
        <v>8</v>
      </c>
      <c r="B633" t="s">
        <v>1173</v>
      </c>
      <c r="C633" t="s">
        <v>1314</v>
      </c>
      <c r="D633" t="s">
        <v>1181</v>
      </c>
      <c r="E633" t="s">
        <v>12</v>
      </c>
      <c r="F633">
        <v>17.350000000000001</v>
      </c>
      <c r="G633">
        <v>0.75</v>
      </c>
      <c r="H633" t="s">
        <v>13</v>
      </c>
      <c r="I633" t="s">
        <v>126</v>
      </c>
    </row>
    <row r="634" spans="1:15" x14ac:dyDescent="0.45">
      <c r="A634" t="s">
        <v>8</v>
      </c>
      <c r="B634" t="s">
        <v>1229</v>
      </c>
      <c r="C634" t="s">
        <v>1314</v>
      </c>
      <c r="D634" t="s">
        <v>1286</v>
      </c>
      <c r="E634" t="s">
        <v>12</v>
      </c>
      <c r="F634">
        <v>17.36</v>
      </c>
      <c r="G634">
        <v>0.60299999999999998</v>
      </c>
      <c r="H634" t="s">
        <v>13</v>
      </c>
      <c r="I634" t="s">
        <v>126</v>
      </c>
      <c r="J634" t="s">
        <v>7</v>
      </c>
      <c r="K634" t="s">
        <v>12</v>
      </c>
      <c r="L634" t="s">
        <v>1299</v>
      </c>
      <c r="M634" t="s">
        <v>7</v>
      </c>
      <c r="N634" t="s">
        <v>12</v>
      </c>
      <c r="O634" t="s">
        <v>1301</v>
      </c>
    </row>
    <row r="635" spans="1:15" x14ac:dyDescent="0.45">
      <c r="A635" t="s">
        <v>8</v>
      </c>
      <c r="B635" t="s">
        <v>1173</v>
      </c>
      <c r="C635" t="s">
        <v>1314</v>
      </c>
      <c r="D635" t="s">
        <v>1209</v>
      </c>
      <c r="E635" t="s">
        <v>12</v>
      </c>
      <c r="F635">
        <v>17.39</v>
      </c>
      <c r="G635">
        <v>0.78</v>
      </c>
      <c r="H635" t="s">
        <v>13</v>
      </c>
      <c r="I635" t="s">
        <v>126</v>
      </c>
    </row>
    <row r="636" spans="1:15" x14ac:dyDescent="0.45">
      <c r="A636" t="s">
        <v>8</v>
      </c>
      <c r="B636" t="s">
        <v>1087</v>
      </c>
      <c r="C636" t="s">
        <v>1314</v>
      </c>
      <c r="D636" t="s">
        <v>1061</v>
      </c>
      <c r="E636" t="s">
        <v>12</v>
      </c>
      <c r="F636">
        <v>17.55</v>
      </c>
      <c r="G636">
        <v>0.61699999999999999</v>
      </c>
      <c r="H636" t="s">
        <v>13</v>
      </c>
      <c r="I636" t="s">
        <v>126</v>
      </c>
      <c r="J636" t="s">
        <v>7</v>
      </c>
      <c r="K636" t="s">
        <v>12</v>
      </c>
      <c r="L636" t="s">
        <v>1065</v>
      </c>
      <c r="M636" t="s">
        <v>7</v>
      </c>
      <c r="N636" t="s">
        <v>12</v>
      </c>
      <c r="O636" t="s">
        <v>1077</v>
      </c>
    </row>
    <row r="637" spans="1:15" x14ac:dyDescent="0.45">
      <c r="A637" t="s">
        <v>8</v>
      </c>
      <c r="B637" t="s">
        <v>1087</v>
      </c>
      <c r="C637" t="s">
        <v>1314</v>
      </c>
      <c r="D637" t="s">
        <v>1132</v>
      </c>
      <c r="E637" t="s">
        <v>12</v>
      </c>
      <c r="F637">
        <v>17.59</v>
      </c>
      <c r="G637">
        <v>0.748</v>
      </c>
      <c r="H637" t="s">
        <v>13</v>
      </c>
      <c r="I637" t="s">
        <v>126</v>
      </c>
      <c r="M637" t="s">
        <v>7</v>
      </c>
      <c r="N637" t="s">
        <v>12</v>
      </c>
      <c r="O637" t="s">
        <v>1145</v>
      </c>
    </row>
    <row r="638" spans="1:15" x14ac:dyDescent="0.45">
      <c r="A638" t="s">
        <v>8</v>
      </c>
      <c r="B638" t="s">
        <v>1173</v>
      </c>
      <c r="C638" t="s">
        <v>1314</v>
      </c>
      <c r="D638" t="s">
        <v>1207</v>
      </c>
      <c r="E638" t="s">
        <v>12</v>
      </c>
      <c r="F638">
        <v>17.61</v>
      </c>
      <c r="G638">
        <v>0.66600000000000004</v>
      </c>
      <c r="H638" t="s">
        <v>13</v>
      </c>
      <c r="I638" t="s">
        <v>126</v>
      </c>
    </row>
    <row r="639" spans="1:15" x14ac:dyDescent="0.45">
      <c r="A639" t="s">
        <v>8</v>
      </c>
      <c r="B639" t="s">
        <v>1087</v>
      </c>
      <c r="C639" t="s">
        <v>1314</v>
      </c>
      <c r="D639" t="s">
        <v>1137</v>
      </c>
      <c r="E639" t="s">
        <v>12</v>
      </c>
      <c r="F639">
        <v>17.62</v>
      </c>
      <c r="G639">
        <v>0.66200000000000003</v>
      </c>
      <c r="H639" t="s">
        <v>13</v>
      </c>
      <c r="I639" t="s">
        <v>126</v>
      </c>
      <c r="J639" t="s">
        <v>7</v>
      </c>
      <c r="K639" t="s">
        <v>12</v>
      </c>
      <c r="L639" t="s">
        <v>1150</v>
      </c>
    </row>
    <row r="640" spans="1:15" x14ac:dyDescent="0.45">
      <c r="A640" t="s">
        <v>8</v>
      </c>
      <c r="B640" t="s">
        <v>1087</v>
      </c>
      <c r="C640" t="s">
        <v>1314</v>
      </c>
      <c r="E640" t="s">
        <v>12</v>
      </c>
      <c r="F640">
        <v>17.66</v>
      </c>
      <c r="G640">
        <v>0.62</v>
      </c>
      <c r="H640" t="s">
        <v>13</v>
      </c>
      <c r="I640" t="s">
        <v>126</v>
      </c>
    </row>
    <row r="641" spans="1:15" x14ac:dyDescent="0.45">
      <c r="A641" t="s">
        <v>8</v>
      </c>
      <c r="B641" t="s">
        <v>1087</v>
      </c>
      <c r="C641" t="s">
        <v>1314</v>
      </c>
      <c r="D641" t="s">
        <v>1161</v>
      </c>
      <c r="E641" t="s">
        <v>12</v>
      </c>
      <c r="F641">
        <v>17.72</v>
      </c>
      <c r="G641">
        <v>0.73899999999999999</v>
      </c>
      <c r="H641" t="s">
        <v>13</v>
      </c>
      <c r="I641" t="s">
        <v>126</v>
      </c>
    </row>
    <row r="642" spans="1:15" x14ac:dyDescent="0.45">
      <c r="A642" t="s">
        <v>8</v>
      </c>
      <c r="B642" t="s">
        <v>1087</v>
      </c>
      <c r="C642" t="s">
        <v>1314</v>
      </c>
      <c r="E642" t="s">
        <v>12</v>
      </c>
      <c r="F642">
        <v>17.82</v>
      </c>
      <c r="G642">
        <v>0.76300000000000001</v>
      </c>
      <c r="H642" t="s">
        <v>13</v>
      </c>
      <c r="I642" t="s">
        <v>126</v>
      </c>
    </row>
    <row r="643" spans="1:15" x14ac:dyDescent="0.45">
      <c r="A643" t="s">
        <v>8</v>
      </c>
      <c r="B643" t="s">
        <v>1097</v>
      </c>
      <c r="C643" t="s">
        <v>1314</v>
      </c>
      <c r="D643" t="s">
        <v>1111</v>
      </c>
      <c r="E643" t="s">
        <v>12</v>
      </c>
      <c r="F643">
        <v>17.850000000000001</v>
      </c>
      <c r="G643">
        <v>0.64</v>
      </c>
      <c r="H643" t="s">
        <v>13</v>
      </c>
      <c r="I643" t="s">
        <v>126</v>
      </c>
      <c r="J643" t="s">
        <v>7</v>
      </c>
      <c r="K643" t="s">
        <v>12</v>
      </c>
      <c r="L643" t="s">
        <v>1109</v>
      </c>
      <c r="M643" t="s">
        <v>7</v>
      </c>
      <c r="N643" t="s">
        <v>12</v>
      </c>
      <c r="O643" t="s">
        <v>1115</v>
      </c>
    </row>
    <row r="644" spans="1:15" x14ac:dyDescent="0.45">
      <c r="A644" t="s">
        <v>8</v>
      </c>
      <c r="B644" t="s">
        <v>1087</v>
      </c>
      <c r="C644" t="s">
        <v>1314</v>
      </c>
      <c r="D644" t="s">
        <v>1128</v>
      </c>
      <c r="E644" t="s">
        <v>12</v>
      </c>
      <c r="F644">
        <v>17.98</v>
      </c>
      <c r="G644">
        <v>0.71399999999999997</v>
      </c>
      <c r="H644" t="s">
        <v>13</v>
      </c>
      <c r="I644" t="s">
        <v>126</v>
      </c>
      <c r="M644" t="s">
        <v>7</v>
      </c>
      <c r="N644" t="s">
        <v>12</v>
      </c>
      <c r="O644" t="s">
        <v>1140</v>
      </c>
    </row>
    <row r="645" spans="1:15" x14ac:dyDescent="0.45">
      <c r="A645" t="s">
        <v>8</v>
      </c>
      <c r="B645" t="s">
        <v>1087</v>
      </c>
      <c r="C645" t="s">
        <v>1314</v>
      </c>
      <c r="E645" t="s">
        <v>12</v>
      </c>
      <c r="F645">
        <v>18</v>
      </c>
      <c r="G645">
        <v>0.61799999999999999</v>
      </c>
      <c r="H645" t="s">
        <v>13</v>
      </c>
      <c r="I645" t="s">
        <v>126</v>
      </c>
    </row>
    <row r="646" spans="1:15" x14ac:dyDescent="0.45">
      <c r="A646" t="s">
        <v>8</v>
      </c>
      <c r="B646" t="s">
        <v>1229</v>
      </c>
      <c r="C646" t="s">
        <v>1314</v>
      </c>
      <c r="D646" t="s">
        <v>1272</v>
      </c>
      <c r="E646" t="s">
        <v>12</v>
      </c>
      <c r="F646">
        <v>18.010000000000002</v>
      </c>
      <c r="G646">
        <v>0.625</v>
      </c>
      <c r="H646" t="s">
        <v>13</v>
      </c>
      <c r="I646" t="s">
        <v>126</v>
      </c>
      <c r="J646" t="s">
        <v>7</v>
      </c>
      <c r="K646" t="s">
        <v>10</v>
      </c>
      <c r="L646" t="s">
        <v>1270</v>
      </c>
    </row>
    <row r="647" spans="1:15" x14ac:dyDescent="0.45">
      <c r="A647" t="s">
        <v>8</v>
      </c>
      <c r="B647" t="s">
        <v>1097</v>
      </c>
      <c r="C647" t="s">
        <v>1314</v>
      </c>
      <c r="D647" t="s">
        <v>1103</v>
      </c>
      <c r="E647" t="s">
        <v>12</v>
      </c>
      <c r="F647">
        <v>18.09</v>
      </c>
      <c r="G647">
        <v>0.65600000000000003</v>
      </c>
      <c r="H647" t="s">
        <v>13</v>
      </c>
      <c r="I647" t="s">
        <v>126</v>
      </c>
    </row>
    <row r="648" spans="1:15" x14ac:dyDescent="0.45">
      <c r="A648" t="s">
        <v>8</v>
      </c>
      <c r="B648" t="s">
        <v>1173</v>
      </c>
      <c r="C648" t="s">
        <v>1314</v>
      </c>
      <c r="D648" t="s">
        <v>1206</v>
      </c>
      <c r="E648" t="s">
        <v>12</v>
      </c>
      <c r="F648">
        <v>18.12</v>
      </c>
      <c r="G648">
        <v>0.88900000000000001</v>
      </c>
      <c r="H648" t="s">
        <v>13</v>
      </c>
      <c r="I648" t="s">
        <v>126</v>
      </c>
    </row>
    <row r="649" spans="1:15" x14ac:dyDescent="0.45">
      <c r="A649" t="s">
        <v>8</v>
      </c>
      <c r="B649" t="s">
        <v>1097</v>
      </c>
      <c r="C649" t="s">
        <v>1314</v>
      </c>
      <c r="D649" t="s">
        <v>1105</v>
      </c>
      <c r="E649" t="s">
        <v>12</v>
      </c>
      <c r="F649">
        <v>18.16</v>
      </c>
      <c r="G649">
        <v>0.68100000000000005</v>
      </c>
      <c r="H649" t="s">
        <v>13</v>
      </c>
      <c r="I649" t="s">
        <v>126</v>
      </c>
    </row>
    <row r="650" spans="1:15" x14ac:dyDescent="0.45">
      <c r="A650" t="s">
        <v>8</v>
      </c>
      <c r="B650" t="s">
        <v>1229</v>
      </c>
      <c r="C650" t="s">
        <v>1314</v>
      </c>
      <c r="D650" t="s">
        <v>1232</v>
      </c>
      <c r="E650" t="s">
        <v>12</v>
      </c>
      <c r="F650">
        <v>18.16</v>
      </c>
      <c r="G650">
        <v>0.72699999999999998</v>
      </c>
      <c r="H650" t="s">
        <v>13</v>
      </c>
      <c r="I650" t="s">
        <v>126</v>
      </c>
      <c r="J650" t="s">
        <v>7</v>
      </c>
      <c r="K650" t="s">
        <v>12</v>
      </c>
      <c r="L650" t="s">
        <v>1255</v>
      </c>
      <c r="M650" t="s">
        <v>7</v>
      </c>
      <c r="N650" t="s">
        <v>12</v>
      </c>
      <c r="O650" t="s">
        <v>1231</v>
      </c>
    </row>
    <row r="651" spans="1:15" x14ac:dyDescent="0.45">
      <c r="A651" t="s">
        <v>8</v>
      </c>
      <c r="B651" t="s">
        <v>1087</v>
      </c>
      <c r="C651" t="s">
        <v>1314</v>
      </c>
      <c r="D651" t="s">
        <v>1158</v>
      </c>
      <c r="E651" t="s">
        <v>12</v>
      </c>
      <c r="F651">
        <v>18.23</v>
      </c>
      <c r="G651">
        <v>0.70299999999999996</v>
      </c>
      <c r="H651" t="s">
        <v>13</v>
      </c>
      <c r="I651" t="s">
        <v>126</v>
      </c>
    </row>
    <row r="652" spans="1:15" x14ac:dyDescent="0.45">
      <c r="A652" t="s">
        <v>8</v>
      </c>
      <c r="B652" t="s">
        <v>1087</v>
      </c>
      <c r="C652" t="s">
        <v>1314</v>
      </c>
      <c r="D652" t="s">
        <v>1065</v>
      </c>
      <c r="E652" t="s">
        <v>12</v>
      </c>
      <c r="F652">
        <v>18.34</v>
      </c>
      <c r="G652">
        <v>0.80900000000000005</v>
      </c>
      <c r="H652" t="s">
        <v>13</v>
      </c>
      <c r="I652" t="s">
        <v>126</v>
      </c>
      <c r="J652" t="s">
        <v>7</v>
      </c>
      <c r="K652" t="s">
        <v>182</v>
      </c>
      <c r="L652" t="s">
        <v>1078</v>
      </c>
      <c r="M652" t="s">
        <v>7</v>
      </c>
      <c r="N652" t="s">
        <v>12</v>
      </c>
      <c r="O652" t="s">
        <v>1079</v>
      </c>
    </row>
    <row r="653" spans="1:15" x14ac:dyDescent="0.45">
      <c r="A653" t="s">
        <v>8</v>
      </c>
      <c r="B653" t="s">
        <v>1173</v>
      </c>
      <c r="C653" t="s">
        <v>1314</v>
      </c>
      <c r="D653" t="s">
        <v>1196</v>
      </c>
      <c r="E653" t="s">
        <v>12</v>
      </c>
      <c r="F653">
        <v>18.41</v>
      </c>
      <c r="G653">
        <v>0.77700000000000002</v>
      </c>
      <c r="H653" t="s">
        <v>13</v>
      </c>
      <c r="I653" t="s">
        <v>126</v>
      </c>
      <c r="J653" t="s">
        <v>7</v>
      </c>
      <c r="K653" t="s">
        <v>12</v>
      </c>
      <c r="L653" t="s">
        <v>1203</v>
      </c>
    </row>
    <row r="654" spans="1:15" x14ac:dyDescent="0.45">
      <c r="A654" t="s">
        <v>8</v>
      </c>
      <c r="B654" t="s">
        <v>1087</v>
      </c>
      <c r="C654" t="s">
        <v>1314</v>
      </c>
      <c r="D654" t="s">
        <v>1148</v>
      </c>
      <c r="E654" t="s">
        <v>12</v>
      </c>
      <c r="F654">
        <v>18.62</v>
      </c>
      <c r="G654">
        <v>0.77600000000000002</v>
      </c>
      <c r="H654" t="s">
        <v>13</v>
      </c>
      <c r="I654" t="s">
        <v>126</v>
      </c>
      <c r="J654" t="s">
        <v>7</v>
      </c>
      <c r="K654" t="s">
        <v>12</v>
      </c>
      <c r="L654" t="s">
        <v>1151</v>
      </c>
      <c r="M654" t="s">
        <v>7</v>
      </c>
      <c r="N654" t="s">
        <v>12</v>
      </c>
      <c r="O654" t="s">
        <v>1135</v>
      </c>
    </row>
    <row r="655" spans="1:15" x14ac:dyDescent="0.45">
      <c r="A655" t="s">
        <v>8</v>
      </c>
      <c r="B655" t="s">
        <v>1087</v>
      </c>
      <c r="C655" t="s">
        <v>1314</v>
      </c>
      <c r="E655" t="s">
        <v>12</v>
      </c>
      <c r="F655">
        <v>18.829999999999998</v>
      </c>
      <c r="G655">
        <v>0.82299999999999995</v>
      </c>
      <c r="H655" t="s">
        <v>13</v>
      </c>
      <c r="I655" t="s">
        <v>126</v>
      </c>
    </row>
    <row r="656" spans="1:15" x14ac:dyDescent="0.45">
      <c r="A656" t="s">
        <v>8</v>
      </c>
      <c r="B656" t="s">
        <v>1229</v>
      </c>
      <c r="C656" t="s">
        <v>1314</v>
      </c>
      <c r="D656" t="s">
        <v>1279</v>
      </c>
      <c r="E656" t="s">
        <v>12</v>
      </c>
      <c r="F656">
        <v>18.86</v>
      </c>
      <c r="G656">
        <v>0.65300000000000002</v>
      </c>
      <c r="H656" t="s">
        <v>13</v>
      </c>
      <c r="I656" t="s">
        <v>126</v>
      </c>
      <c r="J656" t="s">
        <v>7</v>
      </c>
      <c r="K656" t="s">
        <v>12</v>
      </c>
      <c r="L656" t="s">
        <v>1302</v>
      </c>
      <c r="M656" t="s">
        <v>7</v>
      </c>
      <c r="N656" t="s">
        <v>12</v>
      </c>
      <c r="O656" t="s">
        <v>1278</v>
      </c>
    </row>
    <row r="657" spans="1:15" x14ac:dyDescent="0.45">
      <c r="A657" t="s">
        <v>8</v>
      </c>
      <c r="B657" t="s">
        <v>1229</v>
      </c>
      <c r="C657" t="s">
        <v>1314</v>
      </c>
      <c r="D657" t="s">
        <v>1290</v>
      </c>
      <c r="E657" t="s">
        <v>12</v>
      </c>
      <c r="F657">
        <v>19.149999999999999</v>
      </c>
      <c r="G657">
        <v>0.76200000000000001</v>
      </c>
      <c r="H657" t="s">
        <v>13</v>
      </c>
      <c r="I657" t="s">
        <v>126</v>
      </c>
      <c r="J657" t="s">
        <v>7</v>
      </c>
      <c r="K657" t="s">
        <v>12</v>
      </c>
      <c r="L657" t="s">
        <v>1298</v>
      </c>
    </row>
    <row r="658" spans="1:15" x14ac:dyDescent="0.45">
      <c r="A658" t="s">
        <v>8</v>
      </c>
      <c r="B658" t="s">
        <v>1229</v>
      </c>
      <c r="C658" t="s">
        <v>1314</v>
      </c>
      <c r="D658" t="s">
        <v>1243</v>
      </c>
      <c r="E658" t="s">
        <v>12</v>
      </c>
      <c r="F658">
        <v>19.25</v>
      </c>
      <c r="G658">
        <v>0.69799999999999995</v>
      </c>
      <c r="H658" t="s">
        <v>13</v>
      </c>
      <c r="I658" t="s">
        <v>126</v>
      </c>
    </row>
    <row r="659" spans="1:15" x14ac:dyDescent="0.45">
      <c r="A659" t="s">
        <v>8</v>
      </c>
      <c r="B659" t="s">
        <v>1173</v>
      </c>
      <c r="C659" t="s">
        <v>1314</v>
      </c>
      <c r="D659" t="s">
        <v>1214</v>
      </c>
      <c r="E659" t="s">
        <v>12</v>
      </c>
      <c r="F659">
        <v>19.82</v>
      </c>
      <c r="G659">
        <v>0.82299999999999995</v>
      </c>
      <c r="H659" t="s">
        <v>13</v>
      </c>
      <c r="I659" t="s">
        <v>126</v>
      </c>
    </row>
    <row r="660" spans="1:15" x14ac:dyDescent="0.45">
      <c r="A660" t="s">
        <v>8</v>
      </c>
      <c r="B660" t="s">
        <v>1087</v>
      </c>
      <c r="C660" t="s">
        <v>1314</v>
      </c>
      <c r="D660" t="s">
        <v>1056</v>
      </c>
      <c r="E660" t="s">
        <v>12</v>
      </c>
      <c r="F660">
        <v>20.66</v>
      </c>
      <c r="G660">
        <v>0.97399999999999998</v>
      </c>
      <c r="H660" t="s">
        <v>13</v>
      </c>
      <c r="I660" t="s">
        <v>126</v>
      </c>
      <c r="M660" t="s">
        <v>7</v>
      </c>
      <c r="N660" t="s">
        <v>12</v>
      </c>
      <c r="O660" t="s">
        <v>1076</v>
      </c>
    </row>
    <row r="661" spans="1:15" x14ac:dyDescent="0.45">
      <c r="A661" t="s">
        <v>8</v>
      </c>
      <c r="B661">
        <v>4</v>
      </c>
      <c r="C661" t="s">
        <v>1313</v>
      </c>
      <c r="E661" t="s">
        <v>12</v>
      </c>
      <c r="F661">
        <v>5.46</v>
      </c>
      <c r="G661">
        <v>1.2999999999999999E-2</v>
      </c>
      <c r="H661" t="s">
        <v>7</v>
      </c>
      <c r="I661" t="s">
        <v>49</v>
      </c>
    </row>
    <row r="662" spans="1:15" x14ac:dyDescent="0.45">
      <c r="A662" t="s">
        <v>8</v>
      </c>
      <c r="B662">
        <v>4</v>
      </c>
      <c r="C662" t="s">
        <v>1313</v>
      </c>
      <c r="E662" t="s">
        <v>12</v>
      </c>
      <c r="F662">
        <v>5.81</v>
      </c>
      <c r="G662">
        <v>0.02</v>
      </c>
      <c r="H662" t="s">
        <v>13</v>
      </c>
      <c r="I662" t="s">
        <v>49</v>
      </c>
    </row>
    <row r="663" spans="1:15" x14ac:dyDescent="0.45">
      <c r="A663" t="s">
        <v>8</v>
      </c>
      <c r="B663">
        <v>4</v>
      </c>
      <c r="C663" t="s">
        <v>1313</v>
      </c>
      <c r="D663" t="s">
        <v>113</v>
      </c>
      <c r="E663" t="s">
        <v>12</v>
      </c>
      <c r="F663">
        <v>7.13</v>
      </c>
      <c r="G663">
        <v>3.4000000000000002E-2</v>
      </c>
      <c r="H663" t="s">
        <v>7</v>
      </c>
      <c r="I663" t="s">
        <v>49</v>
      </c>
    </row>
    <row r="664" spans="1:15" x14ac:dyDescent="0.45">
      <c r="A664" t="s">
        <v>8</v>
      </c>
      <c r="B664">
        <v>4</v>
      </c>
      <c r="C664" t="s">
        <v>1313</v>
      </c>
      <c r="D664" t="s">
        <v>110</v>
      </c>
      <c r="E664" t="s">
        <v>12</v>
      </c>
      <c r="F664">
        <v>7.24</v>
      </c>
      <c r="G664">
        <v>4.4999999999999998E-2</v>
      </c>
      <c r="H664" t="s">
        <v>7</v>
      </c>
      <c r="I664" t="s">
        <v>49</v>
      </c>
    </row>
    <row r="665" spans="1:15" x14ac:dyDescent="0.45">
      <c r="A665" t="s">
        <v>8</v>
      </c>
      <c r="B665">
        <v>4</v>
      </c>
      <c r="C665" t="s">
        <v>1313</v>
      </c>
      <c r="D665" t="s">
        <v>125</v>
      </c>
      <c r="E665" t="s">
        <v>12</v>
      </c>
      <c r="F665">
        <v>7.32</v>
      </c>
      <c r="G665">
        <v>5.7000000000000002E-2</v>
      </c>
      <c r="H665" t="s">
        <v>13</v>
      </c>
      <c r="I665" t="s">
        <v>49</v>
      </c>
    </row>
    <row r="666" spans="1:15" x14ac:dyDescent="0.45">
      <c r="A666" t="s">
        <v>8</v>
      </c>
      <c r="B666">
        <v>4</v>
      </c>
      <c r="C666" t="s">
        <v>1313</v>
      </c>
      <c r="D666" t="s">
        <v>111</v>
      </c>
      <c r="E666" t="s">
        <v>12</v>
      </c>
      <c r="F666">
        <v>8.0500000000000007</v>
      </c>
      <c r="G666">
        <v>6.5000000000000002E-2</v>
      </c>
      <c r="H666" t="s">
        <v>7</v>
      </c>
      <c r="I666" t="s">
        <v>49</v>
      </c>
    </row>
    <row r="667" spans="1:15" x14ac:dyDescent="0.45">
      <c r="A667" t="s">
        <v>8</v>
      </c>
      <c r="B667">
        <v>4</v>
      </c>
      <c r="C667" t="s">
        <v>1313</v>
      </c>
      <c r="D667" t="s">
        <v>107</v>
      </c>
      <c r="E667" t="s">
        <v>12</v>
      </c>
      <c r="F667">
        <v>8.4</v>
      </c>
      <c r="G667">
        <v>6.8000000000000005E-2</v>
      </c>
      <c r="H667" t="s">
        <v>7</v>
      </c>
      <c r="I667" t="s">
        <v>49</v>
      </c>
    </row>
    <row r="668" spans="1:15" x14ac:dyDescent="0.45">
      <c r="A668" t="s">
        <v>8</v>
      </c>
      <c r="B668">
        <v>4</v>
      </c>
      <c r="C668" t="s">
        <v>1313</v>
      </c>
      <c r="D668" t="s">
        <v>120</v>
      </c>
      <c r="E668" t="s">
        <v>12</v>
      </c>
      <c r="F668">
        <v>9.15</v>
      </c>
      <c r="G668">
        <v>9.7000000000000003E-2</v>
      </c>
      <c r="H668" t="s">
        <v>13</v>
      </c>
      <c r="I668" t="s">
        <v>49</v>
      </c>
    </row>
    <row r="669" spans="1:15" x14ac:dyDescent="0.45">
      <c r="A669" t="s">
        <v>8</v>
      </c>
      <c r="B669">
        <v>4</v>
      </c>
      <c r="C669" t="s">
        <v>1313</v>
      </c>
      <c r="D669" t="s">
        <v>116</v>
      </c>
      <c r="E669" t="s">
        <v>12</v>
      </c>
      <c r="F669">
        <v>11.5</v>
      </c>
      <c r="G669">
        <v>0.188</v>
      </c>
      <c r="H669" t="s">
        <v>7</v>
      </c>
      <c r="I669" t="s">
        <v>49</v>
      </c>
    </row>
    <row r="670" spans="1:15" x14ac:dyDescent="0.45">
      <c r="A670" t="s">
        <v>8</v>
      </c>
      <c r="B670">
        <v>4</v>
      </c>
      <c r="C670" t="s">
        <v>1313</v>
      </c>
      <c r="D670" t="s">
        <v>108</v>
      </c>
      <c r="E670" t="s">
        <v>12</v>
      </c>
      <c r="F670">
        <v>11.82</v>
      </c>
      <c r="G670">
        <v>0.24199999999999999</v>
      </c>
      <c r="H670" t="s">
        <v>7</v>
      </c>
      <c r="I670" t="s">
        <v>49</v>
      </c>
    </row>
    <row r="671" spans="1:15" x14ac:dyDescent="0.45">
      <c r="A671" t="s">
        <v>8</v>
      </c>
      <c r="B671">
        <v>4</v>
      </c>
      <c r="C671" t="s">
        <v>1313</v>
      </c>
      <c r="D671" t="s">
        <v>123</v>
      </c>
      <c r="E671" t="s">
        <v>12</v>
      </c>
      <c r="F671">
        <v>12.65</v>
      </c>
      <c r="G671">
        <v>0.41599999999999998</v>
      </c>
      <c r="H671" t="s">
        <v>13</v>
      </c>
      <c r="I671" t="s">
        <v>49</v>
      </c>
    </row>
    <row r="672" spans="1:15" x14ac:dyDescent="0.45">
      <c r="A672" t="s">
        <v>8</v>
      </c>
      <c r="B672">
        <v>4</v>
      </c>
      <c r="C672" t="s">
        <v>1313</v>
      </c>
      <c r="D672" t="s">
        <v>112</v>
      </c>
      <c r="E672" t="s">
        <v>12</v>
      </c>
      <c r="F672">
        <v>12.8</v>
      </c>
      <c r="G672" t="s">
        <v>1322</v>
      </c>
      <c r="H672" t="s">
        <v>7</v>
      </c>
      <c r="I672" t="s">
        <v>49</v>
      </c>
    </row>
    <row r="673" spans="1:15" x14ac:dyDescent="0.45">
      <c r="A673" t="s">
        <v>8</v>
      </c>
      <c r="B673">
        <v>4</v>
      </c>
      <c r="C673" t="s">
        <v>1313</v>
      </c>
      <c r="D673" t="s">
        <v>117</v>
      </c>
      <c r="E673" t="s">
        <v>12</v>
      </c>
      <c r="F673">
        <v>13.44</v>
      </c>
      <c r="G673">
        <v>0.33700000000000002</v>
      </c>
      <c r="H673" t="s">
        <v>7</v>
      </c>
      <c r="I673" t="s">
        <v>49</v>
      </c>
    </row>
    <row r="674" spans="1:15" x14ac:dyDescent="0.45">
      <c r="A674" t="s">
        <v>8</v>
      </c>
      <c r="B674">
        <v>4</v>
      </c>
      <c r="C674" t="s">
        <v>1313</v>
      </c>
      <c r="D674" t="s">
        <v>119</v>
      </c>
      <c r="E674" t="s">
        <v>12</v>
      </c>
      <c r="F674">
        <v>13.83</v>
      </c>
      <c r="G674">
        <v>0.371</v>
      </c>
      <c r="H674" t="s">
        <v>13</v>
      </c>
      <c r="I674" t="s">
        <v>49</v>
      </c>
    </row>
    <row r="675" spans="1:15" x14ac:dyDescent="0.45">
      <c r="A675" t="s">
        <v>8</v>
      </c>
      <c r="B675" t="s">
        <v>9</v>
      </c>
      <c r="C675" t="s">
        <v>750</v>
      </c>
      <c r="E675" t="s">
        <v>12</v>
      </c>
      <c r="F675">
        <v>4.26</v>
      </c>
      <c r="G675">
        <v>8.9999999999999993E-3</v>
      </c>
      <c r="H675" t="s">
        <v>13</v>
      </c>
      <c r="I675" t="s">
        <v>11</v>
      </c>
    </row>
    <row r="676" spans="1:15" x14ac:dyDescent="0.45">
      <c r="A676" t="s">
        <v>8</v>
      </c>
      <c r="B676" t="s">
        <v>9</v>
      </c>
      <c r="C676" t="s">
        <v>750</v>
      </c>
      <c r="E676" t="s">
        <v>12</v>
      </c>
      <c r="F676">
        <v>4.9000000000000004</v>
      </c>
      <c r="G676">
        <v>1.2E-2</v>
      </c>
      <c r="H676" t="s">
        <v>13</v>
      </c>
      <c r="I676" t="s">
        <v>11</v>
      </c>
    </row>
    <row r="677" spans="1:15" x14ac:dyDescent="0.45">
      <c r="A677" t="s">
        <v>8</v>
      </c>
      <c r="B677" t="s">
        <v>9</v>
      </c>
      <c r="C677" t="s">
        <v>750</v>
      </c>
      <c r="E677" t="s">
        <v>12</v>
      </c>
      <c r="F677">
        <v>4.95</v>
      </c>
      <c r="G677">
        <v>1.4E-2</v>
      </c>
      <c r="H677" t="s">
        <v>13</v>
      </c>
      <c r="I677" t="s">
        <v>11</v>
      </c>
    </row>
    <row r="678" spans="1:15" x14ac:dyDescent="0.45">
      <c r="A678" t="s">
        <v>8</v>
      </c>
      <c r="B678" t="s">
        <v>9</v>
      </c>
      <c r="C678" t="s">
        <v>750</v>
      </c>
      <c r="E678" t="s">
        <v>12</v>
      </c>
      <c r="F678">
        <v>5.63</v>
      </c>
      <c r="G678">
        <v>2.5000000000000001E-2</v>
      </c>
      <c r="H678" t="s">
        <v>7</v>
      </c>
      <c r="I678" t="s">
        <v>11</v>
      </c>
    </row>
    <row r="679" spans="1:15" x14ac:dyDescent="0.45">
      <c r="A679" t="s">
        <v>8</v>
      </c>
      <c r="B679" t="s">
        <v>9</v>
      </c>
      <c r="C679" t="s">
        <v>750</v>
      </c>
      <c r="E679" t="s">
        <v>12</v>
      </c>
      <c r="F679">
        <v>8.3000000000000007</v>
      </c>
      <c r="G679">
        <v>5.8000000000000003E-2</v>
      </c>
      <c r="H679" t="s">
        <v>13</v>
      </c>
      <c r="I679" t="s">
        <v>11</v>
      </c>
    </row>
    <row r="680" spans="1:15" x14ac:dyDescent="0.45">
      <c r="A680" t="s">
        <v>8</v>
      </c>
      <c r="B680" t="s">
        <v>19</v>
      </c>
      <c r="C680" t="s">
        <v>750</v>
      </c>
      <c r="D680" t="s">
        <v>25</v>
      </c>
      <c r="E680" t="s">
        <v>12</v>
      </c>
      <c r="F680">
        <v>13.36</v>
      </c>
      <c r="G680">
        <v>0.28399999999999997</v>
      </c>
      <c r="H680" t="s">
        <v>13</v>
      </c>
      <c r="I680" t="s">
        <v>11</v>
      </c>
    </row>
    <row r="681" spans="1:15" x14ac:dyDescent="0.45">
      <c r="A681" t="s">
        <v>8</v>
      </c>
      <c r="B681">
        <v>1.2</v>
      </c>
      <c r="C681">
        <v>1</v>
      </c>
      <c r="E681" t="s">
        <v>10</v>
      </c>
      <c r="F681">
        <v>3.28</v>
      </c>
      <c r="G681">
        <v>4.0000000000000001E-3</v>
      </c>
      <c r="H681" t="s">
        <v>13</v>
      </c>
      <c r="I681" t="s">
        <v>126</v>
      </c>
      <c r="J681" s="2"/>
      <c r="K681" s="2"/>
      <c r="L681" s="2"/>
      <c r="M681" s="2"/>
      <c r="N681" s="2"/>
      <c r="O681" s="2"/>
    </row>
    <row r="682" spans="1:15" x14ac:dyDescent="0.45">
      <c r="A682" t="s">
        <v>8</v>
      </c>
      <c r="B682">
        <v>1.4</v>
      </c>
      <c r="C682">
        <v>1</v>
      </c>
      <c r="D682" t="s">
        <v>427</v>
      </c>
      <c r="E682" t="s">
        <v>10</v>
      </c>
      <c r="F682">
        <v>3.49</v>
      </c>
      <c r="G682">
        <v>6.0000000000000001E-3</v>
      </c>
      <c r="H682" t="s">
        <v>13</v>
      </c>
      <c r="I682" t="s">
        <v>126</v>
      </c>
      <c r="J682" s="1"/>
      <c r="K682" s="1"/>
      <c r="L682" s="1"/>
      <c r="M682" s="2" t="s">
        <v>7</v>
      </c>
      <c r="N682" s="2" t="s">
        <v>12</v>
      </c>
      <c r="O682" s="2" t="s">
        <v>423</v>
      </c>
    </row>
    <row r="683" spans="1:15" x14ac:dyDescent="0.45">
      <c r="A683" t="s">
        <v>8</v>
      </c>
      <c r="B683">
        <v>1.4</v>
      </c>
      <c r="C683">
        <v>1</v>
      </c>
      <c r="E683" t="s">
        <v>10</v>
      </c>
      <c r="F683">
        <v>3.66</v>
      </c>
      <c r="G683">
        <v>6.0000000000000001E-3</v>
      </c>
      <c r="H683" t="s">
        <v>13</v>
      </c>
      <c r="I683" t="s">
        <v>126</v>
      </c>
    </row>
    <row r="684" spans="1:15" x14ac:dyDescent="0.45">
      <c r="A684" t="s">
        <v>8</v>
      </c>
      <c r="B684">
        <v>1</v>
      </c>
      <c r="C684">
        <v>1</v>
      </c>
      <c r="E684" t="s">
        <v>10</v>
      </c>
      <c r="F684">
        <v>3.81</v>
      </c>
      <c r="G684">
        <v>7.0000000000000001E-3</v>
      </c>
      <c r="H684" t="s">
        <v>7</v>
      </c>
      <c r="I684" t="s">
        <v>126</v>
      </c>
    </row>
    <row r="685" spans="1:15" x14ac:dyDescent="0.45">
      <c r="A685" t="s">
        <v>8</v>
      </c>
      <c r="B685">
        <v>1.2</v>
      </c>
      <c r="C685">
        <v>1</v>
      </c>
      <c r="D685" s="3" t="s">
        <v>342</v>
      </c>
      <c r="E685" t="s">
        <v>10</v>
      </c>
      <c r="F685">
        <v>3.92</v>
      </c>
      <c r="G685">
        <v>6.0000000000000001E-3</v>
      </c>
      <c r="H685" t="s">
        <v>13</v>
      </c>
      <c r="I685" t="s">
        <v>126</v>
      </c>
      <c r="J685" s="2"/>
      <c r="K685" s="2"/>
      <c r="L685" s="2"/>
      <c r="M685" s="2" t="s">
        <v>7</v>
      </c>
      <c r="N685" s="2" t="s">
        <v>12</v>
      </c>
      <c r="O685" s="2" t="s">
        <v>340</v>
      </c>
    </row>
    <row r="686" spans="1:15" x14ac:dyDescent="0.45">
      <c r="A686" t="s">
        <v>8</v>
      </c>
      <c r="B686">
        <v>1.4</v>
      </c>
      <c r="C686">
        <v>1</v>
      </c>
      <c r="D686" t="s">
        <v>426</v>
      </c>
      <c r="E686" t="s">
        <v>10</v>
      </c>
      <c r="F686">
        <v>3.94</v>
      </c>
      <c r="G686">
        <v>6.0000000000000001E-3</v>
      </c>
      <c r="H686" t="s">
        <v>13</v>
      </c>
      <c r="I686" t="s">
        <v>126</v>
      </c>
      <c r="J686" s="1"/>
      <c r="K686" s="1"/>
      <c r="L686" s="1"/>
      <c r="M686" s="2" t="s">
        <v>7</v>
      </c>
      <c r="N686" s="2" t="s">
        <v>12</v>
      </c>
      <c r="O686" s="2" t="s">
        <v>420</v>
      </c>
    </row>
    <row r="687" spans="1:15" x14ac:dyDescent="0.45">
      <c r="A687" t="s">
        <v>8</v>
      </c>
      <c r="B687">
        <v>1</v>
      </c>
      <c r="C687">
        <v>1</v>
      </c>
      <c r="E687" t="s">
        <v>10</v>
      </c>
      <c r="F687">
        <v>4.01</v>
      </c>
      <c r="G687">
        <v>7.0000000000000001E-3</v>
      </c>
      <c r="H687" t="s">
        <v>13</v>
      </c>
      <c r="I687" t="s">
        <v>126</v>
      </c>
      <c r="J687" s="2"/>
      <c r="K687" s="2"/>
      <c r="L687" s="2"/>
      <c r="M687" s="2"/>
      <c r="N687" s="2"/>
      <c r="O687" s="2"/>
    </row>
    <row r="688" spans="1:15" x14ac:dyDescent="0.45">
      <c r="A688" t="s">
        <v>8</v>
      </c>
      <c r="B688">
        <v>1</v>
      </c>
      <c r="C688">
        <v>1</v>
      </c>
      <c r="E688" t="s">
        <v>10</v>
      </c>
      <c r="F688">
        <v>4.01</v>
      </c>
      <c r="G688">
        <v>8.9999999999999993E-3</v>
      </c>
      <c r="H688" t="s">
        <v>13</v>
      </c>
      <c r="I688" t="s">
        <v>126</v>
      </c>
    </row>
    <row r="689" spans="1:15" x14ac:dyDescent="0.45">
      <c r="A689" t="s">
        <v>8</v>
      </c>
      <c r="B689">
        <v>1</v>
      </c>
      <c r="C689">
        <v>1</v>
      </c>
      <c r="E689" t="s">
        <v>10</v>
      </c>
      <c r="F689">
        <v>4.18</v>
      </c>
      <c r="G689">
        <v>0.01</v>
      </c>
      <c r="H689" t="s">
        <v>13</v>
      </c>
      <c r="I689" t="s">
        <v>126</v>
      </c>
    </row>
    <row r="690" spans="1:15" x14ac:dyDescent="0.45">
      <c r="A690" t="s">
        <v>8</v>
      </c>
      <c r="B690">
        <v>1.4</v>
      </c>
      <c r="C690">
        <v>1</v>
      </c>
      <c r="D690" t="s">
        <v>445</v>
      </c>
      <c r="E690" t="s">
        <v>10</v>
      </c>
      <c r="F690">
        <v>4.1900000000000004</v>
      </c>
      <c r="G690">
        <v>8.0000000000000002E-3</v>
      </c>
      <c r="H690" t="s">
        <v>13</v>
      </c>
      <c r="I690" t="s">
        <v>126</v>
      </c>
      <c r="J690" s="1"/>
      <c r="K690" s="1"/>
      <c r="L690" s="1"/>
      <c r="M690" s="2" t="s">
        <v>7</v>
      </c>
      <c r="N690" s="2" t="s">
        <v>12</v>
      </c>
      <c r="O690" s="2" t="s">
        <v>444</v>
      </c>
    </row>
    <row r="691" spans="1:15" x14ac:dyDescent="0.45">
      <c r="A691" t="s">
        <v>8</v>
      </c>
      <c r="B691">
        <v>1.2</v>
      </c>
      <c r="C691">
        <v>1</v>
      </c>
      <c r="D691" s="3" t="s">
        <v>334</v>
      </c>
      <c r="E691" t="s">
        <v>10</v>
      </c>
      <c r="F691">
        <v>4.51</v>
      </c>
      <c r="G691">
        <v>8.0000000000000002E-3</v>
      </c>
      <c r="H691" t="s">
        <v>13</v>
      </c>
      <c r="I691" t="s">
        <v>126</v>
      </c>
      <c r="J691" s="2"/>
      <c r="K691" s="2"/>
      <c r="L691" s="2"/>
      <c r="M691" s="2" t="s">
        <v>7</v>
      </c>
      <c r="N691" s="2" t="s">
        <v>12</v>
      </c>
      <c r="O691" s="2" t="s">
        <v>332</v>
      </c>
    </row>
    <row r="692" spans="1:15" x14ac:dyDescent="0.45">
      <c r="A692" t="s">
        <v>8</v>
      </c>
      <c r="B692">
        <v>1</v>
      </c>
      <c r="C692">
        <v>1</v>
      </c>
      <c r="E692" t="s">
        <v>10</v>
      </c>
      <c r="F692">
        <v>4.79</v>
      </c>
      <c r="G692">
        <v>1.4999999999999999E-2</v>
      </c>
      <c r="H692" t="s">
        <v>13</v>
      </c>
      <c r="I692" t="s">
        <v>126</v>
      </c>
    </row>
    <row r="693" spans="1:15" x14ac:dyDescent="0.45">
      <c r="A693" t="s">
        <v>8</v>
      </c>
      <c r="B693">
        <v>1</v>
      </c>
      <c r="C693">
        <v>1</v>
      </c>
      <c r="E693" t="s">
        <v>10</v>
      </c>
      <c r="F693">
        <v>4.9800000000000004</v>
      </c>
      <c r="G693">
        <v>1.4999999999999999E-2</v>
      </c>
      <c r="H693" t="s">
        <v>13</v>
      </c>
      <c r="I693" t="s">
        <v>126</v>
      </c>
    </row>
    <row r="694" spans="1:15" x14ac:dyDescent="0.45">
      <c r="A694" t="s">
        <v>8</v>
      </c>
      <c r="B694">
        <v>1</v>
      </c>
      <c r="C694">
        <v>1</v>
      </c>
      <c r="E694" t="s">
        <v>10</v>
      </c>
      <c r="F694">
        <v>5.46</v>
      </c>
      <c r="G694">
        <v>2.3E-2</v>
      </c>
      <c r="H694" t="s">
        <v>13</v>
      </c>
      <c r="I694" t="s">
        <v>126</v>
      </c>
    </row>
    <row r="695" spans="1:15" x14ac:dyDescent="0.45">
      <c r="A695" t="s">
        <v>8</v>
      </c>
      <c r="B695">
        <v>1</v>
      </c>
      <c r="C695">
        <v>1</v>
      </c>
      <c r="E695" t="s">
        <v>10</v>
      </c>
      <c r="F695">
        <v>5.74</v>
      </c>
      <c r="G695">
        <v>2.3E-2</v>
      </c>
      <c r="H695" t="s">
        <v>13</v>
      </c>
      <c r="I695" t="s">
        <v>126</v>
      </c>
    </row>
    <row r="696" spans="1:15" x14ac:dyDescent="0.45">
      <c r="A696" t="s">
        <v>8</v>
      </c>
      <c r="B696">
        <v>1</v>
      </c>
      <c r="C696">
        <v>1</v>
      </c>
      <c r="E696" t="s">
        <v>10</v>
      </c>
      <c r="F696">
        <v>5.89</v>
      </c>
      <c r="G696">
        <v>0.02</v>
      </c>
      <c r="H696" t="s">
        <v>13</v>
      </c>
      <c r="I696" t="s">
        <v>126</v>
      </c>
    </row>
    <row r="697" spans="1:15" x14ac:dyDescent="0.45">
      <c r="A697" t="s">
        <v>8</v>
      </c>
      <c r="B697">
        <v>1.2</v>
      </c>
      <c r="C697">
        <v>1</v>
      </c>
      <c r="D697" s="3" t="s">
        <v>333</v>
      </c>
      <c r="E697" t="s">
        <v>10</v>
      </c>
      <c r="F697">
        <v>6.2</v>
      </c>
      <c r="G697">
        <v>2.5999999999999999E-2</v>
      </c>
      <c r="H697" t="s">
        <v>13</v>
      </c>
      <c r="I697" t="s">
        <v>126</v>
      </c>
      <c r="J697" s="2"/>
      <c r="K697" s="2"/>
      <c r="L697" s="2"/>
      <c r="M697" s="2" t="s">
        <v>7</v>
      </c>
      <c r="N697" s="2" t="s">
        <v>12</v>
      </c>
      <c r="O697" s="2" t="s">
        <v>329</v>
      </c>
    </row>
    <row r="698" spans="1:15" x14ac:dyDescent="0.45">
      <c r="A698" t="s">
        <v>8</v>
      </c>
      <c r="B698">
        <v>1</v>
      </c>
      <c r="C698">
        <v>1</v>
      </c>
      <c r="E698" t="s">
        <v>10</v>
      </c>
      <c r="F698">
        <v>6.25</v>
      </c>
      <c r="G698">
        <v>2.7E-2</v>
      </c>
      <c r="H698" t="s">
        <v>13</v>
      </c>
      <c r="I698" t="s">
        <v>126</v>
      </c>
    </row>
    <row r="699" spans="1:15" x14ac:dyDescent="0.45">
      <c r="A699" t="s">
        <v>8</v>
      </c>
      <c r="B699">
        <v>1.2</v>
      </c>
      <c r="C699">
        <v>1</v>
      </c>
      <c r="D699" s="3" t="s">
        <v>360</v>
      </c>
      <c r="E699" t="s">
        <v>10</v>
      </c>
      <c r="F699">
        <v>6.4</v>
      </c>
      <c r="G699">
        <v>4.3999999999999997E-2</v>
      </c>
      <c r="H699" t="s">
        <v>13</v>
      </c>
      <c r="I699" t="s">
        <v>126</v>
      </c>
      <c r="J699" s="2" t="s">
        <v>7</v>
      </c>
      <c r="K699" s="2" t="s">
        <v>12</v>
      </c>
      <c r="L699" s="2" t="s">
        <v>404</v>
      </c>
      <c r="M699" s="2"/>
      <c r="N699" s="2"/>
      <c r="O699" s="2"/>
    </row>
    <row r="700" spans="1:15" x14ac:dyDescent="0.45">
      <c r="A700" t="s">
        <v>8</v>
      </c>
      <c r="B700">
        <v>1</v>
      </c>
      <c r="C700">
        <v>1</v>
      </c>
      <c r="D700" t="s">
        <v>291</v>
      </c>
      <c r="E700" t="s">
        <v>10</v>
      </c>
      <c r="F700">
        <v>6.52</v>
      </c>
      <c r="G700">
        <v>2.8000000000000001E-2</v>
      </c>
      <c r="H700" t="s">
        <v>7</v>
      </c>
      <c r="I700" t="s">
        <v>126</v>
      </c>
    </row>
    <row r="701" spans="1:15" x14ac:dyDescent="0.45">
      <c r="A701" t="s">
        <v>8</v>
      </c>
      <c r="B701">
        <v>1.2</v>
      </c>
      <c r="C701">
        <v>1</v>
      </c>
      <c r="D701" t="s">
        <v>338</v>
      </c>
      <c r="E701" t="s">
        <v>10</v>
      </c>
      <c r="F701">
        <v>6.91</v>
      </c>
      <c r="G701">
        <v>3.6999999999999998E-2</v>
      </c>
      <c r="H701" t="s">
        <v>13</v>
      </c>
      <c r="I701" t="s">
        <v>126</v>
      </c>
      <c r="J701" s="2"/>
      <c r="K701" s="2"/>
      <c r="L701" s="2"/>
      <c r="M701" s="2" t="s">
        <v>7</v>
      </c>
      <c r="N701" s="2" t="s">
        <v>12</v>
      </c>
      <c r="O701" s="2" t="s">
        <v>335</v>
      </c>
    </row>
    <row r="702" spans="1:15" x14ac:dyDescent="0.45">
      <c r="A702" t="s">
        <v>8</v>
      </c>
      <c r="B702">
        <v>1</v>
      </c>
      <c r="C702">
        <v>1</v>
      </c>
      <c r="D702" t="s">
        <v>290</v>
      </c>
      <c r="E702" t="s">
        <v>10</v>
      </c>
      <c r="F702">
        <v>7.03</v>
      </c>
      <c r="G702">
        <v>3.7999999999999999E-2</v>
      </c>
      <c r="H702" t="s">
        <v>7</v>
      </c>
      <c r="I702" t="s">
        <v>126</v>
      </c>
    </row>
    <row r="703" spans="1:15" x14ac:dyDescent="0.45">
      <c r="A703" t="s">
        <v>8</v>
      </c>
      <c r="B703">
        <v>1.4</v>
      </c>
      <c r="C703">
        <v>1</v>
      </c>
      <c r="D703" t="s">
        <v>446</v>
      </c>
      <c r="E703" t="s">
        <v>10</v>
      </c>
      <c r="F703">
        <v>7.2</v>
      </c>
      <c r="G703">
        <v>4.8000000000000001E-2</v>
      </c>
      <c r="H703" t="s">
        <v>13</v>
      </c>
      <c r="I703" t="s">
        <v>126</v>
      </c>
      <c r="J703" s="1"/>
      <c r="K703" s="1"/>
      <c r="L703" s="1"/>
      <c r="M703" s="2" t="s">
        <v>7</v>
      </c>
      <c r="N703" s="2" t="s">
        <v>12</v>
      </c>
      <c r="O703" s="2" t="s">
        <v>444</v>
      </c>
    </row>
    <row r="704" spans="1:15" x14ac:dyDescent="0.45">
      <c r="A704" t="s">
        <v>8</v>
      </c>
      <c r="B704">
        <v>1.2</v>
      </c>
      <c r="C704">
        <v>1</v>
      </c>
      <c r="D704" t="s">
        <v>322</v>
      </c>
      <c r="E704" t="s">
        <v>10</v>
      </c>
      <c r="F704">
        <v>7.38</v>
      </c>
      <c r="G704">
        <v>4.1000000000000002E-2</v>
      </c>
      <c r="H704" t="s">
        <v>13</v>
      </c>
      <c r="I704" t="s">
        <v>126</v>
      </c>
      <c r="M704" s="2" t="s">
        <v>7</v>
      </c>
      <c r="N704" s="2" t="s">
        <v>12</v>
      </c>
      <c r="O704" s="2" t="s">
        <v>330</v>
      </c>
    </row>
    <row r="705" spans="1:15" x14ac:dyDescent="0.45">
      <c r="A705" t="s">
        <v>8</v>
      </c>
      <c r="B705">
        <v>1.4</v>
      </c>
      <c r="C705">
        <v>1</v>
      </c>
      <c r="D705" t="s">
        <v>424</v>
      </c>
      <c r="E705" t="s">
        <v>10</v>
      </c>
      <c r="F705">
        <v>7.82</v>
      </c>
      <c r="G705">
        <v>5.3999999999999999E-2</v>
      </c>
      <c r="H705" t="s">
        <v>13</v>
      </c>
      <c r="I705" t="s">
        <v>126</v>
      </c>
      <c r="J705" s="1"/>
      <c r="K705" s="1"/>
      <c r="L705" s="1"/>
      <c r="M705" s="2" t="s">
        <v>7</v>
      </c>
      <c r="N705" s="2" t="s">
        <v>12</v>
      </c>
      <c r="O705" s="2" t="s">
        <v>423</v>
      </c>
    </row>
    <row r="706" spans="1:15" x14ac:dyDescent="0.45">
      <c r="A706" t="s">
        <v>8</v>
      </c>
      <c r="B706">
        <v>1.4</v>
      </c>
      <c r="C706">
        <v>1</v>
      </c>
      <c r="D706" t="s">
        <v>415</v>
      </c>
      <c r="E706" t="s">
        <v>10</v>
      </c>
      <c r="F706">
        <v>8.49</v>
      </c>
      <c r="G706">
        <v>6.8000000000000005E-2</v>
      </c>
      <c r="H706" t="s">
        <v>13</v>
      </c>
      <c r="I706" t="s">
        <v>126</v>
      </c>
      <c r="J706" s="2"/>
      <c r="K706" s="2"/>
      <c r="L706" s="2"/>
      <c r="M706" s="2" t="s">
        <v>7</v>
      </c>
      <c r="N706" s="2" t="s">
        <v>12</v>
      </c>
      <c r="O706" s="2" t="s">
        <v>416</v>
      </c>
    </row>
    <row r="707" spans="1:15" x14ac:dyDescent="0.45">
      <c r="A707" t="s">
        <v>8</v>
      </c>
      <c r="B707">
        <v>1</v>
      </c>
      <c r="C707">
        <v>1</v>
      </c>
      <c r="D707" t="s">
        <v>364</v>
      </c>
      <c r="E707" t="s">
        <v>10</v>
      </c>
      <c r="F707">
        <v>9.48</v>
      </c>
      <c r="G707">
        <v>0.107</v>
      </c>
      <c r="H707" t="s">
        <v>13</v>
      </c>
      <c r="I707" t="s">
        <v>126</v>
      </c>
    </row>
    <row r="708" spans="1:15" x14ac:dyDescent="0.45">
      <c r="A708" t="s">
        <v>8</v>
      </c>
      <c r="B708">
        <v>1.2</v>
      </c>
      <c r="C708">
        <v>1</v>
      </c>
      <c r="D708" t="s">
        <v>317</v>
      </c>
      <c r="E708" t="s">
        <v>10</v>
      </c>
      <c r="F708">
        <v>9.6</v>
      </c>
      <c r="G708">
        <v>0.09</v>
      </c>
      <c r="H708" t="s">
        <v>13</v>
      </c>
      <c r="I708" t="s">
        <v>126</v>
      </c>
      <c r="J708" s="2"/>
      <c r="K708" s="2"/>
      <c r="L708" s="2"/>
      <c r="M708" s="2" t="s">
        <v>7</v>
      </c>
      <c r="N708" s="2" t="s">
        <v>12</v>
      </c>
      <c r="O708" s="2" t="s">
        <v>323</v>
      </c>
    </row>
    <row r="709" spans="1:15" x14ac:dyDescent="0.45">
      <c r="A709" t="s">
        <v>8</v>
      </c>
      <c r="B709">
        <v>1.4</v>
      </c>
      <c r="C709">
        <v>1</v>
      </c>
      <c r="D709" t="s">
        <v>442</v>
      </c>
      <c r="E709" t="s">
        <v>10</v>
      </c>
      <c r="F709">
        <v>9.6199999999999992</v>
      </c>
      <c r="G709">
        <v>0.104</v>
      </c>
      <c r="H709" t="s">
        <v>13</v>
      </c>
      <c r="I709" t="s">
        <v>126</v>
      </c>
      <c r="J709" s="1"/>
      <c r="K709" s="1"/>
      <c r="L709" s="1"/>
      <c r="M709" s="1"/>
      <c r="N709" s="1"/>
      <c r="O709" s="1"/>
    </row>
    <row r="710" spans="1:15" x14ac:dyDescent="0.45">
      <c r="A710" t="s">
        <v>8</v>
      </c>
      <c r="B710">
        <v>1.2</v>
      </c>
      <c r="C710">
        <v>1</v>
      </c>
      <c r="D710" t="s">
        <v>337</v>
      </c>
      <c r="E710" t="s">
        <v>10</v>
      </c>
      <c r="F710">
        <v>9.7100000000000009</v>
      </c>
      <c r="G710">
        <v>9.4E-2</v>
      </c>
      <c r="H710" t="s">
        <v>13</v>
      </c>
      <c r="I710" t="s">
        <v>126</v>
      </c>
      <c r="J710" s="2"/>
      <c r="K710" s="2"/>
      <c r="L710" s="2"/>
      <c r="M710" s="2" t="s">
        <v>7</v>
      </c>
      <c r="N710" s="2" t="s">
        <v>12</v>
      </c>
      <c r="O710" s="2" t="s">
        <v>335</v>
      </c>
    </row>
    <row r="711" spans="1:15" x14ac:dyDescent="0.45">
      <c r="A711" t="s">
        <v>8</v>
      </c>
      <c r="B711">
        <v>1.2</v>
      </c>
      <c r="C711">
        <v>1</v>
      </c>
      <c r="D711" t="s">
        <v>357</v>
      </c>
      <c r="E711" t="s">
        <v>10</v>
      </c>
      <c r="F711">
        <v>9.85</v>
      </c>
      <c r="G711">
        <v>0.1</v>
      </c>
      <c r="H711" t="s">
        <v>13</v>
      </c>
      <c r="I711" t="s">
        <v>126</v>
      </c>
      <c r="J711" s="2"/>
      <c r="K711" s="2"/>
      <c r="L711" s="2"/>
      <c r="M711" s="2" t="s">
        <v>7</v>
      </c>
      <c r="N711" s="2" t="s">
        <v>12</v>
      </c>
      <c r="O711" s="2" t="s">
        <v>356</v>
      </c>
    </row>
    <row r="712" spans="1:15" x14ac:dyDescent="0.45">
      <c r="A712" t="s">
        <v>8</v>
      </c>
      <c r="B712">
        <v>1.2</v>
      </c>
      <c r="C712">
        <v>1</v>
      </c>
      <c r="D712" t="s">
        <v>346</v>
      </c>
      <c r="E712" t="s">
        <v>10</v>
      </c>
      <c r="F712">
        <v>10.81</v>
      </c>
      <c r="G712">
        <v>0.17599999999999999</v>
      </c>
      <c r="H712" t="s">
        <v>13</v>
      </c>
      <c r="I712" t="s">
        <v>126</v>
      </c>
      <c r="J712" s="2" t="s">
        <v>7</v>
      </c>
      <c r="K712" s="2" t="s">
        <v>12</v>
      </c>
      <c r="L712" s="2" t="s">
        <v>398</v>
      </c>
      <c r="M712" s="2" t="s">
        <v>7</v>
      </c>
      <c r="N712" s="2" t="s">
        <v>12</v>
      </c>
      <c r="O712" s="2" t="s">
        <v>332</v>
      </c>
    </row>
    <row r="713" spans="1:15" x14ac:dyDescent="0.45">
      <c r="A713" t="s">
        <v>8</v>
      </c>
      <c r="B713">
        <v>1.4</v>
      </c>
      <c r="C713">
        <v>1</v>
      </c>
      <c r="D713" t="s">
        <v>461</v>
      </c>
      <c r="E713" t="s">
        <v>10</v>
      </c>
      <c r="F713">
        <v>12.04</v>
      </c>
      <c r="G713">
        <v>0.21199999999999999</v>
      </c>
      <c r="H713" t="s">
        <v>13</v>
      </c>
      <c r="I713" t="s">
        <v>126</v>
      </c>
      <c r="J713" s="2" t="s">
        <v>7</v>
      </c>
      <c r="K713" s="2" t="s">
        <v>12</v>
      </c>
      <c r="L713" s="2" t="s">
        <v>447</v>
      </c>
      <c r="M713" s="2" t="s">
        <v>7</v>
      </c>
      <c r="N713" s="2" t="s">
        <v>12</v>
      </c>
      <c r="O713" s="2" t="s">
        <v>448</v>
      </c>
    </row>
    <row r="714" spans="1:15" x14ac:dyDescent="0.45">
      <c r="A714" t="s">
        <v>8</v>
      </c>
      <c r="B714">
        <v>1.4</v>
      </c>
      <c r="C714">
        <v>1</v>
      </c>
      <c r="D714" t="s">
        <v>443</v>
      </c>
      <c r="E714" t="s">
        <v>10</v>
      </c>
      <c r="F714">
        <v>12.17</v>
      </c>
      <c r="G714">
        <v>0.17799999999999999</v>
      </c>
      <c r="H714" t="s">
        <v>13</v>
      </c>
      <c r="I714" t="s">
        <v>126</v>
      </c>
      <c r="J714" s="1"/>
      <c r="K714" s="1"/>
      <c r="L714" s="1"/>
      <c r="M714" s="2" t="s">
        <v>7</v>
      </c>
      <c r="N714" s="2" t="s">
        <v>12</v>
      </c>
      <c r="O714" s="2" t="s">
        <v>448</v>
      </c>
    </row>
    <row r="715" spans="1:15" x14ac:dyDescent="0.45">
      <c r="A715" t="s">
        <v>8</v>
      </c>
      <c r="B715">
        <v>1.2</v>
      </c>
      <c r="C715">
        <v>1</v>
      </c>
      <c r="D715" t="s">
        <v>339</v>
      </c>
      <c r="E715" t="s">
        <v>10</v>
      </c>
      <c r="F715">
        <v>12.2</v>
      </c>
      <c r="G715">
        <v>0.20499999999999999</v>
      </c>
      <c r="H715" t="s">
        <v>13</v>
      </c>
      <c r="I715" t="s">
        <v>126</v>
      </c>
      <c r="J715" s="2" t="s">
        <v>7</v>
      </c>
      <c r="K715" s="2" t="s">
        <v>12</v>
      </c>
      <c r="L715" s="2" t="s">
        <v>336</v>
      </c>
      <c r="M715" s="2" t="s">
        <v>7</v>
      </c>
      <c r="N715" s="2" t="s">
        <v>12</v>
      </c>
      <c r="O715" s="2" t="s">
        <v>349</v>
      </c>
    </row>
    <row r="716" spans="1:15" x14ac:dyDescent="0.45">
      <c r="A716" t="s">
        <v>8</v>
      </c>
      <c r="B716">
        <v>1.1000000000000001</v>
      </c>
      <c r="C716">
        <v>1</v>
      </c>
      <c r="D716" t="s">
        <v>304</v>
      </c>
      <c r="E716" t="s">
        <v>10</v>
      </c>
      <c r="F716">
        <v>12.29</v>
      </c>
      <c r="G716">
        <v>0.24199999999999999</v>
      </c>
      <c r="H716" t="s">
        <v>13</v>
      </c>
      <c r="I716" t="s">
        <v>126</v>
      </c>
      <c r="J716" s="2" t="s">
        <v>7</v>
      </c>
      <c r="K716" s="2" t="s">
        <v>12</v>
      </c>
      <c r="L716" s="2" t="s">
        <v>315</v>
      </c>
      <c r="M716" s="2" t="s">
        <v>7</v>
      </c>
      <c r="N716" s="2" t="s">
        <v>12</v>
      </c>
      <c r="O716" s="2" t="s">
        <v>306</v>
      </c>
    </row>
    <row r="717" spans="1:15" x14ac:dyDescent="0.45">
      <c r="A717" t="s">
        <v>8</v>
      </c>
      <c r="B717">
        <v>1.4</v>
      </c>
      <c r="C717">
        <v>1</v>
      </c>
      <c r="D717" t="s">
        <v>430</v>
      </c>
      <c r="E717" t="s">
        <v>10</v>
      </c>
      <c r="F717">
        <v>14.21</v>
      </c>
      <c r="G717">
        <v>0.308</v>
      </c>
      <c r="H717" t="s">
        <v>13</v>
      </c>
      <c r="I717" t="s">
        <v>126</v>
      </c>
      <c r="J717" s="1"/>
      <c r="K717" s="1"/>
      <c r="L717" s="1"/>
      <c r="M717" s="2" t="s">
        <v>7</v>
      </c>
      <c r="N717" s="2" t="s">
        <v>12</v>
      </c>
      <c r="O717" s="2" t="s">
        <v>456</v>
      </c>
    </row>
    <row r="718" spans="1:15" x14ac:dyDescent="0.45">
      <c r="A718" t="s">
        <v>8</v>
      </c>
      <c r="B718" t="s">
        <v>1091</v>
      </c>
      <c r="C718">
        <v>2</v>
      </c>
      <c r="E718" t="s">
        <v>10</v>
      </c>
      <c r="F718">
        <v>3.66</v>
      </c>
      <c r="G718">
        <v>6.0000000000000001E-3</v>
      </c>
      <c r="H718" t="s">
        <v>13</v>
      </c>
      <c r="I718" t="s">
        <v>126</v>
      </c>
    </row>
    <row r="719" spans="1:15" x14ac:dyDescent="0.45">
      <c r="A719" t="s">
        <v>8</v>
      </c>
      <c r="B719" t="s">
        <v>1093</v>
      </c>
      <c r="C719">
        <v>2</v>
      </c>
      <c r="E719" t="s">
        <v>10</v>
      </c>
      <c r="F719">
        <v>3.93</v>
      </c>
      <c r="G719">
        <v>7.0000000000000001E-3</v>
      </c>
      <c r="H719" t="s">
        <v>13</v>
      </c>
      <c r="I719" t="s">
        <v>126</v>
      </c>
    </row>
    <row r="720" spans="1:15" x14ac:dyDescent="0.45">
      <c r="A720" t="s">
        <v>8</v>
      </c>
      <c r="B720" t="s">
        <v>1093</v>
      </c>
      <c r="C720">
        <v>2</v>
      </c>
      <c r="E720" t="s">
        <v>10</v>
      </c>
      <c r="F720">
        <v>4.05</v>
      </c>
      <c r="G720">
        <v>8.9999999999999993E-3</v>
      </c>
      <c r="H720" t="s">
        <v>13</v>
      </c>
      <c r="I720" t="s">
        <v>126</v>
      </c>
    </row>
    <row r="721" spans="1:9" x14ac:dyDescent="0.45">
      <c r="A721" t="s">
        <v>8</v>
      </c>
      <c r="B721" t="s">
        <v>1092</v>
      </c>
      <c r="C721">
        <v>2</v>
      </c>
      <c r="E721" t="s">
        <v>10</v>
      </c>
      <c r="F721">
        <v>4.0599999999999996</v>
      </c>
      <c r="G721">
        <v>8.9999999999999993E-3</v>
      </c>
      <c r="H721" t="s">
        <v>13</v>
      </c>
      <c r="I721" t="s">
        <v>126</v>
      </c>
    </row>
    <row r="722" spans="1:9" x14ac:dyDescent="0.45">
      <c r="A722" t="s">
        <v>8</v>
      </c>
      <c r="B722">
        <v>2</v>
      </c>
      <c r="C722">
        <v>2</v>
      </c>
      <c r="E722" t="s">
        <v>10</v>
      </c>
      <c r="F722">
        <v>4.07</v>
      </c>
      <c r="G722">
        <v>8.9999999999999993E-3</v>
      </c>
      <c r="H722" t="s">
        <v>7</v>
      </c>
      <c r="I722" t="s">
        <v>126</v>
      </c>
    </row>
    <row r="723" spans="1:9" x14ac:dyDescent="0.45">
      <c r="A723" t="s">
        <v>8</v>
      </c>
      <c r="B723">
        <v>2.1</v>
      </c>
      <c r="C723">
        <v>2</v>
      </c>
      <c r="E723" t="s">
        <v>10</v>
      </c>
      <c r="F723">
        <v>4.08</v>
      </c>
      <c r="G723">
        <v>1.2E-2</v>
      </c>
      <c r="H723" t="s">
        <v>13</v>
      </c>
      <c r="I723" t="s">
        <v>126</v>
      </c>
    </row>
    <row r="724" spans="1:9" x14ac:dyDescent="0.45">
      <c r="A724" t="s">
        <v>8</v>
      </c>
      <c r="B724">
        <v>2</v>
      </c>
      <c r="C724">
        <v>2</v>
      </c>
      <c r="E724" t="s">
        <v>10</v>
      </c>
      <c r="F724">
        <v>4.1100000000000003</v>
      </c>
      <c r="G724">
        <v>8.0000000000000002E-3</v>
      </c>
      <c r="H724" t="s">
        <v>7</v>
      </c>
      <c r="I724" t="s">
        <v>126</v>
      </c>
    </row>
    <row r="725" spans="1:9" x14ac:dyDescent="0.45">
      <c r="A725" t="s">
        <v>8</v>
      </c>
      <c r="B725">
        <v>2</v>
      </c>
      <c r="C725">
        <v>2</v>
      </c>
      <c r="E725" t="s">
        <v>10</v>
      </c>
      <c r="F725">
        <v>4.12</v>
      </c>
      <c r="G725">
        <v>8.9999999999999993E-3</v>
      </c>
      <c r="H725" t="s">
        <v>7</v>
      </c>
      <c r="I725" t="s">
        <v>126</v>
      </c>
    </row>
    <row r="726" spans="1:9" x14ac:dyDescent="0.45">
      <c r="A726" t="s">
        <v>8</v>
      </c>
      <c r="B726">
        <v>2.1</v>
      </c>
      <c r="C726">
        <v>2</v>
      </c>
      <c r="E726" t="s">
        <v>10</v>
      </c>
      <c r="F726">
        <v>4.1500000000000004</v>
      </c>
      <c r="G726">
        <v>0.01</v>
      </c>
      <c r="H726" t="s">
        <v>13</v>
      </c>
      <c r="I726" t="s">
        <v>126</v>
      </c>
    </row>
    <row r="727" spans="1:9" x14ac:dyDescent="0.45">
      <c r="A727" t="s">
        <v>8</v>
      </c>
      <c r="B727">
        <v>2</v>
      </c>
      <c r="C727">
        <v>2</v>
      </c>
      <c r="E727" t="s">
        <v>10</v>
      </c>
      <c r="F727">
        <v>4.17</v>
      </c>
      <c r="G727">
        <v>0.01</v>
      </c>
      <c r="H727" t="s">
        <v>7</v>
      </c>
      <c r="I727" t="s">
        <v>126</v>
      </c>
    </row>
    <row r="728" spans="1:9" x14ac:dyDescent="0.45">
      <c r="A728" t="s">
        <v>8</v>
      </c>
      <c r="B728" t="s">
        <v>1093</v>
      </c>
      <c r="C728">
        <v>2</v>
      </c>
      <c r="E728" t="s">
        <v>10</v>
      </c>
      <c r="F728">
        <v>4.25</v>
      </c>
      <c r="G728">
        <v>1.0999999999999999E-2</v>
      </c>
      <c r="H728" t="s">
        <v>13</v>
      </c>
      <c r="I728" t="s">
        <v>126</v>
      </c>
    </row>
    <row r="729" spans="1:9" x14ac:dyDescent="0.45">
      <c r="A729" t="s">
        <v>8</v>
      </c>
      <c r="B729">
        <v>2</v>
      </c>
      <c r="C729">
        <v>2</v>
      </c>
      <c r="E729" t="s">
        <v>10</v>
      </c>
      <c r="F729">
        <v>4.26</v>
      </c>
      <c r="G729">
        <v>1.0999999999999999E-2</v>
      </c>
      <c r="H729" t="s">
        <v>7</v>
      </c>
      <c r="I729" t="s">
        <v>126</v>
      </c>
    </row>
    <row r="730" spans="1:9" x14ac:dyDescent="0.45">
      <c r="A730" t="s">
        <v>8</v>
      </c>
      <c r="B730">
        <v>2</v>
      </c>
      <c r="C730">
        <v>2</v>
      </c>
      <c r="E730" t="s">
        <v>10</v>
      </c>
      <c r="F730">
        <v>4.32</v>
      </c>
      <c r="G730">
        <v>0.01</v>
      </c>
      <c r="H730" t="s">
        <v>7</v>
      </c>
      <c r="I730" t="s">
        <v>126</v>
      </c>
    </row>
    <row r="731" spans="1:9" x14ac:dyDescent="0.45">
      <c r="A731" t="s">
        <v>8</v>
      </c>
      <c r="B731">
        <v>2</v>
      </c>
      <c r="C731">
        <v>2</v>
      </c>
      <c r="E731" t="s">
        <v>10</v>
      </c>
      <c r="F731">
        <v>4.46</v>
      </c>
      <c r="G731">
        <v>0.01</v>
      </c>
      <c r="H731" t="s">
        <v>7</v>
      </c>
      <c r="I731" t="s">
        <v>126</v>
      </c>
    </row>
    <row r="732" spans="1:9" x14ac:dyDescent="0.45">
      <c r="A732" t="s">
        <v>8</v>
      </c>
      <c r="B732">
        <v>2</v>
      </c>
      <c r="C732">
        <v>2</v>
      </c>
      <c r="E732" t="s">
        <v>10</v>
      </c>
      <c r="F732">
        <v>4.5</v>
      </c>
      <c r="G732">
        <v>1.0999999999999999E-2</v>
      </c>
      <c r="H732" t="s">
        <v>7</v>
      </c>
      <c r="I732" t="s">
        <v>126</v>
      </c>
    </row>
    <row r="733" spans="1:9" x14ac:dyDescent="0.45">
      <c r="A733" t="s">
        <v>8</v>
      </c>
      <c r="B733">
        <v>2</v>
      </c>
      <c r="C733">
        <v>2</v>
      </c>
      <c r="E733" t="s">
        <v>10</v>
      </c>
      <c r="F733">
        <v>4.5199999999999996</v>
      </c>
      <c r="G733">
        <v>1.2E-2</v>
      </c>
      <c r="H733" t="s">
        <v>7</v>
      </c>
      <c r="I733" t="s">
        <v>126</v>
      </c>
    </row>
    <row r="734" spans="1:9" x14ac:dyDescent="0.45">
      <c r="A734" t="s">
        <v>8</v>
      </c>
      <c r="B734" t="s">
        <v>1093</v>
      </c>
      <c r="C734">
        <v>2</v>
      </c>
      <c r="E734" t="s">
        <v>10</v>
      </c>
      <c r="F734">
        <v>4.5599999999999996</v>
      </c>
      <c r="G734">
        <v>0.01</v>
      </c>
      <c r="H734" t="s">
        <v>13</v>
      </c>
      <c r="I734" t="s">
        <v>126</v>
      </c>
    </row>
    <row r="735" spans="1:9" x14ac:dyDescent="0.45">
      <c r="A735" t="s">
        <v>8</v>
      </c>
      <c r="B735">
        <v>2</v>
      </c>
      <c r="C735">
        <v>2</v>
      </c>
      <c r="E735" t="s">
        <v>10</v>
      </c>
      <c r="F735">
        <v>4.62</v>
      </c>
      <c r="G735">
        <v>1.2E-2</v>
      </c>
      <c r="H735" t="s">
        <v>7</v>
      </c>
      <c r="I735" t="s">
        <v>126</v>
      </c>
    </row>
    <row r="736" spans="1:9" x14ac:dyDescent="0.45">
      <c r="A736" t="s">
        <v>8</v>
      </c>
      <c r="B736" t="s">
        <v>1090</v>
      </c>
      <c r="C736">
        <v>2</v>
      </c>
      <c r="E736" t="s">
        <v>10</v>
      </c>
      <c r="F736">
        <v>4.66</v>
      </c>
      <c r="G736">
        <v>1.0999999999999999E-2</v>
      </c>
      <c r="H736" t="s">
        <v>13</v>
      </c>
      <c r="I736" t="s">
        <v>126</v>
      </c>
    </row>
    <row r="737" spans="1:9" x14ac:dyDescent="0.45">
      <c r="A737" t="s">
        <v>8</v>
      </c>
      <c r="B737">
        <v>2.1</v>
      </c>
      <c r="C737">
        <v>2</v>
      </c>
      <c r="E737" t="s">
        <v>10</v>
      </c>
      <c r="F737">
        <v>4.6900000000000004</v>
      </c>
      <c r="G737">
        <v>1.4999999999999999E-2</v>
      </c>
      <c r="H737" t="s">
        <v>13</v>
      </c>
      <c r="I737" t="s">
        <v>126</v>
      </c>
    </row>
    <row r="738" spans="1:9" x14ac:dyDescent="0.45">
      <c r="A738" t="s">
        <v>8</v>
      </c>
      <c r="B738">
        <v>2</v>
      </c>
      <c r="C738">
        <v>2</v>
      </c>
      <c r="E738" t="s">
        <v>10</v>
      </c>
      <c r="F738">
        <v>4.7699999999999996</v>
      </c>
      <c r="G738">
        <v>1.6E-2</v>
      </c>
      <c r="H738" t="s">
        <v>7</v>
      </c>
      <c r="I738" t="s">
        <v>126</v>
      </c>
    </row>
    <row r="739" spans="1:9" x14ac:dyDescent="0.45">
      <c r="A739" t="s">
        <v>8</v>
      </c>
      <c r="B739">
        <v>2</v>
      </c>
      <c r="C739">
        <v>2</v>
      </c>
      <c r="E739" t="s">
        <v>10</v>
      </c>
      <c r="F739">
        <v>4.91</v>
      </c>
      <c r="G739">
        <v>1.7000000000000001E-2</v>
      </c>
      <c r="H739" t="s">
        <v>7</v>
      </c>
      <c r="I739" t="s">
        <v>126</v>
      </c>
    </row>
    <row r="740" spans="1:9" x14ac:dyDescent="0.45">
      <c r="A740" t="s">
        <v>8</v>
      </c>
      <c r="B740" t="s">
        <v>1094</v>
      </c>
      <c r="C740">
        <v>2</v>
      </c>
      <c r="E740" t="s">
        <v>10</v>
      </c>
      <c r="F740">
        <v>4.97</v>
      </c>
      <c r="H740" t="s">
        <v>13</v>
      </c>
      <c r="I740" t="s">
        <v>126</v>
      </c>
    </row>
    <row r="741" spans="1:9" x14ac:dyDescent="0.45">
      <c r="A741" t="s">
        <v>8</v>
      </c>
      <c r="B741">
        <v>2</v>
      </c>
      <c r="C741">
        <v>2</v>
      </c>
      <c r="E741" t="s">
        <v>10</v>
      </c>
      <c r="F741">
        <v>5.03</v>
      </c>
      <c r="G741">
        <v>1.6E-2</v>
      </c>
      <c r="H741" t="s">
        <v>7</v>
      </c>
      <c r="I741" t="s">
        <v>126</v>
      </c>
    </row>
    <row r="742" spans="1:9" x14ac:dyDescent="0.45">
      <c r="A742" t="s">
        <v>8</v>
      </c>
      <c r="B742">
        <v>2</v>
      </c>
      <c r="C742">
        <v>2</v>
      </c>
      <c r="E742" t="s">
        <v>10</v>
      </c>
      <c r="F742">
        <v>5.15</v>
      </c>
      <c r="G742">
        <v>1.7000000000000001E-2</v>
      </c>
      <c r="H742" t="s">
        <v>7</v>
      </c>
      <c r="I742" t="s">
        <v>126</v>
      </c>
    </row>
    <row r="743" spans="1:9" x14ac:dyDescent="0.45">
      <c r="A743" t="s">
        <v>8</v>
      </c>
      <c r="B743" t="s">
        <v>1093</v>
      </c>
      <c r="C743">
        <v>2</v>
      </c>
      <c r="E743" t="s">
        <v>10</v>
      </c>
      <c r="F743">
        <v>5.24</v>
      </c>
      <c r="G743">
        <v>1.7000000000000001E-2</v>
      </c>
      <c r="H743" t="s">
        <v>13</v>
      </c>
      <c r="I743" t="s">
        <v>126</v>
      </c>
    </row>
    <row r="744" spans="1:9" x14ac:dyDescent="0.45">
      <c r="A744" t="s">
        <v>8</v>
      </c>
      <c r="B744" t="s">
        <v>1092</v>
      </c>
      <c r="C744">
        <v>2</v>
      </c>
      <c r="E744" t="s">
        <v>10</v>
      </c>
      <c r="F744">
        <v>5.27</v>
      </c>
      <c r="G744">
        <v>1.4999999999999999E-2</v>
      </c>
      <c r="H744" t="s">
        <v>13</v>
      </c>
      <c r="I744" t="s">
        <v>126</v>
      </c>
    </row>
    <row r="745" spans="1:9" x14ac:dyDescent="0.45">
      <c r="A745" t="s">
        <v>8</v>
      </c>
      <c r="B745">
        <v>2</v>
      </c>
      <c r="C745">
        <v>2</v>
      </c>
      <c r="E745" t="s">
        <v>10</v>
      </c>
      <c r="F745">
        <v>5.35</v>
      </c>
      <c r="G745">
        <v>1.6E-2</v>
      </c>
      <c r="H745" t="s">
        <v>7</v>
      </c>
      <c r="I745" t="s">
        <v>126</v>
      </c>
    </row>
    <row r="746" spans="1:9" x14ac:dyDescent="0.45">
      <c r="A746" t="s">
        <v>8</v>
      </c>
      <c r="B746">
        <v>2</v>
      </c>
      <c r="C746">
        <v>2</v>
      </c>
      <c r="E746" t="s">
        <v>10</v>
      </c>
      <c r="F746">
        <v>5.64</v>
      </c>
      <c r="G746">
        <v>2.3E-2</v>
      </c>
      <c r="H746" t="s">
        <v>7</v>
      </c>
      <c r="I746" t="s">
        <v>126</v>
      </c>
    </row>
    <row r="747" spans="1:9" x14ac:dyDescent="0.45">
      <c r="A747" t="s">
        <v>8</v>
      </c>
      <c r="B747">
        <v>2</v>
      </c>
      <c r="C747">
        <v>2</v>
      </c>
      <c r="E747" t="s">
        <v>10</v>
      </c>
      <c r="F747">
        <v>5.68</v>
      </c>
      <c r="G747">
        <v>2.3E-2</v>
      </c>
      <c r="H747" t="s">
        <v>7</v>
      </c>
      <c r="I747" t="s">
        <v>126</v>
      </c>
    </row>
    <row r="748" spans="1:9" x14ac:dyDescent="0.45">
      <c r="A748" t="s">
        <v>8</v>
      </c>
      <c r="B748" t="s">
        <v>1093</v>
      </c>
      <c r="C748">
        <v>2</v>
      </c>
      <c r="E748" t="s">
        <v>10</v>
      </c>
      <c r="F748">
        <v>5.68</v>
      </c>
      <c r="G748">
        <v>2.7E-2</v>
      </c>
      <c r="H748" t="s">
        <v>13</v>
      </c>
      <c r="I748" t="s">
        <v>126</v>
      </c>
    </row>
    <row r="749" spans="1:9" x14ac:dyDescent="0.45">
      <c r="A749" t="s">
        <v>8</v>
      </c>
      <c r="B749" t="s">
        <v>1088</v>
      </c>
      <c r="C749">
        <v>2</v>
      </c>
      <c r="E749" t="s">
        <v>10</v>
      </c>
      <c r="F749">
        <v>5.69</v>
      </c>
      <c r="G749">
        <v>2.3E-2</v>
      </c>
      <c r="H749" t="s">
        <v>13</v>
      </c>
      <c r="I749" t="s">
        <v>126</v>
      </c>
    </row>
    <row r="750" spans="1:9" x14ac:dyDescent="0.45">
      <c r="A750" t="s">
        <v>8</v>
      </c>
      <c r="B750" t="s">
        <v>1093</v>
      </c>
      <c r="C750">
        <v>2</v>
      </c>
      <c r="E750" t="s">
        <v>10</v>
      </c>
      <c r="F750">
        <v>5.74</v>
      </c>
      <c r="G750">
        <v>2.5000000000000001E-2</v>
      </c>
      <c r="H750" t="s">
        <v>13</v>
      </c>
      <c r="I750" t="s">
        <v>126</v>
      </c>
    </row>
    <row r="751" spans="1:9" x14ac:dyDescent="0.45">
      <c r="A751" t="s">
        <v>8</v>
      </c>
      <c r="B751">
        <v>2</v>
      </c>
      <c r="C751">
        <v>2</v>
      </c>
      <c r="E751" t="s">
        <v>10</v>
      </c>
      <c r="F751">
        <v>5.77</v>
      </c>
      <c r="G751">
        <v>2.1999999999999999E-2</v>
      </c>
      <c r="H751" t="s">
        <v>7</v>
      </c>
      <c r="I751" t="s">
        <v>126</v>
      </c>
    </row>
    <row r="752" spans="1:9" x14ac:dyDescent="0.45">
      <c r="A752" t="s">
        <v>8</v>
      </c>
      <c r="B752">
        <v>2</v>
      </c>
      <c r="C752">
        <v>2</v>
      </c>
      <c r="E752" t="s">
        <v>10</v>
      </c>
      <c r="F752">
        <v>5.81</v>
      </c>
      <c r="G752">
        <v>2.7E-2</v>
      </c>
      <c r="H752" t="s">
        <v>7</v>
      </c>
      <c r="I752" t="s">
        <v>126</v>
      </c>
    </row>
    <row r="753" spans="1:9" x14ac:dyDescent="0.45">
      <c r="A753" t="s">
        <v>8</v>
      </c>
      <c r="B753" t="s">
        <v>1091</v>
      </c>
      <c r="C753">
        <v>2</v>
      </c>
      <c r="E753" t="s">
        <v>10</v>
      </c>
      <c r="F753">
        <v>5.82</v>
      </c>
      <c r="G753">
        <v>2.1999999999999999E-2</v>
      </c>
      <c r="H753" t="s">
        <v>13</v>
      </c>
      <c r="I753" t="s">
        <v>126</v>
      </c>
    </row>
    <row r="754" spans="1:9" x14ac:dyDescent="0.45">
      <c r="A754" t="s">
        <v>8</v>
      </c>
      <c r="B754" t="s">
        <v>1091</v>
      </c>
      <c r="C754">
        <v>2</v>
      </c>
      <c r="E754" t="s">
        <v>10</v>
      </c>
      <c r="F754">
        <v>5.83</v>
      </c>
      <c r="G754">
        <v>2.5999999999999999E-2</v>
      </c>
      <c r="H754" t="s">
        <v>13</v>
      </c>
      <c r="I754" t="s">
        <v>126</v>
      </c>
    </row>
    <row r="755" spans="1:9" x14ac:dyDescent="0.45">
      <c r="A755" t="s">
        <v>8</v>
      </c>
      <c r="B755" t="s">
        <v>1093</v>
      </c>
      <c r="C755">
        <v>2</v>
      </c>
      <c r="E755" t="s">
        <v>10</v>
      </c>
      <c r="F755">
        <v>5.83</v>
      </c>
      <c r="G755">
        <v>2.1999999999999999E-2</v>
      </c>
      <c r="H755" t="s">
        <v>13</v>
      </c>
      <c r="I755" t="s">
        <v>126</v>
      </c>
    </row>
    <row r="756" spans="1:9" x14ac:dyDescent="0.45">
      <c r="A756" t="s">
        <v>8</v>
      </c>
      <c r="B756" t="s">
        <v>1090</v>
      </c>
      <c r="C756">
        <v>2</v>
      </c>
      <c r="E756" t="s">
        <v>10</v>
      </c>
      <c r="F756">
        <v>5.87</v>
      </c>
      <c r="G756">
        <v>0.03</v>
      </c>
      <c r="H756" t="s">
        <v>13</v>
      </c>
      <c r="I756" t="s">
        <v>126</v>
      </c>
    </row>
    <row r="757" spans="1:9" x14ac:dyDescent="0.45">
      <c r="A757" t="s">
        <v>8</v>
      </c>
      <c r="B757">
        <v>2</v>
      </c>
      <c r="C757">
        <v>2</v>
      </c>
      <c r="E757" t="s">
        <v>10</v>
      </c>
      <c r="F757">
        <v>6.1</v>
      </c>
      <c r="G757">
        <v>2.8000000000000001E-2</v>
      </c>
      <c r="H757" t="s">
        <v>7</v>
      </c>
      <c r="I757" t="s">
        <v>126</v>
      </c>
    </row>
    <row r="758" spans="1:9" x14ac:dyDescent="0.45">
      <c r="A758" t="s">
        <v>8</v>
      </c>
      <c r="B758">
        <v>2</v>
      </c>
      <c r="C758">
        <v>2</v>
      </c>
      <c r="E758" t="s">
        <v>10</v>
      </c>
      <c r="F758">
        <v>6.15</v>
      </c>
      <c r="G758">
        <v>2.7E-2</v>
      </c>
      <c r="H758" t="s">
        <v>7</v>
      </c>
      <c r="I758" t="s">
        <v>126</v>
      </c>
    </row>
    <row r="759" spans="1:9" x14ac:dyDescent="0.45">
      <c r="A759" t="s">
        <v>8</v>
      </c>
      <c r="B759">
        <v>2</v>
      </c>
      <c r="C759">
        <v>2</v>
      </c>
      <c r="E759" t="s">
        <v>10</v>
      </c>
      <c r="F759">
        <v>6.16</v>
      </c>
      <c r="G759">
        <v>3.1E-2</v>
      </c>
      <c r="H759" t="s">
        <v>7</v>
      </c>
      <c r="I759" t="s">
        <v>126</v>
      </c>
    </row>
    <row r="760" spans="1:9" x14ac:dyDescent="0.45">
      <c r="A760" t="s">
        <v>8</v>
      </c>
      <c r="B760">
        <v>2</v>
      </c>
      <c r="C760">
        <v>2</v>
      </c>
      <c r="E760" t="s">
        <v>10</v>
      </c>
      <c r="F760">
        <v>6.28</v>
      </c>
      <c r="G760">
        <v>2.7E-2</v>
      </c>
      <c r="H760" t="s">
        <v>7</v>
      </c>
      <c r="I760" t="s">
        <v>126</v>
      </c>
    </row>
    <row r="761" spans="1:9" x14ac:dyDescent="0.45">
      <c r="A761" t="s">
        <v>8</v>
      </c>
      <c r="B761">
        <v>2</v>
      </c>
      <c r="C761">
        <v>2</v>
      </c>
      <c r="E761" t="s">
        <v>10</v>
      </c>
      <c r="F761">
        <v>6.31</v>
      </c>
      <c r="G761">
        <v>3.1E-2</v>
      </c>
      <c r="H761" t="s">
        <v>13</v>
      </c>
      <c r="I761" t="s">
        <v>126</v>
      </c>
    </row>
    <row r="762" spans="1:9" x14ac:dyDescent="0.45">
      <c r="A762" t="s">
        <v>8</v>
      </c>
      <c r="B762">
        <v>2</v>
      </c>
      <c r="C762">
        <v>2</v>
      </c>
      <c r="E762" t="s">
        <v>10</v>
      </c>
      <c r="F762">
        <v>6.32</v>
      </c>
      <c r="G762">
        <v>3.5999999999999997E-2</v>
      </c>
      <c r="H762" t="s">
        <v>7</v>
      </c>
      <c r="I762" t="s">
        <v>126</v>
      </c>
    </row>
    <row r="763" spans="1:9" x14ac:dyDescent="0.45">
      <c r="A763" t="s">
        <v>8</v>
      </c>
      <c r="B763">
        <v>2</v>
      </c>
      <c r="C763">
        <v>2</v>
      </c>
      <c r="E763" t="s">
        <v>10</v>
      </c>
      <c r="F763">
        <v>6.32</v>
      </c>
      <c r="G763">
        <v>3.6999999999999998E-2</v>
      </c>
      <c r="H763" t="s">
        <v>7</v>
      </c>
      <c r="I763" t="s">
        <v>126</v>
      </c>
    </row>
    <row r="764" spans="1:9" x14ac:dyDescent="0.45">
      <c r="A764" t="s">
        <v>8</v>
      </c>
      <c r="B764">
        <v>2.1</v>
      </c>
      <c r="C764">
        <v>2</v>
      </c>
      <c r="E764" t="s">
        <v>10</v>
      </c>
      <c r="F764">
        <v>6.34</v>
      </c>
      <c r="G764">
        <v>3.4000000000000002E-2</v>
      </c>
      <c r="H764" t="s">
        <v>13</v>
      </c>
      <c r="I764" t="s">
        <v>126</v>
      </c>
    </row>
    <row r="765" spans="1:9" x14ac:dyDescent="0.45">
      <c r="A765" t="s">
        <v>8</v>
      </c>
      <c r="B765" t="s">
        <v>1090</v>
      </c>
      <c r="C765">
        <v>2</v>
      </c>
      <c r="E765" t="s">
        <v>10</v>
      </c>
      <c r="F765">
        <v>6.36</v>
      </c>
      <c r="G765">
        <v>2.8000000000000001E-2</v>
      </c>
      <c r="H765" t="s">
        <v>13</v>
      </c>
      <c r="I765" t="s">
        <v>126</v>
      </c>
    </row>
    <row r="766" spans="1:9" x14ac:dyDescent="0.45">
      <c r="A766" t="s">
        <v>8</v>
      </c>
      <c r="B766" t="s">
        <v>1093</v>
      </c>
      <c r="C766">
        <v>2</v>
      </c>
      <c r="E766" t="s">
        <v>10</v>
      </c>
      <c r="F766">
        <v>6.39</v>
      </c>
      <c r="G766">
        <v>3.5999999999999997E-2</v>
      </c>
      <c r="H766" t="s">
        <v>13</v>
      </c>
      <c r="I766" t="s">
        <v>126</v>
      </c>
    </row>
    <row r="767" spans="1:9" x14ac:dyDescent="0.45">
      <c r="A767" t="s">
        <v>8</v>
      </c>
      <c r="B767">
        <v>2</v>
      </c>
      <c r="C767">
        <v>2</v>
      </c>
      <c r="E767" t="s">
        <v>10</v>
      </c>
      <c r="F767">
        <v>6.43</v>
      </c>
      <c r="G767">
        <v>4.5999999999999999E-2</v>
      </c>
      <c r="H767" t="s">
        <v>13</v>
      </c>
      <c r="I767" t="s">
        <v>126</v>
      </c>
    </row>
    <row r="768" spans="1:9" x14ac:dyDescent="0.45">
      <c r="A768" t="s">
        <v>8</v>
      </c>
      <c r="B768">
        <v>2</v>
      </c>
      <c r="C768">
        <v>2</v>
      </c>
      <c r="E768" t="s">
        <v>10</v>
      </c>
      <c r="F768">
        <v>6.47</v>
      </c>
      <c r="G768">
        <v>3.3000000000000002E-2</v>
      </c>
      <c r="H768" t="s">
        <v>7</v>
      </c>
      <c r="I768" t="s">
        <v>126</v>
      </c>
    </row>
    <row r="769" spans="1:15" x14ac:dyDescent="0.45">
      <c r="A769" t="s">
        <v>8</v>
      </c>
      <c r="B769">
        <v>2</v>
      </c>
      <c r="C769">
        <v>2</v>
      </c>
      <c r="E769" t="s">
        <v>10</v>
      </c>
      <c r="F769">
        <v>6.47</v>
      </c>
      <c r="G769">
        <v>3.4000000000000002E-2</v>
      </c>
      <c r="H769" t="s">
        <v>7</v>
      </c>
      <c r="I769" t="s">
        <v>126</v>
      </c>
    </row>
    <row r="770" spans="1:15" x14ac:dyDescent="0.45">
      <c r="A770" t="s">
        <v>8</v>
      </c>
      <c r="B770" t="s">
        <v>1090</v>
      </c>
      <c r="C770">
        <v>2</v>
      </c>
      <c r="E770" t="s">
        <v>10</v>
      </c>
      <c r="F770">
        <v>6.48</v>
      </c>
      <c r="G770">
        <v>0.03</v>
      </c>
      <c r="H770" t="s">
        <v>13</v>
      </c>
      <c r="I770" t="s">
        <v>126</v>
      </c>
    </row>
    <row r="771" spans="1:15" x14ac:dyDescent="0.45">
      <c r="A771" t="s">
        <v>8</v>
      </c>
      <c r="B771" t="s">
        <v>1093</v>
      </c>
      <c r="C771">
        <v>2</v>
      </c>
      <c r="D771" t="s">
        <v>1009</v>
      </c>
      <c r="E771" t="s">
        <v>10</v>
      </c>
      <c r="F771">
        <v>6.55</v>
      </c>
      <c r="G771">
        <v>2.7E-2</v>
      </c>
      <c r="H771" t="s">
        <v>13</v>
      </c>
      <c r="I771" t="s">
        <v>126</v>
      </c>
      <c r="M771" t="s">
        <v>7</v>
      </c>
      <c r="N771" t="s">
        <v>12</v>
      </c>
      <c r="O771" t="s">
        <v>1006</v>
      </c>
    </row>
    <row r="772" spans="1:15" x14ac:dyDescent="0.45">
      <c r="A772" t="s">
        <v>8</v>
      </c>
      <c r="B772" t="s">
        <v>1093</v>
      </c>
      <c r="C772">
        <v>2</v>
      </c>
      <c r="D772" t="s">
        <v>1010</v>
      </c>
      <c r="E772" t="s">
        <v>10</v>
      </c>
      <c r="F772">
        <v>6.74</v>
      </c>
      <c r="G772">
        <v>3.5000000000000003E-2</v>
      </c>
      <c r="H772" t="s">
        <v>13</v>
      </c>
      <c r="I772" t="s">
        <v>126</v>
      </c>
      <c r="M772" t="s">
        <v>7</v>
      </c>
      <c r="N772" t="s">
        <v>12</v>
      </c>
      <c r="O772" t="s">
        <v>1006</v>
      </c>
    </row>
    <row r="773" spans="1:15" x14ac:dyDescent="0.45">
      <c r="A773" t="s">
        <v>8</v>
      </c>
      <c r="B773">
        <v>2</v>
      </c>
      <c r="C773">
        <v>2</v>
      </c>
      <c r="D773" t="s">
        <v>774</v>
      </c>
      <c r="E773" t="s">
        <v>10</v>
      </c>
      <c r="F773">
        <v>6.85</v>
      </c>
      <c r="G773">
        <v>3.4000000000000002E-2</v>
      </c>
      <c r="H773" t="s">
        <v>7</v>
      </c>
      <c r="I773" t="s">
        <v>126</v>
      </c>
    </row>
    <row r="774" spans="1:15" x14ac:dyDescent="0.45">
      <c r="A774" t="s">
        <v>8</v>
      </c>
      <c r="B774">
        <v>2</v>
      </c>
      <c r="C774">
        <v>2</v>
      </c>
      <c r="D774" t="s">
        <v>778</v>
      </c>
      <c r="E774" t="s">
        <v>10</v>
      </c>
      <c r="F774">
        <v>6.89</v>
      </c>
      <c r="G774">
        <v>3.3000000000000002E-2</v>
      </c>
      <c r="H774" t="s">
        <v>7</v>
      </c>
      <c r="I774" t="s">
        <v>126</v>
      </c>
    </row>
    <row r="775" spans="1:15" x14ac:dyDescent="0.45">
      <c r="A775" t="s">
        <v>8</v>
      </c>
      <c r="B775" t="s">
        <v>1092</v>
      </c>
      <c r="C775">
        <v>2</v>
      </c>
      <c r="D775" t="s">
        <v>976</v>
      </c>
      <c r="E775" t="s">
        <v>10</v>
      </c>
      <c r="F775">
        <v>6.98</v>
      </c>
      <c r="G775">
        <v>3.5999999999999997E-2</v>
      </c>
      <c r="H775" t="s">
        <v>13</v>
      </c>
      <c r="I775" t="s">
        <v>126</v>
      </c>
    </row>
    <row r="776" spans="1:15" x14ac:dyDescent="0.45">
      <c r="A776" t="s">
        <v>8</v>
      </c>
      <c r="B776">
        <v>2</v>
      </c>
      <c r="C776">
        <v>2</v>
      </c>
      <c r="D776" t="s">
        <v>788</v>
      </c>
      <c r="E776" t="s">
        <v>10</v>
      </c>
      <c r="F776">
        <v>7.01</v>
      </c>
      <c r="G776">
        <v>5.1999999999999998E-2</v>
      </c>
      <c r="H776" t="s">
        <v>7</v>
      </c>
      <c r="I776" t="s">
        <v>126</v>
      </c>
    </row>
    <row r="777" spans="1:15" x14ac:dyDescent="0.45">
      <c r="A777" t="s">
        <v>8</v>
      </c>
      <c r="B777">
        <v>2</v>
      </c>
      <c r="C777">
        <v>2</v>
      </c>
      <c r="D777" t="s">
        <v>794</v>
      </c>
      <c r="E777" t="s">
        <v>10</v>
      </c>
      <c r="F777">
        <v>7.04</v>
      </c>
      <c r="G777">
        <v>4.7E-2</v>
      </c>
      <c r="H777" t="s">
        <v>7</v>
      </c>
      <c r="I777" t="s">
        <v>126</v>
      </c>
    </row>
    <row r="778" spans="1:15" x14ac:dyDescent="0.45">
      <c r="A778" t="s">
        <v>8</v>
      </c>
      <c r="B778">
        <v>2</v>
      </c>
      <c r="C778">
        <v>2</v>
      </c>
      <c r="D778" t="s">
        <v>793</v>
      </c>
      <c r="E778" t="s">
        <v>10</v>
      </c>
      <c r="F778">
        <v>7.08</v>
      </c>
      <c r="G778">
        <v>4.2000000000000003E-2</v>
      </c>
      <c r="H778" t="s">
        <v>7</v>
      </c>
      <c r="I778" t="s">
        <v>126</v>
      </c>
    </row>
    <row r="779" spans="1:15" x14ac:dyDescent="0.45">
      <c r="A779" t="s">
        <v>8</v>
      </c>
      <c r="B779">
        <v>2</v>
      </c>
      <c r="C779">
        <v>2</v>
      </c>
      <c r="D779" t="s">
        <v>792</v>
      </c>
      <c r="E779" t="s">
        <v>10</v>
      </c>
      <c r="F779">
        <v>7.14</v>
      </c>
      <c r="G779">
        <v>4.8000000000000001E-2</v>
      </c>
      <c r="H779" t="s">
        <v>7</v>
      </c>
      <c r="I779" t="s">
        <v>126</v>
      </c>
    </row>
    <row r="780" spans="1:15" x14ac:dyDescent="0.45">
      <c r="A780" t="s">
        <v>8</v>
      </c>
      <c r="B780">
        <v>2</v>
      </c>
      <c r="C780">
        <v>2</v>
      </c>
      <c r="D780" t="s">
        <v>789</v>
      </c>
      <c r="E780" t="s">
        <v>10</v>
      </c>
      <c r="F780">
        <v>7.15</v>
      </c>
      <c r="G780">
        <v>4.2000000000000003E-2</v>
      </c>
      <c r="H780" t="s">
        <v>7</v>
      </c>
      <c r="I780" t="s">
        <v>126</v>
      </c>
    </row>
    <row r="781" spans="1:15" x14ac:dyDescent="0.45">
      <c r="A781" t="s">
        <v>8</v>
      </c>
      <c r="B781">
        <v>2</v>
      </c>
      <c r="C781">
        <v>2</v>
      </c>
      <c r="D781" t="s">
        <v>791</v>
      </c>
      <c r="E781" t="s">
        <v>10</v>
      </c>
      <c r="F781">
        <v>7.16</v>
      </c>
      <c r="G781">
        <v>4.3999999999999997E-2</v>
      </c>
      <c r="H781" t="s">
        <v>7</v>
      </c>
      <c r="I781" t="s">
        <v>126</v>
      </c>
    </row>
    <row r="782" spans="1:15" x14ac:dyDescent="0.45">
      <c r="A782" t="s">
        <v>8</v>
      </c>
      <c r="B782">
        <v>2</v>
      </c>
      <c r="C782">
        <v>2</v>
      </c>
      <c r="D782" t="s">
        <v>790</v>
      </c>
      <c r="E782" t="s">
        <v>10</v>
      </c>
      <c r="F782">
        <v>7.32</v>
      </c>
      <c r="G782">
        <v>0.05</v>
      </c>
      <c r="H782" t="s">
        <v>7</v>
      </c>
      <c r="I782" t="s">
        <v>126</v>
      </c>
    </row>
    <row r="783" spans="1:15" x14ac:dyDescent="0.45">
      <c r="A783" t="s">
        <v>8</v>
      </c>
      <c r="B783">
        <v>2</v>
      </c>
      <c r="C783">
        <v>2</v>
      </c>
      <c r="D783" t="s">
        <v>783</v>
      </c>
      <c r="E783" t="s">
        <v>10</v>
      </c>
      <c r="F783">
        <v>7.45</v>
      </c>
      <c r="G783">
        <v>4.2000000000000003E-2</v>
      </c>
      <c r="H783" t="s">
        <v>7</v>
      </c>
      <c r="I783" t="s">
        <v>126</v>
      </c>
    </row>
    <row r="784" spans="1:15" x14ac:dyDescent="0.45">
      <c r="A784" t="s">
        <v>8</v>
      </c>
      <c r="B784" t="s">
        <v>1090</v>
      </c>
      <c r="C784">
        <v>2</v>
      </c>
      <c r="D784" t="s">
        <v>883</v>
      </c>
      <c r="E784" t="s">
        <v>10</v>
      </c>
      <c r="F784">
        <v>7.6</v>
      </c>
      <c r="G784">
        <v>4.4999999999999998E-2</v>
      </c>
      <c r="H784" t="s">
        <v>13</v>
      </c>
      <c r="I784" t="s">
        <v>126</v>
      </c>
    </row>
    <row r="785" spans="1:15" x14ac:dyDescent="0.45">
      <c r="A785" t="s">
        <v>8</v>
      </c>
      <c r="B785">
        <v>2</v>
      </c>
      <c r="C785">
        <v>2</v>
      </c>
      <c r="D785" t="s">
        <v>784</v>
      </c>
      <c r="E785" t="s">
        <v>10</v>
      </c>
      <c r="F785">
        <v>8.51</v>
      </c>
      <c r="G785">
        <v>6.9000000000000006E-2</v>
      </c>
      <c r="H785" t="s">
        <v>7</v>
      </c>
      <c r="I785" t="s">
        <v>126</v>
      </c>
    </row>
    <row r="786" spans="1:15" x14ac:dyDescent="0.45">
      <c r="A786" t="s">
        <v>8</v>
      </c>
      <c r="B786" t="s">
        <v>1092</v>
      </c>
      <c r="C786">
        <v>2</v>
      </c>
      <c r="D786" t="s">
        <v>966</v>
      </c>
      <c r="E786" t="s">
        <v>10</v>
      </c>
      <c r="F786">
        <v>8.81</v>
      </c>
      <c r="G786">
        <v>8.1000000000000003E-2</v>
      </c>
      <c r="H786" t="s">
        <v>13</v>
      </c>
      <c r="I786" t="s">
        <v>126</v>
      </c>
      <c r="J786" t="s">
        <v>7</v>
      </c>
      <c r="K786" t="s">
        <v>10</v>
      </c>
      <c r="L786" t="s">
        <v>965</v>
      </c>
      <c r="M786" t="s">
        <v>7</v>
      </c>
      <c r="N786" t="s">
        <v>12</v>
      </c>
      <c r="O786" t="s">
        <v>983</v>
      </c>
    </row>
    <row r="787" spans="1:15" x14ac:dyDescent="0.45">
      <c r="A787" t="s">
        <v>8</v>
      </c>
      <c r="B787" t="s">
        <v>1090</v>
      </c>
      <c r="C787">
        <v>2</v>
      </c>
      <c r="D787" t="s">
        <v>916</v>
      </c>
      <c r="E787" t="s">
        <v>10</v>
      </c>
      <c r="F787">
        <v>8.92</v>
      </c>
      <c r="G787">
        <v>8.1000000000000003E-2</v>
      </c>
      <c r="H787" t="s">
        <v>13</v>
      </c>
      <c r="I787" t="s">
        <v>126</v>
      </c>
    </row>
    <row r="788" spans="1:15" x14ac:dyDescent="0.45">
      <c r="A788" t="s">
        <v>8</v>
      </c>
      <c r="B788" t="s">
        <v>1093</v>
      </c>
      <c r="C788">
        <v>2</v>
      </c>
      <c r="D788" t="s">
        <v>1018</v>
      </c>
      <c r="E788" t="s">
        <v>10</v>
      </c>
      <c r="F788">
        <v>9.0500000000000007</v>
      </c>
      <c r="G788">
        <v>8.7999999999999995E-2</v>
      </c>
      <c r="H788" t="s">
        <v>13</v>
      </c>
      <c r="I788" t="s">
        <v>126</v>
      </c>
      <c r="M788" t="s">
        <v>7</v>
      </c>
      <c r="N788" t="s">
        <v>12</v>
      </c>
      <c r="O788" t="s">
        <v>1019</v>
      </c>
    </row>
    <row r="789" spans="1:15" x14ac:dyDescent="0.45">
      <c r="A789" t="s">
        <v>8</v>
      </c>
      <c r="B789" t="s">
        <v>1091</v>
      </c>
      <c r="C789">
        <v>2</v>
      </c>
      <c r="D789" t="s">
        <v>933</v>
      </c>
      <c r="E789" t="s">
        <v>10</v>
      </c>
      <c r="F789">
        <v>9.26</v>
      </c>
      <c r="G789">
        <v>0.107</v>
      </c>
      <c r="H789" t="s">
        <v>13</v>
      </c>
      <c r="I789" t="s">
        <v>126</v>
      </c>
    </row>
    <row r="790" spans="1:15" x14ac:dyDescent="0.45">
      <c r="A790" t="s">
        <v>8</v>
      </c>
      <c r="B790" t="s">
        <v>1091</v>
      </c>
      <c r="C790">
        <v>2</v>
      </c>
      <c r="D790" t="s">
        <v>943</v>
      </c>
      <c r="E790" t="s">
        <v>10</v>
      </c>
      <c r="F790">
        <v>9.2799999999999994</v>
      </c>
      <c r="G790">
        <v>0.10100000000000001</v>
      </c>
      <c r="H790" t="s">
        <v>13</v>
      </c>
      <c r="I790" t="s">
        <v>126</v>
      </c>
      <c r="J790" t="s">
        <v>7</v>
      </c>
      <c r="K790" t="s">
        <v>12</v>
      </c>
      <c r="L790" t="s">
        <v>939</v>
      </c>
    </row>
    <row r="791" spans="1:15" x14ac:dyDescent="0.45">
      <c r="A791" t="s">
        <v>8</v>
      </c>
      <c r="B791" t="s">
        <v>1092</v>
      </c>
      <c r="C791">
        <v>2</v>
      </c>
      <c r="D791" t="s">
        <v>970</v>
      </c>
      <c r="E791" t="s">
        <v>10</v>
      </c>
      <c r="F791">
        <v>9.41</v>
      </c>
      <c r="G791">
        <v>7.9000000000000001E-2</v>
      </c>
      <c r="H791" t="s">
        <v>13</v>
      </c>
      <c r="I791" t="s">
        <v>126</v>
      </c>
      <c r="M791" t="s">
        <v>7</v>
      </c>
      <c r="N791" t="s">
        <v>12</v>
      </c>
      <c r="O791" t="s">
        <v>963</v>
      </c>
    </row>
    <row r="792" spans="1:15" x14ac:dyDescent="0.45">
      <c r="A792" t="s">
        <v>8</v>
      </c>
      <c r="B792">
        <v>2</v>
      </c>
      <c r="C792">
        <v>2</v>
      </c>
      <c r="D792" t="s">
        <v>787</v>
      </c>
      <c r="E792" t="s">
        <v>10</v>
      </c>
      <c r="F792">
        <v>9.5299999999999994</v>
      </c>
      <c r="G792">
        <v>6.9000000000000006E-2</v>
      </c>
      <c r="H792" t="s">
        <v>7</v>
      </c>
      <c r="I792" t="s">
        <v>126</v>
      </c>
    </row>
    <row r="793" spans="1:15" x14ac:dyDescent="0.45">
      <c r="A793" t="s">
        <v>8</v>
      </c>
      <c r="B793" t="s">
        <v>1093</v>
      </c>
      <c r="C793">
        <v>2</v>
      </c>
      <c r="E793" t="s">
        <v>10</v>
      </c>
      <c r="F793">
        <v>9.6999999999999993</v>
      </c>
      <c r="G793">
        <v>0.1</v>
      </c>
      <c r="H793" t="s">
        <v>13</v>
      </c>
      <c r="I793" t="s">
        <v>126</v>
      </c>
    </row>
    <row r="794" spans="1:15" x14ac:dyDescent="0.45">
      <c r="A794" t="s">
        <v>8</v>
      </c>
      <c r="B794">
        <v>2</v>
      </c>
      <c r="C794">
        <v>2</v>
      </c>
      <c r="D794" t="s">
        <v>768</v>
      </c>
      <c r="E794" t="s">
        <v>10</v>
      </c>
      <c r="F794">
        <v>9.86</v>
      </c>
      <c r="G794">
        <v>0.10100000000000001</v>
      </c>
      <c r="H794" t="s">
        <v>7</v>
      </c>
      <c r="I794" t="s">
        <v>126</v>
      </c>
    </row>
    <row r="795" spans="1:15" x14ac:dyDescent="0.45">
      <c r="A795" t="s">
        <v>8</v>
      </c>
      <c r="B795">
        <v>2</v>
      </c>
      <c r="C795">
        <v>2</v>
      </c>
      <c r="D795" t="s">
        <v>786</v>
      </c>
      <c r="E795" t="s">
        <v>10</v>
      </c>
      <c r="F795">
        <v>9.9499999999999993</v>
      </c>
      <c r="G795">
        <v>0.10299999999999999</v>
      </c>
      <c r="H795" t="s">
        <v>7</v>
      </c>
      <c r="I795" t="s">
        <v>126</v>
      </c>
    </row>
    <row r="796" spans="1:15" x14ac:dyDescent="0.45">
      <c r="A796" t="s">
        <v>8</v>
      </c>
      <c r="B796" t="s">
        <v>1093</v>
      </c>
      <c r="C796">
        <v>2</v>
      </c>
      <c r="E796" t="s">
        <v>10</v>
      </c>
      <c r="F796">
        <v>11.08</v>
      </c>
      <c r="G796">
        <v>0.14499999999999999</v>
      </c>
      <c r="H796" t="s">
        <v>13</v>
      </c>
      <c r="I796" t="s">
        <v>126</v>
      </c>
    </row>
    <row r="797" spans="1:15" x14ac:dyDescent="0.45">
      <c r="A797" t="s">
        <v>8</v>
      </c>
      <c r="B797" t="s">
        <v>1092</v>
      </c>
      <c r="C797">
        <v>2</v>
      </c>
      <c r="D797" t="s">
        <v>971</v>
      </c>
      <c r="E797" t="s">
        <v>10</v>
      </c>
      <c r="F797">
        <v>11.55</v>
      </c>
      <c r="G797">
        <v>0.17399999999999999</v>
      </c>
      <c r="H797" t="s">
        <v>13</v>
      </c>
      <c r="I797" t="s">
        <v>126</v>
      </c>
      <c r="M797" t="s">
        <v>7</v>
      </c>
      <c r="N797" t="s">
        <v>12</v>
      </c>
      <c r="O797" t="s">
        <v>985</v>
      </c>
    </row>
    <row r="798" spans="1:15" x14ac:dyDescent="0.45">
      <c r="A798" t="s">
        <v>8</v>
      </c>
      <c r="B798" t="s">
        <v>1093</v>
      </c>
      <c r="C798">
        <v>2</v>
      </c>
      <c r="D798" t="s">
        <v>1005</v>
      </c>
      <c r="E798" t="s">
        <v>10</v>
      </c>
      <c r="F798">
        <v>11.6</v>
      </c>
      <c r="G798">
        <v>0.184</v>
      </c>
      <c r="H798" t="s">
        <v>13</v>
      </c>
      <c r="I798" t="s">
        <v>126</v>
      </c>
      <c r="J798" t="s">
        <v>7</v>
      </c>
      <c r="K798" t="s">
        <v>12</v>
      </c>
      <c r="L798" t="s">
        <v>1004</v>
      </c>
      <c r="M798" t="s">
        <v>7</v>
      </c>
      <c r="N798" t="s">
        <v>12</v>
      </c>
      <c r="O798" t="s">
        <v>1006</v>
      </c>
    </row>
    <row r="799" spans="1:15" x14ac:dyDescent="0.45">
      <c r="A799" t="s">
        <v>8</v>
      </c>
      <c r="B799" t="s">
        <v>1088</v>
      </c>
      <c r="C799">
        <v>2</v>
      </c>
      <c r="D799" t="s">
        <v>810</v>
      </c>
      <c r="E799" t="s">
        <v>10</v>
      </c>
      <c r="F799">
        <v>11.63</v>
      </c>
      <c r="G799">
        <v>0.16900000000000001</v>
      </c>
      <c r="H799" t="s">
        <v>13</v>
      </c>
      <c r="I799" t="s">
        <v>126</v>
      </c>
      <c r="M799" t="s">
        <v>7</v>
      </c>
      <c r="N799" t="s">
        <v>12</v>
      </c>
      <c r="O799" t="s">
        <v>814</v>
      </c>
    </row>
    <row r="800" spans="1:15" x14ac:dyDescent="0.45">
      <c r="A800" t="s">
        <v>8</v>
      </c>
      <c r="B800" t="s">
        <v>1092</v>
      </c>
      <c r="C800">
        <v>2</v>
      </c>
      <c r="D800" t="s">
        <v>965</v>
      </c>
      <c r="E800" t="s">
        <v>10</v>
      </c>
      <c r="F800">
        <v>12.23</v>
      </c>
      <c r="G800">
        <v>0.221</v>
      </c>
      <c r="H800" t="s">
        <v>13</v>
      </c>
      <c r="I800" t="s">
        <v>126</v>
      </c>
      <c r="M800" t="s">
        <v>7</v>
      </c>
      <c r="N800" t="s">
        <v>12</v>
      </c>
      <c r="O800" t="s">
        <v>982</v>
      </c>
    </row>
    <row r="801" spans="1:15" x14ac:dyDescent="0.45">
      <c r="A801" t="s">
        <v>8</v>
      </c>
      <c r="B801" t="s">
        <v>1088</v>
      </c>
      <c r="C801">
        <v>2</v>
      </c>
      <c r="D801" t="s">
        <v>850</v>
      </c>
      <c r="E801" t="s">
        <v>10</v>
      </c>
      <c r="F801">
        <v>12.77</v>
      </c>
      <c r="G801">
        <v>0.247</v>
      </c>
      <c r="H801" t="s">
        <v>13</v>
      </c>
      <c r="I801" t="s">
        <v>126</v>
      </c>
      <c r="M801" t="s">
        <v>7</v>
      </c>
      <c r="N801" t="s">
        <v>12</v>
      </c>
      <c r="O801" t="s">
        <v>853</v>
      </c>
    </row>
    <row r="802" spans="1:15" x14ac:dyDescent="0.45">
      <c r="A802" t="s">
        <v>8</v>
      </c>
      <c r="B802" t="s">
        <v>1088</v>
      </c>
      <c r="C802">
        <v>2</v>
      </c>
      <c r="D802" t="s">
        <v>851</v>
      </c>
      <c r="E802" t="s">
        <v>10</v>
      </c>
      <c r="F802">
        <v>13.16</v>
      </c>
      <c r="G802">
        <v>0.28399999999999997</v>
      </c>
      <c r="H802" t="s">
        <v>13</v>
      </c>
      <c r="I802" t="s">
        <v>126</v>
      </c>
      <c r="M802" t="s">
        <v>7</v>
      </c>
      <c r="N802" t="s">
        <v>12</v>
      </c>
      <c r="O802" t="s">
        <v>852</v>
      </c>
    </row>
    <row r="803" spans="1:15" x14ac:dyDescent="0.45">
      <c r="A803" t="s">
        <v>8</v>
      </c>
      <c r="B803" t="s">
        <v>1088</v>
      </c>
      <c r="C803">
        <v>2</v>
      </c>
      <c r="D803" t="s">
        <v>819</v>
      </c>
      <c r="E803" t="s">
        <v>10</v>
      </c>
      <c r="F803">
        <v>13.18</v>
      </c>
      <c r="G803">
        <v>0.249</v>
      </c>
      <c r="H803" t="s">
        <v>13</v>
      </c>
      <c r="I803" t="s">
        <v>126</v>
      </c>
      <c r="J803" t="s">
        <v>7</v>
      </c>
      <c r="K803" t="s">
        <v>12</v>
      </c>
      <c r="L803" t="s">
        <v>816</v>
      </c>
      <c r="M803" t="s">
        <v>7</v>
      </c>
      <c r="N803" t="s">
        <v>12</v>
      </c>
      <c r="O803" t="s">
        <v>818</v>
      </c>
    </row>
    <row r="804" spans="1:15" x14ac:dyDescent="0.45">
      <c r="A804" t="s">
        <v>8</v>
      </c>
      <c r="B804" t="s">
        <v>1091</v>
      </c>
      <c r="C804">
        <v>2</v>
      </c>
      <c r="D804" t="s">
        <v>932</v>
      </c>
      <c r="E804" t="s">
        <v>10</v>
      </c>
      <c r="F804">
        <v>13.24</v>
      </c>
      <c r="G804">
        <v>0.27600000000000002</v>
      </c>
      <c r="H804" t="s">
        <v>13</v>
      </c>
      <c r="I804" t="s">
        <v>126</v>
      </c>
    </row>
    <row r="805" spans="1:15" x14ac:dyDescent="0.45">
      <c r="A805" t="s">
        <v>8</v>
      </c>
      <c r="B805" t="s">
        <v>1093</v>
      </c>
      <c r="C805">
        <v>2</v>
      </c>
      <c r="D805" t="s">
        <v>1000</v>
      </c>
      <c r="E805" t="s">
        <v>10</v>
      </c>
      <c r="F805">
        <v>13.53</v>
      </c>
      <c r="G805">
        <v>0.27800000000000002</v>
      </c>
      <c r="H805" t="s">
        <v>13</v>
      </c>
      <c r="I805" t="s">
        <v>126</v>
      </c>
      <c r="J805" t="s">
        <v>7</v>
      </c>
      <c r="K805" t="s">
        <v>12</v>
      </c>
      <c r="L805" t="s">
        <v>1001</v>
      </c>
      <c r="M805" t="s">
        <v>7</v>
      </c>
      <c r="N805" t="s">
        <v>12</v>
      </c>
      <c r="O805" t="s">
        <v>999</v>
      </c>
    </row>
    <row r="806" spans="1:15" x14ac:dyDescent="0.45">
      <c r="A806" t="s">
        <v>8</v>
      </c>
      <c r="B806">
        <v>2</v>
      </c>
      <c r="C806">
        <v>2</v>
      </c>
      <c r="D806" t="s">
        <v>796</v>
      </c>
      <c r="E806" t="s">
        <v>10</v>
      </c>
      <c r="F806">
        <v>14.12</v>
      </c>
      <c r="G806">
        <v>0.31900000000000001</v>
      </c>
      <c r="H806" t="s">
        <v>13</v>
      </c>
      <c r="I806" t="s">
        <v>126</v>
      </c>
    </row>
    <row r="807" spans="1:15" x14ac:dyDescent="0.45">
      <c r="A807" t="s">
        <v>8</v>
      </c>
      <c r="B807" t="s">
        <v>1094</v>
      </c>
      <c r="C807">
        <v>2</v>
      </c>
      <c r="D807" t="s">
        <v>839</v>
      </c>
      <c r="E807" t="s">
        <v>10</v>
      </c>
      <c r="F807">
        <v>14.13</v>
      </c>
      <c r="G807">
        <v>0.315</v>
      </c>
      <c r="H807" t="s">
        <v>13</v>
      </c>
      <c r="I807" t="s">
        <v>126</v>
      </c>
    </row>
    <row r="808" spans="1:15" x14ac:dyDescent="0.45">
      <c r="A808" t="s">
        <v>8</v>
      </c>
      <c r="B808" t="s">
        <v>1090</v>
      </c>
      <c r="C808">
        <v>2</v>
      </c>
      <c r="D808" t="s">
        <v>884</v>
      </c>
      <c r="E808" t="s">
        <v>10</v>
      </c>
      <c r="F808">
        <v>21.41</v>
      </c>
      <c r="G808">
        <v>1.1850000000000001</v>
      </c>
      <c r="H808" t="s">
        <v>13</v>
      </c>
      <c r="I808" t="s">
        <v>126</v>
      </c>
    </row>
    <row r="809" spans="1:15" x14ac:dyDescent="0.45">
      <c r="A809" t="s">
        <v>8</v>
      </c>
      <c r="B809">
        <v>3</v>
      </c>
      <c r="C809">
        <v>3</v>
      </c>
      <c r="E809" t="s">
        <v>10</v>
      </c>
      <c r="F809">
        <v>3.14</v>
      </c>
      <c r="G809">
        <v>4.0000000000000001E-3</v>
      </c>
      <c r="H809" t="s">
        <v>7</v>
      </c>
      <c r="I809" t="s">
        <v>126</v>
      </c>
    </row>
    <row r="810" spans="1:15" x14ac:dyDescent="0.45">
      <c r="A810" t="s">
        <v>8</v>
      </c>
      <c r="B810">
        <v>3</v>
      </c>
      <c r="C810">
        <v>3</v>
      </c>
      <c r="E810" t="s">
        <v>10</v>
      </c>
      <c r="F810">
        <v>3.23</v>
      </c>
      <c r="G810">
        <v>4.0000000000000001E-3</v>
      </c>
      <c r="H810" t="s">
        <v>7</v>
      </c>
      <c r="I810" t="s">
        <v>126</v>
      </c>
    </row>
    <row r="811" spans="1:15" x14ac:dyDescent="0.45">
      <c r="A811" t="s">
        <v>8</v>
      </c>
      <c r="B811">
        <v>3</v>
      </c>
      <c r="C811">
        <v>3</v>
      </c>
      <c r="E811" t="s">
        <v>10</v>
      </c>
      <c r="F811">
        <v>3.72</v>
      </c>
      <c r="G811">
        <v>8.0000000000000002E-3</v>
      </c>
      <c r="H811" t="s">
        <v>7</v>
      </c>
      <c r="I811" t="s">
        <v>126</v>
      </c>
    </row>
    <row r="812" spans="1:15" x14ac:dyDescent="0.45">
      <c r="A812" t="s">
        <v>8</v>
      </c>
      <c r="B812">
        <v>3</v>
      </c>
      <c r="C812">
        <v>3</v>
      </c>
      <c r="E812" t="s">
        <v>10</v>
      </c>
      <c r="F812">
        <v>3.94</v>
      </c>
      <c r="G812">
        <v>8.0000000000000002E-3</v>
      </c>
      <c r="H812" t="s">
        <v>7</v>
      </c>
      <c r="I812" t="s">
        <v>126</v>
      </c>
    </row>
    <row r="813" spans="1:15" x14ac:dyDescent="0.45">
      <c r="A813" t="s">
        <v>8</v>
      </c>
      <c r="B813">
        <v>3.2</v>
      </c>
      <c r="C813">
        <v>3</v>
      </c>
      <c r="D813" t="s">
        <v>510</v>
      </c>
      <c r="E813" t="s">
        <v>10</v>
      </c>
      <c r="F813">
        <v>4.13</v>
      </c>
      <c r="G813">
        <v>0.01</v>
      </c>
      <c r="H813" t="s">
        <v>13</v>
      </c>
      <c r="I813" t="s">
        <v>126</v>
      </c>
      <c r="J813" s="2" t="s">
        <v>7</v>
      </c>
      <c r="K813" s="2" t="s">
        <v>12</v>
      </c>
      <c r="L813" s="2" t="s">
        <v>502</v>
      </c>
      <c r="M813" s="2"/>
      <c r="N813" s="2"/>
      <c r="O813" s="2"/>
    </row>
    <row r="814" spans="1:15" x14ac:dyDescent="0.45">
      <c r="A814" t="s">
        <v>8</v>
      </c>
      <c r="B814">
        <v>3.1</v>
      </c>
      <c r="C814">
        <v>3</v>
      </c>
      <c r="E814" t="s">
        <v>10</v>
      </c>
      <c r="F814">
        <v>4.24</v>
      </c>
      <c r="G814">
        <v>0.01</v>
      </c>
      <c r="H814" t="s">
        <v>13</v>
      </c>
      <c r="I814" t="s">
        <v>126</v>
      </c>
    </row>
    <row r="815" spans="1:15" x14ac:dyDescent="0.45">
      <c r="A815" t="s">
        <v>8</v>
      </c>
      <c r="B815">
        <v>3</v>
      </c>
      <c r="C815">
        <v>3</v>
      </c>
      <c r="E815" t="s">
        <v>10</v>
      </c>
      <c r="F815">
        <v>4.32</v>
      </c>
      <c r="G815">
        <v>1.0999999999999999E-2</v>
      </c>
      <c r="H815" t="s">
        <v>7</v>
      </c>
      <c r="I815" t="s">
        <v>126</v>
      </c>
    </row>
    <row r="816" spans="1:15" x14ac:dyDescent="0.45">
      <c r="A816" t="s">
        <v>8</v>
      </c>
      <c r="B816">
        <v>3</v>
      </c>
      <c r="C816">
        <v>3</v>
      </c>
      <c r="E816" t="s">
        <v>10</v>
      </c>
      <c r="F816">
        <v>4.62</v>
      </c>
      <c r="G816">
        <v>0.01</v>
      </c>
      <c r="H816" t="s">
        <v>13</v>
      </c>
      <c r="I816" t="s">
        <v>126</v>
      </c>
    </row>
    <row r="817" spans="1:15" x14ac:dyDescent="0.45">
      <c r="A817" t="s">
        <v>8</v>
      </c>
      <c r="B817">
        <v>3</v>
      </c>
      <c r="C817">
        <v>3</v>
      </c>
      <c r="E817" t="s">
        <v>10</v>
      </c>
      <c r="F817">
        <v>5.0999999999999996</v>
      </c>
      <c r="G817">
        <v>1.7000000000000001E-2</v>
      </c>
      <c r="H817" t="s">
        <v>7</v>
      </c>
      <c r="I817" t="s">
        <v>126</v>
      </c>
    </row>
    <row r="818" spans="1:15" x14ac:dyDescent="0.45">
      <c r="A818" t="s">
        <v>8</v>
      </c>
      <c r="B818">
        <v>3</v>
      </c>
      <c r="C818">
        <v>3</v>
      </c>
      <c r="E818" t="s">
        <v>10</v>
      </c>
      <c r="F818">
        <v>5.28</v>
      </c>
      <c r="G818">
        <v>1.7999999999999999E-2</v>
      </c>
      <c r="H818" t="s">
        <v>7</v>
      </c>
      <c r="I818" t="s">
        <v>126</v>
      </c>
    </row>
    <row r="819" spans="1:15" x14ac:dyDescent="0.45">
      <c r="A819" t="s">
        <v>8</v>
      </c>
      <c r="B819">
        <v>3</v>
      </c>
      <c r="C819">
        <v>3</v>
      </c>
      <c r="E819" t="s">
        <v>10</v>
      </c>
      <c r="F819">
        <v>5.66</v>
      </c>
      <c r="G819">
        <v>2.4E-2</v>
      </c>
      <c r="H819" t="s">
        <v>7</v>
      </c>
      <c r="I819" t="s">
        <v>126</v>
      </c>
    </row>
    <row r="820" spans="1:15" x14ac:dyDescent="0.45">
      <c r="A820" t="s">
        <v>8</v>
      </c>
      <c r="B820">
        <v>3</v>
      </c>
      <c r="C820">
        <v>3</v>
      </c>
      <c r="E820" t="s">
        <v>10</v>
      </c>
      <c r="F820">
        <v>5.76</v>
      </c>
      <c r="G820">
        <v>2.3E-2</v>
      </c>
      <c r="H820" t="s">
        <v>7</v>
      </c>
      <c r="I820" t="s">
        <v>126</v>
      </c>
    </row>
    <row r="821" spans="1:15" x14ac:dyDescent="0.45">
      <c r="A821" t="s">
        <v>8</v>
      </c>
      <c r="B821">
        <v>3.3</v>
      </c>
      <c r="C821">
        <v>3</v>
      </c>
      <c r="D821" t="s">
        <v>546</v>
      </c>
      <c r="E821" t="s">
        <v>10</v>
      </c>
      <c r="F821">
        <v>6.12</v>
      </c>
      <c r="G821">
        <v>0.03</v>
      </c>
      <c r="H821" t="s">
        <v>13</v>
      </c>
      <c r="I821" t="s">
        <v>126</v>
      </c>
      <c r="J821" s="2" t="s">
        <v>7</v>
      </c>
      <c r="K821" s="2" t="s">
        <v>12</v>
      </c>
      <c r="L821" s="2" t="s">
        <v>517</v>
      </c>
      <c r="M821" s="2"/>
      <c r="N821" s="2"/>
      <c r="O821" s="2"/>
    </row>
    <row r="822" spans="1:15" x14ac:dyDescent="0.45">
      <c r="A822" t="s">
        <v>8</v>
      </c>
      <c r="B822">
        <v>3.2</v>
      </c>
      <c r="C822">
        <v>3</v>
      </c>
      <c r="D822" t="s">
        <v>508</v>
      </c>
      <c r="E822" t="s">
        <v>10</v>
      </c>
      <c r="F822">
        <v>6.22</v>
      </c>
      <c r="G822">
        <v>3.2000000000000001E-2</v>
      </c>
      <c r="H822" t="s">
        <v>13</v>
      </c>
      <c r="I822" t="s">
        <v>126</v>
      </c>
      <c r="J822" s="2" t="s">
        <v>7</v>
      </c>
      <c r="K822" s="2" t="s">
        <v>12</v>
      </c>
      <c r="L822" s="2" t="s">
        <v>502</v>
      </c>
      <c r="M822" s="2"/>
      <c r="N822" s="2"/>
      <c r="O822" s="2"/>
    </row>
    <row r="823" spans="1:15" x14ac:dyDescent="0.45">
      <c r="A823" t="s">
        <v>8</v>
      </c>
      <c r="B823">
        <v>3</v>
      </c>
      <c r="C823">
        <v>3</v>
      </c>
      <c r="D823" t="s">
        <v>512</v>
      </c>
      <c r="E823" t="s">
        <v>10</v>
      </c>
      <c r="F823">
        <v>6.66</v>
      </c>
      <c r="G823">
        <v>3.7999999999999999E-2</v>
      </c>
      <c r="H823" t="s">
        <v>7</v>
      </c>
      <c r="I823" t="s">
        <v>126</v>
      </c>
    </row>
    <row r="824" spans="1:15" x14ac:dyDescent="0.45">
      <c r="A824" t="s">
        <v>8</v>
      </c>
      <c r="B824">
        <v>3</v>
      </c>
      <c r="C824">
        <v>3</v>
      </c>
      <c r="D824" t="s">
        <v>478</v>
      </c>
      <c r="E824" t="s">
        <v>10</v>
      </c>
      <c r="F824">
        <v>6.79</v>
      </c>
      <c r="G824">
        <v>3.5999999999999997E-2</v>
      </c>
      <c r="H824" t="s">
        <v>7</v>
      </c>
      <c r="I824" t="s">
        <v>126</v>
      </c>
    </row>
    <row r="825" spans="1:15" x14ac:dyDescent="0.45">
      <c r="A825" t="s">
        <v>8</v>
      </c>
      <c r="B825">
        <v>3.1</v>
      </c>
      <c r="C825">
        <v>3</v>
      </c>
      <c r="D825" t="s">
        <v>489</v>
      </c>
      <c r="E825" t="s">
        <v>10</v>
      </c>
      <c r="F825">
        <v>7.49</v>
      </c>
      <c r="G825">
        <v>5.5E-2</v>
      </c>
      <c r="H825" t="s">
        <v>13</v>
      </c>
      <c r="I825" t="s">
        <v>126</v>
      </c>
      <c r="J825" s="2"/>
      <c r="K825" s="2"/>
      <c r="L825" s="2"/>
      <c r="M825" s="2" t="s">
        <v>7</v>
      </c>
      <c r="N825" s="2" t="s">
        <v>12</v>
      </c>
      <c r="O825" s="2" t="s">
        <v>483</v>
      </c>
    </row>
    <row r="826" spans="1:15" x14ac:dyDescent="0.45">
      <c r="A826" t="s">
        <v>8</v>
      </c>
      <c r="B826">
        <v>3.3</v>
      </c>
      <c r="C826">
        <v>3</v>
      </c>
      <c r="D826" t="s">
        <v>544</v>
      </c>
      <c r="E826" t="s">
        <v>10</v>
      </c>
      <c r="F826">
        <v>7.64</v>
      </c>
      <c r="G826">
        <v>5.5E-2</v>
      </c>
      <c r="H826" t="s">
        <v>13</v>
      </c>
      <c r="I826" t="s">
        <v>126</v>
      </c>
      <c r="J826" s="2" t="s">
        <v>7</v>
      </c>
      <c r="K826" s="2" t="s">
        <v>12</v>
      </c>
      <c r="L826" s="2" t="s">
        <v>543</v>
      </c>
      <c r="M826" s="2"/>
      <c r="N826" s="2"/>
      <c r="O826" s="2"/>
    </row>
    <row r="827" spans="1:15" x14ac:dyDescent="0.45">
      <c r="A827" t="s">
        <v>8</v>
      </c>
      <c r="B827">
        <v>3.2</v>
      </c>
      <c r="C827">
        <v>3</v>
      </c>
      <c r="D827" t="s">
        <v>507</v>
      </c>
      <c r="E827" t="s">
        <v>10</v>
      </c>
      <c r="F827">
        <v>8.5500000000000007</v>
      </c>
      <c r="G827">
        <v>0.09</v>
      </c>
      <c r="H827" t="s">
        <v>13</v>
      </c>
      <c r="I827" t="s">
        <v>126</v>
      </c>
      <c r="J827" s="2" t="s">
        <v>7</v>
      </c>
      <c r="K827" s="2" t="s">
        <v>12</v>
      </c>
      <c r="L827" s="2" t="s">
        <v>502</v>
      </c>
      <c r="M827" s="2"/>
      <c r="N827" s="2"/>
      <c r="O827" s="2"/>
    </row>
    <row r="828" spans="1:15" x14ac:dyDescent="0.45">
      <c r="A828" t="s">
        <v>8</v>
      </c>
      <c r="B828">
        <v>3.4</v>
      </c>
      <c r="C828">
        <v>3</v>
      </c>
      <c r="D828" t="s">
        <v>566</v>
      </c>
      <c r="E828" t="s">
        <v>10</v>
      </c>
      <c r="F828">
        <v>9</v>
      </c>
      <c r="G828">
        <v>6.2E-2</v>
      </c>
      <c r="H828" t="s">
        <v>13</v>
      </c>
      <c r="I828" t="s">
        <v>126</v>
      </c>
      <c r="J828" s="2" t="s">
        <v>7</v>
      </c>
      <c r="K828" s="2" t="s">
        <v>12</v>
      </c>
      <c r="L828" s="2" t="s">
        <v>563</v>
      </c>
      <c r="M828" s="2" t="s">
        <v>7</v>
      </c>
      <c r="N828" s="2" t="s">
        <v>12</v>
      </c>
      <c r="O828" s="2" t="s">
        <v>567</v>
      </c>
    </row>
    <row r="829" spans="1:15" x14ac:dyDescent="0.45">
      <c r="A829" t="s">
        <v>8</v>
      </c>
      <c r="B829">
        <v>3.1</v>
      </c>
      <c r="C829">
        <v>3</v>
      </c>
      <c r="D829" t="s">
        <v>487</v>
      </c>
      <c r="E829" t="s">
        <v>10</v>
      </c>
      <c r="F829">
        <v>9.11</v>
      </c>
      <c r="G829">
        <v>0.104</v>
      </c>
      <c r="H829" t="s">
        <v>13</v>
      </c>
      <c r="I829" t="s">
        <v>126</v>
      </c>
      <c r="J829" s="2" t="s">
        <v>7</v>
      </c>
      <c r="K829" s="2" t="s">
        <v>12</v>
      </c>
      <c r="L829" s="2" t="s">
        <v>496</v>
      </c>
      <c r="M829" s="2"/>
      <c r="N829" s="2"/>
      <c r="O829" s="2"/>
    </row>
    <row r="830" spans="1:15" x14ac:dyDescent="0.45">
      <c r="A830" t="s">
        <v>8</v>
      </c>
      <c r="B830">
        <v>3.3</v>
      </c>
      <c r="C830">
        <v>3</v>
      </c>
      <c r="D830" t="s">
        <v>532</v>
      </c>
      <c r="E830" t="s">
        <v>10</v>
      </c>
      <c r="F830">
        <v>9.6999999999999993</v>
      </c>
      <c r="G830">
        <v>0.10299999999999999</v>
      </c>
      <c r="H830" t="s">
        <v>13</v>
      </c>
      <c r="I830" t="s">
        <v>126</v>
      </c>
      <c r="J830" s="2" t="s">
        <v>7</v>
      </c>
      <c r="K830" s="2" t="s">
        <v>12</v>
      </c>
      <c r="L830" s="2" t="s">
        <v>531</v>
      </c>
      <c r="M830" s="2"/>
      <c r="N830" s="2"/>
      <c r="O830" s="2"/>
    </row>
    <row r="831" spans="1:15" x14ac:dyDescent="0.45">
      <c r="A831" t="s">
        <v>8</v>
      </c>
      <c r="B831">
        <v>3.3</v>
      </c>
      <c r="C831">
        <v>3</v>
      </c>
      <c r="D831" t="s">
        <v>514</v>
      </c>
      <c r="E831" t="s">
        <v>10</v>
      </c>
      <c r="F831">
        <v>9.74</v>
      </c>
      <c r="G831">
        <v>0.10299999999999999</v>
      </c>
      <c r="H831" t="s">
        <v>13</v>
      </c>
      <c r="I831" t="s">
        <v>126</v>
      </c>
      <c r="J831" s="2"/>
      <c r="K831" s="2"/>
      <c r="L831" s="2"/>
      <c r="M831" s="2" t="s">
        <v>7</v>
      </c>
      <c r="N831" s="2" t="s">
        <v>12</v>
      </c>
      <c r="O831" s="2" t="s">
        <v>526</v>
      </c>
    </row>
    <row r="832" spans="1:15" x14ac:dyDescent="0.45">
      <c r="A832" t="s">
        <v>8</v>
      </c>
      <c r="B832">
        <v>3.2</v>
      </c>
      <c r="C832">
        <v>3</v>
      </c>
      <c r="D832" t="s">
        <v>503</v>
      </c>
      <c r="E832" t="s">
        <v>10</v>
      </c>
      <c r="F832">
        <v>10.17</v>
      </c>
      <c r="G832">
        <v>0.129</v>
      </c>
      <c r="H832" t="s">
        <v>13</v>
      </c>
      <c r="I832" t="s">
        <v>126</v>
      </c>
      <c r="J832" s="2"/>
      <c r="K832" s="2"/>
      <c r="L832" s="2"/>
      <c r="M832" s="2" t="s">
        <v>7</v>
      </c>
      <c r="N832" s="2" t="s">
        <v>12</v>
      </c>
      <c r="O832" s="2" t="s">
        <v>502</v>
      </c>
    </row>
    <row r="833" spans="1:15" x14ac:dyDescent="0.45">
      <c r="A833" t="s">
        <v>8</v>
      </c>
      <c r="B833">
        <v>3</v>
      </c>
      <c r="C833">
        <v>3</v>
      </c>
      <c r="D833" t="s">
        <v>476</v>
      </c>
      <c r="E833" t="s">
        <v>10</v>
      </c>
      <c r="F833">
        <v>11.15</v>
      </c>
      <c r="G833">
        <v>0.19700000000000001</v>
      </c>
      <c r="H833" t="s">
        <v>7</v>
      </c>
      <c r="I833" t="s">
        <v>126</v>
      </c>
    </row>
    <row r="834" spans="1:15" x14ac:dyDescent="0.45">
      <c r="A834" t="s">
        <v>8</v>
      </c>
      <c r="B834">
        <v>3</v>
      </c>
      <c r="C834">
        <v>3</v>
      </c>
      <c r="D834" t="s">
        <v>491</v>
      </c>
      <c r="E834" t="s">
        <v>10</v>
      </c>
      <c r="F834">
        <v>11.33</v>
      </c>
      <c r="G834">
        <v>0.16500000000000001</v>
      </c>
      <c r="H834" t="s">
        <v>13</v>
      </c>
      <c r="I834" t="s">
        <v>126</v>
      </c>
    </row>
    <row r="835" spans="1:15" x14ac:dyDescent="0.45">
      <c r="A835" t="s">
        <v>8</v>
      </c>
      <c r="B835">
        <v>3.4</v>
      </c>
      <c r="C835">
        <v>3</v>
      </c>
      <c r="D835" t="s">
        <v>570</v>
      </c>
      <c r="E835" t="s">
        <v>10</v>
      </c>
      <c r="F835">
        <v>11.73</v>
      </c>
      <c r="G835">
        <v>0.25700000000000001</v>
      </c>
      <c r="H835" t="s">
        <v>13</v>
      </c>
      <c r="I835" t="s">
        <v>126</v>
      </c>
      <c r="J835" s="2" t="s">
        <v>7</v>
      </c>
      <c r="K835" s="2" t="s">
        <v>12</v>
      </c>
      <c r="L835" s="2" t="s">
        <v>575</v>
      </c>
      <c r="M835" s="2"/>
      <c r="N835" s="2"/>
      <c r="O835" s="2"/>
    </row>
    <row r="836" spans="1:15" x14ac:dyDescent="0.45">
      <c r="A836" t="s">
        <v>8</v>
      </c>
      <c r="B836">
        <v>3.2</v>
      </c>
      <c r="C836">
        <v>3</v>
      </c>
      <c r="D836" t="s">
        <v>504</v>
      </c>
      <c r="E836" t="s">
        <v>10</v>
      </c>
      <c r="F836">
        <v>12.27</v>
      </c>
      <c r="G836">
        <v>0.25</v>
      </c>
      <c r="H836" t="s">
        <v>13</v>
      </c>
      <c r="I836" t="s">
        <v>126</v>
      </c>
      <c r="J836" s="2" t="s">
        <v>7</v>
      </c>
      <c r="K836" s="2" t="s">
        <v>12</v>
      </c>
      <c r="L836" s="2" t="s">
        <v>505</v>
      </c>
      <c r="M836" s="2"/>
      <c r="N836" s="2"/>
      <c r="O836" s="2"/>
    </row>
    <row r="837" spans="1:15" x14ac:dyDescent="0.45">
      <c r="A837" t="s">
        <v>8</v>
      </c>
      <c r="B837">
        <v>3.4</v>
      </c>
      <c r="C837">
        <v>3</v>
      </c>
      <c r="D837" t="s">
        <v>565</v>
      </c>
      <c r="E837" t="s">
        <v>10</v>
      </c>
      <c r="F837">
        <v>13.6</v>
      </c>
      <c r="G837">
        <v>0.39200000000000002</v>
      </c>
      <c r="H837" t="s">
        <v>13</v>
      </c>
      <c r="I837" t="s">
        <v>126</v>
      </c>
      <c r="J837" s="2"/>
      <c r="K837" s="2"/>
      <c r="L837" s="2"/>
      <c r="M837" s="2" t="s">
        <v>7</v>
      </c>
      <c r="N837" s="2" t="s">
        <v>12</v>
      </c>
      <c r="O837" s="2" t="s">
        <v>581</v>
      </c>
    </row>
    <row r="838" spans="1:15" x14ac:dyDescent="0.45">
      <c r="A838" t="s">
        <v>8</v>
      </c>
      <c r="B838">
        <v>3.3</v>
      </c>
      <c r="C838">
        <v>3</v>
      </c>
      <c r="D838" t="s">
        <v>518</v>
      </c>
      <c r="E838" t="s">
        <v>10</v>
      </c>
      <c r="F838">
        <v>20.61</v>
      </c>
      <c r="G838">
        <v>0.83499999999999996</v>
      </c>
      <c r="H838" t="s">
        <v>13</v>
      </c>
      <c r="I838" t="s">
        <v>126</v>
      </c>
      <c r="J838" s="2" t="s">
        <v>7</v>
      </c>
      <c r="K838" s="2" t="s">
        <v>182</v>
      </c>
      <c r="L838" s="2" t="s">
        <v>551</v>
      </c>
      <c r="M838" s="2" t="s">
        <v>7</v>
      </c>
      <c r="N838" s="2" t="s">
        <v>12</v>
      </c>
      <c r="O838" s="2" t="s">
        <v>552</v>
      </c>
    </row>
    <row r="839" spans="1:15" x14ac:dyDescent="0.45">
      <c r="A839" t="s">
        <v>8</v>
      </c>
      <c r="B839">
        <v>3.3</v>
      </c>
      <c r="C839">
        <v>3</v>
      </c>
      <c r="D839" t="s">
        <v>524</v>
      </c>
      <c r="E839" t="s">
        <v>10</v>
      </c>
      <c r="F839">
        <v>21.25</v>
      </c>
      <c r="G839">
        <v>1.07</v>
      </c>
      <c r="H839" t="s">
        <v>13</v>
      </c>
      <c r="I839" t="s">
        <v>126</v>
      </c>
      <c r="J839" s="2" t="s">
        <v>7</v>
      </c>
      <c r="K839" s="2" t="s">
        <v>12</v>
      </c>
      <c r="L839" s="2" t="s">
        <v>549</v>
      </c>
      <c r="M839" s="2" t="s">
        <v>7</v>
      </c>
      <c r="N839" s="2" t="s">
        <v>10</v>
      </c>
      <c r="O839" s="2" t="s">
        <v>518</v>
      </c>
    </row>
    <row r="840" spans="1:15" x14ac:dyDescent="0.45">
      <c r="A840" t="s">
        <v>8</v>
      </c>
      <c r="B840">
        <v>5.0999999999999996</v>
      </c>
      <c r="C840">
        <v>5</v>
      </c>
      <c r="E840" t="s">
        <v>10</v>
      </c>
      <c r="F840">
        <v>3.45</v>
      </c>
      <c r="G840">
        <v>6.0000000000000001E-3</v>
      </c>
      <c r="H840" t="s">
        <v>13</v>
      </c>
      <c r="I840" t="s">
        <v>126</v>
      </c>
    </row>
    <row r="841" spans="1:15" x14ac:dyDescent="0.45">
      <c r="A841" t="s">
        <v>8</v>
      </c>
      <c r="B841">
        <v>5</v>
      </c>
      <c r="C841">
        <v>5</v>
      </c>
      <c r="E841" t="s">
        <v>10</v>
      </c>
      <c r="F841">
        <v>3.65</v>
      </c>
      <c r="G841">
        <v>5.0000000000000001E-3</v>
      </c>
      <c r="H841" t="s">
        <v>7</v>
      </c>
      <c r="I841" t="s">
        <v>126</v>
      </c>
      <c r="J841" s="2"/>
      <c r="K841" s="2"/>
      <c r="L841" s="2"/>
      <c r="M841" s="2"/>
      <c r="N841" s="2"/>
      <c r="O841" s="2"/>
    </row>
    <row r="842" spans="1:15" x14ac:dyDescent="0.45">
      <c r="A842" t="s">
        <v>8</v>
      </c>
      <c r="B842">
        <v>5</v>
      </c>
      <c r="C842">
        <v>5</v>
      </c>
      <c r="D842" t="s">
        <v>603</v>
      </c>
      <c r="E842" t="s">
        <v>10</v>
      </c>
      <c r="F842">
        <v>3.7</v>
      </c>
      <c r="G842">
        <v>8.0000000000000002E-3</v>
      </c>
      <c r="H842" t="s">
        <v>7</v>
      </c>
      <c r="I842" t="s">
        <v>126</v>
      </c>
      <c r="J842" s="2" t="s">
        <v>7</v>
      </c>
      <c r="K842" s="2" t="s">
        <v>12</v>
      </c>
      <c r="L842" s="2" t="s">
        <v>604</v>
      </c>
      <c r="M842" s="2"/>
      <c r="N842" s="2"/>
      <c r="O842" s="2"/>
    </row>
    <row r="843" spans="1:15" x14ac:dyDescent="0.45">
      <c r="A843" t="s">
        <v>8</v>
      </c>
      <c r="B843">
        <v>5</v>
      </c>
      <c r="C843">
        <v>5</v>
      </c>
      <c r="E843" t="s">
        <v>10</v>
      </c>
      <c r="F843">
        <v>3.7</v>
      </c>
      <c r="G843">
        <v>5.0000000000000001E-3</v>
      </c>
      <c r="H843" t="s">
        <v>13</v>
      </c>
      <c r="I843" t="s">
        <v>126</v>
      </c>
    </row>
    <row r="844" spans="1:15" x14ac:dyDescent="0.45">
      <c r="A844" t="s">
        <v>8</v>
      </c>
      <c r="B844">
        <v>5.2</v>
      </c>
      <c r="C844">
        <v>5</v>
      </c>
      <c r="E844" t="s">
        <v>10</v>
      </c>
      <c r="F844">
        <v>4.34</v>
      </c>
      <c r="G844">
        <v>8.9999999999999993E-3</v>
      </c>
      <c r="H844" t="s">
        <v>13</v>
      </c>
      <c r="I844" t="s">
        <v>126</v>
      </c>
    </row>
    <row r="845" spans="1:15" x14ac:dyDescent="0.45">
      <c r="A845" t="s">
        <v>8</v>
      </c>
      <c r="B845">
        <v>5.0999999999999996</v>
      </c>
      <c r="C845">
        <v>5</v>
      </c>
      <c r="E845" t="s">
        <v>10</v>
      </c>
      <c r="F845">
        <v>4.54</v>
      </c>
      <c r="G845">
        <v>1.0999999999999999E-2</v>
      </c>
      <c r="H845" t="s">
        <v>13</v>
      </c>
      <c r="I845" t="s">
        <v>126</v>
      </c>
    </row>
    <row r="846" spans="1:15" x14ac:dyDescent="0.45">
      <c r="A846" t="s">
        <v>8</v>
      </c>
      <c r="B846">
        <v>5</v>
      </c>
      <c r="C846">
        <v>5</v>
      </c>
      <c r="E846" t="s">
        <v>10</v>
      </c>
      <c r="F846">
        <v>4.8</v>
      </c>
      <c r="G846">
        <v>1.0999999999999999E-2</v>
      </c>
      <c r="H846" t="s">
        <v>7</v>
      </c>
      <c r="I846" t="s">
        <v>126</v>
      </c>
      <c r="J846" s="2"/>
      <c r="K846" s="2"/>
      <c r="L846" s="2"/>
      <c r="M846" s="2"/>
      <c r="N846" s="2"/>
      <c r="O846" s="2"/>
    </row>
    <row r="847" spans="1:15" x14ac:dyDescent="0.45">
      <c r="A847" t="s">
        <v>8</v>
      </c>
      <c r="B847">
        <v>5</v>
      </c>
      <c r="C847">
        <v>5</v>
      </c>
      <c r="E847" t="s">
        <v>10</v>
      </c>
      <c r="F847">
        <v>5.34</v>
      </c>
      <c r="G847">
        <v>0.02</v>
      </c>
      <c r="H847" t="s">
        <v>7</v>
      </c>
      <c r="I847" t="s">
        <v>126</v>
      </c>
      <c r="J847" s="2"/>
      <c r="K847" s="2"/>
      <c r="L847" s="2"/>
      <c r="M847" s="2"/>
      <c r="N847" s="2"/>
      <c r="O847" s="2"/>
    </row>
    <row r="848" spans="1:15" x14ac:dyDescent="0.45">
      <c r="A848" t="s">
        <v>8</v>
      </c>
      <c r="B848">
        <v>5.0999999999999996</v>
      </c>
      <c r="C848">
        <v>5</v>
      </c>
      <c r="D848" t="s">
        <v>622</v>
      </c>
      <c r="E848" t="s">
        <v>10</v>
      </c>
      <c r="F848">
        <v>5.49</v>
      </c>
      <c r="G848">
        <v>1.4E-2</v>
      </c>
      <c r="H848" t="s">
        <v>13</v>
      </c>
      <c r="I848" t="s">
        <v>126</v>
      </c>
      <c r="J848" s="2" t="s">
        <v>7</v>
      </c>
      <c r="K848" s="2" t="s">
        <v>182</v>
      </c>
      <c r="L848" s="2" t="s">
        <v>637</v>
      </c>
      <c r="M848" s="2"/>
      <c r="N848" s="2"/>
      <c r="O848" s="2"/>
    </row>
    <row r="849" spans="1:15" x14ac:dyDescent="0.45">
      <c r="A849" t="s">
        <v>8</v>
      </c>
      <c r="B849">
        <v>5.2</v>
      </c>
      <c r="C849">
        <v>5</v>
      </c>
      <c r="D849" t="s">
        <v>738</v>
      </c>
      <c r="E849" t="s">
        <v>10</v>
      </c>
      <c r="F849">
        <v>6.03</v>
      </c>
      <c r="G849">
        <v>2.5999999999999999E-2</v>
      </c>
      <c r="H849" t="s">
        <v>13</v>
      </c>
      <c r="I849" t="s">
        <v>126</v>
      </c>
      <c r="J849" s="2" t="s">
        <v>7</v>
      </c>
      <c r="K849" s="2" t="s">
        <v>12</v>
      </c>
      <c r="L849" s="2" t="s">
        <v>735</v>
      </c>
      <c r="M849" s="2"/>
      <c r="N849" s="2"/>
      <c r="O849" s="2"/>
    </row>
    <row r="850" spans="1:15" x14ac:dyDescent="0.45">
      <c r="A850" t="s">
        <v>8</v>
      </c>
      <c r="B850">
        <v>5.0999999999999996</v>
      </c>
      <c r="C850">
        <v>5</v>
      </c>
      <c r="D850" t="s">
        <v>657</v>
      </c>
      <c r="E850" t="s">
        <v>10</v>
      </c>
      <c r="F850">
        <v>6.14</v>
      </c>
      <c r="G850">
        <v>2.1999999999999999E-2</v>
      </c>
      <c r="H850" t="s">
        <v>13</v>
      </c>
      <c r="I850" t="s">
        <v>126</v>
      </c>
      <c r="J850" s="2"/>
      <c r="K850" s="2"/>
      <c r="L850" s="2"/>
      <c r="M850" s="2" t="s">
        <v>7</v>
      </c>
      <c r="N850" s="2" t="s">
        <v>12</v>
      </c>
      <c r="O850" s="2" t="s">
        <v>656</v>
      </c>
    </row>
    <row r="851" spans="1:15" x14ac:dyDescent="0.45">
      <c r="A851" t="s">
        <v>8</v>
      </c>
      <c r="B851">
        <v>5.0999999999999996</v>
      </c>
      <c r="C851">
        <v>5</v>
      </c>
      <c r="D851" t="s">
        <v>644</v>
      </c>
      <c r="E851" t="s">
        <v>10</v>
      </c>
      <c r="F851">
        <v>6.27</v>
      </c>
      <c r="G851">
        <v>3.2000000000000001E-2</v>
      </c>
      <c r="H851" t="s">
        <v>13</v>
      </c>
      <c r="I851" t="s">
        <v>126</v>
      </c>
      <c r="J851" s="2"/>
      <c r="K851" s="2"/>
      <c r="L851" s="2"/>
      <c r="M851" s="2"/>
      <c r="N851" s="2"/>
      <c r="O851" s="2"/>
    </row>
    <row r="852" spans="1:15" x14ac:dyDescent="0.45">
      <c r="A852" t="s">
        <v>8</v>
      </c>
      <c r="B852">
        <v>5.0999999999999996</v>
      </c>
      <c r="C852">
        <v>5</v>
      </c>
      <c r="D852" t="s">
        <v>648</v>
      </c>
      <c r="E852" t="s">
        <v>10</v>
      </c>
      <c r="F852">
        <v>6.33</v>
      </c>
      <c r="G852">
        <v>2.5999999999999999E-2</v>
      </c>
      <c r="H852" t="s">
        <v>13</v>
      </c>
      <c r="I852" t="s">
        <v>126</v>
      </c>
      <c r="J852" s="2" t="s">
        <v>7</v>
      </c>
      <c r="K852" s="2" t="s">
        <v>12</v>
      </c>
      <c r="L852" s="2" t="s">
        <v>628</v>
      </c>
      <c r="M852" s="2" t="s">
        <v>7</v>
      </c>
      <c r="N852" s="2" t="s">
        <v>12</v>
      </c>
      <c r="O852" s="2" t="s">
        <v>627</v>
      </c>
    </row>
    <row r="853" spans="1:15" x14ac:dyDescent="0.45">
      <c r="A853" t="s">
        <v>8</v>
      </c>
      <c r="B853">
        <v>5</v>
      </c>
      <c r="C853">
        <v>5</v>
      </c>
      <c r="D853" t="s">
        <v>599</v>
      </c>
      <c r="E853" t="s">
        <v>10</v>
      </c>
      <c r="F853">
        <v>6.5</v>
      </c>
      <c r="G853">
        <v>4.2999999999999997E-2</v>
      </c>
      <c r="H853" t="s">
        <v>7</v>
      </c>
      <c r="I853" t="s">
        <v>126</v>
      </c>
      <c r="J853" s="2"/>
      <c r="K853" s="2"/>
      <c r="L853" s="2"/>
      <c r="M853" s="2"/>
      <c r="N853" s="2"/>
      <c r="O853" s="2"/>
    </row>
    <row r="854" spans="1:15" x14ac:dyDescent="0.45">
      <c r="A854" t="s">
        <v>8</v>
      </c>
      <c r="B854">
        <v>5</v>
      </c>
      <c r="C854">
        <v>5</v>
      </c>
      <c r="D854" t="s">
        <v>612</v>
      </c>
      <c r="E854" t="s">
        <v>10</v>
      </c>
      <c r="F854">
        <v>7.02</v>
      </c>
      <c r="G854">
        <v>0.04</v>
      </c>
      <c r="H854" t="s">
        <v>13</v>
      </c>
      <c r="I854" t="s">
        <v>126</v>
      </c>
    </row>
    <row r="855" spans="1:15" x14ac:dyDescent="0.45">
      <c r="A855" t="s">
        <v>8</v>
      </c>
      <c r="B855">
        <v>5</v>
      </c>
      <c r="C855">
        <v>5</v>
      </c>
      <c r="D855" t="s">
        <v>602</v>
      </c>
      <c r="E855" t="s">
        <v>10</v>
      </c>
      <c r="F855">
        <v>7.64</v>
      </c>
      <c r="G855">
        <v>5.6000000000000001E-2</v>
      </c>
      <c r="H855" t="s">
        <v>7</v>
      </c>
      <c r="I855" t="s">
        <v>126</v>
      </c>
      <c r="J855" s="2"/>
      <c r="K855" s="2"/>
      <c r="L855" s="2"/>
      <c r="M855" s="2"/>
      <c r="N855" s="2"/>
      <c r="O855" s="2"/>
    </row>
    <row r="856" spans="1:15" x14ac:dyDescent="0.45">
      <c r="A856" t="s">
        <v>8</v>
      </c>
      <c r="B856">
        <v>5.2</v>
      </c>
      <c r="C856">
        <v>5</v>
      </c>
      <c r="D856" t="s">
        <v>679</v>
      </c>
      <c r="E856" t="s">
        <v>10</v>
      </c>
      <c r="F856">
        <v>7.95</v>
      </c>
      <c r="G856">
        <v>7.4999999999999997E-2</v>
      </c>
      <c r="H856" t="s">
        <v>13</v>
      </c>
      <c r="I856" t="s">
        <v>126</v>
      </c>
    </row>
    <row r="857" spans="1:15" x14ac:dyDescent="0.45">
      <c r="A857" t="s">
        <v>8</v>
      </c>
      <c r="B857">
        <v>5.2</v>
      </c>
      <c r="C857">
        <v>5</v>
      </c>
      <c r="D857" t="s">
        <v>678</v>
      </c>
      <c r="E857" t="s">
        <v>10</v>
      </c>
      <c r="F857">
        <v>8.1199999999999992</v>
      </c>
      <c r="G857">
        <v>9.5000000000000001E-2</v>
      </c>
      <c r="H857" t="s">
        <v>13</v>
      </c>
      <c r="I857" t="s">
        <v>126</v>
      </c>
    </row>
    <row r="858" spans="1:15" x14ac:dyDescent="0.45">
      <c r="A858" t="s">
        <v>8</v>
      </c>
      <c r="B858">
        <v>5.2</v>
      </c>
      <c r="C858">
        <v>5</v>
      </c>
      <c r="D858" t="s">
        <v>737</v>
      </c>
      <c r="E858" t="s">
        <v>10</v>
      </c>
      <c r="F858">
        <v>8.8699999999999992</v>
      </c>
      <c r="G858">
        <v>7.4999999999999997E-2</v>
      </c>
      <c r="H858" t="s">
        <v>13</v>
      </c>
      <c r="I858" t="s">
        <v>126</v>
      </c>
      <c r="J858" s="2" t="s">
        <v>7</v>
      </c>
      <c r="K858" s="2" t="s">
        <v>12</v>
      </c>
      <c r="L858" s="2" t="s">
        <v>735</v>
      </c>
      <c r="M858" s="2"/>
      <c r="N858" s="2"/>
      <c r="O858" s="2"/>
    </row>
    <row r="859" spans="1:15" x14ac:dyDescent="0.45">
      <c r="A859" t="s">
        <v>8</v>
      </c>
      <c r="B859">
        <v>5.2</v>
      </c>
      <c r="C859">
        <v>5</v>
      </c>
      <c r="D859" t="s">
        <v>698</v>
      </c>
      <c r="E859" t="s">
        <v>10</v>
      </c>
      <c r="F859">
        <v>9.06</v>
      </c>
      <c r="G859">
        <v>9.8000000000000004E-2</v>
      </c>
      <c r="H859" t="s">
        <v>13</v>
      </c>
      <c r="I859" t="s">
        <v>126</v>
      </c>
      <c r="J859" s="2"/>
      <c r="K859" s="2"/>
      <c r="L859" s="2"/>
      <c r="M859" s="2" t="s">
        <v>7</v>
      </c>
      <c r="N859" s="2" t="s">
        <v>10</v>
      </c>
      <c r="O859" s="2" t="s">
        <v>695</v>
      </c>
    </row>
    <row r="860" spans="1:15" x14ac:dyDescent="0.45">
      <c r="A860" t="s">
        <v>8</v>
      </c>
      <c r="B860">
        <v>5.0999999999999996</v>
      </c>
      <c r="C860">
        <v>5</v>
      </c>
      <c r="D860" t="s">
        <v>643</v>
      </c>
      <c r="E860" t="s">
        <v>10</v>
      </c>
      <c r="F860">
        <v>9.34</v>
      </c>
      <c r="G860">
        <v>0.112</v>
      </c>
      <c r="H860" t="s">
        <v>13</v>
      </c>
      <c r="I860" t="s">
        <v>126</v>
      </c>
      <c r="J860" s="2"/>
      <c r="K860" s="2"/>
      <c r="L860" s="2"/>
      <c r="M860" s="2" t="s">
        <v>7</v>
      </c>
      <c r="N860" s="2" t="s">
        <v>12</v>
      </c>
      <c r="O860" s="2" t="s">
        <v>613</v>
      </c>
    </row>
    <row r="861" spans="1:15" x14ac:dyDescent="0.45">
      <c r="A861" t="s">
        <v>8</v>
      </c>
      <c r="B861">
        <v>5.2</v>
      </c>
      <c r="C861">
        <v>5</v>
      </c>
      <c r="D861" t="s">
        <v>736</v>
      </c>
      <c r="E861" t="s">
        <v>10</v>
      </c>
      <c r="F861">
        <v>9.67</v>
      </c>
      <c r="G861">
        <v>0.125</v>
      </c>
      <c r="H861" t="s">
        <v>13</v>
      </c>
      <c r="I861" t="s">
        <v>126</v>
      </c>
      <c r="J861" s="2" t="s">
        <v>7</v>
      </c>
      <c r="K861" s="2" t="s">
        <v>12</v>
      </c>
      <c r="L861" s="2" t="s">
        <v>725</v>
      </c>
      <c r="M861" s="2" t="s">
        <v>7</v>
      </c>
      <c r="N861" s="2" t="s">
        <v>12</v>
      </c>
      <c r="O861" s="2" t="s">
        <v>735</v>
      </c>
    </row>
    <row r="862" spans="1:15" x14ac:dyDescent="0.45">
      <c r="A862" t="s">
        <v>8</v>
      </c>
      <c r="B862">
        <v>5.2</v>
      </c>
      <c r="C862">
        <v>5</v>
      </c>
      <c r="D862" t="s">
        <v>719</v>
      </c>
      <c r="E862" t="s">
        <v>10</v>
      </c>
      <c r="F862">
        <v>9.84</v>
      </c>
      <c r="G862">
        <v>0.126</v>
      </c>
      <c r="H862" t="s">
        <v>13</v>
      </c>
      <c r="I862" t="s">
        <v>126</v>
      </c>
      <c r="J862" s="2" t="s">
        <v>7</v>
      </c>
      <c r="K862" s="2" t="s">
        <v>10</v>
      </c>
      <c r="L862" s="2" t="s">
        <v>742</v>
      </c>
      <c r="M862" s="2"/>
      <c r="N862" s="2"/>
      <c r="O862" s="2"/>
    </row>
    <row r="863" spans="1:15" x14ac:dyDescent="0.45">
      <c r="A863" t="s">
        <v>8</v>
      </c>
      <c r="B863">
        <v>5</v>
      </c>
      <c r="C863">
        <v>5</v>
      </c>
      <c r="D863" t="s">
        <v>609</v>
      </c>
      <c r="E863" t="s">
        <v>10</v>
      </c>
      <c r="F863">
        <v>9.98</v>
      </c>
      <c r="G863">
        <v>0.127</v>
      </c>
      <c r="H863" t="s">
        <v>13</v>
      </c>
      <c r="I863" t="s">
        <v>126</v>
      </c>
    </row>
    <row r="864" spans="1:15" x14ac:dyDescent="0.45">
      <c r="A864" t="s">
        <v>8</v>
      </c>
      <c r="B864">
        <v>5.2</v>
      </c>
      <c r="C864">
        <v>5</v>
      </c>
      <c r="D864" t="s">
        <v>722</v>
      </c>
      <c r="E864" t="s">
        <v>10</v>
      </c>
      <c r="F864">
        <v>10.46</v>
      </c>
      <c r="G864">
        <v>0.14799999999999999</v>
      </c>
      <c r="H864" t="s">
        <v>13</v>
      </c>
      <c r="I864" t="s">
        <v>126</v>
      </c>
      <c r="J864" s="2" t="s">
        <v>7</v>
      </c>
      <c r="K864" s="2" t="s">
        <v>182</v>
      </c>
      <c r="L864" s="2" t="s">
        <v>743</v>
      </c>
      <c r="M864" s="2" t="s">
        <v>7</v>
      </c>
      <c r="N864" s="2" t="s">
        <v>12</v>
      </c>
      <c r="O864" s="2" t="s">
        <v>746</v>
      </c>
    </row>
    <row r="865" spans="1:16" x14ac:dyDescent="0.45">
      <c r="A865" t="s">
        <v>8</v>
      </c>
      <c r="B865">
        <v>5.0999999999999996</v>
      </c>
      <c r="C865">
        <v>5</v>
      </c>
      <c r="D865" t="s">
        <v>621</v>
      </c>
      <c r="E865" t="s">
        <v>10</v>
      </c>
      <c r="F865">
        <v>10.73</v>
      </c>
      <c r="G865">
        <v>0.157</v>
      </c>
      <c r="H865" t="s">
        <v>13</v>
      </c>
      <c r="I865" t="s">
        <v>126</v>
      </c>
      <c r="J865" s="2" t="s">
        <v>7</v>
      </c>
      <c r="K865" s="2" t="s">
        <v>10</v>
      </c>
      <c r="L865" s="2" t="s">
        <v>635</v>
      </c>
      <c r="M865" s="2"/>
      <c r="N865" s="2"/>
      <c r="O865" s="2"/>
    </row>
    <row r="866" spans="1:16" x14ac:dyDescent="0.45">
      <c r="A866" t="s">
        <v>8</v>
      </c>
      <c r="B866">
        <v>5.2</v>
      </c>
      <c r="C866">
        <v>5</v>
      </c>
      <c r="D866" t="s">
        <v>677</v>
      </c>
      <c r="E866" t="s">
        <v>10</v>
      </c>
      <c r="F866">
        <v>10.97</v>
      </c>
      <c r="G866">
        <v>0.127</v>
      </c>
      <c r="H866" t="s">
        <v>13</v>
      </c>
      <c r="I866" t="s">
        <v>126</v>
      </c>
    </row>
    <row r="867" spans="1:16" x14ac:dyDescent="0.45">
      <c r="A867" t="s">
        <v>8</v>
      </c>
      <c r="B867">
        <v>5.2</v>
      </c>
      <c r="C867">
        <v>5</v>
      </c>
      <c r="D867" t="s">
        <v>720</v>
      </c>
      <c r="E867" t="s">
        <v>10</v>
      </c>
      <c r="F867">
        <v>11.52</v>
      </c>
      <c r="G867">
        <v>0.223</v>
      </c>
      <c r="H867" t="s">
        <v>13</v>
      </c>
      <c r="I867" t="s">
        <v>126</v>
      </c>
      <c r="J867" s="2" t="s">
        <v>7</v>
      </c>
      <c r="K867" s="2" t="s">
        <v>12</v>
      </c>
      <c r="L867" s="2" t="s">
        <v>735</v>
      </c>
      <c r="M867" s="2" t="s">
        <v>7</v>
      </c>
      <c r="N867" s="2" t="s">
        <v>12</v>
      </c>
      <c r="O867" s="2" t="s">
        <v>717</v>
      </c>
    </row>
    <row r="868" spans="1:16" x14ac:dyDescent="0.45">
      <c r="A868" t="s">
        <v>8</v>
      </c>
      <c r="B868">
        <v>5</v>
      </c>
      <c r="C868">
        <v>5</v>
      </c>
      <c r="D868" t="s">
        <v>658</v>
      </c>
      <c r="E868" t="s">
        <v>10</v>
      </c>
      <c r="F868">
        <v>11.53</v>
      </c>
      <c r="G868">
        <v>0.17399999999999999</v>
      </c>
      <c r="H868" t="s">
        <v>13</v>
      </c>
      <c r="I868" t="s">
        <v>126</v>
      </c>
    </row>
    <row r="869" spans="1:16" x14ac:dyDescent="0.45">
      <c r="A869" t="s">
        <v>8</v>
      </c>
      <c r="B869">
        <v>5.2</v>
      </c>
      <c r="C869">
        <v>5</v>
      </c>
      <c r="D869" t="s">
        <v>690</v>
      </c>
      <c r="E869" t="s">
        <v>10</v>
      </c>
      <c r="F869">
        <v>11.53</v>
      </c>
      <c r="G869">
        <v>0.21299999999999999</v>
      </c>
      <c r="H869" t="s">
        <v>13</v>
      </c>
      <c r="I869" t="s">
        <v>126</v>
      </c>
      <c r="J869" s="2" t="s">
        <v>7</v>
      </c>
      <c r="K869" s="2" t="s">
        <v>12</v>
      </c>
      <c r="L869" s="2" t="s">
        <v>689</v>
      </c>
      <c r="M869" s="2" t="s">
        <v>7</v>
      </c>
      <c r="N869" s="2" t="s">
        <v>12</v>
      </c>
      <c r="O869" s="2" t="s">
        <v>689</v>
      </c>
    </row>
    <row r="870" spans="1:16" x14ac:dyDescent="0.45">
      <c r="A870" t="s">
        <v>8</v>
      </c>
      <c r="B870">
        <v>5.0999999999999996</v>
      </c>
      <c r="C870">
        <v>5</v>
      </c>
      <c r="D870" t="s">
        <v>617</v>
      </c>
      <c r="E870" t="s">
        <v>10</v>
      </c>
      <c r="F870">
        <v>11.64</v>
      </c>
      <c r="G870">
        <v>0.19800000000000001</v>
      </c>
      <c r="H870" t="s">
        <v>13</v>
      </c>
      <c r="I870" t="s">
        <v>126</v>
      </c>
      <c r="J870" s="2"/>
      <c r="K870" s="2"/>
      <c r="L870" s="2"/>
      <c r="M870" s="2" t="s">
        <v>7</v>
      </c>
      <c r="N870" s="2" t="s">
        <v>182</v>
      </c>
      <c r="O870" s="2" t="s">
        <v>631</v>
      </c>
    </row>
    <row r="871" spans="1:16" x14ac:dyDescent="0.45">
      <c r="A871" t="s">
        <v>8</v>
      </c>
      <c r="B871">
        <v>5</v>
      </c>
      <c r="C871">
        <v>5</v>
      </c>
      <c r="D871" t="s">
        <v>610</v>
      </c>
      <c r="E871" t="s">
        <v>10</v>
      </c>
      <c r="F871">
        <v>11.94</v>
      </c>
      <c r="G871">
        <v>0.188</v>
      </c>
      <c r="H871" t="s">
        <v>13</v>
      </c>
      <c r="I871" t="s">
        <v>126</v>
      </c>
    </row>
    <row r="872" spans="1:16" x14ac:dyDescent="0.45">
      <c r="A872" t="s">
        <v>8</v>
      </c>
      <c r="B872">
        <v>5.2</v>
      </c>
      <c r="C872">
        <v>5</v>
      </c>
      <c r="D872" t="s">
        <v>695</v>
      </c>
      <c r="E872" t="s">
        <v>10</v>
      </c>
      <c r="F872">
        <v>12.12</v>
      </c>
      <c r="G872">
        <v>0.248</v>
      </c>
      <c r="H872" t="s">
        <v>13</v>
      </c>
      <c r="I872" t="s">
        <v>126</v>
      </c>
      <c r="J872" s="2" t="s">
        <v>7</v>
      </c>
      <c r="K872" s="2" t="s">
        <v>10</v>
      </c>
      <c r="L872" s="2" t="s">
        <v>714</v>
      </c>
      <c r="M872" s="2" t="s">
        <v>7</v>
      </c>
      <c r="N872" s="2" t="s">
        <v>12</v>
      </c>
      <c r="O872" s="2" t="s">
        <v>715</v>
      </c>
    </row>
    <row r="873" spans="1:16" x14ac:dyDescent="0.45">
      <c r="A873" t="s">
        <v>8</v>
      </c>
      <c r="B873">
        <v>5.2</v>
      </c>
      <c r="C873">
        <v>5</v>
      </c>
      <c r="D873" t="s">
        <v>721</v>
      </c>
      <c r="E873" t="s">
        <v>10</v>
      </c>
      <c r="F873">
        <v>12.8</v>
      </c>
      <c r="G873">
        <v>0.22900000000000001</v>
      </c>
      <c r="H873" t="s">
        <v>13</v>
      </c>
      <c r="I873" t="s">
        <v>126</v>
      </c>
      <c r="J873" s="2"/>
      <c r="K873" s="2"/>
      <c r="L873" s="2"/>
      <c r="M873" s="2" t="s">
        <v>7</v>
      </c>
      <c r="N873" s="2" t="s">
        <v>10</v>
      </c>
      <c r="O873" s="2" t="s">
        <v>742</v>
      </c>
    </row>
    <row r="874" spans="1:16" x14ac:dyDescent="0.45">
      <c r="A874" t="s">
        <v>8</v>
      </c>
      <c r="B874">
        <v>5.0999999999999996</v>
      </c>
      <c r="C874">
        <v>5</v>
      </c>
      <c r="D874" t="s">
        <v>618</v>
      </c>
      <c r="E874" t="s">
        <v>10</v>
      </c>
      <c r="F874">
        <v>13.29</v>
      </c>
      <c r="G874">
        <v>0.251</v>
      </c>
      <c r="H874" t="s">
        <v>13</v>
      </c>
      <c r="I874" t="s">
        <v>126</v>
      </c>
      <c r="J874" s="2"/>
      <c r="K874" s="2"/>
      <c r="L874" s="2"/>
      <c r="M874" s="2" t="s">
        <v>7</v>
      </c>
      <c r="N874" s="2" t="s">
        <v>182</v>
      </c>
      <c r="O874" s="2" t="s">
        <v>634</v>
      </c>
    </row>
    <row r="875" spans="1:16" x14ac:dyDescent="0.45">
      <c r="A875" t="s">
        <v>8</v>
      </c>
      <c r="B875">
        <v>5.2</v>
      </c>
      <c r="C875">
        <v>5</v>
      </c>
      <c r="D875" t="s">
        <v>723</v>
      </c>
      <c r="E875" t="s">
        <v>10</v>
      </c>
      <c r="F875">
        <v>13.53</v>
      </c>
      <c r="G875">
        <v>0.35899999999999999</v>
      </c>
      <c r="H875" t="s">
        <v>13</v>
      </c>
      <c r="I875" t="s">
        <v>126</v>
      </c>
      <c r="J875" s="2" t="s">
        <v>7</v>
      </c>
      <c r="K875" s="2" t="s">
        <v>182</v>
      </c>
      <c r="L875" s="2" t="s">
        <v>743</v>
      </c>
      <c r="M875" s="2" t="s">
        <v>7</v>
      </c>
      <c r="N875" s="2" t="s">
        <v>182</v>
      </c>
      <c r="O875" s="2" t="s">
        <v>744</v>
      </c>
    </row>
    <row r="876" spans="1:16" x14ac:dyDescent="0.45">
      <c r="A876" t="s">
        <v>8</v>
      </c>
      <c r="B876">
        <v>5.2</v>
      </c>
      <c r="C876">
        <v>5</v>
      </c>
      <c r="D876" t="s">
        <v>693</v>
      </c>
      <c r="E876" t="s">
        <v>10</v>
      </c>
      <c r="F876">
        <v>17.04</v>
      </c>
      <c r="G876">
        <v>0.57899999999999996</v>
      </c>
      <c r="H876" t="s">
        <v>13</v>
      </c>
      <c r="I876" t="s">
        <v>126</v>
      </c>
      <c r="J876" s="2" t="s">
        <v>7</v>
      </c>
      <c r="K876" s="2" t="s">
        <v>12</v>
      </c>
      <c r="L876" s="2" t="s">
        <v>734</v>
      </c>
      <c r="M876" s="2" t="s">
        <v>7</v>
      </c>
      <c r="N876" s="2" t="s">
        <v>10</v>
      </c>
      <c r="O876" s="2" t="s">
        <v>695</v>
      </c>
    </row>
    <row r="877" spans="1:16" x14ac:dyDescent="0.45">
      <c r="A877" t="s">
        <v>8</v>
      </c>
      <c r="B877">
        <v>5.2</v>
      </c>
      <c r="C877">
        <v>5</v>
      </c>
      <c r="D877" t="s">
        <v>688</v>
      </c>
      <c r="E877" t="s">
        <v>10</v>
      </c>
      <c r="F877">
        <v>18.260000000000002</v>
      </c>
      <c r="G877">
        <v>0.59199999999999997</v>
      </c>
      <c r="H877" t="s">
        <v>13</v>
      </c>
      <c r="I877" t="s">
        <v>126</v>
      </c>
      <c r="J877" s="2" t="s">
        <v>7</v>
      </c>
      <c r="K877" s="2" t="s">
        <v>12</v>
      </c>
      <c r="L877" s="2" t="s">
        <v>709</v>
      </c>
      <c r="M877" s="2" t="s">
        <v>7</v>
      </c>
      <c r="N877" s="2" t="s">
        <v>12</v>
      </c>
      <c r="O877" s="2" t="s">
        <v>708</v>
      </c>
      <c r="P877" s="2"/>
    </row>
    <row r="878" spans="1:16" x14ac:dyDescent="0.45">
      <c r="A878" t="s">
        <v>8</v>
      </c>
      <c r="B878">
        <v>6.2</v>
      </c>
      <c r="C878">
        <v>6</v>
      </c>
      <c r="E878" t="s">
        <v>10</v>
      </c>
      <c r="F878">
        <v>3.37</v>
      </c>
      <c r="G878">
        <v>6.0000000000000001E-3</v>
      </c>
      <c r="H878" t="s">
        <v>7</v>
      </c>
      <c r="I878" t="s">
        <v>49</v>
      </c>
    </row>
    <row r="879" spans="1:16" x14ac:dyDescent="0.45">
      <c r="A879" t="s">
        <v>8</v>
      </c>
      <c r="B879">
        <v>6.1</v>
      </c>
      <c r="C879">
        <v>6</v>
      </c>
      <c r="E879" t="s">
        <v>10</v>
      </c>
      <c r="F879">
        <v>3.93</v>
      </c>
      <c r="G879">
        <v>4.0000000000000001E-3</v>
      </c>
      <c r="H879" t="s">
        <v>13</v>
      </c>
      <c r="I879" t="s">
        <v>49</v>
      </c>
    </row>
    <row r="880" spans="1:16" x14ac:dyDescent="0.45">
      <c r="A880" t="s">
        <v>8</v>
      </c>
      <c r="B880">
        <v>6.2</v>
      </c>
      <c r="C880">
        <v>6</v>
      </c>
      <c r="E880" t="s">
        <v>10</v>
      </c>
      <c r="F880">
        <v>4.5199999999999996</v>
      </c>
      <c r="G880">
        <v>0.01</v>
      </c>
      <c r="H880" t="s">
        <v>7</v>
      </c>
      <c r="I880" t="s">
        <v>49</v>
      </c>
    </row>
    <row r="881" spans="1:9" x14ac:dyDescent="0.45">
      <c r="A881" t="s">
        <v>8</v>
      </c>
      <c r="B881">
        <v>6.2</v>
      </c>
      <c r="C881">
        <v>6</v>
      </c>
      <c r="E881" t="s">
        <v>10</v>
      </c>
      <c r="F881">
        <v>4.88</v>
      </c>
      <c r="G881">
        <v>1.7000000000000001E-2</v>
      </c>
      <c r="H881" t="s">
        <v>13</v>
      </c>
      <c r="I881" t="s">
        <v>49</v>
      </c>
    </row>
    <row r="882" spans="1:9" x14ac:dyDescent="0.45">
      <c r="A882" t="s">
        <v>8</v>
      </c>
      <c r="B882">
        <v>6.1</v>
      </c>
      <c r="C882">
        <v>6</v>
      </c>
      <c r="E882" t="s">
        <v>10</v>
      </c>
      <c r="F882">
        <v>5.41</v>
      </c>
      <c r="G882">
        <v>1.7000000000000001E-2</v>
      </c>
      <c r="H882" t="s">
        <v>13</v>
      </c>
      <c r="I882" t="s">
        <v>49</v>
      </c>
    </row>
    <row r="883" spans="1:9" x14ac:dyDescent="0.45">
      <c r="A883" t="s">
        <v>8</v>
      </c>
      <c r="B883">
        <v>6.2</v>
      </c>
      <c r="C883">
        <v>6</v>
      </c>
      <c r="E883" t="s">
        <v>10</v>
      </c>
      <c r="F883">
        <v>5.52</v>
      </c>
      <c r="G883">
        <v>1.7000000000000001E-2</v>
      </c>
      <c r="H883" t="s">
        <v>7</v>
      </c>
      <c r="I883" t="s">
        <v>49</v>
      </c>
    </row>
    <row r="884" spans="1:9" x14ac:dyDescent="0.45">
      <c r="A884" t="s">
        <v>8</v>
      </c>
      <c r="B884">
        <v>6.2</v>
      </c>
      <c r="C884">
        <v>6</v>
      </c>
      <c r="E884" t="s">
        <v>10</v>
      </c>
      <c r="F884">
        <v>5.95</v>
      </c>
      <c r="G884">
        <v>2.3E-2</v>
      </c>
      <c r="H884" t="s">
        <v>13</v>
      </c>
      <c r="I884" t="s">
        <v>49</v>
      </c>
    </row>
    <row r="885" spans="1:9" x14ac:dyDescent="0.45">
      <c r="A885" t="s">
        <v>8</v>
      </c>
      <c r="B885">
        <v>6.2</v>
      </c>
      <c r="C885">
        <v>6</v>
      </c>
      <c r="E885" t="s">
        <v>10</v>
      </c>
      <c r="F885">
        <v>6.1</v>
      </c>
      <c r="G885">
        <v>2.4E-2</v>
      </c>
      <c r="H885" t="s">
        <v>7</v>
      </c>
      <c r="I885" t="s">
        <v>49</v>
      </c>
    </row>
    <row r="886" spans="1:9" x14ac:dyDescent="0.45">
      <c r="A886" t="s">
        <v>8</v>
      </c>
      <c r="B886">
        <v>6.2</v>
      </c>
      <c r="C886">
        <v>6</v>
      </c>
      <c r="E886" t="s">
        <v>10</v>
      </c>
      <c r="F886">
        <v>6.27</v>
      </c>
      <c r="G886">
        <v>2.9000000000000001E-2</v>
      </c>
      <c r="H886" t="s">
        <v>13</v>
      </c>
      <c r="I886" t="s">
        <v>49</v>
      </c>
    </row>
    <row r="887" spans="1:9" x14ac:dyDescent="0.45">
      <c r="A887" t="s">
        <v>8</v>
      </c>
      <c r="B887">
        <v>6.1</v>
      </c>
      <c r="C887">
        <v>6</v>
      </c>
      <c r="D887" t="s">
        <v>74</v>
      </c>
      <c r="E887" t="s">
        <v>10</v>
      </c>
      <c r="F887">
        <v>7.2</v>
      </c>
      <c r="G887">
        <v>4.1000000000000002E-2</v>
      </c>
      <c r="H887" t="s">
        <v>13</v>
      </c>
      <c r="I887" t="s">
        <v>49</v>
      </c>
    </row>
    <row r="888" spans="1:9" x14ac:dyDescent="0.45">
      <c r="A888" t="s">
        <v>8</v>
      </c>
      <c r="B888">
        <v>6.2</v>
      </c>
      <c r="C888">
        <v>6</v>
      </c>
      <c r="D888" t="s">
        <v>101</v>
      </c>
      <c r="E888" t="s">
        <v>10</v>
      </c>
      <c r="F888">
        <v>7.28</v>
      </c>
      <c r="G888">
        <v>4.9000000000000002E-2</v>
      </c>
      <c r="H888" t="s">
        <v>13</v>
      </c>
      <c r="I888" t="s">
        <v>49</v>
      </c>
    </row>
    <row r="889" spans="1:9" x14ac:dyDescent="0.45">
      <c r="A889" t="s">
        <v>8</v>
      </c>
      <c r="B889">
        <v>6.2</v>
      </c>
      <c r="C889">
        <v>6</v>
      </c>
      <c r="D889" t="s">
        <v>99</v>
      </c>
      <c r="E889" t="s">
        <v>10</v>
      </c>
      <c r="F889">
        <v>7.33</v>
      </c>
      <c r="G889">
        <v>4.2999999999999997E-2</v>
      </c>
      <c r="H889" t="s">
        <v>13</v>
      </c>
      <c r="I889" t="s">
        <v>49</v>
      </c>
    </row>
    <row r="890" spans="1:9" x14ac:dyDescent="0.45">
      <c r="A890" t="s">
        <v>8</v>
      </c>
      <c r="B890">
        <v>6.1</v>
      </c>
      <c r="C890">
        <v>6</v>
      </c>
      <c r="D890" t="s">
        <v>68</v>
      </c>
      <c r="E890" t="s">
        <v>10</v>
      </c>
      <c r="F890">
        <v>7.39</v>
      </c>
      <c r="G890">
        <v>3.9E-2</v>
      </c>
      <c r="H890" t="s">
        <v>7</v>
      </c>
      <c r="I890" t="s">
        <v>49</v>
      </c>
    </row>
    <row r="891" spans="1:9" x14ac:dyDescent="0.45">
      <c r="A891" t="s">
        <v>8</v>
      </c>
      <c r="B891">
        <v>6.2</v>
      </c>
      <c r="C891">
        <v>6</v>
      </c>
      <c r="D891" t="s">
        <v>85</v>
      </c>
      <c r="E891" t="s">
        <v>10</v>
      </c>
      <c r="F891">
        <v>7.91</v>
      </c>
      <c r="G891">
        <v>5.8000000000000003E-2</v>
      </c>
      <c r="H891" t="s">
        <v>7</v>
      </c>
      <c r="I891" t="s">
        <v>49</v>
      </c>
    </row>
    <row r="892" spans="1:9" x14ac:dyDescent="0.45">
      <c r="A892" t="s">
        <v>8</v>
      </c>
      <c r="B892">
        <v>6.1</v>
      </c>
      <c r="C892">
        <v>6</v>
      </c>
      <c r="D892" t="s">
        <v>76</v>
      </c>
      <c r="E892" t="s">
        <v>10</v>
      </c>
      <c r="F892">
        <v>8.08</v>
      </c>
      <c r="G892">
        <v>6.7000000000000004E-2</v>
      </c>
      <c r="H892" t="s">
        <v>13</v>
      </c>
      <c r="I892" t="s">
        <v>49</v>
      </c>
    </row>
    <row r="893" spans="1:9" x14ac:dyDescent="0.45">
      <c r="A893" t="s">
        <v>8</v>
      </c>
      <c r="B893">
        <v>6.2</v>
      </c>
      <c r="C893">
        <v>6</v>
      </c>
      <c r="D893" t="s">
        <v>87</v>
      </c>
      <c r="E893" t="s">
        <v>10</v>
      </c>
      <c r="F893">
        <v>8.7200000000000006</v>
      </c>
      <c r="G893">
        <v>6.8000000000000005E-2</v>
      </c>
      <c r="H893" t="s">
        <v>7</v>
      </c>
      <c r="I893" t="s">
        <v>49</v>
      </c>
    </row>
    <row r="894" spans="1:9" x14ac:dyDescent="0.45">
      <c r="A894" t="s">
        <v>8</v>
      </c>
      <c r="B894">
        <v>6.2</v>
      </c>
      <c r="C894">
        <v>6</v>
      </c>
      <c r="D894" t="s">
        <v>88</v>
      </c>
      <c r="E894" t="s">
        <v>10</v>
      </c>
      <c r="F894">
        <v>8.94</v>
      </c>
      <c r="G894">
        <v>8.4000000000000005E-2</v>
      </c>
      <c r="H894" t="s">
        <v>7</v>
      </c>
      <c r="I894" t="s">
        <v>49</v>
      </c>
    </row>
    <row r="895" spans="1:9" x14ac:dyDescent="0.45">
      <c r="A895" t="s">
        <v>8</v>
      </c>
      <c r="B895">
        <v>6.2</v>
      </c>
      <c r="C895">
        <v>6</v>
      </c>
      <c r="D895" t="s">
        <v>102</v>
      </c>
      <c r="E895" t="s">
        <v>10</v>
      </c>
      <c r="F895">
        <v>10.96</v>
      </c>
      <c r="G895">
        <v>0.19700000000000001</v>
      </c>
      <c r="H895" t="s">
        <v>7</v>
      </c>
      <c r="I895" t="s">
        <v>49</v>
      </c>
    </row>
    <row r="896" spans="1:9" x14ac:dyDescent="0.45">
      <c r="A896" t="s">
        <v>8</v>
      </c>
      <c r="B896">
        <v>6.2</v>
      </c>
      <c r="C896">
        <v>6</v>
      </c>
      <c r="D896" t="s">
        <v>92</v>
      </c>
      <c r="E896" t="s">
        <v>10</v>
      </c>
      <c r="F896">
        <v>12.62</v>
      </c>
      <c r="G896">
        <v>0.223</v>
      </c>
      <c r="H896" t="s">
        <v>13</v>
      </c>
      <c r="I896" t="s">
        <v>49</v>
      </c>
    </row>
    <row r="897" spans="1:9" x14ac:dyDescent="0.45">
      <c r="A897" t="s">
        <v>8</v>
      </c>
      <c r="B897">
        <v>6.1</v>
      </c>
      <c r="C897">
        <v>6</v>
      </c>
      <c r="D897" t="s">
        <v>84</v>
      </c>
      <c r="E897" t="s">
        <v>10</v>
      </c>
      <c r="F897">
        <v>14.3</v>
      </c>
      <c r="G897">
        <v>0.32100000000000001</v>
      </c>
      <c r="H897" t="s">
        <v>13</v>
      </c>
      <c r="I897" t="s">
        <v>49</v>
      </c>
    </row>
    <row r="898" spans="1:9" x14ac:dyDescent="0.45">
      <c r="A898" t="s">
        <v>8</v>
      </c>
      <c r="B898">
        <v>6.1</v>
      </c>
      <c r="C898">
        <v>6</v>
      </c>
      <c r="D898" t="s">
        <v>83</v>
      </c>
      <c r="E898" t="s">
        <v>10</v>
      </c>
      <c r="F898">
        <v>16.82</v>
      </c>
      <c r="G898">
        <v>0.56699999999999995</v>
      </c>
      <c r="H898" t="s">
        <v>13</v>
      </c>
      <c r="I898" t="s">
        <v>49</v>
      </c>
    </row>
    <row r="899" spans="1:9" x14ac:dyDescent="0.45">
      <c r="A899" t="s">
        <v>8</v>
      </c>
      <c r="B899">
        <v>7</v>
      </c>
      <c r="C899">
        <v>7</v>
      </c>
      <c r="E899" t="s">
        <v>10</v>
      </c>
      <c r="F899">
        <v>3.95</v>
      </c>
      <c r="G899">
        <v>8.0000000000000002E-3</v>
      </c>
      <c r="H899" t="s">
        <v>7</v>
      </c>
      <c r="I899" t="s">
        <v>49</v>
      </c>
    </row>
    <row r="900" spans="1:9" x14ac:dyDescent="0.45">
      <c r="A900" t="s">
        <v>8</v>
      </c>
      <c r="B900">
        <v>7</v>
      </c>
      <c r="C900">
        <v>7</v>
      </c>
      <c r="E900" t="s">
        <v>10</v>
      </c>
      <c r="F900">
        <v>4.33</v>
      </c>
      <c r="G900">
        <v>0.01</v>
      </c>
      <c r="H900" t="s">
        <v>7</v>
      </c>
      <c r="I900" t="s">
        <v>49</v>
      </c>
    </row>
    <row r="901" spans="1:9" x14ac:dyDescent="0.45">
      <c r="A901" t="s">
        <v>8</v>
      </c>
      <c r="B901">
        <v>7</v>
      </c>
      <c r="C901">
        <v>7</v>
      </c>
      <c r="E901" t="s">
        <v>10</v>
      </c>
      <c r="F901">
        <v>4.3499999999999996</v>
      </c>
      <c r="G901">
        <v>0.01</v>
      </c>
      <c r="H901" t="s">
        <v>7</v>
      </c>
      <c r="I901" t="s">
        <v>49</v>
      </c>
    </row>
    <row r="902" spans="1:9" x14ac:dyDescent="0.45">
      <c r="A902" t="s">
        <v>8</v>
      </c>
      <c r="B902">
        <v>7</v>
      </c>
      <c r="C902">
        <v>7</v>
      </c>
      <c r="E902" t="s">
        <v>10</v>
      </c>
      <c r="F902">
        <v>4.43</v>
      </c>
      <c r="G902">
        <v>1.0999999999999999E-2</v>
      </c>
      <c r="H902" t="s">
        <v>7</v>
      </c>
      <c r="I902" t="s">
        <v>49</v>
      </c>
    </row>
    <row r="903" spans="1:9" x14ac:dyDescent="0.45">
      <c r="A903" t="s">
        <v>8</v>
      </c>
      <c r="B903">
        <v>7</v>
      </c>
      <c r="C903">
        <v>7</v>
      </c>
      <c r="E903" t="s">
        <v>10</v>
      </c>
      <c r="F903">
        <v>4.49</v>
      </c>
      <c r="G903">
        <v>1.0999999999999999E-2</v>
      </c>
      <c r="H903" t="s">
        <v>13</v>
      </c>
      <c r="I903" t="s">
        <v>49</v>
      </c>
    </row>
    <row r="904" spans="1:9" x14ac:dyDescent="0.45">
      <c r="A904" t="s">
        <v>8</v>
      </c>
      <c r="B904">
        <v>7</v>
      </c>
      <c r="C904">
        <v>7</v>
      </c>
      <c r="E904" t="s">
        <v>10</v>
      </c>
      <c r="F904">
        <v>4.5</v>
      </c>
      <c r="G904">
        <v>0.01</v>
      </c>
      <c r="H904" t="s">
        <v>7</v>
      </c>
      <c r="I904" t="s">
        <v>49</v>
      </c>
    </row>
    <row r="905" spans="1:9" x14ac:dyDescent="0.45">
      <c r="A905" t="s">
        <v>8</v>
      </c>
      <c r="B905">
        <v>7</v>
      </c>
      <c r="C905">
        <v>7</v>
      </c>
      <c r="E905" t="s">
        <v>10</v>
      </c>
      <c r="F905">
        <v>4.5599999999999996</v>
      </c>
      <c r="G905">
        <v>8.9999999999999993E-3</v>
      </c>
      <c r="H905" t="s">
        <v>7</v>
      </c>
      <c r="I905" t="s">
        <v>49</v>
      </c>
    </row>
    <row r="906" spans="1:9" x14ac:dyDescent="0.45">
      <c r="A906" t="s">
        <v>8</v>
      </c>
      <c r="B906">
        <v>7</v>
      </c>
      <c r="C906">
        <v>7</v>
      </c>
      <c r="E906" t="s">
        <v>10</v>
      </c>
      <c r="F906">
        <v>4.8</v>
      </c>
      <c r="G906">
        <v>1.2999999999999999E-2</v>
      </c>
      <c r="H906" t="s">
        <v>13</v>
      </c>
      <c r="I906" t="s">
        <v>49</v>
      </c>
    </row>
    <row r="907" spans="1:9" x14ac:dyDescent="0.45">
      <c r="A907" t="s">
        <v>8</v>
      </c>
      <c r="B907">
        <v>7</v>
      </c>
      <c r="C907">
        <v>7</v>
      </c>
      <c r="E907" t="s">
        <v>10</v>
      </c>
      <c r="F907">
        <v>4.92</v>
      </c>
      <c r="G907">
        <v>1.2E-2</v>
      </c>
      <c r="H907" t="s">
        <v>13</v>
      </c>
      <c r="I907" t="s">
        <v>49</v>
      </c>
    </row>
    <row r="908" spans="1:9" x14ac:dyDescent="0.45">
      <c r="A908" t="s">
        <v>8</v>
      </c>
      <c r="B908">
        <v>7</v>
      </c>
      <c r="C908">
        <v>7</v>
      </c>
      <c r="E908" t="s">
        <v>10</v>
      </c>
      <c r="F908">
        <v>5.29</v>
      </c>
      <c r="G908">
        <v>2.1999999999999999E-2</v>
      </c>
      <c r="H908" t="s">
        <v>7</v>
      </c>
      <c r="I908" t="s">
        <v>49</v>
      </c>
    </row>
    <row r="909" spans="1:9" x14ac:dyDescent="0.45">
      <c r="A909" t="s">
        <v>8</v>
      </c>
      <c r="B909">
        <v>7</v>
      </c>
      <c r="C909">
        <v>7</v>
      </c>
      <c r="E909" t="s">
        <v>10</v>
      </c>
      <c r="F909">
        <v>5.5</v>
      </c>
      <c r="G909">
        <v>2.1000000000000001E-2</v>
      </c>
      <c r="H909" t="s">
        <v>13</v>
      </c>
      <c r="I909" t="s">
        <v>49</v>
      </c>
    </row>
    <row r="910" spans="1:9" x14ac:dyDescent="0.45">
      <c r="A910" t="s">
        <v>8</v>
      </c>
      <c r="B910">
        <v>7</v>
      </c>
      <c r="C910">
        <v>7</v>
      </c>
      <c r="E910" t="s">
        <v>10</v>
      </c>
      <c r="F910">
        <v>5.51</v>
      </c>
      <c r="G910">
        <v>2.1999999999999999E-2</v>
      </c>
      <c r="H910" t="s">
        <v>13</v>
      </c>
      <c r="I910" t="s">
        <v>49</v>
      </c>
    </row>
    <row r="911" spans="1:9" x14ac:dyDescent="0.45">
      <c r="A911" t="s">
        <v>8</v>
      </c>
      <c r="B911">
        <v>7</v>
      </c>
      <c r="C911">
        <v>7</v>
      </c>
      <c r="E911" t="s">
        <v>10</v>
      </c>
      <c r="F911">
        <v>5.51</v>
      </c>
      <c r="G911">
        <v>0.02</v>
      </c>
      <c r="H911" t="s">
        <v>13</v>
      </c>
      <c r="I911" t="s">
        <v>49</v>
      </c>
    </row>
    <row r="912" spans="1:9" x14ac:dyDescent="0.45">
      <c r="A912" t="s">
        <v>8</v>
      </c>
      <c r="B912">
        <v>7</v>
      </c>
      <c r="C912">
        <v>7</v>
      </c>
      <c r="E912" t="s">
        <v>10</v>
      </c>
      <c r="F912">
        <v>5.64</v>
      </c>
      <c r="G912">
        <v>2.8000000000000001E-2</v>
      </c>
      <c r="H912" t="s">
        <v>13</v>
      </c>
      <c r="I912" t="s">
        <v>49</v>
      </c>
    </row>
    <row r="913" spans="1:9" x14ac:dyDescent="0.45">
      <c r="A913" t="s">
        <v>8</v>
      </c>
      <c r="B913">
        <v>7</v>
      </c>
      <c r="C913">
        <v>7</v>
      </c>
      <c r="E913" t="s">
        <v>10</v>
      </c>
      <c r="F913">
        <v>5.98</v>
      </c>
      <c r="G913">
        <v>0.02</v>
      </c>
      <c r="H913" t="s">
        <v>13</v>
      </c>
      <c r="I913" t="s">
        <v>49</v>
      </c>
    </row>
    <row r="914" spans="1:9" x14ac:dyDescent="0.45">
      <c r="A914" t="s">
        <v>8</v>
      </c>
      <c r="B914">
        <v>7</v>
      </c>
      <c r="C914">
        <v>7</v>
      </c>
      <c r="E914" t="s">
        <v>10</v>
      </c>
      <c r="F914">
        <v>6.29</v>
      </c>
      <c r="G914">
        <v>2.7E-2</v>
      </c>
      <c r="H914" t="s">
        <v>13</v>
      </c>
      <c r="I914" t="s">
        <v>49</v>
      </c>
    </row>
    <row r="915" spans="1:9" x14ac:dyDescent="0.45">
      <c r="A915" t="s">
        <v>8</v>
      </c>
      <c r="B915">
        <v>7</v>
      </c>
      <c r="C915">
        <v>7</v>
      </c>
      <c r="E915" t="s">
        <v>10</v>
      </c>
      <c r="F915">
        <v>6.34</v>
      </c>
      <c r="G915">
        <v>2.8000000000000001E-2</v>
      </c>
      <c r="H915" t="s">
        <v>13</v>
      </c>
      <c r="I915" t="s">
        <v>49</v>
      </c>
    </row>
    <row r="916" spans="1:9" x14ac:dyDescent="0.45">
      <c r="A916" t="s">
        <v>8</v>
      </c>
      <c r="B916">
        <v>7</v>
      </c>
      <c r="C916">
        <v>7</v>
      </c>
      <c r="D916" t="s">
        <v>54</v>
      </c>
      <c r="E916" t="s">
        <v>10</v>
      </c>
      <c r="F916">
        <v>6.71</v>
      </c>
      <c r="G916">
        <v>0.04</v>
      </c>
      <c r="H916" t="s">
        <v>13</v>
      </c>
      <c r="I916" t="s">
        <v>49</v>
      </c>
    </row>
    <row r="917" spans="1:9" x14ac:dyDescent="0.45">
      <c r="A917" t="s">
        <v>8</v>
      </c>
      <c r="B917">
        <v>7</v>
      </c>
      <c r="C917">
        <v>7</v>
      </c>
      <c r="D917" t="s">
        <v>50</v>
      </c>
      <c r="E917" t="s">
        <v>10</v>
      </c>
      <c r="F917">
        <v>7.12</v>
      </c>
      <c r="G917">
        <v>5.5E-2</v>
      </c>
      <c r="H917" t="s">
        <v>7</v>
      </c>
      <c r="I917" t="s">
        <v>49</v>
      </c>
    </row>
    <row r="918" spans="1:9" x14ac:dyDescent="0.45">
      <c r="A918" t="s">
        <v>8</v>
      </c>
      <c r="B918">
        <v>7</v>
      </c>
      <c r="C918">
        <v>7</v>
      </c>
      <c r="D918" t="s">
        <v>64</v>
      </c>
      <c r="E918" t="s">
        <v>10</v>
      </c>
      <c r="F918">
        <v>7.6</v>
      </c>
      <c r="G918">
        <v>0.06</v>
      </c>
      <c r="H918" t="s">
        <v>13</v>
      </c>
      <c r="I918" t="s">
        <v>49</v>
      </c>
    </row>
    <row r="919" spans="1:9" x14ac:dyDescent="0.45">
      <c r="A919" t="s">
        <v>8</v>
      </c>
      <c r="B919">
        <v>7</v>
      </c>
      <c r="C919">
        <v>7</v>
      </c>
      <c r="D919" t="s">
        <v>58</v>
      </c>
      <c r="E919" t="s">
        <v>10</v>
      </c>
      <c r="F919">
        <v>7.96</v>
      </c>
      <c r="G919">
        <v>5.8000000000000003E-2</v>
      </c>
      <c r="H919" t="s">
        <v>13</v>
      </c>
      <c r="I919" t="s">
        <v>49</v>
      </c>
    </row>
    <row r="920" spans="1:9" x14ac:dyDescent="0.45">
      <c r="A920" t="s">
        <v>8</v>
      </c>
      <c r="B920">
        <v>7</v>
      </c>
      <c r="C920">
        <v>7</v>
      </c>
      <c r="D920" t="s">
        <v>59</v>
      </c>
      <c r="E920" t="s">
        <v>10</v>
      </c>
      <c r="F920">
        <v>8.3800000000000008</v>
      </c>
      <c r="G920">
        <v>5.8999999999999997E-2</v>
      </c>
      <c r="H920" t="s">
        <v>13</v>
      </c>
      <c r="I920" t="s">
        <v>49</v>
      </c>
    </row>
    <row r="921" spans="1:9" x14ac:dyDescent="0.45">
      <c r="A921" t="s">
        <v>8</v>
      </c>
      <c r="B921">
        <v>7</v>
      </c>
      <c r="C921">
        <v>7</v>
      </c>
      <c r="D921" t="s">
        <v>57</v>
      </c>
      <c r="E921" t="s">
        <v>10</v>
      </c>
      <c r="F921">
        <v>8.57</v>
      </c>
      <c r="G921">
        <v>5.6000000000000001E-2</v>
      </c>
      <c r="H921" t="s">
        <v>13</v>
      </c>
      <c r="I921" t="s">
        <v>49</v>
      </c>
    </row>
    <row r="922" spans="1:9" x14ac:dyDescent="0.45">
      <c r="A922" t="s">
        <v>8</v>
      </c>
      <c r="B922">
        <v>7</v>
      </c>
      <c r="C922">
        <v>7</v>
      </c>
      <c r="D922" t="s">
        <v>61</v>
      </c>
      <c r="E922" t="s">
        <v>10</v>
      </c>
      <c r="F922">
        <v>10</v>
      </c>
      <c r="G922">
        <v>0.11799999999999999</v>
      </c>
      <c r="H922" t="s">
        <v>13</v>
      </c>
      <c r="I922" t="s">
        <v>49</v>
      </c>
    </row>
    <row r="923" spans="1:9" x14ac:dyDescent="0.45">
      <c r="A923" t="s">
        <v>8</v>
      </c>
      <c r="B923">
        <v>4</v>
      </c>
      <c r="C923" t="s">
        <v>1314</v>
      </c>
      <c r="E923" t="s">
        <v>10</v>
      </c>
      <c r="F923">
        <v>3.58</v>
      </c>
      <c r="G923">
        <v>7.0000000000000001E-3</v>
      </c>
      <c r="H923" t="s">
        <v>7</v>
      </c>
      <c r="I923" t="s">
        <v>126</v>
      </c>
    </row>
    <row r="924" spans="1:9" x14ac:dyDescent="0.45">
      <c r="A924" t="s">
        <v>8</v>
      </c>
      <c r="B924" t="s">
        <v>1229</v>
      </c>
      <c r="C924" t="s">
        <v>1314</v>
      </c>
      <c r="E924" t="s">
        <v>10</v>
      </c>
      <c r="F924">
        <v>3.59</v>
      </c>
      <c r="G924">
        <v>6.0000000000000001E-3</v>
      </c>
      <c r="H924" t="s">
        <v>13</v>
      </c>
      <c r="I924" t="s">
        <v>126</v>
      </c>
    </row>
    <row r="925" spans="1:9" x14ac:dyDescent="0.45">
      <c r="A925" t="s">
        <v>8</v>
      </c>
      <c r="B925" t="s">
        <v>1229</v>
      </c>
      <c r="C925" t="s">
        <v>1314</v>
      </c>
      <c r="E925" t="s">
        <v>10</v>
      </c>
      <c r="F925">
        <v>3.59</v>
      </c>
      <c r="G925">
        <v>6.0000000000000001E-3</v>
      </c>
      <c r="H925" t="s">
        <v>13</v>
      </c>
      <c r="I925" t="s">
        <v>126</v>
      </c>
    </row>
    <row r="926" spans="1:9" x14ac:dyDescent="0.45">
      <c r="A926" t="s">
        <v>8</v>
      </c>
      <c r="B926">
        <v>4.2</v>
      </c>
      <c r="C926" t="s">
        <v>1314</v>
      </c>
      <c r="E926" t="s">
        <v>10</v>
      </c>
      <c r="F926">
        <v>3.61</v>
      </c>
      <c r="G926">
        <v>6.0000000000000001E-3</v>
      </c>
      <c r="H926" t="s">
        <v>13</v>
      </c>
      <c r="I926" t="s">
        <v>126</v>
      </c>
    </row>
    <row r="927" spans="1:9" x14ac:dyDescent="0.45">
      <c r="A927" t="s">
        <v>8</v>
      </c>
      <c r="B927">
        <v>4</v>
      </c>
      <c r="C927" t="s">
        <v>1314</v>
      </c>
      <c r="E927" t="s">
        <v>10</v>
      </c>
      <c r="F927">
        <v>3.69</v>
      </c>
      <c r="G927">
        <v>6.0000000000000001E-3</v>
      </c>
      <c r="H927" t="s">
        <v>7</v>
      </c>
      <c r="I927" t="s">
        <v>126</v>
      </c>
    </row>
    <row r="928" spans="1:9" x14ac:dyDescent="0.45">
      <c r="A928" t="s">
        <v>8</v>
      </c>
      <c r="B928" t="s">
        <v>1173</v>
      </c>
      <c r="C928" t="s">
        <v>1314</v>
      </c>
      <c r="E928" t="s">
        <v>10</v>
      </c>
      <c r="F928">
        <v>3.8</v>
      </c>
      <c r="G928">
        <v>7.0000000000000001E-3</v>
      </c>
      <c r="H928" t="s">
        <v>13</v>
      </c>
      <c r="I928" t="s">
        <v>126</v>
      </c>
    </row>
    <row r="929" spans="1:9" x14ac:dyDescent="0.45">
      <c r="A929" t="s">
        <v>8</v>
      </c>
      <c r="B929">
        <v>4</v>
      </c>
      <c r="C929" t="s">
        <v>1314</v>
      </c>
      <c r="E929" t="s">
        <v>10</v>
      </c>
      <c r="F929">
        <v>3.83</v>
      </c>
      <c r="G929">
        <v>7.0000000000000001E-3</v>
      </c>
      <c r="H929" t="s">
        <v>7</v>
      </c>
      <c r="I929" t="s">
        <v>126</v>
      </c>
    </row>
    <row r="930" spans="1:9" x14ac:dyDescent="0.45">
      <c r="A930" t="s">
        <v>8</v>
      </c>
      <c r="B930">
        <v>4.2</v>
      </c>
      <c r="C930" t="s">
        <v>1314</v>
      </c>
      <c r="E930" t="s">
        <v>10</v>
      </c>
      <c r="F930">
        <v>3.88</v>
      </c>
      <c r="G930">
        <v>8.9999999999999993E-3</v>
      </c>
      <c r="H930" t="s">
        <v>13</v>
      </c>
      <c r="I930" t="s">
        <v>126</v>
      </c>
    </row>
    <row r="931" spans="1:9" x14ac:dyDescent="0.45">
      <c r="A931" t="s">
        <v>8</v>
      </c>
      <c r="B931" t="s">
        <v>1173</v>
      </c>
      <c r="C931" t="s">
        <v>1314</v>
      </c>
      <c r="E931" t="s">
        <v>10</v>
      </c>
      <c r="F931">
        <v>3.96</v>
      </c>
      <c r="G931">
        <v>8.0000000000000002E-3</v>
      </c>
      <c r="H931" t="s">
        <v>13</v>
      </c>
      <c r="I931" t="s">
        <v>126</v>
      </c>
    </row>
    <row r="932" spans="1:9" x14ac:dyDescent="0.45">
      <c r="A932" t="s">
        <v>8</v>
      </c>
      <c r="B932">
        <v>4</v>
      </c>
      <c r="C932" t="s">
        <v>1314</v>
      </c>
      <c r="E932" t="s">
        <v>10</v>
      </c>
      <c r="F932">
        <v>4</v>
      </c>
      <c r="G932">
        <v>7.0000000000000001E-3</v>
      </c>
      <c r="H932" t="s">
        <v>7</v>
      </c>
      <c r="I932" t="s">
        <v>126</v>
      </c>
    </row>
    <row r="933" spans="1:9" x14ac:dyDescent="0.45">
      <c r="A933" t="s">
        <v>8</v>
      </c>
      <c r="B933">
        <v>4</v>
      </c>
      <c r="C933" t="s">
        <v>1314</v>
      </c>
      <c r="E933" t="s">
        <v>10</v>
      </c>
      <c r="F933">
        <v>4.0199999999999996</v>
      </c>
      <c r="G933">
        <v>8.9999999999999993E-3</v>
      </c>
      <c r="H933" t="s">
        <v>7</v>
      </c>
      <c r="I933" t="s">
        <v>126</v>
      </c>
    </row>
    <row r="934" spans="1:9" x14ac:dyDescent="0.45">
      <c r="A934" t="s">
        <v>8</v>
      </c>
      <c r="B934">
        <v>4</v>
      </c>
      <c r="C934" t="s">
        <v>1314</v>
      </c>
      <c r="E934" t="s">
        <v>10</v>
      </c>
      <c r="F934">
        <v>4.04</v>
      </c>
      <c r="G934">
        <v>7.0000000000000001E-3</v>
      </c>
      <c r="H934" t="s">
        <v>7</v>
      </c>
      <c r="I934" t="s">
        <v>126</v>
      </c>
    </row>
    <row r="935" spans="1:9" x14ac:dyDescent="0.45">
      <c r="A935" t="s">
        <v>8</v>
      </c>
      <c r="B935">
        <v>4</v>
      </c>
      <c r="C935" t="s">
        <v>1314</v>
      </c>
      <c r="E935" t="s">
        <v>10</v>
      </c>
      <c r="F935">
        <v>4.05</v>
      </c>
      <c r="G935">
        <v>7.0000000000000001E-3</v>
      </c>
      <c r="H935" t="s">
        <v>7</v>
      </c>
      <c r="I935" t="s">
        <v>126</v>
      </c>
    </row>
    <row r="936" spans="1:9" x14ac:dyDescent="0.45">
      <c r="A936" t="s">
        <v>8</v>
      </c>
      <c r="B936">
        <v>4</v>
      </c>
      <c r="C936" t="s">
        <v>1314</v>
      </c>
      <c r="E936" t="s">
        <v>10</v>
      </c>
      <c r="F936">
        <v>4.07</v>
      </c>
      <c r="G936">
        <v>8.0000000000000002E-3</v>
      </c>
      <c r="H936" t="s">
        <v>7</v>
      </c>
      <c r="I936" t="s">
        <v>126</v>
      </c>
    </row>
    <row r="937" spans="1:9" x14ac:dyDescent="0.45">
      <c r="A937" t="s">
        <v>8</v>
      </c>
      <c r="B937" t="s">
        <v>1087</v>
      </c>
      <c r="C937" t="s">
        <v>1314</v>
      </c>
      <c r="E937" t="s">
        <v>10</v>
      </c>
      <c r="F937">
        <v>4.1100000000000003</v>
      </c>
      <c r="G937">
        <v>8.9999999999999993E-3</v>
      </c>
      <c r="H937" t="s">
        <v>13</v>
      </c>
      <c r="I937" t="s">
        <v>126</v>
      </c>
    </row>
    <row r="938" spans="1:9" x14ac:dyDescent="0.45">
      <c r="A938" t="s">
        <v>8</v>
      </c>
      <c r="B938">
        <v>4</v>
      </c>
      <c r="C938" t="s">
        <v>1314</v>
      </c>
      <c r="E938" t="s">
        <v>10</v>
      </c>
      <c r="F938">
        <v>4.12</v>
      </c>
      <c r="G938">
        <v>8.9999999999999993E-3</v>
      </c>
      <c r="H938" t="s">
        <v>7</v>
      </c>
      <c r="I938" t="s">
        <v>126</v>
      </c>
    </row>
    <row r="939" spans="1:9" x14ac:dyDescent="0.45">
      <c r="A939" t="s">
        <v>8</v>
      </c>
      <c r="B939">
        <v>4.0999999999999996</v>
      </c>
      <c r="C939" t="s">
        <v>1314</v>
      </c>
      <c r="E939" t="s">
        <v>10</v>
      </c>
      <c r="F939">
        <v>4.22</v>
      </c>
      <c r="G939">
        <v>0.01</v>
      </c>
      <c r="H939" t="s">
        <v>13</v>
      </c>
      <c r="I939" t="s">
        <v>126</v>
      </c>
    </row>
    <row r="940" spans="1:9" x14ac:dyDescent="0.45">
      <c r="A940" t="s">
        <v>8</v>
      </c>
      <c r="B940" t="s">
        <v>1229</v>
      </c>
      <c r="C940" t="s">
        <v>1314</v>
      </c>
      <c r="E940" t="s">
        <v>10</v>
      </c>
      <c r="F940">
        <v>4.41</v>
      </c>
      <c r="G940">
        <v>1.2E-2</v>
      </c>
      <c r="H940" t="s">
        <v>13</v>
      </c>
      <c r="I940" t="s">
        <v>126</v>
      </c>
    </row>
    <row r="941" spans="1:9" x14ac:dyDescent="0.45">
      <c r="A941" t="s">
        <v>8</v>
      </c>
      <c r="B941">
        <v>4</v>
      </c>
      <c r="C941" t="s">
        <v>1314</v>
      </c>
      <c r="E941" t="s">
        <v>10</v>
      </c>
      <c r="F941">
        <v>4.4400000000000004</v>
      </c>
      <c r="G941">
        <v>1.2E-2</v>
      </c>
      <c r="H941" t="s">
        <v>7</v>
      </c>
      <c r="I941" t="s">
        <v>126</v>
      </c>
    </row>
    <row r="942" spans="1:9" x14ac:dyDescent="0.45">
      <c r="A942" t="s">
        <v>8</v>
      </c>
      <c r="B942" t="s">
        <v>1173</v>
      </c>
      <c r="C942" t="s">
        <v>1314</v>
      </c>
      <c r="E942" t="s">
        <v>10</v>
      </c>
      <c r="F942">
        <v>4.4800000000000004</v>
      </c>
      <c r="G942">
        <v>1.0999999999999999E-2</v>
      </c>
      <c r="H942" t="s">
        <v>13</v>
      </c>
      <c r="I942" t="s">
        <v>126</v>
      </c>
    </row>
    <row r="943" spans="1:9" x14ac:dyDescent="0.45">
      <c r="A943" t="s">
        <v>8</v>
      </c>
      <c r="B943">
        <v>4.0999999999999996</v>
      </c>
      <c r="C943" t="s">
        <v>1314</v>
      </c>
      <c r="E943" t="s">
        <v>10</v>
      </c>
      <c r="F943">
        <v>4.54</v>
      </c>
      <c r="G943">
        <v>1.4E-2</v>
      </c>
      <c r="H943" t="s">
        <v>13</v>
      </c>
      <c r="I943" t="s">
        <v>126</v>
      </c>
    </row>
    <row r="944" spans="1:9" x14ac:dyDescent="0.45">
      <c r="A944" t="s">
        <v>8</v>
      </c>
      <c r="B944">
        <v>4</v>
      </c>
      <c r="C944" t="s">
        <v>1314</v>
      </c>
      <c r="E944" t="s">
        <v>10</v>
      </c>
      <c r="F944">
        <v>4.5599999999999996</v>
      </c>
      <c r="G944">
        <v>0.01</v>
      </c>
      <c r="H944" t="s">
        <v>7</v>
      </c>
      <c r="I944" t="s">
        <v>126</v>
      </c>
    </row>
    <row r="945" spans="1:9" x14ac:dyDescent="0.45">
      <c r="A945" t="s">
        <v>8</v>
      </c>
      <c r="B945" t="s">
        <v>1173</v>
      </c>
      <c r="C945" t="s">
        <v>1314</v>
      </c>
      <c r="E945" t="s">
        <v>10</v>
      </c>
      <c r="F945">
        <v>4.59</v>
      </c>
      <c r="G945">
        <v>1.0999999999999999E-2</v>
      </c>
      <c r="H945" t="s">
        <v>13</v>
      </c>
      <c r="I945" t="s">
        <v>126</v>
      </c>
    </row>
    <row r="946" spans="1:9" x14ac:dyDescent="0.45">
      <c r="A946" t="s">
        <v>8</v>
      </c>
      <c r="B946">
        <v>4</v>
      </c>
      <c r="C946" t="s">
        <v>1314</v>
      </c>
      <c r="E946" t="s">
        <v>10</v>
      </c>
      <c r="F946">
        <v>4.8600000000000003</v>
      </c>
      <c r="G946">
        <v>1.7000000000000001E-2</v>
      </c>
      <c r="H946" t="s">
        <v>7</v>
      </c>
      <c r="I946" t="s">
        <v>126</v>
      </c>
    </row>
    <row r="947" spans="1:9" x14ac:dyDescent="0.45">
      <c r="A947" t="s">
        <v>8</v>
      </c>
      <c r="B947">
        <v>4</v>
      </c>
      <c r="C947" t="s">
        <v>1314</v>
      </c>
      <c r="E947" t="s">
        <v>10</v>
      </c>
      <c r="F947">
        <v>4.8899999999999997</v>
      </c>
      <c r="G947">
        <v>1.2E-2</v>
      </c>
      <c r="H947" t="s">
        <v>7</v>
      </c>
      <c r="I947" t="s">
        <v>126</v>
      </c>
    </row>
    <row r="948" spans="1:9" x14ac:dyDescent="0.45">
      <c r="A948" t="s">
        <v>8</v>
      </c>
      <c r="B948">
        <v>4</v>
      </c>
      <c r="C948" t="s">
        <v>1314</v>
      </c>
      <c r="E948" t="s">
        <v>10</v>
      </c>
      <c r="F948">
        <v>4.97</v>
      </c>
      <c r="G948">
        <v>1.4E-2</v>
      </c>
      <c r="H948" t="s">
        <v>7</v>
      </c>
      <c r="I948" t="s">
        <v>126</v>
      </c>
    </row>
    <row r="949" spans="1:9" x14ac:dyDescent="0.45">
      <c r="A949" t="s">
        <v>8</v>
      </c>
      <c r="B949" t="s">
        <v>1173</v>
      </c>
      <c r="C949" t="s">
        <v>1314</v>
      </c>
      <c r="E949" t="s">
        <v>10</v>
      </c>
      <c r="F949">
        <v>5.1100000000000003</v>
      </c>
      <c r="G949">
        <v>1.4E-2</v>
      </c>
      <c r="H949" t="s">
        <v>13</v>
      </c>
      <c r="I949" t="s">
        <v>126</v>
      </c>
    </row>
    <row r="950" spans="1:9" x14ac:dyDescent="0.45">
      <c r="A950" t="s">
        <v>8</v>
      </c>
      <c r="B950">
        <v>4</v>
      </c>
      <c r="C950" t="s">
        <v>1314</v>
      </c>
      <c r="E950" t="s">
        <v>10</v>
      </c>
      <c r="F950">
        <v>5.13</v>
      </c>
      <c r="G950">
        <v>1.6E-2</v>
      </c>
      <c r="H950" t="s">
        <v>7</v>
      </c>
      <c r="I950" t="s">
        <v>126</v>
      </c>
    </row>
    <row r="951" spans="1:9" x14ac:dyDescent="0.45">
      <c r="A951" t="s">
        <v>8</v>
      </c>
      <c r="B951" t="s">
        <v>1097</v>
      </c>
      <c r="C951" t="s">
        <v>1314</v>
      </c>
      <c r="E951" t="s">
        <v>10</v>
      </c>
      <c r="F951">
        <v>5.14</v>
      </c>
      <c r="G951">
        <v>1.7999999999999999E-2</v>
      </c>
      <c r="H951" t="s">
        <v>13</v>
      </c>
      <c r="I951" t="s">
        <v>126</v>
      </c>
    </row>
    <row r="952" spans="1:9" x14ac:dyDescent="0.45">
      <c r="A952" t="s">
        <v>8</v>
      </c>
      <c r="B952">
        <v>4</v>
      </c>
      <c r="C952" t="s">
        <v>1314</v>
      </c>
      <c r="E952" t="s">
        <v>10</v>
      </c>
      <c r="F952">
        <v>5.23</v>
      </c>
      <c r="G952">
        <v>1.9E-2</v>
      </c>
      <c r="H952" t="s">
        <v>7</v>
      </c>
      <c r="I952" t="s">
        <v>126</v>
      </c>
    </row>
    <row r="953" spans="1:9" x14ac:dyDescent="0.45">
      <c r="A953" t="s">
        <v>8</v>
      </c>
      <c r="B953" t="s">
        <v>1173</v>
      </c>
      <c r="C953" t="s">
        <v>1314</v>
      </c>
      <c r="E953" t="s">
        <v>10</v>
      </c>
      <c r="F953">
        <v>5.33</v>
      </c>
      <c r="G953">
        <v>1.7999999999999999E-2</v>
      </c>
      <c r="H953" t="s">
        <v>13</v>
      </c>
      <c r="I953" t="s">
        <v>126</v>
      </c>
    </row>
    <row r="954" spans="1:9" x14ac:dyDescent="0.45">
      <c r="A954" t="s">
        <v>8</v>
      </c>
      <c r="B954">
        <v>4</v>
      </c>
      <c r="C954" t="s">
        <v>1314</v>
      </c>
      <c r="E954" t="s">
        <v>10</v>
      </c>
      <c r="F954">
        <v>5.34</v>
      </c>
      <c r="G954">
        <v>2.1000000000000001E-2</v>
      </c>
      <c r="H954" t="s">
        <v>7</v>
      </c>
      <c r="I954" t="s">
        <v>126</v>
      </c>
    </row>
    <row r="955" spans="1:9" x14ac:dyDescent="0.45">
      <c r="A955" t="s">
        <v>8</v>
      </c>
      <c r="B955" t="s">
        <v>1229</v>
      </c>
      <c r="C955" t="s">
        <v>1314</v>
      </c>
      <c r="E955" t="s">
        <v>10</v>
      </c>
      <c r="F955">
        <v>5.38</v>
      </c>
      <c r="G955">
        <v>1.9E-2</v>
      </c>
      <c r="H955" t="s">
        <v>13</v>
      </c>
      <c r="I955" t="s">
        <v>126</v>
      </c>
    </row>
    <row r="956" spans="1:9" x14ac:dyDescent="0.45">
      <c r="A956" t="s">
        <v>8</v>
      </c>
      <c r="B956">
        <v>4.2</v>
      </c>
      <c r="C956" t="s">
        <v>1314</v>
      </c>
      <c r="E956" t="s">
        <v>10</v>
      </c>
      <c r="F956">
        <v>5.41</v>
      </c>
      <c r="G956">
        <v>2.1999999999999999E-2</v>
      </c>
      <c r="H956" t="s">
        <v>13</v>
      </c>
      <c r="I956" t="s">
        <v>126</v>
      </c>
    </row>
    <row r="957" spans="1:9" x14ac:dyDescent="0.45">
      <c r="A957" t="s">
        <v>8</v>
      </c>
      <c r="B957" t="s">
        <v>1087</v>
      </c>
      <c r="C957" t="s">
        <v>1314</v>
      </c>
      <c r="E957" t="s">
        <v>10</v>
      </c>
      <c r="F957">
        <v>5.48</v>
      </c>
      <c r="G957">
        <v>2.5000000000000001E-2</v>
      </c>
      <c r="H957" t="s">
        <v>13</v>
      </c>
      <c r="I957" t="s">
        <v>126</v>
      </c>
    </row>
    <row r="958" spans="1:9" x14ac:dyDescent="0.45">
      <c r="A958" t="s">
        <v>8</v>
      </c>
      <c r="B958" t="s">
        <v>1173</v>
      </c>
      <c r="C958" t="s">
        <v>1314</v>
      </c>
      <c r="E958" t="s">
        <v>10</v>
      </c>
      <c r="F958">
        <v>5.5</v>
      </c>
      <c r="G958">
        <v>2.1999999999999999E-2</v>
      </c>
      <c r="H958" t="s">
        <v>13</v>
      </c>
      <c r="I958" t="s">
        <v>126</v>
      </c>
    </row>
    <row r="959" spans="1:9" x14ac:dyDescent="0.45">
      <c r="A959" t="s">
        <v>8</v>
      </c>
      <c r="B959" t="s">
        <v>1087</v>
      </c>
      <c r="C959" t="s">
        <v>1314</v>
      </c>
      <c r="E959" t="s">
        <v>10</v>
      </c>
      <c r="F959">
        <v>5.6</v>
      </c>
      <c r="G959">
        <v>1.7999999999999999E-2</v>
      </c>
      <c r="H959" t="s">
        <v>13</v>
      </c>
      <c r="I959" t="s">
        <v>126</v>
      </c>
    </row>
    <row r="960" spans="1:9" x14ac:dyDescent="0.45">
      <c r="A960" t="s">
        <v>8</v>
      </c>
      <c r="B960" t="s">
        <v>1087</v>
      </c>
      <c r="C960" t="s">
        <v>1314</v>
      </c>
      <c r="E960" t="s">
        <v>10</v>
      </c>
      <c r="F960">
        <v>5.6</v>
      </c>
      <c r="G960">
        <v>1.7000000000000001E-2</v>
      </c>
      <c r="H960" t="s">
        <v>13</v>
      </c>
      <c r="I960" t="s">
        <v>126</v>
      </c>
    </row>
    <row r="961" spans="1:15" x14ac:dyDescent="0.45">
      <c r="A961" t="s">
        <v>8</v>
      </c>
      <c r="B961">
        <v>4</v>
      </c>
      <c r="C961" t="s">
        <v>1314</v>
      </c>
      <c r="E961" t="s">
        <v>10</v>
      </c>
      <c r="F961">
        <v>5.66</v>
      </c>
      <c r="G961">
        <v>2.1999999999999999E-2</v>
      </c>
      <c r="H961" t="s">
        <v>7</v>
      </c>
      <c r="I961" t="s">
        <v>126</v>
      </c>
    </row>
    <row r="962" spans="1:15" x14ac:dyDescent="0.45">
      <c r="A962" t="s">
        <v>8</v>
      </c>
      <c r="B962" t="s">
        <v>1229</v>
      </c>
      <c r="C962" t="s">
        <v>1314</v>
      </c>
      <c r="E962" t="s">
        <v>10</v>
      </c>
      <c r="F962">
        <v>5.66</v>
      </c>
      <c r="G962">
        <v>1.9E-2</v>
      </c>
      <c r="H962" t="s">
        <v>13</v>
      </c>
      <c r="I962" t="s">
        <v>126</v>
      </c>
    </row>
    <row r="963" spans="1:15" x14ac:dyDescent="0.45">
      <c r="A963" t="s">
        <v>8</v>
      </c>
      <c r="B963">
        <v>4</v>
      </c>
      <c r="C963" t="s">
        <v>1314</v>
      </c>
      <c r="E963" t="s">
        <v>10</v>
      </c>
      <c r="F963">
        <v>5.67</v>
      </c>
      <c r="G963">
        <v>2.3E-2</v>
      </c>
      <c r="H963" t="s">
        <v>7</v>
      </c>
      <c r="I963" t="s">
        <v>126</v>
      </c>
    </row>
    <row r="964" spans="1:15" x14ac:dyDescent="0.45">
      <c r="A964" t="s">
        <v>8</v>
      </c>
      <c r="B964">
        <v>4</v>
      </c>
      <c r="C964" t="s">
        <v>1314</v>
      </c>
      <c r="E964" t="s">
        <v>10</v>
      </c>
      <c r="F964">
        <v>5.7</v>
      </c>
      <c r="G964">
        <v>2.1000000000000001E-2</v>
      </c>
      <c r="H964" t="s">
        <v>7</v>
      </c>
      <c r="I964" t="s">
        <v>126</v>
      </c>
    </row>
    <row r="965" spans="1:15" x14ac:dyDescent="0.45">
      <c r="A965" t="s">
        <v>8</v>
      </c>
      <c r="B965">
        <v>4</v>
      </c>
      <c r="C965" t="s">
        <v>1314</v>
      </c>
      <c r="E965" t="s">
        <v>10</v>
      </c>
      <c r="F965">
        <v>5.73</v>
      </c>
      <c r="G965">
        <v>2.1999999999999999E-2</v>
      </c>
      <c r="H965" t="s">
        <v>7</v>
      </c>
      <c r="I965" t="s">
        <v>126</v>
      </c>
    </row>
    <row r="966" spans="1:15" x14ac:dyDescent="0.45">
      <c r="A966" t="s">
        <v>8</v>
      </c>
      <c r="B966">
        <v>4</v>
      </c>
      <c r="C966" t="s">
        <v>1314</v>
      </c>
      <c r="E966" t="s">
        <v>10</v>
      </c>
      <c r="F966">
        <v>5.94</v>
      </c>
      <c r="G966">
        <v>2.7E-2</v>
      </c>
      <c r="H966" t="s">
        <v>7</v>
      </c>
      <c r="I966" t="s">
        <v>126</v>
      </c>
    </row>
    <row r="967" spans="1:15" x14ac:dyDescent="0.45">
      <c r="A967" t="s">
        <v>8</v>
      </c>
      <c r="B967" t="s">
        <v>1173</v>
      </c>
      <c r="C967" t="s">
        <v>1314</v>
      </c>
      <c r="E967" t="s">
        <v>10</v>
      </c>
      <c r="F967">
        <v>5.97</v>
      </c>
      <c r="G967">
        <v>2.8000000000000001E-2</v>
      </c>
      <c r="H967" t="s">
        <v>13</v>
      </c>
      <c r="I967" t="s">
        <v>126</v>
      </c>
    </row>
    <row r="968" spans="1:15" x14ac:dyDescent="0.45">
      <c r="A968" t="s">
        <v>8</v>
      </c>
      <c r="B968" t="s">
        <v>1087</v>
      </c>
      <c r="C968" t="s">
        <v>1314</v>
      </c>
      <c r="E968" t="s">
        <v>10</v>
      </c>
      <c r="F968">
        <v>5.98</v>
      </c>
      <c r="G968">
        <v>2.7E-2</v>
      </c>
      <c r="H968" t="s">
        <v>13</v>
      </c>
      <c r="I968" t="s">
        <v>126</v>
      </c>
    </row>
    <row r="969" spans="1:15" x14ac:dyDescent="0.45">
      <c r="A969" t="s">
        <v>8</v>
      </c>
      <c r="B969">
        <v>4</v>
      </c>
      <c r="C969" t="s">
        <v>1314</v>
      </c>
      <c r="E969" t="s">
        <v>10</v>
      </c>
      <c r="F969">
        <v>6.02</v>
      </c>
      <c r="G969">
        <v>2.4E-2</v>
      </c>
      <c r="H969" t="s">
        <v>7</v>
      </c>
      <c r="I969" t="s">
        <v>126</v>
      </c>
    </row>
    <row r="970" spans="1:15" x14ac:dyDescent="0.45">
      <c r="A970" t="s">
        <v>8</v>
      </c>
      <c r="B970" t="s">
        <v>1173</v>
      </c>
      <c r="C970" t="s">
        <v>1314</v>
      </c>
      <c r="E970" t="s">
        <v>10</v>
      </c>
      <c r="F970">
        <v>6.25</v>
      </c>
      <c r="G970">
        <v>2.7E-2</v>
      </c>
      <c r="H970" t="s">
        <v>13</v>
      </c>
      <c r="I970" t="s">
        <v>126</v>
      </c>
    </row>
    <row r="971" spans="1:15" x14ac:dyDescent="0.45">
      <c r="A971" t="s">
        <v>8</v>
      </c>
      <c r="B971" t="s">
        <v>1173</v>
      </c>
      <c r="C971" t="s">
        <v>1314</v>
      </c>
      <c r="E971" t="s">
        <v>10</v>
      </c>
      <c r="F971">
        <v>6.27</v>
      </c>
      <c r="G971">
        <v>3.4000000000000002E-2</v>
      </c>
      <c r="H971" t="s">
        <v>13</v>
      </c>
      <c r="I971" t="s">
        <v>126</v>
      </c>
    </row>
    <row r="972" spans="1:15" x14ac:dyDescent="0.45">
      <c r="A972" t="s">
        <v>8</v>
      </c>
      <c r="B972" t="s">
        <v>1173</v>
      </c>
      <c r="C972" t="s">
        <v>1314</v>
      </c>
      <c r="D972" t="s">
        <v>1189</v>
      </c>
      <c r="E972" t="s">
        <v>10</v>
      </c>
      <c r="F972">
        <v>6.53</v>
      </c>
      <c r="G972">
        <v>3.9E-2</v>
      </c>
      <c r="H972" t="s">
        <v>13</v>
      </c>
      <c r="I972" t="s">
        <v>126</v>
      </c>
      <c r="M972" t="s">
        <v>7</v>
      </c>
      <c r="N972" t="s">
        <v>12</v>
      </c>
      <c r="O972" t="s">
        <v>1186</v>
      </c>
    </row>
    <row r="973" spans="1:15" x14ac:dyDescent="0.45">
      <c r="A973" t="s">
        <v>8</v>
      </c>
      <c r="B973">
        <v>4</v>
      </c>
      <c r="C973" t="s">
        <v>1314</v>
      </c>
      <c r="D973" t="s">
        <v>1047</v>
      </c>
      <c r="E973" t="s">
        <v>10</v>
      </c>
      <c r="F973">
        <v>6.97</v>
      </c>
      <c r="G973">
        <v>0.04</v>
      </c>
      <c r="H973" t="s">
        <v>7</v>
      </c>
      <c r="I973" t="s">
        <v>126</v>
      </c>
    </row>
    <row r="974" spans="1:15" x14ac:dyDescent="0.45">
      <c r="A974" t="s">
        <v>8</v>
      </c>
      <c r="B974" t="s">
        <v>1173</v>
      </c>
      <c r="C974" t="s">
        <v>1314</v>
      </c>
      <c r="D974" t="s">
        <v>1199</v>
      </c>
      <c r="E974" t="s">
        <v>10</v>
      </c>
      <c r="F974">
        <v>7.08</v>
      </c>
      <c r="G974">
        <v>4.1000000000000002E-2</v>
      </c>
      <c r="H974" t="s">
        <v>13</v>
      </c>
      <c r="I974" t="s">
        <v>126</v>
      </c>
      <c r="J974" t="s">
        <v>7</v>
      </c>
      <c r="K974" t="s">
        <v>12</v>
      </c>
      <c r="L974" t="s">
        <v>1195</v>
      </c>
    </row>
    <row r="975" spans="1:15" x14ac:dyDescent="0.45">
      <c r="A975" t="s">
        <v>8</v>
      </c>
      <c r="B975" t="s">
        <v>1087</v>
      </c>
      <c r="C975" t="s">
        <v>1314</v>
      </c>
      <c r="D975" t="s">
        <v>1074</v>
      </c>
      <c r="E975" t="s">
        <v>10</v>
      </c>
      <c r="F975">
        <v>7.48</v>
      </c>
      <c r="G975">
        <v>4.5999999999999999E-2</v>
      </c>
      <c r="H975" t="s">
        <v>13</v>
      </c>
      <c r="I975" t="s">
        <v>126</v>
      </c>
      <c r="M975" t="s">
        <v>7</v>
      </c>
      <c r="N975" t="s">
        <v>12</v>
      </c>
      <c r="O975" t="s">
        <v>1075</v>
      </c>
    </row>
    <row r="976" spans="1:15" x14ac:dyDescent="0.45">
      <c r="A976" t="s">
        <v>8</v>
      </c>
      <c r="B976" t="s">
        <v>1087</v>
      </c>
      <c r="C976" t="s">
        <v>1314</v>
      </c>
      <c r="D976" t="s">
        <v>1054</v>
      </c>
      <c r="E976" t="s">
        <v>10</v>
      </c>
      <c r="F976">
        <v>7.54</v>
      </c>
      <c r="G976">
        <v>5.3999999999999999E-2</v>
      </c>
      <c r="H976" t="s">
        <v>13</v>
      </c>
      <c r="I976" t="s">
        <v>126</v>
      </c>
    </row>
    <row r="977" spans="1:15" x14ac:dyDescent="0.45">
      <c r="A977" t="s">
        <v>8</v>
      </c>
      <c r="B977">
        <v>4</v>
      </c>
      <c r="C977" t="s">
        <v>1314</v>
      </c>
      <c r="D977" t="s">
        <v>1043</v>
      </c>
      <c r="E977" t="s">
        <v>10</v>
      </c>
      <c r="F977">
        <v>7.66</v>
      </c>
      <c r="G977">
        <v>6.4000000000000001E-2</v>
      </c>
      <c r="H977" t="s">
        <v>7</v>
      </c>
      <c r="I977" t="s">
        <v>126</v>
      </c>
    </row>
    <row r="978" spans="1:15" x14ac:dyDescent="0.45">
      <c r="A978" t="s">
        <v>8</v>
      </c>
      <c r="B978" t="s">
        <v>1173</v>
      </c>
      <c r="C978" t="s">
        <v>1314</v>
      </c>
      <c r="D978" t="s">
        <v>1188</v>
      </c>
      <c r="E978" t="s">
        <v>10</v>
      </c>
      <c r="F978">
        <v>7.68</v>
      </c>
      <c r="G978">
        <v>5.5E-2</v>
      </c>
      <c r="H978" t="s">
        <v>13</v>
      </c>
      <c r="I978" t="s">
        <v>126</v>
      </c>
      <c r="J978" t="s">
        <v>7</v>
      </c>
      <c r="K978" t="s">
        <v>12</v>
      </c>
      <c r="L978" t="s">
        <v>1186</v>
      </c>
      <c r="M978" t="s">
        <v>7</v>
      </c>
      <c r="N978" t="s">
        <v>12</v>
      </c>
      <c r="O978" t="s">
        <v>1185</v>
      </c>
    </row>
    <row r="979" spans="1:15" x14ac:dyDescent="0.45">
      <c r="A979" t="s">
        <v>8</v>
      </c>
      <c r="B979" t="s">
        <v>1087</v>
      </c>
      <c r="C979" t="s">
        <v>1314</v>
      </c>
      <c r="D979" t="s">
        <v>1071</v>
      </c>
      <c r="E979" t="s">
        <v>10</v>
      </c>
      <c r="F979">
        <v>7.77</v>
      </c>
      <c r="G979">
        <v>6.0999999999999999E-2</v>
      </c>
      <c r="H979" t="s">
        <v>13</v>
      </c>
      <c r="I979" t="s">
        <v>126</v>
      </c>
    </row>
    <row r="980" spans="1:15" x14ac:dyDescent="0.45">
      <c r="A980" t="s">
        <v>8</v>
      </c>
      <c r="B980">
        <v>4</v>
      </c>
      <c r="C980" t="s">
        <v>1314</v>
      </c>
      <c r="D980" t="s">
        <v>1045</v>
      </c>
      <c r="E980" t="s">
        <v>10</v>
      </c>
      <c r="F980">
        <v>7.97</v>
      </c>
      <c r="G980">
        <v>6.3E-2</v>
      </c>
      <c r="H980" t="s">
        <v>7</v>
      </c>
      <c r="I980" t="s">
        <v>126</v>
      </c>
    </row>
    <row r="981" spans="1:15" x14ac:dyDescent="0.45">
      <c r="A981" t="s">
        <v>8</v>
      </c>
      <c r="B981">
        <v>4</v>
      </c>
      <c r="C981" t="s">
        <v>1314</v>
      </c>
      <c r="D981" t="s">
        <v>1042</v>
      </c>
      <c r="E981" t="s">
        <v>10</v>
      </c>
      <c r="F981">
        <v>8</v>
      </c>
      <c r="G981">
        <v>8.7999999999999995E-2</v>
      </c>
      <c r="H981" t="s">
        <v>7</v>
      </c>
      <c r="I981" t="s">
        <v>126</v>
      </c>
    </row>
    <row r="982" spans="1:15" x14ac:dyDescent="0.45">
      <c r="A982" t="s">
        <v>8</v>
      </c>
      <c r="B982" t="s">
        <v>1173</v>
      </c>
      <c r="C982" t="s">
        <v>1314</v>
      </c>
      <c r="D982" t="s">
        <v>1179</v>
      </c>
      <c r="E982" t="s">
        <v>10</v>
      </c>
      <c r="F982">
        <v>8.01</v>
      </c>
      <c r="G982">
        <v>6.0999999999999999E-2</v>
      </c>
      <c r="H982" t="s">
        <v>13</v>
      </c>
      <c r="I982" t="s">
        <v>126</v>
      </c>
    </row>
    <row r="983" spans="1:15" x14ac:dyDescent="0.45">
      <c r="A983" t="s">
        <v>8</v>
      </c>
      <c r="B983" t="s">
        <v>1173</v>
      </c>
      <c r="C983" t="s">
        <v>1314</v>
      </c>
      <c r="D983" t="s">
        <v>1193</v>
      </c>
      <c r="E983" t="s">
        <v>10</v>
      </c>
      <c r="F983">
        <v>8.07</v>
      </c>
      <c r="G983">
        <v>6.7000000000000004E-2</v>
      </c>
      <c r="H983" t="s">
        <v>13</v>
      </c>
      <c r="I983" t="s">
        <v>126</v>
      </c>
      <c r="J983" t="s">
        <v>7</v>
      </c>
      <c r="K983" t="s">
        <v>12</v>
      </c>
      <c r="L983" t="s">
        <v>1194</v>
      </c>
    </row>
    <row r="984" spans="1:15" x14ac:dyDescent="0.45">
      <c r="A984" t="s">
        <v>8</v>
      </c>
      <c r="B984">
        <v>4</v>
      </c>
      <c r="C984" t="s">
        <v>1314</v>
      </c>
      <c r="D984" t="s">
        <v>1038</v>
      </c>
      <c r="E984" t="s">
        <v>10</v>
      </c>
      <c r="F984">
        <v>8.41</v>
      </c>
      <c r="G984">
        <v>6.3E-2</v>
      </c>
      <c r="H984" t="s">
        <v>7</v>
      </c>
      <c r="I984" t="s">
        <v>126</v>
      </c>
    </row>
    <row r="985" spans="1:15" x14ac:dyDescent="0.45">
      <c r="A985" t="s">
        <v>8</v>
      </c>
      <c r="B985">
        <v>4</v>
      </c>
      <c r="C985" t="s">
        <v>1314</v>
      </c>
      <c r="D985" t="s">
        <v>1040</v>
      </c>
      <c r="E985" t="s">
        <v>10</v>
      </c>
      <c r="F985">
        <v>8.51</v>
      </c>
      <c r="G985">
        <v>7.6999999999999999E-2</v>
      </c>
      <c r="H985" t="s">
        <v>7</v>
      </c>
      <c r="I985" t="s">
        <v>126</v>
      </c>
    </row>
    <row r="986" spans="1:15" x14ac:dyDescent="0.45">
      <c r="A986" t="s">
        <v>8</v>
      </c>
      <c r="B986">
        <v>4</v>
      </c>
      <c r="C986" t="s">
        <v>1314</v>
      </c>
      <c r="D986" t="s">
        <v>1037</v>
      </c>
      <c r="E986" t="s">
        <v>10</v>
      </c>
      <c r="F986">
        <v>8.52</v>
      </c>
      <c r="G986">
        <v>6.8000000000000005E-2</v>
      </c>
      <c r="H986" t="s">
        <v>7</v>
      </c>
      <c r="I986" t="s">
        <v>126</v>
      </c>
    </row>
    <row r="987" spans="1:15" x14ac:dyDescent="0.45">
      <c r="A987" t="s">
        <v>8</v>
      </c>
      <c r="B987" t="s">
        <v>1173</v>
      </c>
      <c r="C987" t="s">
        <v>1314</v>
      </c>
      <c r="D987" t="s">
        <v>1177</v>
      </c>
      <c r="E987" t="s">
        <v>10</v>
      </c>
      <c r="F987">
        <v>8.58</v>
      </c>
      <c r="G987">
        <v>8.1000000000000003E-2</v>
      </c>
      <c r="H987" t="s">
        <v>13</v>
      </c>
      <c r="I987" t="s">
        <v>126</v>
      </c>
    </row>
    <row r="988" spans="1:15" x14ac:dyDescent="0.45">
      <c r="A988" t="s">
        <v>8</v>
      </c>
      <c r="B988" t="s">
        <v>1087</v>
      </c>
      <c r="C988" t="s">
        <v>1314</v>
      </c>
      <c r="E988" t="s">
        <v>10</v>
      </c>
      <c r="F988">
        <v>8.6</v>
      </c>
      <c r="G988">
        <v>0.06</v>
      </c>
      <c r="H988" t="s">
        <v>13</v>
      </c>
      <c r="I988" t="s">
        <v>126</v>
      </c>
    </row>
    <row r="989" spans="1:15" x14ac:dyDescent="0.45">
      <c r="A989" t="s">
        <v>8</v>
      </c>
      <c r="B989">
        <v>4</v>
      </c>
      <c r="C989" t="s">
        <v>1314</v>
      </c>
      <c r="D989" t="s">
        <v>1039</v>
      </c>
      <c r="E989" t="s">
        <v>10</v>
      </c>
      <c r="F989">
        <v>8.73</v>
      </c>
      <c r="G989">
        <v>7.3999999999999996E-2</v>
      </c>
      <c r="H989" t="s">
        <v>7</v>
      </c>
      <c r="I989" t="s">
        <v>126</v>
      </c>
    </row>
    <row r="990" spans="1:15" x14ac:dyDescent="0.45">
      <c r="A990" t="s">
        <v>8</v>
      </c>
      <c r="B990">
        <v>4.2</v>
      </c>
      <c r="C990" t="s">
        <v>1314</v>
      </c>
      <c r="D990" t="s">
        <v>1171</v>
      </c>
      <c r="E990" t="s">
        <v>10</v>
      </c>
      <c r="F990">
        <v>9.6</v>
      </c>
      <c r="G990">
        <v>0.11600000000000001</v>
      </c>
      <c r="H990" t="s">
        <v>13</v>
      </c>
      <c r="I990" t="s">
        <v>126</v>
      </c>
    </row>
    <row r="991" spans="1:15" x14ac:dyDescent="0.45">
      <c r="A991" t="s">
        <v>8</v>
      </c>
      <c r="B991" t="s">
        <v>1173</v>
      </c>
      <c r="C991" t="s">
        <v>1314</v>
      </c>
      <c r="D991" t="s">
        <v>1187</v>
      </c>
      <c r="E991" t="s">
        <v>10</v>
      </c>
      <c r="F991">
        <v>9.64</v>
      </c>
      <c r="G991">
        <v>0.106</v>
      </c>
      <c r="H991" t="s">
        <v>13</v>
      </c>
      <c r="I991" t="s">
        <v>126</v>
      </c>
      <c r="M991" t="s">
        <v>7</v>
      </c>
      <c r="N991" t="s">
        <v>12</v>
      </c>
      <c r="O991" t="s">
        <v>1186</v>
      </c>
    </row>
    <row r="992" spans="1:15" x14ac:dyDescent="0.45">
      <c r="A992" t="s">
        <v>8</v>
      </c>
      <c r="B992">
        <v>4.2</v>
      </c>
      <c r="C992" t="s">
        <v>1314</v>
      </c>
      <c r="D992" t="s">
        <v>1170</v>
      </c>
      <c r="E992" t="s">
        <v>10</v>
      </c>
      <c r="F992">
        <v>10.84</v>
      </c>
      <c r="G992">
        <v>0.17399999999999999</v>
      </c>
      <c r="H992" t="s">
        <v>13</v>
      </c>
      <c r="I992" t="s">
        <v>126</v>
      </c>
    </row>
    <row r="993" spans="1:15" x14ac:dyDescent="0.45">
      <c r="A993" t="s">
        <v>8</v>
      </c>
      <c r="B993" t="s">
        <v>1087</v>
      </c>
      <c r="C993" t="s">
        <v>1314</v>
      </c>
      <c r="E993" t="s">
        <v>10</v>
      </c>
      <c r="F993">
        <v>12.03</v>
      </c>
      <c r="G993">
        <v>0.19700000000000001</v>
      </c>
      <c r="H993" t="s">
        <v>13</v>
      </c>
      <c r="I993" t="s">
        <v>126</v>
      </c>
    </row>
    <row r="994" spans="1:15" x14ac:dyDescent="0.45">
      <c r="A994" t="s">
        <v>8</v>
      </c>
      <c r="B994" t="s">
        <v>1229</v>
      </c>
      <c r="C994" t="s">
        <v>1314</v>
      </c>
      <c r="D994" t="s">
        <v>1245</v>
      </c>
      <c r="E994" t="s">
        <v>10</v>
      </c>
      <c r="F994">
        <v>12.43</v>
      </c>
      <c r="G994">
        <v>0.255</v>
      </c>
      <c r="H994" t="s">
        <v>13</v>
      </c>
      <c r="I994" t="s">
        <v>126</v>
      </c>
      <c r="J994" t="s">
        <v>7</v>
      </c>
      <c r="K994" t="s">
        <v>12</v>
      </c>
      <c r="L994" t="s">
        <v>1274</v>
      </c>
      <c r="M994" t="s">
        <v>7</v>
      </c>
      <c r="N994" t="s">
        <v>12</v>
      </c>
      <c r="O994" t="s">
        <v>1275</v>
      </c>
    </row>
    <row r="995" spans="1:15" x14ac:dyDescent="0.45">
      <c r="A995" t="s">
        <v>8</v>
      </c>
      <c r="B995" t="s">
        <v>1229</v>
      </c>
      <c r="C995" t="s">
        <v>1314</v>
      </c>
      <c r="D995" t="s">
        <v>1226</v>
      </c>
      <c r="E995" t="s">
        <v>10</v>
      </c>
      <c r="F995">
        <v>13.1</v>
      </c>
      <c r="G995">
        <v>0.19900000000000001</v>
      </c>
      <c r="H995" t="s">
        <v>13</v>
      </c>
      <c r="I995" t="s">
        <v>126</v>
      </c>
    </row>
    <row r="996" spans="1:15" x14ac:dyDescent="0.45">
      <c r="A996" t="s">
        <v>8</v>
      </c>
      <c r="B996" t="s">
        <v>1229</v>
      </c>
      <c r="C996" t="s">
        <v>1314</v>
      </c>
      <c r="D996" t="s">
        <v>1271</v>
      </c>
      <c r="E996" t="s">
        <v>10</v>
      </c>
      <c r="F996">
        <v>13.1</v>
      </c>
      <c r="G996">
        <v>0.309</v>
      </c>
      <c r="H996" t="s">
        <v>13</v>
      </c>
      <c r="I996" t="s">
        <v>126</v>
      </c>
      <c r="J996" t="s">
        <v>7</v>
      </c>
      <c r="K996" t="s">
        <v>10</v>
      </c>
      <c r="L996" t="s">
        <v>1270</v>
      </c>
      <c r="M996" t="s">
        <v>7</v>
      </c>
      <c r="N996" t="s">
        <v>12</v>
      </c>
      <c r="O996" t="s">
        <v>1264</v>
      </c>
    </row>
    <row r="997" spans="1:15" x14ac:dyDescent="0.45">
      <c r="A997" t="s">
        <v>8</v>
      </c>
      <c r="B997" t="s">
        <v>1097</v>
      </c>
      <c r="C997" t="s">
        <v>1314</v>
      </c>
      <c r="D997" t="s">
        <v>1098</v>
      </c>
      <c r="E997" t="s">
        <v>10</v>
      </c>
      <c r="F997">
        <v>13.4</v>
      </c>
      <c r="G997">
        <v>0.312</v>
      </c>
      <c r="H997" t="s">
        <v>13</v>
      </c>
      <c r="I997" t="s">
        <v>126</v>
      </c>
      <c r="M997" t="s">
        <v>7</v>
      </c>
      <c r="N997" t="s">
        <v>12</v>
      </c>
      <c r="O997" t="s">
        <v>1101</v>
      </c>
    </row>
    <row r="998" spans="1:15" x14ac:dyDescent="0.45">
      <c r="A998" t="s">
        <v>8</v>
      </c>
      <c r="B998" t="s">
        <v>1229</v>
      </c>
      <c r="C998" t="s">
        <v>1314</v>
      </c>
      <c r="D998" t="s">
        <v>1247</v>
      </c>
      <c r="E998" t="s">
        <v>10</v>
      </c>
      <c r="F998">
        <v>13.77</v>
      </c>
      <c r="G998">
        <v>0.28100000000000003</v>
      </c>
      <c r="H998" t="s">
        <v>13</v>
      </c>
      <c r="I998" t="s">
        <v>126</v>
      </c>
      <c r="M998" t="s">
        <v>7</v>
      </c>
      <c r="N998" t="s">
        <v>12</v>
      </c>
      <c r="O998" t="s">
        <v>1249</v>
      </c>
    </row>
    <row r="999" spans="1:15" x14ac:dyDescent="0.45">
      <c r="A999" t="s">
        <v>8</v>
      </c>
      <c r="B999" t="s">
        <v>1229</v>
      </c>
      <c r="C999" t="s">
        <v>1314</v>
      </c>
      <c r="D999" t="s">
        <v>1241</v>
      </c>
      <c r="E999" t="s">
        <v>10</v>
      </c>
      <c r="F999">
        <v>14.32</v>
      </c>
      <c r="G999">
        <v>0.36799999999999999</v>
      </c>
      <c r="H999" t="s">
        <v>13</v>
      </c>
      <c r="I999" t="s">
        <v>126</v>
      </c>
      <c r="M999" t="s">
        <v>7</v>
      </c>
      <c r="N999" t="s">
        <v>12</v>
      </c>
      <c r="O999" t="s">
        <v>1257</v>
      </c>
    </row>
    <row r="1000" spans="1:15" x14ac:dyDescent="0.45">
      <c r="A1000" t="s">
        <v>8</v>
      </c>
      <c r="B1000" t="s">
        <v>1229</v>
      </c>
      <c r="C1000" t="s">
        <v>1314</v>
      </c>
      <c r="D1000" t="s">
        <v>1227</v>
      </c>
      <c r="E1000" t="s">
        <v>10</v>
      </c>
      <c r="F1000">
        <v>14.44</v>
      </c>
      <c r="G1000">
        <v>0.35799999999999998</v>
      </c>
      <c r="H1000" t="s">
        <v>13</v>
      </c>
      <c r="I1000" t="s">
        <v>126</v>
      </c>
      <c r="J1000" t="s">
        <v>7</v>
      </c>
      <c r="K1000" t="s">
        <v>12</v>
      </c>
      <c r="L1000" t="s">
        <v>1230</v>
      </c>
    </row>
    <row r="1001" spans="1:15" x14ac:dyDescent="0.45">
      <c r="A1001" t="s">
        <v>8</v>
      </c>
      <c r="B1001" t="s">
        <v>1229</v>
      </c>
      <c r="C1001" t="s">
        <v>1314</v>
      </c>
      <c r="D1001" t="s">
        <v>1246</v>
      </c>
      <c r="E1001" t="s">
        <v>10</v>
      </c>
      <c r="F1001">
        <v>14.48</v>
      </c>
      <c r="G1001">
        <v>0.35199999999999998</v>
      </c>
      <c r="H1001" t="s">
        <v>13</v>
      </c>
      <c r="I1001" t="s">
        <v>126</v>
      </c>
      <c r="M1001" t="s">
        <v>7</v>
      </c>
      <c r="N1001" t="s">
        <v>12</v>
      </c>
      <c r="O1001" t="s">
        <v>1280</v>
      </c>
    </row>
    <row r="1002" spans="1:15" x14ac:dyDescent="0.45">
      <c r="A1002" s="1" t="s">
        <v>8</v>
      </c>
      <c r="B1002">
        <v>4</v>
      </c>
      <c r="C1002" t="s">
        <v>1314</v>
      </c>
      <c r="D1002" t="s">
        <v>1031</v>
      </c>
      <c r="E1002" t="s">
        <v>10</v>
      </c>
      <c r="F1002">
        <v>14.54</v>
      </c>
      <c r="G1002">
        <v>0.314</v>
      </c>
      <c r="H1002" t="s">
        <v>7</v>
      </c>
      <c r="I1002" t="s">
        <v>126</v>
      </c>
    </row>
    <row r="1003" spans="1:15" x14ac:dyDescent="0.45">
      <c r="A1003" t="s">
        <v>8</v>
      </c>
      <c r="B1003" t="s">
        <v>1229</v>
      </c>
      <c r="C1003" t="s">
        <v>1314</v>
      </c>
      <c r="D1003" t="s">
        <v>1270</v>
      </c>
      <c r="E1003" t="s">
        <v>10</v>
      </c>
      <c r="F1003">
        <v>14.68</v>
      </c>
      <c r="G1003">
        <v>0.41099999999999998</v>
      </c>
      <c r="H1003" t="s">
        <v>13</v>
      </c>
      <c r="I1003" t="s">
        <v>126</v>
      </c>
      <c r="J1003" t="s">
        <v>7</v>
      </c>
      <c r="K1003" t="s">
        <v>12</v>
      </c>
      <c r="L1003" t="s">
        <v>1264</v>
      </c>
      <c r="M1003" t="s">
        <v>7</v>
      </c>
      <c r="N1003" t="s">
        <v>182</v>
      </c>
      <c r="O1003" t="s">
        <v>1283</v>
      </c>
    </row>
    <row r="1004" spans="1:15" x14ac:dyDescent="0.45">
      <c r="A1004" t="s">
        <v>8</v>
      </c>
      <c r="B1004" t="s">
        <v>1173</v>
      </c>
      <c r="C1004" t="s">
        <v>1314</v>
      </c>
      <c r="D1004" t="s">
        <v>1175</v>
      </c>
      <c r="E1004" t="s">
        <v>10</v>
      </c>
      <c r="F1004">
        <v>14.93</v>
      </c>
      <c r="G1004">
        <v>0.374</v>
      </c>
      <c r="H1004" t="s">
        <v>13</v>
      </c>
      <c r="I1004" t="s">
        <v>126</v>
      </c>
    </row>
    <row r="1005" spans="1:15" x14ac:dyDescent="0.45">
      <c r="A1005" s="1" t="s">
        <v>8</v>
      </c>
      <c r="B1005">
        <v>4</v>
      </c>
      <c r="C1005" t="s">
        <v>1314</v>
      </c>
      <c r="D1005" t="s">
        <v>1032</v>
      </c>
      <c r="E1005" t="s">
        <v>10</v>
      </c>
      <c r="F1005">
        <v>14.98</v>
      </c>
      <c r="G1005">
        <v>0.37</v>
      </c>
      <c r="H1005" t="s">
        <v>7</v>
      </c>
      <c r="I1005" t="s">
        <v>126</v>
      </c>
    </row>
    <row r="1006" spans="1:15" x14ac:dyDescent="0.45">
      <c r="A1006" t="s">
        <v>8</v>
      </c>
      <c r="B1006" t="s">
        <v>1087</v>
      </c>
      <c r="C1006" t="s">
        <v>1314</v>
      </c>
      <c r="D1006" t="s">
        <v>1064</v>
      </c>
      <c r="E1006" t="s">
        <v>10</v>
      </c>
      <c r="F1006">
        <v>15.17</v>
      </c>
      <c r="G1006">
        <v>0.38300000000000001</v>
      </c>
      <c r="H1006" t="s">
        <v>13</v>
      </c>
      <c r="I1006" t="s">
        <v>126</v>
      </c>
      <c r="J1006" t="s">
        <v>7</v>
      </c>
      <c r="K1006" t="s">
        <v>12</v>
      </c>
      <c r="L1006" t="s">
        <v>1061</v>
      </c>
      <c r="M1006" t="s">
        <v>7</v>
      </c>
      <c r="N1006" t="s">
        <v>12</v>
      </c>
      <c r="O1006" t="s">
        <v>1069</v>
      </c>
    </row>
    <row r="1007" spans="1:15" x14ac:dyDescent="0.45">
      <c r="A1007" t="s">
        <v>8</v>
      </c>
      <c r="B1007">
        <v>4</v>
      </c>
      <c r="C1007" t="s">
        <v>1313</v>
      </c>
      <c r="E1007" t="s">
        <v>10</v>
      </c>
      <c r="F1007">
        <v>3.56</v>
      </c>
      <c r="G1007">
        <v>6.0000000000000001E-3</v>
      </c>
      <c r="H1007" t="s">
        <v>13</v>
      </c>
      <c r="I1007" t="s">
        <v>49</v>
      </c>
    </row>
    <row r="1008" spans="1:15" x14ac:dyDescent="0.45">
      <c r="A1008" t="s">
        <v>8</v>
      </c>
      <c r="B1008">
        <v>4</v>
      </c>
      <c r="C1008" t="s">
        <v>1313</v>
      </c>
      <c r="E1008" t="s">
        <v>10</v>
      </c>
      <c r="F1008">
        <v>3.95</v>
      </c>
      <c r="G1008">
        <v>8.9999999999999993E-3</v>
      </c>
      <c r="H1008" t="s">
        <v>13</v>
      </c>
      <c r="I1008" t="s">
        <v>49</v>
      </c>
    </row>
    <row r="1009" spans="1:9" x14ac:dyDescent="0.45">
      <c r="A1009" t="s">
        <v>8</v>
      </c>
      <c r="B1009">
        <v>4</v>
      </c>
      <c r="C1009" t="s">
        <v>1313</v>
      </c>
      <c r="E1009" t="s">
        <v>10</v>
      </c>
      <c r="F1009">
        <v>4.03</v>
      </c>
      <c r="G1009">
        <v>8.9999999999999993E-3</v>
      </c>
      <c r="H1009" t="s">
        <v>7</v>
      </c>
      <c r="I1009" t="s">
        <v>49</v>
      </c>
    </row>
    <row r="1010" spans="1:9" x14ac:dyDescent="0.45">
      <c r="A1010" t="s">
        <v>8</v>
      </c>
      <c r="B1010">
        <v>4</v>
      </c>
      <c r="C1010" t="s">
        <v>1313</v>
      </c>
      <c r="E1010" t="s">
        <v>10</v>
      </c>
      <c r="F1010">
        <v>4.33</v>
      </c>
      <c r="G1010">
        <v>1.0999999999999999E-2</v>
      </c>
      <c r="H1010" t="s">
        <v>13</v>
      </c>
      <c r="I1010" t="s">
        <v>49</v>
      </c>
    </row>
    <row r="1011" spans="1:9" x14ac:dyDescent="0.45">
      <c r="A1011" t="s">
        <v>8</v>
      </c>
      <c r="B1011">
        <v>4</v>
      </c>
      <c r="C1011" t="s">
        <v>1313</v>
      </c>
      <c r="E1011" t="s">
        <v>10</v>
      </c>
      <c r="F1011">
        <v>4.92</v>
      </c>
      <c r="G1011">
        <v>1.4E-2</v>
      </c>
      <c r="H1011" t="s">
        <v>7</v>
      </c>
      <c r="I1011" t="s">
        <v>49</v>
      </c>
    </row>
    <row r="1012" spans="1:9" x14ac:dyDescent="0.45">
      <c r="A1012" t="s">
        <v>8</v>
      </c>
      <c r="B1012">
        <v>4</v>
      </c>
      <c r="C1012" t="s">
        <v>1313</v>
      </c>
      <c r="E1012" t="s">
        <v>10</v>
      </c>
      <c r="F1012">
        <v>5.83</v>
      </c>
      <c r="G1012">
        <v>2.3E-2</v>
      </c>
      <c r="H1012" t="s">
        <v>7</v>
      </c>
      <c r="I1012" t="s">
        <v>49</v>
      </c>
    </row>
    <row r="1013" spans="1:9" x14ac:dyDescent="0.45">
      <c r="A1013" t="s">
        <v>8</v>
      </c>
      <c r="B1013">
        <v>4</v>
      </c>
      <c r="C1013" t="s">
        <v>1313</v>
      </c>
      <c r="E1013" t="s">
        <v>10</v>
      </c>
      <c r="F1013">
        <v>6.11</v>
      </c>
      <c r="G1013">
        <v>3.3000000000000002E-2</v>
      </c>
      <c r="H1013" t="s">
        <v>7</v>
      </c>
      <c r="I1013" t="s">
        <v>49</v>
      </c>
    </row>
    <row r="1014" spans="1:9" x14ac:dyDescent="0.45">
      <c r="A1014" t="s">
        <v>8</v>
      </c>
      <c r="B1014">
        <v>4</v>
      </c>
      <c r="C1014" t="s">
        <v>1313</v>
      </c>
      <c r="D1014" t="s">
        <v>115</v>
      </c>
      <c r="E1014" t="s">
        <v>10</v>
      </c>
      <c r="F1014">
        <v>7.2</v>
      </c>
      <c r="G1014">
        <v>4.2999999999999997E-2</v>
      </c>
      <c r="H1014" t="s">
        <v>7</v>
      </c>
      <c r="I1014" t="s">
        <v>49</v>
      </c>
    </row>
    <row r="1015" spans="1:9" x14ac:dyDescent="0.45">
      <c r="A1015" t="s">
        <v>8</v>
      </c>
      <c r="B1015">
        <v>4</v>
      </c>
      <c r="C1015" t="s">
        <v>1313</v>
      </c>
      <c r="D1015" t="s">
        <v>109</v>
      </c>
      <c r="E1015" t="s">
        <v>10</v>
      </c>
      <c r="F1015">
        <v>7.37</v>
      </c>
      <c r="G1015">
        <v>5.8000000000000003E-2</v>
      </c>
      <c r="H1015" t="s">
        <v>7</v>
      </c>
      <c r="I1015" t="s">
        <v>49</v>
      </c>
    </row>
    <row r="1016" spans="1:9" x14ac:dyDescent="0.45">
      <c r="A1016" t="s">
        <v>8</v>
      </c>
      <c r="B1016">
        <v>4</v>
      </c>
      <c r="C1016" t="s">
        <v>1313</v>
      </c>
      <c r="D1016" t="s">
        <v>124</v>
      </c>
      <c r="E1016" t="s">
        <v>10</v>
      </c>
      <c r="F1016">
        <v>7.39</v>
      </c>
      <c r="G1016">
        <v>5.5E-2</v>
      </c>
      <c r="H1016" t="s">
        <v>13</v>
      </c>
      <c r="I1016" t="s">
        <v>49</v>
      </c>
    </row>
    <row r="1017" spans="1:9" x14ac:dyDescent="0.45">
      <c r="A1017" t="s">
        <v>8</v>
      </c>
      <c r="B1017">
        <v>4</v>
      </c>
      <c r="C1017" t="s">
        <v>1313</v>
      </c>
      <c r="D1017" t="s">
        <v>121</v>
      </c>
      <c r="E1017" t="s">
        <v>10</v>
      </c>
      <c r="F1017">
        <v>7.58</v>
      </c>
      <c r="G1017">
        <v>5.5E-2</v>
      </c>
      <c r="H1017" t="s">
        <v>13</v>
      </c>
      <c r="I1017" t="s">
        <v>49</v>
      </c>
    </row>
    <row r="1018" spans="1:9" x14ac:dyDescent="0.45">
      <c r="A1018" t="s">
        <v>8</v>
      </c>
      <c r="B1018">
        <v>4</v>
      </c>
      <c r="C1018" t="s">
        <v>1313</v>
      </c>
      <c r="D1018" t="s">
        <v>114</v>
      </c>
      <c r="E1018" t="s">
        <v>10</v>
      </c>
      <c r="F1018">
        <v>8.56</v>
      </c>
      <c r="G1018">
        <v>9.0999999999999998E-2</v>
      </c>
      <c r="H1018" t="s">
        <v>7</v>
      </c>
      <c r="I1018" t="s">
        <v>49</v>
      </c>
    </row>
    <row r="1019" spans="1:9" x14ac:dyDescent="0.45">
      <c r="A1019" t="s">
        <v>8</v>
      </c>
      <c r="B1019">
        <v>4</v>
      </c>
      <c r="C1019" t="s">
        <v>1313</v>
      </c>
      <c r="D1019" t="s">
        <v>122</v>
      </c>
      <c r="E1019" t="s">
        <v>10</v>
      </c>
      <c r="F1019">
        <v>8.6</v>
      </c>
      <c r="G1019">
        <v>0.1</v>
      </c>
      <c r="H1019" t="s">
        <v>13</v>
      </c>
      <c r="I1019" t="s">
        <v>49</v>
      </c>
    </row>
    <row r="1020" spans="1:9" x14ac:dyDescent="0.45">
      <c r="A1020" t="s">
        <v>8</v>
      </c>
      <c r="B1020">
        <v>4</v>
      </c>
      <c r="C1020" t="s">
        <v>1313</v>
      </c>
      <c r="D1020" t="s">
        <v>118</v>
      </c>
      <c r="E1020" t="s">
        <v>10</v>
      </c>
      <c r="F1020">
        <v>10.88</v>
      </c>
      <c r="G1020">
        <v>0.21199999999999999</v>
      </c>
      <c r="H1020" t="s">
        <v>13</v>
      </c>
      <c r="I1020" t="s">
        <v>49</v>
      </c>
    </row>
    <row r="1021" spans="1:9" x14ac:dyDescent="0.45">
      <c r="A1021" t="s">
        <v>8</v>
      </c>
      <c r="B1021" t="s">
        <v>26</v>
      </c>
      <c r="C1021" t="s">
        <v>750</v>
      </c>
      <c r="E1021" t="s">
        <v>10</v>
      </c>
      <c r="F1021">
        <v>3.83</v>
      </c>
      <c r="G1021">
        <v>8.0000000000000002E-3</v>
      </c>
      <c r="H1021" t="s">
        <v>7</v>
      </c>
      <c r="I1021" t="s">
        <v>11</v>
      </c>
    </row>
    <row r="1022" spans="1:9" x14ac:dyDescent="0.45">
      <c r="A1022" t="s">
        <v>8</v>
      </c>
      <c r="B1022" t="s">
        <v>26</v>
      </c>
      <c r="C1022" t="s">
        <v>750</v>
      </c>
      <c r="E1022" t="s">
        <v>10</v>
      </c>
      <c r="F1022">
        <v>3.84</v>
      </c>
      <c r="G1022">
        <v>7.1999999999999995E-2</v>
      </c>
      <c r="H1022" t="s">
        <v>13</v>
      </c>
      <c r="I1022" t="s">
        <v>11</v>
      </c>
    </row>
    <row r="1023" spans="1:9" x14ac:dyDescent="0.45">
      <c r="A1023" t="s">
        <v>8</v>
      </c>
      <c r="B1023" t="s">
        <v>9</v>
      </c>
      <c r="C1023" t="s">
        <v>750</v>
      </c>
      <c r="E1023" t="s">
        <v>10</v>
      </c>
      <c r="F1023">
        <v>3.9</v>
      </c>
      <c r="G1023">
        <v>8.0000000000000002E-3</v>
      </c>
      <c r="H1023" t="s">
        <v>7</v>
      </c>
      <c r="I1023" t="s">
        <v>11</v>
      </c>
    </row>
    <row r="1024" spans="1:9" x14ac:dyDescent="0.45">
      <c r="A1024" t="s">
        <v>8</v>
      </c>
      <c r="B1024" t="s">
        <v>26</v>
      </c>
      <c r="C1024" t="s">
        <v>750</v>
      </c>
      <c r="E1024" t="s">
        <v>10</v>
      </c>
      <c r="F1024">
        <v>4.6100000000000003</v>
      </c>
      <c r="G1024">
        <v>1.2E-2</v>
      </c>
      <c r="H1024" t="s">
        <v>7</v>
      </c>
      <c r="I1024" t="s">
        <v>11</v>
      </c>
    </row>
    <row r="1025" spans="1:16" x14ac:dyDescent="0.45">
      <c r="A1025" t="s">
        <v>8</v>
      </c>
      <c r="B1025" t="s">
        <v>19</v>
      </c>
      <c r="C1025" t="s">
        <v>750</v>
      </c>
      <c r="D1025" t="s">
        <v>21</v>
      </c>
      <c r="E1025" t="s">
        <v>10</v>
      </c>
      <c r="F1025">
        <v>6.55</v>
      </c>
      <c r="G1025">
        <v>3.6999999999999998E-2</v>
      </c>
      <c r="H1025" t="s">
        <v>13</v>
      </c>
      <c r="I1025" t="s">
        <v>11</v>
      </c>
    </row>
    <row r="1026" spans="1:16" x14ac:dyDescent="0.45">
      <c r="A1026" t="s">
        <v>8</v>
      </c>
      <c r="B1026" t="s">
        <v>9</v>
      </c>
      <c r="C1026" t="s">
        <v>750</v>
      </c>
      <c r="D1026" t="s">
        <v>17</v>
      </c>
      <c r="E1026" t="s">
        <v>10</v>
      </c>
      <c r="F1026">
        <v>6.84</v>
      </c>
      <c r="G1026">
        <v>4.5999999999999999E-2</v>
      </c>
      <c r="H1026" t="s">
        <v>13</v>
      </c>
      <c r="I1026" t="s">
        <v>11</v>
      </c>
    </row>
    <row r="1027" spans="1:16" x14ac:dyDescent="0.45">
      <c r="A1027" t="s">
        <v>8</v>
      </c>
      <c r="B1027" t="s">
        <v>26</v>
      </c>
      <c r="C1027" t="s">
        <v>750</v>
      </c>
      <c r="D1027" t="s">
        <v>27</v>
      </c>
      <c r="E1027" t="s">
        <v>10</v>
      </c>
      <c r="F1027">
        <v>7.9</v>
      </c>
      <c r="G1027">
        <v>7.0000000000000001E-3</v>
      </c>
      <c r="H1027" t="s">
        <v>13</v>
      </c>
      <c r="I1027" t="s">
        <v>11</v>
      </c>
    </row>
    <row r="1028" spans="1:16" x14ac:dyDescent="0.45">
      <c r="A1028" t="s">
        <v>8</v>
      </c>
      <c r="B1028" t="s">
        <v>9</v>
      </c>
      <c r="C1028" t="s">
        <v>750</v>
      </c>
      <c r="D1028" t="s">
        <v>18</v>
      </c>
      <c r="E1028" t="s">
        <v>10</v>
      </c>
      <c r="F1028">
        <v>8.2899999999999991</v>
      </c>
      <c r="G1028">
        <v>5.8999999999999997E-2</v>
      </c>
      <c r="H1028" t="s">
        <v>13</v>
      </c>
      <c r="I1028" t="s">
        <v>11</v>
      </c>
    </row>
    <row r="1029" spans="1:16" x14ac:dyDescent="0.45">
      <c r="A1029" t="s">
        <v>8</v>
      </c>
      <c r="B1029" t="s">
        <v>19</v>
      </c>
      <c r="C1029" t="s">
        <v>750</v>
      </c>
      <c r="D1029" t="s">
        <v>23</v>
      </c>
      <c r="E1029" t="s">
        <v>10</v>
      </c>
      <c r="F1029">
        <v>8.3699999999999992</v>
      </c>
      <c r="G1029">
        <v>8.8999999999999996E-2</v>
      </c>
      <c r="H1029" t="s">
        <v>13</v>
      </c>
      <c r="I1029" t="s">
        <v>11</v>
      </c>
      <c r="L1029">
        <f>AVERAGE(F679:F1030)</f>
        <v>7.3531534090909041</v>
      </c>
      <c r="M1029">
        <f>AVERAGE(G679:G1030)</f>
        <v>8.2390313390313358E-2</v>
      </c>
    </row>
    <row r="1030" spans="1:16" x14ac:dyDescent="0.45">
      <c r="A1030" t="s">
        <v>8</v>
      </c>
      <c r="B1030" t="s">
        <v>19</v>
      </c>
      <c r="C1030" t="s">
        <v>750</v>
      </c>
      <c r="D1030" t="s">
        <v>20</v>
      </c>
      <c r="E1030" t="s">
        <v>10</v>
      </c>
      <c r="F1030">
        <v>9.24</v>
      </c>
      <c r="G1030">
        <v>0.114</v>
      </c>
      <c r="H1030" t="s">
        <v>13</v>
      </c>
      <c r="I1030" t="s">
        <v>11</v>
      </c>
    </row>
    <row r="1031" spans="1:16" x14ac:dyDescent="0.45">
      <c r="A1031" t="s">
        <v>8</v>
      </c>
      <c r="B1031" t="s">
        <v>19</v>
      </c>
      <c r="C1031" t="s">
        <v>750</v>
      </c>
      <c r="D1031" t="s">
        <v>22</v>
      </c>
      <c r="E1031" t="s">
        <v>10</v>
      </c>
      <c r="F1031">
        <v>10.25</v>
      </c>
      <c r="G1031">
        <v>0.188</v>
      </c>
      <c r="H1031" t="s">
        <v>13</v>
      </c>
      <c r="I1031" t="s">
        <v>11</v>
      </c>
    </row>
    <row r="1032" spans="1:16" x14ac:dyDescent="0.45">
      <c r="A1032" t="s">
        <v>8</v>
      </c>
      <c r="B1032" t="s">
        <v>19</v>
      </c>
      <c r="C1032" t="s">
        <v>750</v>
      </c>
      <c r="D1032" t="s">
        <v>24</v>
      </c>
      <c r="E1032" t="s">
        <v>10</v>
      </c>
      <c r="F1032">
        <v>10.53</v>
      </c>
      <c r="G1032">
        <v>0.14000000000000001</v>
      </c>
      <c r="H1032" t="s">
        <v>13</v>
      </c>
      <c r="I1032" t="s">
        <v>11</v>
      </c>
      <c r="L1032">
        <f>STDEV(F681:F1032)/SQRT(COUNT(F681:F1032))</f>
        <v>0.17776502091853183</v>
      </c>
      <c r="M1032">
        <f>STDEV(G681:G1032)/SQRT(COUNT(G681:G1032))</f>
        <v>7.1355022192218613E-3</v>
      </c>
      <c r="N1032">
        <f>SUM(G1015:G1032)</f>
        <v>1.351</v>
      </c>
      <c r="O1032">
        <f>SUM(G1021:G1032)</f>
        <v>0.77999999999999992</v>
      </c>
      <c r="P1032">
        <f>SUM(F1015:F1020)</f>
        <v>50.38</v>
      </c>
    </row>
  </sheetData>
  <sortState ref="A2:R1032">
    <sortCondition ref="E2:E1032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workbookViewId="0">
      <pane ySplit="1" topLeftCell="A20" activePane="bottomLeft" state="frozen"/>
      <selection pane="bottomLeft" activeCell="M12" sqref="M12"/>
    </sheetView>
  </sheetViews>
  <sheetFormatPr defaultRowHeight="14.25" x14ac:dyDescent="0.45"/>
  <cols>
    <col min="1" max="1" width="10" customWidth="1"/>
    <col min="4" max="4" width="6.3984375" customWidth="1"/>
    <col min="5" max="5" width="8" customWidth="1"/>
    <col min="7" max="7" width="4.53125" customWidth="1"/>
    <col min="8" max="8" width="6.796875" customWidth="1"/>
    <col min="9" max="9" width="6.1328125" customWidth="1"/>
    <col min="12" max="12" width="7.06640625" customWidth="1"/>
  </cols>
  <sheetData>
    <row r="1" spans="1:15" x14ac:dyDescent="0.45">
      <c r="A1" t="s">
        <v>2</v>
      </c>
      <c r="B1" t="s">
        <v>3</v>
      </c>
      <c r="C1" t="s">
        <v>0</v>
      </c>
      <c r="D1" t="s">
        <v>1</v>
      </c>
      <c r="E1" t="s">
        <v>6</v>
      </c>
      <c r="F1" t="s">
        <v>14</v>
      </c>
      <c r="G1" t="s">
        <v>5</v>
      </c>
      <c r="H1" t="s">
        <v>4</v>
      </c>
      <c r="I1" t="s">
        <v>127</v>
      </c>
      <c r="J1" t="s">
        <v>129</v>
      </c>
      <c r="K1" t="s">
        <v>130</v>
      </c>
      <c r="L1" t="s">
        <v>128</v>
      </c>
      <c r="M1" t="s">
        <v>131</v>
      </c>
      <c r="N1" t="s">
        <v>132</v>
      </c>
      <c r="O1" t="s">
        <v>167</v>
      </c>
    </row>
    <row r="2" spans="1:15" x14ac:dyDescent="0.45">
      <c r="A2" t="s">
        <v>8</v>
      </c>
      <c r="B2">
        <v>2</v>
      </c>
      <c r="D2" t="s">
        <v>12</v>
      </c>
      <c r="E2">
        <v>3.7</v>
      </c>
      <c r="F2">
        <v>5.0000000000000001E-3</v>
      </c>
      <c r="G2" t="s">
        <v>7</v>
      </c>
      <c r="H2" t="s">
        <v>126</v>
      </c>
      <c r="L2" t="s">
        <v>1309</v>
      </c>
      <c r="M2" s="5" t="s">
        <v>1310</v>
      </c>
    </row>
    <row r="3" spans="1:15" x14ac:dyDescent="0.45">
      <c r="A3" t="s">
        <v>8</v>
      </c>
      <c r="B3">
        <v>7</v>
      </c>
      <c r="D3" t="s">
        <v>12</v>
      </c>
      <c r="E3">
        <v>3.83</v>
      </c>
      <c r="F3">
        <v>0.01</v>
      </c>
      <c r="G3" t="s">
        <v>7</v>
      </c>
      <c r="H3" t="s">
        <v>49</v>
      </c>
      <c r="K3" t="s">
        <v>12</v>
      </c>
      <c r="L3">
        <v>15</v>
      </c>
      <c r="M3">
        <v>53</v>
      </c>
    </row>
    <row r="4" spans="1:15" x14ac:dyDescent="0.45">
      <c r="A4" t="s">
        <v>8</v>
      </c>
      <c r="B4">
        <v>4</v>
      </c>
      <c r="D4" t="s">
        <v>12</v>
      </c>
      <c r="E4">
        <v>3.86</v>
      </c>
      <c r="F4">
        <v>5.0000000000000001E-3</v>
      </c>
      <c r="G4" t="s">
        <v>7</v>
      </c>
      <c r="H4" t="s">
        <v>126</v>
      </c>
      <c r="K4" t="s">
        <v>10</v>
      </c>
      <c r="L4">
        <v>80</v>
      </c>
      <c r="M4">
        <v>56</v>
      </c>
    </row>
    <row r="5" spans="1:15" x14ac:dyDescent="0.45">
      <c r="A5" t="s">
        <v>8</v>
      </c>
      <c r="B5">
        <v>2</v>
      </c>
      <c r="D5" t="s">
        <v>12</v>
      </c>
      <c r="E5">
        <v>3.99</v>
      </c>
      <c r="F5">
        <v>7.0000000000000001E-3</v>
      </c>
      <c r="G5" t="s">
        <v>7</v>
      </c>
      <c r="H5" t="s">
        <v>126</v>
      </c>
    </row>
    <row r="6" spans="1:15" x14ac:dyDescent="0.45">
      <c r="A6" t="s">
        <v>8</v>
      </c>
      <c r="B6">
        <v>2</v>
      </c>
      <c r="D6" t="s">
        <v>12</v>
      </c>
      <c r="E6">
        <v>4.2699999999999996</v>
      </c>
      <c r="F6">
        <v>7.0000000000000001E-3</v>
      </c>
      <c r="G6" t="s">
        <v>7</v>
      </c>
      <c r="H6" t="s">
        <v>126</v>
      </c>
    </row>
    <row r="7" spans="1:15" x14ac:dyDescent="0.45">
      <c r="A7" t="s">
        <v>8</v>
      </c>
      <c r="B7">
        <v>5</v>
      </c>
      <c r="D7" t="s">
        <v>12</v>
      </c>
      <c r="E7">
        <v>4.3</v>
      </c>
      <c r="F7">
        <v>8.9999999999999993E-3</v>
      </c>
      <c r="G7" t="s">
        <v>7</v>
      </c>
      <c r="H7" t="s">
        <v>126</v>
      </c>
      <c r="I7" s="2"/>
      <c r="J7" s="2"/>
      <c r="K7" s="2"/>
      <c r="L7" s="2"/>
      <c r="M7" s="2"/>
      <c r="N7" s="2"/>
    </row>
    <row r="8" spans="1:15" x14ac:dyDescent="0.45">
      <c r="A8" t="s">
        <v>8</v>
      </c>
      <c r="B8">
        <v>4.2</v>
      </c>
      <c r="D8" t="s">
        <v>12</v>
      </c>
      <c r="E8">
        <v>4.6500000000000004</v>
      </c>
      <c r="F8">
        <v>0.01</v>
      </c>
      <c r="G8" t="s">
        <v>7</v>
      </c>
      <c r="H8" t="s">
        <v>126</v>
      </c>
    </row>
    <row r="9" spans="1:15" x14ac:dyDescent="0.45">
      <c r="A9" t="s">
        <v>8</v>
      </c>
      <c r="B9">
        <v>2</v>
      </c>
      <c r="D9" t="s">
        <v>12</v>
      </c>
      <c r="E9">
        <v>5.01</v>
      </c>
      <c r="F9">
        <v>1.2E-2</v>
      </c>
      <c r="G9" t="s">
        <v>7</v>
      </c>
      <c r="H9" t="s">
        <v>126</v>
      </c>
    </row>
    <row r="10" spans="1:15" x14ac:dyDescent="0.45">
      <c r="A10" t="s">
        <v>8</v>
      </c>
      <c r="B10">
        <v>4</v>
      </c>
      <c r="D10" t="s">
        <v>12</v>
      </c>
      <c r="E10">
        <v>5.3</v>
      </c>
      <c r="F10">
        <v>1.7000000000000001E-2</v>
      </c>
      <c r="G10" t="s">
        <v>7</v>
      </c>
      <c r="H10" t="s">
        <v>126</v>
      </c>
    </row>
    <row r="11" spans="1:15" x14ac:dyDescent="0.45">
      <c r="A11" t="s">
        <v>8</v>
      </c>
      <c r="B11">
        <v>4</v>
      </c>
      <c r="D11" t="s">
        <v>12</v>
      </c>
      <c r="E11">
        <v>5.46</v>
      </c>
      <c r="F11">
        <v>1.2999999999999999E-2</v>
      </c>
      <c r="G11" t="s">
        <v>7</v>
      </c>
      <c r="H11" t="s">
        <v>49</v>
      </c>
    </row>
    <row r="12" spans="1:15" x14ac:dyDescent="0.45">
      <c r="A12" t="s">
        <v>8</v>
      </c>
      <c r="B12">
        <v>7</v>
      </c>
      <c r="D12" t="s">
        <v>12</v>
      </c>
      <c r="E12">
        <v>5.6</v>
      </c>
      <c r="F12">
        <v>1.7000000000000001E-2</v>
      </c>
      <c r="G12" t="s">
        <v>7</v>
      </c>
      <c r="H12" t="s">
        <v>49</v>
      </c>
    </row>
    <row r="13" spans="1:15" x14ac:dyDescent="0.45">
      <c r="A13" t="s">
        <v>8</v>
      </c>
      <c r="B13" t="s">
        <v>9</v>
      </c>
      <c r="D13" t="s">
        <v>12</v>
      </c>
      <c r="E13">
        <v>5.63</v>
      </c>
      <c r="F13">
        <v>2.5000000000000001E-2</v>
      </c>
      <c r="G13" t="s">
        <v>7</v>
      </c>
      <c r="H13" t="s">
        <v>11</v>
      </c>
    </row>
    <row r="14" spans="1:15" x14ac:dyDescent="0.45">
      <c r="A14" t="s">
        <v>8</v>
      </c>
      <c r="B14">
        <v>2</v>
      </c>
      <c r="D14" t="s">
        <v>12</v>
      </c>
      <c r="E14">
        <v>5.78</v>
      </c>
      <c r="F14">
        <v>0.02</v>
      </c>
      <c r="G14" t="s">
        <v>7</v>
      </c>
      <c r="H14" t="s">
        <v>126</v>
      </c>
    </row>
    <row r="15" spans="1:15" x14ac:dyDescent="0.45">
      <c r="A15" t="s">
        <v>8</v>
      </c>
      <c r="B15">
        <v>4</v>
      </c>
      <c r="D15" t="s">
        <v>12</v>
      </c>
      <c r="E15">
        <v>5.87</v>
      </c>
      <c r="F15">
        <v>1.6E-2</v>
      </c>
      <c r="G15" t="s">
        <v>7</v>
      </c>
      <c r="H15" t="s">
        <v>126</v>
      </c>
    </row>
    <row r="16" spans="1:15" x14ac:dyDescent="0.45">
      <c r="A16" t="s">
        <v>8</v>
      </c>
      <c r="B16">
        <v>2</v>
      </c>
      <c r="D16" t="s">
        <v>12</v>
      </c>
      <c r="E16">
        <v>5.94</v>
      </c>
      <c r="F16">
        <v>2.1999999999999999E-2</v>
      </c>
      <c r="G16" t="s">
        <v>7</v>
      </c>
      <c r="H16" t="s">
        <v>126</v>
      </c>
    </row>
    <row r="17" spans="1:8" x14ac:dyDescent="0.45">
      <c r="A17" t="s">
        <v>8</v>
      </c>
      <c r="B17">
        <v>6.1</v>
      </c>
      <c r="D17" t="s">
        <v>12</v>
      </c>
      <c r="E17">
        <v>6.24</v>
      </c>
      <c r="F17">
        <v>3.2000000000000001E-2</v>
      </c>
      <c r="G17" t="s">
        <v>7</v>
      </c>
      <c r="H17" t="s">
        <v>49</v>
      </c>
    </row>
    <row r="18" spans="1:8" x14ac:dyDescent="0.45">
      <c r="A18" t="s">
        <v>8</v>
      </c>
      <c r="B18">
        <v>2</v>
      </c>
      <c r="D18" t="s">
        <v>12</v>
      </c>
      <c r="E18">
        <v>6.42</v>
      </c>
      <c r="F18">
        <v>2.5999999999999999E-2</v>
      </c>
      <c r="G18" t="s">
        <v>7</v>
      </c>
      <c r="H18" t="s">
        <v>126</v>
      </c>
    </row>
    <row r="19" spans="1:8" x14ac:dyDescent="0.45">
      <c r="A19" t="s">
        <v>8</v>
      </c>
      <c r="B19">
        <v>2</v>
      </c>
      <c r="C19" t="s">
        <v>775</v>
      </c>
      <c r="D19" t="s">
        <v>12</v>
      </c>
      <c r="E19">
        <v>6.73</v>
      </c>
      <c r="F19">
        <v>2.7E-2</v>
      </c>
      <c r="G19" t="s">
        <v>7</v>
      </c>
      <c r="H19" t="s">
        <v>126</v>
      </c>
    </row>
    <row r="20" spans="1:8" x14ac:dyDescent="0.45">
      <c r="A20" t="s">
        <v>8</v>
      </c>
      <c r="B20">
        <v>2</v>
      </c>
      <c r="C20" t="s">
        <v>773</v>
      </c>
      <c r="D20" t="s">
        <v>12</v>
      </c>
      <c r="E20">
        <v>6.79</v>
      </c>
      <c r="F20">
        <v>0.03</v>
      </c>
      <c r="G20" t="s">
        <v>7</v>
      </c>
      <c r="H20" t="s">
        <v>126</v>
      </c>
    </row>
    <row r="21" spans="1:8" x14ac:dyDescent="0.45">
      <c r="A21" t="s">
        <v>8</v>
      </c>
      <c r="B21">
        <v>4</v>
      </c>
      <c r="C21" t="s">
        <v>113</v>
      </c>
      <c r="D21" t="s">
        <v>12</v>
      </c>
      <c r="E21">
        <v>7.13</v>
      </c>
      <c r="F21">
        <v>3.4000000000000002E-2</v>
      </c>
      <c r="G21" t="s">
        <v>7</v>
      </c>
      <c r="H21" t="s">
        <v>49</v>
      </c>
    </row>
    <row r="22" spans="1:8" x14ac:dyDescent="0.45">
      <c r="A22" t="s">
        <v>8</v>
      </c>
      <c r="B22">
        <v>6.2</v>
      </c>
      <c r="C22" t="s">
        <v>86</v>
      </c>
      <c r="D22" t="s">
        <v>12</v>
      </c>
      <c r="E22">
        <v>7.16</v>
      </c>
      <c r="F22">
        <v>3.6999999999999998E-2</v>
      </c>
      <c r="G22" t="s">
        <v>7</v>
      </c>
      <c r="H22" t="s">
        <v>49</v>
      </c>
    </row>
    <row r="23" spans="1:8" x14ac:dyDescent="0.45">
      <c r="A23" t="s">
        <v>8</v>
      </c>
      <c r="B23">
        <v>4</v>
      </c>
      <c r="C23" t="s">
        <v>1046</v>
      </c>
      <c r="D23" t="s">
        <v>12</v>
      </c>
      <c r="E23">
        <v>7.21</v>
      </c>
      <c r="F23">
        <v>0.04</v>
      </c>
      <c r="G23" t="s">
        <v>7</v>
      </c>
      <c r="H23" t="s">
        <v>126</v>
      </c>
    </row>
    <row r="24" spans="1:8" x14ac:dyDescent="0.45">
      <c r="A24" t="s">
        <v>8</v>
      </c>
      <c r="B24">
        <v>4</v>
      </c>
      <c r="C24" t="s">
        <v>110</v>
      </c>
      <c r="D24" t="s">
        <v>12</v>
      </c>
      <c r="E24">
        <v>7.24</v>
      </c>
      <c r="F24">
        <v>4.4999999999999998E-2</v>
      </c>
      <c r="G24" t="s">
        <v>7</v>
      </c>
      <c r="H24" t="s">
        <v>49</v>
      </c>
    </row>
    <row r="25" spans="1:8" x14ac:dyDescent="0.45">
      <c r="A25" t="s">
        <v>8</v>
      </c>
      <c r="B25">
        <v>2</v>
      </c>
      <c r="C25" t="s">
        <v>777</v>
      </c>
      <c r="D25" t="s">
        <v>12</v>
      </c>
      <c r="E25">
        <v>7.42</v>
      </c>
      <c r="F25">
        <v>4.2999999999999997E-2</v>
      </c>
      <c r="G25" t="s">
        <v>7</v>
      </c>
      <c r="H25" t="s">
        <v>126</v>
      </c>
    </row>
    <row r="26" spans="1:8" x14ac:dyDescent="0.45">
      <c r="A26" t="s">
        <v>8</v>
      </c>
      <c r="B26">
        <v>7</v>
      </c>
      <c r="C26" t="s">
        <v>52</v>
      </c>
      <c r="D26" t="s">
        <v>12</v>
      </c>
      <c r="E26">
        <v>7.46</v>
      </c>
      <c r="F26">
        <v>4.2000000000000003E-2</v>
      </c>
      <c r="G26" t="s">
        <v>7</v>
      </c>
      <c r="H26" t="s">
        <v>49</v>
      </c>
    </row>
    <row r="27" spans="1:8" x14ac:dyDescent="0.45">
      <c r="A27" t="s">
        <v>8</v>
      </c>
      <c r="B27">
        <v>4</v>
      </c>
      <c r="C27" t="s">
        <v>1044</v>
      </c>
      <c r="D27" t="s">
        <v>12</v>
      </c>
      <c r="E27">
        <v>7.51</v>
      </c>
      <c r="F27">
        <v>0.04</v>
      </c>
      <c r="G27" t="s">
        <v>7</v>
      </c>
      <c r="H27" t="s">
        <v>126</v>
      </c>
    </row>
    <row r="28" spans="1:8" x14ac:dyDescent="0.45">
      <c r="A28" t="s">
        <v>28</v>
      </c>
      <c r="B28" t="s">
        <v>19</v>
      </c>
      <c r="C28" t="s">
        <v>31</v>
      </c>
      <c r="D28" t="s">
        <v>12</v>
      </c>
      <c r="E28">
        <v>7.52</v>
      </c>
      <c r="F28">
        <v>4.4999999999999998E-2</v>
      </c>
      <c r="G28" t="s">
        <v>7</v>
      </c>
      <c r="H28" t="s">
        <v>11</v>
      </c>
    </row>
    <row r="29" spans="1:8" x14ac:dyDescent="0.45">
      <c r="A29" t="s">
        <v>8</v>
      </c>
      <c r="B29">
        <v>3</v>
      </c>
      <c r="C29" t="s">
        <v>477</v>
      </c>
      <c r="D29" t="s">
        <v>12</v>
      </c>
      <c r="E29">
        <v>7.54</v>
      </c>
      <c r="F29">
        <v>4.7E-2</v>
      </c>
      <c r="G29" t="s">
        <v>7</v>
      </c>
      <c r="H29" t="s">
        <v>126</v>
      </c>
    </row>
    <row r="30" spans="1:8" x14ac:dyDescent="0.45">
      <c r="A30" t="s">
        <v>8</v>
      </c>
      <c r="B30">
        <v>2.1</v>
      </c>
      <c r="C30" t="s">
        <v>833</v>
      </c>
      <c r="D30" t="s">
        <v>12</v>
      </c>
      <c r="E30">
        <v>7.71</v>
      </c>
      <c r="F30">
        <v>5.3999999999999999E-2</v>
      </c>
      <c r="G30" t="s">
        <v>7</v>
      </c>
      <c r="H30" t="s">
        <v>126</v>
      </c>
    </row>
    <row r="31" spans="1:8" x14ac:dyDescent="0.45">
      <c r="A31" t="s">
        <v>8</v>
      </c>
      <c r="B31">
        <v>2</v>
      </c>
      <c r="C31" t="s">
        <v>776</v>
      </c>
      <c r="D31" t="s">
        <v>12</v>
      </c>
      <c r="E31">
        <v>7.92</v>
      </c>
      <c r="F31">
        <v>0.05</v>
      </c>
      <c r="G31" t="s">
        <v>7</v>
      </c>
      <c r="H31" t="s">
        <v>126</v>
      </c>
    </row>
    <row r="32" spans="1:8" x14ac:dyDescent="0.45">
      <c r="A32" t="s">
        <v>8</v>
      </c>
      <c r="B32">
        <v>4</v>
      </c>
      <c r="C32" t="s">
        <v>111</v>
      </c>
      <c r="D32" t="s">
        <v>12</v>
      </c>
      <c r="E32">
        <v>8.0500000000000007</v>
      </c>
      <c r="F32">
        <v>6.5000000000000002E-2</v>
      </c>
      <c r="G32" t="s">
        <v>7</v>
      </c>
      <c r="H32" t="s">
        <v>49</v>
      </c>
    </row>
    <row r="33" spans="1:14" x14ac:dyDescent="0.45">
      <c r="A33" t="s">
        <v>8</v>
      </c>
      <c r="B33">
        <v>7</v>
      </c>
      <c r="C33" t="s">
        <v>53</v>
      </c>
      <c r="D33" t="s">
        <v>12</v>
      </c>
      <c r="E33">
        <v>8.14</v>
      </c>
      <c r="F33">
        <v>5.3999999999999999E-2</v>
      </c>
      <c r="G33" t="s">
        <v>7</v>
      </c>
      <c r="H33" t="s">
        <v>49</v>
      </c>
    </row>
    <row r="34" spans="1:14" x14ac:dyDescent="0.45">
      <c r="A34" t="s">
        <v>8</v>
      </c>
      <c r="B34">
        <v>3</v>
      </c>
      <c r="C34" t="s">
        <v>511</v>
      </c>
      <c r="D34" t="s">
        <v>12</v>
      </c>
      <c r="E34">
        <v>8.2200000000000006</v>
      </c>
      <c r="F34">
        <v>4.1000000000000002E-2</v>
      </c>
      <c r="G34" t="s">
        <v>7</v>
      </c>
      <c r="H34" t="s">
        <v>126</v>
      </c>
    </row>
    <row r="35" spans="1:14" x14ac:dyDescent="0.45">
      <c r="A35" t="s">
        <v>8</v>
      </c>
      <c r="B35">
        <v>4</v>
      </c>
      <c r="C35" t="s">
        <v>107</v>
      </c>
      <c r="D35" t="s">
        <v>12</v>
      </c>
      <c r="E35">
        <v>8.4</v>
      </c>
      <c r="F35">
        <v>6.8000000000000005E-2</v>
      </c>
      <c r="G35" t="s">
        <v>7</v>
      </c>
      <c r="H35" t="s">
        <v>49</v>
      </c>
    </row>
    <row r="36" spans="1:14" x14ac:dyDescent="0.45">
      <c r="A36" t="s">
        <v>8</v>
      </c>
      <c r="B36">
        <v>5</v>
      </c>
      <c r="C36" t="s">
        <v>600</v>
      </c>
      <c r="D36" t="s">
        <v>12</v>
      </c>
      <c r="E36">
        <v>9</v>
      </c>
      <c r="F36">
        <v>7.8E-2</v>
      </c>
      <c r="G36" t="s">
        <v>7</v>
      </c>
      <c r="H36" t="s">
        <v>126</v>
      </c>
      <c r="I36" s="2"/>
      <c r="J36" s="2"/>
      <c r="K36" s="2"/>
      <c r="L36" s="2"/>
      <c r="M36" s="2"/>
      <c r="N36" s="2"/>
    </row>
    <row r="37" spans="1:14" x14ac:dyDescent="0.45">
      <c r="A37" t="s">
        <v>8</v>
      </c>
      <c r="B37">
        <v>5</v>
      </c>
      <c r="C37" t="s">
        <v>606</v>
      </c>
      <c r="D37" t="s">
        <v>12</v>
      </c>
      <c r="E37">
        <v>9.14</v>
      </c>
      <c r="F37">
        <v>8.6999999999999994E-2</v>
      </c>
      <c r="G37" t="s">
        <v>7</v>
      </c>
      <c r="H37" t="s">
        <v>126</v>
      </c>
      <c r="I37" s="2" t="s">
        <v>7</v>
      </c>
      <c r="J37" s="2" t="s">
        <v>12</v>
      </c>
      <c r="K37" s="2" t="s">
        <v>604</v>
      </c>
      <c r="L37" s="2"/>
      <c r="M37" s="2"/>
      <c r="N37" s="2"/>
    </row>
    <row r="38" spans="1:14" x14ac:dyDescent="0.45">
      <c r="A38" t="s">
        <v>8</v>
      </c>
      <c r="B38">
        <v>4</v>
      </c>
      <c r="C38" t="s">
        <v>1041</v>
      </c>
      <c r="D38" t="s">
        <v>12</v>
      </c>
      <c r="E38">
        <v>9.17</v>
      </c>
      <c r="F38">
        <v>7.2999999999999995E-2</v>
      </c>
      <c r="G38" t="s">
        <v>7</v>
      </c>
      <c r="H38" t="s">
        <v>126</v>
      </c>
    </row>
    <row r="39" spans="1:14" x14ac:dyDescent="0.45">
      <c r="A39" t="s">
        <v>8</v>
      </c>
      <c r="B39">
        <v>5</v>
      </c>
      <c r="C39" t="s">
        <v>601</v>
      </c>
      <c r="D39" t="s">
        <v>12</v>
      </c>
      <c r="E39">
        <v>9.35</v>
      </c>
      <c r="F39">
        <v>8.7999999999999995E-2</v>
      </c>
      <c r="G39" t="s">
        <v>7</v>
      </c>
      <c r="H39" t="s">
        <v>126</v>
      </c>
      <c r="I39" s="2"/>
      <c r="J39" s="2"/>
      <c r="K39" s="2"/>
      <c r="L39" s="2"/>
      <c r="M39" s="2"/>
      <c r="N39" s="2"/>
    </row>
    <row r="40" spans="1:14" x14ac:dyDescent="0.45">
      <c r="A40" t="s">
        <v>8</v>
      </c>
      <c r="B40">
        <v>2</v>
      </c>
      <c r="C40" t="s">
        <v>785</v>
      </c>
      <c r="D40" t="s">
        <v>12</v>
      </c>
      <c r="E40">
        <v>9.77</v>
      </c>
      <c r="F40">
        <v>9.5000000000000001E-2</v>
      </c>
      <c r="G40" t="s">
        <v>7</v>
      </c>
      <c r="H40" t="s">
        <v>126</v>
      </c>
    </row>
    <row r="41" spans="1:14" x14ac:dyDescent="0.45">
      <c r="A41" t="s">
        <v>8</v>
      </c>
      <c r="B41">
        <v>3</v>
      </c>
      <c r="C41" t="s">
        <v>473</v>
      </c>
      <c r="D41" t="s">
        <v>12</v>
      </c>
      <c r="E41">
        <v>9.7899999999999991</v>
      </c>
      <c r="F41">
        <v>0.111</v>
      </c>
      <c r="G41" t="s">
        <v>7</v>
      </c>
      <c r="H41" t="s">
        <v>126</v>
      </c>
    </row>
    <row r="42" spans="1:14" x14ac:dyDescent="0.45">
      <c r="A42" t="s">
        <v>28</v>
      </c>
      <c r="B42" t="s">
        <v>19</v>
      </c>
      <c r="C42" t="s">
        <v>30</v>
      </c>
      <c r="D42" t="s">
        <v>12</v>
      </c>
      <c r="E42">
        <v>9.99</v>
      </c>
      <c r="F42">
        <v>0.108</v>
      </c>
      <c r="G42" t="s">
        <v>7</v>
      </c>
      <c r="H42" t="s">
        <v>11</v>
      </c>
    </row>
    <row r="43" spans="1:14" x14ac:dyDescent="0.45">
      <c r="A43" t="s">
        <v>8</v>
      </c>
      <c r="B43">
        <v>3</v>
      </c>
      <c r="C43" t="s">
        <v>474</v>
      </c>
      <c r="D43" t="s">
        <v>12</v>
      </c>
      <c r="E43">
        <v>10.62</v>
      </c>
      <c r="F43">
        <v>0.14299999999999999</v>
      </c>
      <c r="G43" t="s">
        <v>7</v>
      </c>
      <c r="H43" t="s">
        <v>126</v>
      </c>
    </row>
    <row r="44" spans="1:14" x14ac:dyDescent="0.45">
      <c r="A44" t="s">
        <v>8</v>
      </c>
      <c r="B44">
        <v>4</v>
      </c>
      <c r="C44" t="s">
        <v>116</v>
      </c>
      <c r="D44" t="s">
        <v>12</v>
      </c>
      <c r="E44">
        <v>11.5</v>
      </c>
      <c r="F44">
        <v>0.188</v>
      </c>
      <c r="G44" t="s">
        <v>7</v>
      </c>
      <c r="H44" t="s">
        <v>49</v>
      </c>
    </row>
    <row r="45" spans="1:14" x14ac:dyDescent="0.45">
      <c r="A45" t="s">
        <v>8</v>
      </c>
      <c r="B45">
        <v>2</v>
      </c>
      <c r="C45" t="s">
        <v>769</v>
      </c>
      <c r="D45" t="s">
        <v>12</v>
      </c>
      <c r="E45">
        <v>11.59</v>
      </c>
      <c r="F45">
        <v>0.191</v>
      </c>
      <c r="G45" t="s">
        <v>7</v>
      </c>
      <c r="H45" t="s">
        <v>126</v>
      </c>
    </row>
    <row r="46" spans="1:14" x14ac:dyDescent="0.45">
      <c r="A46" t="s">
        <v>8</v>
      </c>
      <c r="B46">
        <v>4</v>
      </c>
      <c r="C46" t="s">
        <v>108</v>
      </c>
      <c r="D46" t="s">
        <v>12</v>
      </c>
      <c r="E46">
        <v>11.82</v>
      </c>
      <c r="F46">
        <v>0.24199999999999999</v>
      </c>
      <c r="G46" t="s">
        <v>7</v>
      </c>
      <c r="H46" t="s">
        <v>49</v>
      </c>
    </row>
    <row r="47" spans="1:14" x14ac:dyDescent="0.45">
      <c r="A47" t="s">
        <v>8</v>
      </c>
      <c r="B47">
        <v>7</v>
      </c>
      <c r="C47" t="s">
        <v>51</v>
      </c>
      <c r="D47" t="s">
        <v>12</v>
      </c>
      <c r="E47">
        <v>12.33</v>
      </c>
      <c r="F47">
        <v>0.23400000000000001</v>
      </c>
      <c r="G47" t="s">
        <v>7</v>
      </c>
      <c r="H47" t="s">
        <v>49</v>
      </c>
    </row>
    <row r="48" spans="1:14" x14ac:dyDescent="0.45">
      <c r="A48" t="s">
        <v>28</v>
      </c>
      <c r="B48" t="s">
        <v>19</v>
      </c>
      <c r="C48" t="s">
        <v>29</v>
      </c>
      <c r="D48" t="s">
        <v>12</v>
      </c>
      <c r="E48">
        <v>12.38</v>
      </c>
      <c r="F48">
        <v>0.22900000000000001</v>
      </c>
      <c r="G48" t="s">
        <v>7</v>
      </c>
      <c r="H48" t="s">
        <v>11</v>
      </c>
    </row>
    <row r="49" spans="1:14" x14ac:dyDescent="0.45">
      <c r="A49" t="s">
        <v>8</v>
      </c>
      <c r="B49">
        <v>2</v>
      </c>
      <c r="C49" t="s">
        <v>770</v>
      </c>
      <c r="D49" t="s">
        <v>12</v>
      </c>
      <c r="E49">
        <v>12.67</v>
      </c>
      <c r="F49">
        <v>0.32800000000000001</v>
      </c>
      <c r="G49" t="s">
        <v>7</v>
      </c>
      <c r="H49" t="s">
        <v>126</v>
      </c>
    </row>
    <row r="50" spans="1:14" x14ac:dyDescent="0.45">
      <c r="A50" t="s">
        <v>8</v>
      </c>
      <c r="B50">
        <v>4</v>
      </c>
      <c r="C50" t="s">
        <v>112</v>
      </c>
      <c r="D50" t="s">
        <v>12</v>
      </c>
      <c r="E50">
        <v>12.8</v>
      </c>
      <c r="F50">
        <v>0.29899999999999999</v>
      </c>
      <c r="G50" t="s">
        <v>7</v>
      </c>
      <c r="H50" t="s">
        <v>49</v>
      </c>
    </row>
    <row r="51" spans="1:14" x14ac:dyDescent="0.45">
      <c r="A51" t="s">
        <v>8</v>
      </c>
      <c r="B51">
        <v>4</v>
      </c>
      <c r="C51" t="s">
        <v>1036</v>
      </c>
      <c r="D51" t="s">
        <v>12</v>
      </c>
      <c r="E51">
        <v>12.85</v>
      </c>
      <c r="F51">
        <v>0.314</v>
      </c>
      <c r="G51" t="s">
        <v>7</v>
      </c>
      <c r="H51" t="s">
        <v>126</v>
      </c>
    </row>
    <row r="52" spans="1:14" x14ac:dyDescent="0.45">
      <c r="A52" t="s">
        <v>8</v>
      </c>
      <c r="B52">
        <v>2</v>
      </c>
      <c r="C52" t="s">
        <v>782</v>
      </c>
      <c r="D52" t="s">
        <v>12</v>
      </c>
      <c r="E52">
        <v>13.34</v>
      </c>
      <c r="F52">
        <v>0.33300000000000002</v>
      </c>
      <c r="G52" t="s">
        <v>7</v>
      </c>
      <c r="H52" t="s">
        <v>126</v>
      </c>
    </row>
    <row r="53" spans="1:14" x14ac:dyDescent="0.45">
      <c r="A53" t="s">
        <v>8</v>
      </c>
      <c r="B53">
        <v>4</v>
      </c>
      <c r="C53" t="s">
        <v>117</v>
      </c>
      <c r="D53" t="s">
        <v>12</v>
      </c>
      <c r="E53">
        <v>13.44</v>
      </c>
      <c r="F53">
        <v>0.33700000000000002</v>
      </c>
      <c r="G53" t="s">
        <v>7</v>
      </c>
      <c r="H53" t="s">
        <v>49</v>
      </c>
    </row>
    <row r="54" spans="1:14" x14ac:dyDescent="0.45">
      <c r="A54" t="s">
        <v>8</v>
      </c>
      <c r="B54">
        <v>2</v>
      </c>
      <c r="C54" t="s">
        <v>779</v>
      </c>
      <c r="D54" t="s">
        <v>12</v>
      </c>
      <c r="E54">
        <v>13.64</v>
      </c>
      <c r="F54">
        <v>0.32300000000000001</v>
      </c>
      <c r="G54" t="s">
        <v>7</v>
      </c>
      <c r="H54" t="s">
        <v>126</v>
      </c>
    </row>
    <row r="55" spans="1:14" x14ac:dyDescent="0.45">
      <c r="A55" t="s">
        <v>8</v>
      </c>
      <c r="B55">
        <v>4</v>
      </c>
      <c r="C55" t="s">
        <v>1034</v>
      </c>
      <c r="D55" t="s">
        <v>12</v>
      </c>
      <c r="E55">
        <v>14.27</v>
      </c>
      <c r="F55">
        <v>0.36699999999999999</v>
      </c>
      <c r="G55" t="s">
        <v>7</v>
      </c>
      <c r="H55" t="s">
        <v>126</v>
      </c>
    </row>
    <row r="56" spans="1:14" x14ac:dyDescent="0.45">
      <c r="A56" t="s">
        <v>8</v>
      </c>
      <c r="B56">
        <v>2</v>
      </c>
      <c r="C56" t="s">
        <v>772</v>
      </c>
      <c r="D56" t="s">
        <v>12</v>
      </c>
      <c r="E56">
        <v>14.31</v>
      </c>
      <c r="F56">
        <v>0.33700000000000002</v>
      </c>
      <c r="G56" t="s">
        <v>7</v>
      </c>
      <c r="H56" t="s">
        <v>126</v>
      </c>
    </row>
    <row r="57" spans="1:14" x14ac:dyDescent="0.45">
      <c r="A57" t="s">
        <v>8</v>
      </c>
      <c r="B57">
        <v>4.2</v>
      </c>
      <c r="C57" t="s">
        <v>1169</v>
      </c>
      <c r="D57" t="s">
        <v>12</v>
      </c>
      <c r="E57">
        <v>14.45</v>
      </c>
      <c r="F57">
        <v>0.42099999999999999</v>
      </c>
      <c r="G57" t="s">
        <v>7</v>
      </c>
      <c r="H57" t="s">
        <v>126</v>
      </c>
    </row>
    <row r="58" spans="1:14" x14ac:dyDescent="0.45">
      <c r="A58" t="s">
        <v>8</v>
      </c>
      <c r="B58">
        <v>2</v>
      </c>
      <c r="C58" t="s">
        <v>771</v>
      </c>
      <c r="D58" t="s">
        <v>12</v>
      </c>
      <c r="E58">
        <v>14.48</v>
      </c>
      <c r="F58">
        <v>0.34699999999999998</v>
      </c>
      <c r="G58" t="s">
        <v>7</v>
      </c>
      <c r="H58" t="s">
        <v>126</v>
      </c>
    </row>
    <row r="59" spans="1:14" x14ac:dyDescent="0.45">
      <c r="A59" t="s">
        <v>8</v>
      </c>
      <c r="B59">
        <v>4</v>
      </c>
      <c r="C59" t="s">
        <v>1033</v>
      </c>
      <c r="D59" t="s">
        <v>12</v>
      </c>
      <c r="E59">
        <v>14.69</v>
      </c>
      <c r="F59">
        <v>0.32400000000000001</v>
      </c>
      <c r="G59" t="s">
        <v>7</v>
      </c>
      <c r="H59" t="s">
        <v>126</v>
      </c>
    </row>
    <row r="60" spans="1:14" x14ac:dyDescent="0.45">
      <c r="A60" t="s">
        <v>28</v>
      </c>
      <c r="B60">
        <v>1</v>
      </c>
      <c r="C60" t="s">
        <v>133</v>
      </c>
      <c r="D60" t="s">
        <v>12</v>
      </c>
      <c r="E60">
        <v>15.11</v>
      </c>
      <c r="F60">
        <v>0.38300000000000001</v>
      </c>
      <c r="G60" t="s">
        <v>7</v>
      </c>
      <c r="H60" t="s">
        <v>126</v>
      </c>
      <c r="L60" t="s">
        <v>7</v>
      </c>
      <c r="M60" t="s">
        <v>10</v>
      </c>
      <c r="N60" t="s">
        <v>134</v>
      </c>
    </row>
    <row r="61" spans="1:14" x14ac:dyDescent="0.45">
      <c r="A61" t="s">
        <v>28</v>
      </c>
      <c r="B61">
        <v>2</v>
      </c>
      <c r="C61" t="s">
        <v>187</v>
      </c>
      <c r="D61" t="s">
        <v>12</v>
      </c>
      <c r="E61">
        <v>15.17</v>
      </c>
      <c r="F61">
        <v>0.47299999999999998</v>
      </c>
      <c r="G61" t="s">
        <v>7</v>
      </c>
      <c r="H61" t="s">
        <v>126</v>
      </c>
    </row>
    <row r="62" spans="1:14" x14ac:dyDescent="0.45">
      <c r="A62" t="s">
        <v>8</v>
      </c>
      <c r="B62">
        <v>3</v>
      </c>
      <c r="C62" t="s">
        <v>475</v>
      </c>
      <c r="D62" t="s">
        <v>12</v>
      </c>
      <c r="E62">
        <v>15.21</v>
      </c>
      <c r="F62">
        <v>0.34699999999999998</v>
      </c>
      <c r="G62" t="s">
        <v>7</v>
      </c>
      <c r="H62" t="s">
        <v>126</v>
      </c>
    </row>
    <row r="63" spans="1:14" x14ac:dyDescent="0.45">
      <c r="A63" t="s">
        <v>8</v>
      </c>
      <c r="B63">
        <v>2.1</v>
      </c>
      <c r="C63" t="s">
        <v>832</v>
      </c>
      <c r="D63" t="s">
        <v>12</v>
      </c>
      <c r="E63">
        <v>15.8</v>
      </c>
      <c r="F63">
        <v>0.53800000000000003</v>
      </c>
      <c r="G63" t="s">
        <v>7</v>
      </c>
      <c r="H63" t="s">
        <v>126</v>
      </c>
    </row>
    <row r="64" spans="1:14" x14ac:dyDescent="0.45">
      <c r="A64" t="s">
        <v>8</v>
      </c>
      <c r="B64">
        <v>5</v>
      </c>
      <c r="C64" t="s">
        <v>604</v>
      </c>
      <c r="D64" t="s">
        <v>12</v>
      </c>
      <c r="E64">
        <v>16.27</v>
      </c>
      <c r="F64">
        <v>0.629</v>
      </c>
      <c r="G64" t="s">
        <v>7</v>
      </c>
      <c r="H64" t="s">
        <v>126</v>
      </c>
      <c r="I64" s="2"/>
      <c r="J64" s="2"/>
      <c r="K64" s="2"/>
      <c r="L64" s="2" t="s">
        <v>7</v>
      </c>
      <c r="M64" s="2" t="s">
        <v>182</v>
      </c>
      <c r="N64" s="2" t="s">
        <v>605</v>
      </c>
    </row>
    <row r="65" spans="1:14" x14ac:dyDescent="0.45">
      <c r="A65" t="s">
        <v>8</v>
      </c>
      <c r="B65">
        <v>4</v>
      </c>
      <c r="C65" t="s">
        <v>1035</v>
      </c>
      <c r="D65" t="s">
        <v>12</v>
      </c>
      <c r="E65">
        <v>16.41</v>
      </c>
      <c r="F65">
        <v>0.5</v>
      </c>
      <c r="G65" t="s">
        <v>7</v>
      </c>
      <c r="H65" t="s">
        <v>126</v>
      </c>
    </row>
    <row r="66" spans="1:14" x14ac:dyDescent="0.45">
      <c r="A66" t="s">
        <v>8</v>
      </c>
      <c r="B66">
        <v>5</v>
      </c>
      <c r="C66" t="s">
        <v>598</v>
      </c>
      <c r="D66" t="s">
        <v>12</v>
      </c>
      <c r="E66">
        <v>17.010000000000002</v>
      </c>
      <c r="F66">
        <v>0.57099999999999995</v>
      </c>
      <c r="G66" t="s">
        <v>7</v>
      </c>
      <c r="H66" t="s">
        <v>126</v>
      </c>
      <c r="I66" s="2"/>
      <c r="J66" s="2"/>
      <c r="K66" s="2"/>
      <c r="L66" s="2"/>
      <c r="M66" s="2"/>
      <c r="N66" s="2"/>
    </row>
    <row r="67" spans="1:14" x14ac:dyDescent="0.45">
      <c r="A67" t="s">
        <v>8</v>
      </c>
      <c r="B67">
        <v>2</v>
      </c>
      <c r="C67" t="s">
        <v>780</v>
      </c>
      <c r="D67" t="s">
        <v>12</v>
      </c>
      <c r="E67">
        <v>17.28</v>
      </c>
      <c r="F67">
        <v>0.64</v>
      </c>
      <c r="G67" t="s">
        <v>7</v>
      </c>
      <c r="H67" t="s">
        <v>126</v>
      </c>
    </row>
    <row r="68" spans="1:14" x14ac:dyDescent="0.45">
      <c r="A68" t="s">
        <v>8</v>
      </c>
      <c r="B68">
        <v>2</v>
      </c>
      <c r="C68" t="s">
        <v>781</v>
      </c>
      <c r="D68" t="s">
        <v>12</v>
      </c>
      <c r="E68">
        <v>17.39</v>
      </c>
      <c r="F68">
        <v>0.52500000000000002</v>
      </c>
      <c r="G68" t="s">
        <v>7</v>
      </c>
      <c r="H68" t="s">
        <v>126</v>
      </c>
    </row>
    <row r="69" spans="1:14" x14ac:dyDescent="0.45">
      <c r="A69" t="s">
        <v>8</v>
      </c>
      <c r="B69">
        <v>2</v>
      </c>
      <c r="C69" t="s">
        <v>767</v>
      </c>
      <c r="D69" t="s">
        <v>12</v>
      </c>
      <c r="E69">
        <v>36.21</v>
      </c>
      <c r="F69">
        <v>0.34799999999999998</v>
      </c>
      <c r="G69" t="s">
        <v>7</v>
      </c>
      <c r="H69" t="s">
        <v>126</v>
      </c>
    </row>
    <row r="70" spans="1:14" x14ac:dyDescent="0.45">
      <c r="A70" t="s">
        <v>8</v>
      </c>
      <c r="B70">
        <v>3</v>
      </c>
      <c r="D70" t="s">
        <v>10</v>
      </c>
      <c r="E70">
        <v>3.14</v>
      </c>
      <c r="F70">
        <v>4.0000000000000001E-3</v>
      </c>
      <c r="G70" t="s">
        <v>7</v>
      </c>
      <c r="H70" t="s">
        <v>126</v>
      </c>
    </row>
    <row r="71" spans="1:14" x14ac:dyDescent="0.45">
      <c r="A71" t="s">
        <v>8</v>
      </c>
      <c r="B71">
        <v>3</v>
      </c>
      <c r="D71" t="s">
        <v>10</v>
      </c>
      <c r="E71">
        <v>3.23</v>
      </c>
      <c r="F71">
        <v>4.0000000000000001E-3</v>
      </c>
      <c r="G71" t="s">
        <v>7</v>
      </c>
      <c r="H71" t="s">
        <v>126</v>
      </c>
    </row>
    <row r="72" spans="1:14" x14ac:dyDescent="0.45">
      <c r="A72" t="s">
        <v>28</v>
      </c>
      <c r="B72">
        <v>2</v>
      </c>
      <c r="D72" t="s">
        <v>10</v>
      </c>
      <c r="E72">
        <v>3.31</v>
      </c>
      <c r="F72">
        <v>6.0000000000000001E-3</v>
      </c>
      <c r="G72" t="s">
        <v>7</v>
      </c>
      <c r="H72" t="s">
        <v>126</v>
      </c>
    </row>
    <row r="73" spans="1:14" x14ac:dyDescent="0.45">
      <c r="A73" t="s">
        <v>8</v>
      </c>
      <c r="B73">
        <v>6.2</v>
      </c>
      <c r="D73" t="s">
        <v>10</v>
      </c>
      <c r="E73">
        <v>3.37</v>
      </c>
      <c r="F73">
        <v>6.0000000000000001E-3</v>
      </c>
      <c r="G73" t="s">
        <v>7</v>
      </c>
      <c r="H73" t="s">
        <v>49</v>
      </c>
    </row>
    <row r="74" spans="1:14" x14ac:dyDescent="0.45">
      <c r="A74" t="s">
        <v>28</v>
      </c>
      <c r="B74">
        <v>2</v>
      </c>
      <c r="D74" t="s">
        <v>10</v>
      </c>
      <c r="E74">
        <v>3.5</v>
      </c>
      <c r="F74">
        <v>6.0000000000000001E-3</v>
      </c>
      <c r="G74" t="s">
        <v>7</v>
      </c>
      <c r="H74" t="s">
        <v>126</v>
      </c>
    </row>
    <row r="75" spans="1:14" x14ac:dyDescent="0.45">
      <c r="A75" t="s">
        <v>8</v>
      </c>
      <c r="B75">
        <v>4</v>
      </c>
      <c r="D75" t="s">
        <v>10</v>
      </c>
      <c r="E75">
        <v>3.58</v>
      </c>
      <c r="F75">
        <v>7.0000000000000001E-3</v>
      </c>
      <c r="G75" t="s">
        <v>7</v>
      </c>
      <c r="H75" t="s">
        <v>126</v>
      </c>
    </row>
    <row r="76" spans="1:14" x14ac:dyDescent="0.45">
      <c r="A76" t="s">
        <v>8</v>
      </c>
      <c r="B76">
        <v>5</v>
      </c>
      <c r="D76" t="s">
        <v>10</v>
      </c>
      <c r="E76">
        <v>3.65</v>
      </c>
      <c r="F76">
        <v>5.0000000000000001E-3</v>
      </c>
      <c r="G76" t="s">
        <v>7</v>
      </c>
      <c r="H76" t="s">
        <v>126</v>
      </c>
      <c r="I76" s="2"/>
      <c r="J76" s="2"/>
      <c r="K76" s="2"/>
      <c r="L76" s="2"/>
      <c r="M76" s="2"/>
      <c r="N76" s="2"/>
    </row>
    <row r="77" spans="1:14" x14ac:dyDescent="0.45">
      <c r="A77" t="s">
        <v>8</v>
      </c>
      <c r="B77">
        <v>4</v>
      </c>
      <c r="D77" t="s">
        <v>10</v>
      </c>
      <c r="E77">
        <v>3.69</v>
      </c>
      <c r="F77">
        <v>6.0000000000000001E-3</v>
      </c>
      <c r="G77" t="s">
        <v>7</v>
      </c>
      <c r="H77" t="s">
        <v>126</v>
      </c>
    </row>
    <row r="78" spans="1:14" x14ac:dyDescent="0.45">
      <c r="A78" t="s">
        <v>8</v>
      </c>
      <c r="B78">
        <v>5</v>
      </c>
      <c r="C78" t="s">
        <v>603</v>
      </c>
      <c r="D78" t="s">
        <v>10</v>
      </c>
      <c r="E78">
        <v>3.7</v>
      </c>
      <c r="F78">
        <v>8.0000000000000002E-3</v>
      </c>
      <c r="G78" t="s">
        <v>7</v>
      </c>
      <c r="H78" t="s">
        <v>126</v>
      </c>
      <c r="I78" s="2" t="s">
        <v>7</v>
      </c>
      <c r="J78" s="2" t="s">
        <v>12</v>
      </c>
      <c r="K78" s="2" t="s">
        <v>604</v>
      </c>
      <c r="L78" s="2"/>
      <c r="M78" s="2"/>
      <c r="N78" s="2"/>
    </row>
    <row r="79" spans="1:14" x14ac:dyDescent="0.45">
      <c r="A79" t="s">
        <v>8</v>
      </c>
      <c r="B79">
        <v>3</v>
      </c>
      <c r="D79" t="s">
        <v>10</v>
      </c>
      <c r="E79">
        <v>3.72</v>
      </c>
      <c r="F79">
        <v>8.0000000000000002E-3</v>
      </c>
      <c r="G79" t="s">
        <v>7</v>
      </c>
      <c r="H79" t="s">
        <v>126</v>
      </c>
    </row>
    <row r="80" spans="1:14" x14ac:dyDescent="0.45">
      <c r="A80" t="s">
        <v>8</v>
      </c>
      <c r="B80">
        <v>1</v>
      </c>
      <c r="D80" t="s">
        <v>10</v>
      </c>
      <c r="E80">
        <v>3.81</v>
      </c>
      <c r="F80">
        <v>7.0000000000000001E-3</v>
      </c>
      <c r="G80" t="s">
        <v>7</v>
      </c>
      <c r="H80" t="s">
        <v>126</v>
      </c>
    </row>
    <row r="81" spans="1:8" x14ac:dyDescent="0.45">
      <c r="A81" t="s">
        <v>8</v>
      </c>
      <c r="B81" t="s">
        <v>26</v>
      </c>
      <c r="D81" t="s">
        <v>10</v>
      </c>
      <c r="E81">
        <v>3.83</v>
      </c>
      <c r="F81">
        <v>8.0000000000000002E-3</v>
      </c>
      <c r="G81" t="s">
        <v>7</v>
      </c>
      <c r="H81" t="s">
        <v>11</v>
      </c>
    </row>
    <row r="82" spans="1:8" x14ac:dyDescent="0.45">
      <c r="A82" t="s">
        <v>8</v>
      </c>
      <c r="B82">
        <v>4</v>
      </c>
      <c r="D82" t="s">
        <v>10</v>
      </c>
      <c r="E82">
        <v>3.83</v>
      </c>
      <c r="F82">
        <v>7.0000000000000001E-3</v>
      </c>
      <c r="G82" t="s">
        <v>7</v>
      </c>
      <c r="H82" t="s">
        <v>126</v>
      </c>
    </row>
    <row r="83" spans="1:8" x14ac:dyDescent="0.45">
      <c r="A83" t="s">
        <v>8</v>
      </c>
      <c r="B83" t="s">
        <v>9</v>
      </c>
      <c r="D83" t="s">
        <v>10</v>
      </c>
      <c r="E83">
        <v>3.9</v>
      </c>
      <c r="F83">
        <v>8.0000000000000002E-3</v>
      </c>
      <c r="G83" t="s">
        <v>7</v>
      </c>
      <c r="H83" t="s">
        <v>11</v>
      </c>
    </row>
    <row r="84" spans="1:8" x14ac:dyDescent="0.45">
      <c r="A84" t="s">
        <v>8</v>
      </c>
      <c r="B84">
        <v>3</v>
      </c>
      <c r="D84" t="s">
        <v>10</v>
      </c>
      <c r="E84">
        <v>3.94</v>
      </c>
      <c r="F84">
        <v>8.0000000000000002E-3</v>
      </c>
      <c r="G84" t="s">
        <v>7</v>
      </c>
      <c r="H84" t="s">
        <v>126</v>
      </c>
    </row>
    <row r="85" spans="1:8" x14ac:dyDescent="0.45">
      <c r="A85" t="s">
        <v>8</v>
      </c>
      <c r="B85">
        <v>7</v>
      </c>
      <c r="D85" t="s">
        <v>10</v>
      </c>
      <c r="E85">
        <v>3.95</v>
      </c>
      <c r="F85">
        <v>8.0000000000000002E-3</v>
      </c>
      <c r="G85" t="s">
        <v>7</v>
      </c>
      <c r="H85" t="s">
        <v>49</v>
      </c>
    </row>
    <row r="86" spans="1:8" x14ac:dyDescent="0.45">
      <c r="A86" t="s">
        <v>8</v>
      </c>
      <c r="B86">
        <v>4</v>
      </c>
      <c r="D86" t="s">
        <v>10</v>
      </c>
      <c r="E86">
        <v>4</v>
      </c>
      <c r="F86">
        <v>7.0000000000000001E-3</v>
      </c>
      <c r="G86" t="s">
        <v>7</v>
      </c>
      <c r="H86" t="s">
        <v>126</v>
      </c>
    </row>
    <row r="87" spans="1:8" x14ac:dyDescent="0.45">
      <c r="A87" t="s">
        <v>8</v>
      </c>
      <c r="B87">
        <v>4</v>
      </c>
      <c r="D87" t="s">
        <v>10</v>
      </c>
      <c r="E87">
        <v>4.0199999999999996</v>
      </c>
      <c r="F87">
        <v>8.9999999999999993E-3</v>
      </c>
      <c r="G87" t="s">
        <v>7</v>
      </c>
      <c r="H87" t="s">
        <v>126</v>
      </c>
    </row>
    <row r="88" spans="1:8" x14ac:dyDescent="0.45">
      <c r="A88" t="s">
        <v>8</v>
      </c>
      <c r="B88">
        <v>4</v>
      </c>
      <c r="D88" t="s">
        <v>10</v>
      </c>
      <c r="E88">
        <v>4.03</v>
      </c>
      <c r="F88">
        <v>8.9999999999999993E-3</v>
      </c>
      <c r="G88" t="s">
        <v>7</v>
      </c>
      <c r="H88" t="s">
        <v>49</v>
      </c>
    </row>
    <row r="89" spans="1:8" x14ac:dyDescent="0.45">
      <c r="A89" t="s">
        <v>8</v>
      </c>
      <c r="B89">
        <v>4</v>
      </c>
      <c r="D89" t="s">
        <v>10</v>
      </c>
      <c r="E89">
        <v>4.04</v>
      </c>
      <c r="F89">
        <v>7.0000000000000001E-3</v>
      </c>
      <c r="G89" t="s">
        <v>7</v>
      </c>
      <c r="H89" t="s">
        <v>126</v>
      </c>
    </row>
    <row r="90" spans="1:8" x14ac:dyDescent="0.45">
      <c r="A90" t="s">
        <v>8</v>
      </c>
      <c r="B90">
        <v>4</v>
      </c>
      <c r="D90" t="s">
        <v>10</v>
      </c>
      <c r="E90">
        <v>4.05</v>
      </c>
      <c r="F90">
        <v>7.0000000000000001E-3</v>
      </c>
      <c r="G90" t="s">
        <v>7</v>
      </c>
      <c r="H90" t="s">
        <v>126</v>
      </c>
    </row>
    <row r="91" spans="1:8" x14ac:dyDescent="0.45">
      <c r="A91" t="s">
        <v>8</v>
      </c>
      <c r="B91">
        <v>2</v>
      </c>
      <c r="D91" t="s">
        <v>10</v>
      </c>
      <c r="E91">
        <v>4.07</v>
      </c>
      <c r="F91">
        <v>8.9999999999999993E-3</v>
      </c>
      <c r="G91" t="s">
        <v>7</v>
      </c>
      <c r="H91" t="s">
        <v>126</v>
      </c>
    </row>
    <row r="92" spans="1:8" x14ac:dyDescent="0.45">
      <c r="A92" t="s">
        <v>8</v>
      </c>
      <c r="B92">
        <v>4</v>
      </c>
      <c r="D92" t="s">
        <v>10</v>
      </c>
      <c r="E92">
        <v>4.07</v>
      </c>
      <c r="F92">
        <v>8.0000000000000002E-3</v>
      </c>
      <c r="G92" t="s">
        <v>7</v>
      </c>
      <c r="H92" t="s">
        <v>126</v>
      </c>
    </row>
    <row r="93" spans="1:8" x14ac:dyDescent="0.45">
      <c r="A93" t="s">
        <v>8</v>
      </c>
      <c r="B93">
        <v>2</v>
      </c>
      <c r="D93" t="s">
        <v>10</v>
      </c>
      <c r="E93">
        <v>4.1100000000000003</v>
      </c>
      <c r="F93">
        <v>8.0000000000000002E-3</v>
      </c>
      <c r="G93" t="s">
        <v>7</v>
      </c>
      <c r="H93" t="s">
        <v>126</v>
      </c>
    </row>
    <row r="94" spans="1:8" x14ac:dyDescent="0.45">
      <c r="A94" t="s">
        <v>8</v>
      </c>
      <c r="B94">
        <v>2</v>
      </c>
      <c r="D94" t="s">
        <v>10</v>
      </c>
      <c r="E94">
        <v>4.12</v>
      </c>
      <c r="F94">
        <v>8.9999999999999993E-3</v>
      </c>
      <c r="G94" t="s">
        <v>7</v>
      </c>
      <c r="H94" t="s">
        <v>126</v>
      </c>
    </row>
    <row r="95" spans="1:8" x14ac:dyDescent="0.45">
      <c r="A95" t="s">
        <v>8</v>
      </c>
      <c r="B95">
        <v>4</v>
      </c>
      <c r="D95" t="s">
        <v>10</v>
      </c>
      <c r="E95">
        <v>4.12</v>
      </c>
      <c r="F95">
        <v>8.9999999999999993E-3</v>
      </c>
      <c r="G95" t="s">
        <v>7</v>
      </c>
      <c r="H95" t="s">
        <v>126</v>
      </c>
    </row>
    <row r="96" spans="1:8" x14ac:dyDescent="0.45">
      <c r="A96" t="s">
        <v>8</v>
      </c>
      <c r="B96">
        <v>2</v>
      </c>
      <c r="D96" t="s">
        <v>10</v>
      </c>
      <c r="E96">
        <v>4.17</v>
      </c>
      <c r="F96">
        <v>0.01</v>
      </c>
      <c r="G96" t="s">
        <v>7</v>
      </c>
      <c r="H96" t="s">
        <v>126</v>
      </c>
    </row>
    <row r="97" spans="1:8" x14ac:dyDescent="0.45">
      <c r="A97" t="s">
        <v>28</v>
      </c>
      <c r="B97">
        <v>1</v>
      </c>
      <c r="D97" t="s">
        <v>10</v>
      </c>
      <c r="E97">
        <v>4.26</v>
      </c>
      <c r="F97">
        <v>1.2999999999999999E-2</v>
      </c>
      <c r="G97" t="s">
        <v>7</v>
      </c>
      <c r="H97" t="s">
        <v>126</v>
      </c>
    </row>
    <row r="98" spans="1:8" x14ac:dyDescent="0.45">
      <c r="A98" t="s">
        <v>8</v>
      </c>
      <c r="B98">
        <v>2</v>
      </c>
      <c r="D98" t="s">
        <v>10</v>
      </c>
      <c r="E98">
        <v>4.26</v>
      </c>
      <c r="F98">
        <v>1.0999999999999999E-2</v>
      </c>
      <c r="G98" t="s">
        <v>7</v>
      </c>
      <c r="H98" t="s">
        <v>126</v>
      </c>
    </row>
    <row r="99" spans="1:8" x14ac:dyDescent="0.45">
      <c r="A99" t="s">
        <v>8</v>
      </c>
      <c r="B99">
        <v>3</v>
      </c>
      <c r="D99" t="s">
        <v>10</v>
      </c>
      <c r="E99">
        <v>4.32</v>
      </c>
      <c r="F99">
        <v>1.0999999999999999E-2</v>
      </c>
      <c r="G99" t="s">
        <v>7</v>
      </c>
      <c r="H99" t="s">
        <v>126</v>
      </c>
    </row>
    <row r="100" spans="1:8" x14ac:dyDescent="0.45">
      <c r="A100" t="s">
        <v>8</v>
      </c>
      <c r="B100">
        <v>2</v>
      </c>
      <c r="D100" t="s">
        <v>10</v>
      </c>
      <c r="E100">
        <v>4.32</v>
      </c>
      <c r="F100">
        <v>0.01</v>
      </c>
      <c r="G100" t="s">
        <v>7</v>
      </c>
      <c r="H100" t="s">
        <v>126</v>
      </c>
    </row>
    <row r="101" spans="1:8" x14ac:dyDescent="0.45">
      <c r="A101" t="s">
        <v>8</v>
      </c>
      <c r="B101">
        <v>7</v>
      </c>
      <c r="D101" t="s">
        <v>10</v>
      </c>
      <c r="E101">
        <v>4.33</v>
      </c>
      <c r="F101">
        <v>0.01</v>
      </c>
      <c r="G101" t="s">
        <v>7</v>
      </c>
      <c r="H101" t="s">
        <v>49</v>
      </c>
    </row>
    <row r="102" spans="1:8" x14ac:dyDescent="0.45">
      <c r="A102" t="s">
        <v>8</v>
      </c>
      <c r="B102">
        <v>7</v>
      </c>
      <c r="D102" t="s">
        <v>10</v>
      </c>
      <c r="E102">
        <v>4.3499999999999996</v>
      </c>
      <c r="F102">
        <v>0.01</v>
      </c>
      <c r="G102" t="s">
        <v>7</v>
      </c>
      <c r="H102" t="s">
        <v>49</v>
      </c>
    </row>
    <row r="103" spans="1:8" x14ac:dyDescent="0.45">
      <c r="A103" t="s">
        <v>8</v>
      </c>
      <c r="B103">
        <v>7</v>
      </c>
      <c r="D103" t="s">
        <v>10</v>
      </c>
      <c r="E103">
        <v>4.43</v>
      </c>
      <c r="F103">
        <v>1.0999999999999999E-2</v>
      </c>
      <c r="G103" t="s">
        <v>7</v>
      </c>
      <c r="H103" t="s">
        <v>49</v>
      </c>
    </row>
    <row r="104" spans="1:8" x14ac:dyDescent="0.45">
      <c r="A104" t="s">
        <v>8</v>
      </c>
      <c r="B104">
        <v>4</v>
      </c>
      <c r="D104" t="s">
        <v>10</v>
      </c>
      <c r="E104">
        <v>4.4400000000000004</v>
      </c>
      <c r="F104">
        <v>1.2E-2</v>
      </c>
      <c r="G104" t="s">
        <v>7</v>
      </c>
      <c r="H104" t="s">
        <v>126</v>
      </c>
    </row>
    <row r="105" spans="1:8" x14ac:dyDescent="0.45">
      <c r="A105" t="s">
        <v>28</v>
      </c>
      <c r="B105">
        <v>2</v>
      </c>
      <c r="D105" t="s">
        <v>10</v>
      </c>
      <c r="E105">
        <v>4.46</v>
      </c>
      <c r="F105">
        <v>1.2E-2</v>
      </c>
      <c r="G105" t="s">
        <v>7</v>
      </c>
      <c r="H105" t="s">
        <v>126</v>
      </c>
    </row>
    <row r="106" spans="1:8" x14ac:dyDescent="0.45">
      <c r="A106" t="s">
        <v>8</v>
      </c>
      <c r="B106">
        <v>2</v>
      </c>
      <c r="D106" t="s">
        <v>10</v>
      </c>
      <c r="E106">
        <v>4.46</v>
      </c>
      <c r="F106">
        <v>0.01</v>
      </c>
      <c r="G106" t="s">
        <v>7</v>
      </c>
      <c r="H106" t="s">
        <v>126</v>
      </c>
    </row>
    <row r="107" spans="1:8" x14ac:dyDescent="0.45">
      <c r="A107" t="s">
        <v>8</v>
      </c>
      <c r="B107">
        <v>7</v>
      </c>
      <c r="D107" t="s">
        <v>10</v>
      </c>
      <c r="E107">
        <v>4.5</v>
      </c>
      <c r="F107">
        <v>0.01</v>
      </c>
      <c r="G107" t="s">
        <v>7</v>
      </c>
      <c r="H107" t="s">
        <v>49</v>
      </c>
    </row>
    <row r="108" spans="1:8" x14ac:dyDescent="0.45">
      <c r="A108" t="s">
        <v>8</v>
      </c>
      <c r="B108">
        <v>2</v>
      </c>
      <c r="D108" t="s">
        <v>10</v>
      </c>
      <c r="E108">
        <v>4.5</v>
      </c>
      <c r="F108">
        <v>1.0999999999999999E-2</v>
      </c>
      <c r="G108" t="s">
        <v>7</v>
      </c>
      <c r="H108" t="s">
        <v>126</v>
      </c>
    </row>
    <row r="109" spans="1:8" x14ac:dyDescent="0.45">
      <c r="A109" t="s">
        <v>8</v>
      </c>
      <c r="B109">
        <v>6.2</v>
      </c>
      <c r="D109" t="s">
        <v>10</v>
      </c>
      <c r="E109">
        <v>4.5199999999999996</v>
      </c>
      <c r="F109">
        <v>0.01</v>
      </c>
      <c r="G109" t="s">
        <v>7</v>
      </c>
      <c r="H109" t="s">
        <v>49</v>
      </c>
    </row>
    <row r="110" spans="1:8" x14ac:dyDescent="0.45">
      <c r="A110" t="s">
        <v>8</v>
      </c>
      <c r="B110">
        <v>2</v>
      </c>
      <c r="D110" t="s">
        <v>10</v>
      </c>
      <c r="E110">
        <v>4.5199999999999996</v>
      </c>
      <c r="F110">
        <v>1.2E-2</v>
      </c>
      <c r="G110" t="s">
        <v>7</v>
      </c>
      <c r="H110" t="s">
        <v>126</v>
      </c>
    </row>
    <row r="111" spans="1:8" x14ac:dyDescent="0.45">
      <c r="A111" t="s">
        <v>28</v>
      </c>
      <c r="B111">
        <v>2</v>
      </c>
      <c r="D111" t="s">
        <v>10</v>
      </c>
      <c r="E111">
        <v>4.55</v>
      </c>
      <c r="F111">
        <v>1.4999999999999999E-2</v>
      </c>
      <c r="G111" t="s">
        <v>7</v>
      </c>
      <c r="H111" t="s">
        <v>126</v>
      </c>
    </row>
    <row r="112" spans="1:8" x14ac:dyDescent="0.45">
      <c r="A112" t="s">
        <v>8</v>
      </c>
      <c r="B112">
        <v>7</v>
      </c>
      <c r="D112" t="s">
        <v>10</v>
      </c>
      <c r="E112">
        <v>4.5599999999999996</v>
      </c>
      <c r="F112">
        <v>8.9999999999999993E-3</v>
      </c>
      <c r="G112" t="s">
        <v>7</v>
      </c>
      <c r="H112" t="s">
        <v>49</v>
      </c>
    </row>
    <row r="113" spans="1:14" x14ac:dyDescent="0.45">
      <c r="A113" t="s">
        <v>8</v>
      </c>
      <c r="B113">
        <v>4</v>
      </c>
      <c r="D113" t="s">
        <v>10</v>
      </c>
      <c r="E113">
        <v>4.5599999999999996</v>
      </c>
      <c r="F113">
        <v>0.01</v>
      </c>
      <c r="G113" t="s">
        <v>7</v>
      </c>
      <c r="H113" t="s">
        <v>126</v>
      </c>
    </row>
    <row r="114" spans="1:14" x14ac:dyDescent="0.45">
      <c r="A114" t="s">
        <v>8</v>
      </c>
      <c r="B114" t="s">
        <v>26</v>
      </c>
      <c r="D114" t="s">
        <v>10</v>
      </c>
      <c r="E114">
        <v>4.6100000000000003</v>
      </c>
      <c r="F114">
        <v>1.2E-2</v>
      </c>
      <c r="G114" t="s">
        <v>7</v>
      </c>
      <c r="H114" t="s">
        <v>11</v>
      </c>
    </row>
    <row r="115" spans="1:14" x14ac:dyDescent="0.45">
      <c r="A115" t="s">
        <v>8</v>
      </c>
      <c r="B115">
        <v>2</v>
      </c>
      <c r="D115" t="s">
        <v>10</v>
      </c>
      <c r="E115">
        <v>4.62</v>
      </c>
      <c r="F115">
        <v>1.2E-2</v>
      </c>
      <c r="G115" t="s">
        <v>7</v>
      </c>
      <c r="H115" t="s">
        <v>126</v>
      </c>
    </row>
    <row r="116" spans="1:14" x14ac:dyDescent="0.45">
      <c r="A116" t="s">
        <v>8</v>
      </c>
      <c r="B116">
        <v>2</v>
      </c>
      <c r="D116" t="s">
        <v>10</v>
      </c>
      <c r="E116">
        <v>4.7699999999999996</v>
      </c>
      <c r="F116">
        <v>1.6E-2</v>
      </c>
      <c r="G116" t="s">
        <v>7</v>
      </c>
      <c r="H116" t="s">
        <v>126</v>
      </c>
    </row>
    <row r="117" spans="1:14" x14ac:dyDescent="0.45">
      <c r="A117" t="s">
        <v>8</v>
      </c>
      <c r="B117">
        <v>5</v>
      </c>
      <c r="D117" t="s">
        <v>10</v>
      </c>
      <c r="E117">
        <v>4.8</v>
      </c>
      <c r="F117">
        <v>1.0999999999999999E-2</v>
      </c>
      <c r="G117" t="s">
        <v>7</v>
      </c>
      <c r="H117" t="s">
        <v>126</v>
      </c>
      <c r="I117" s="2"/>
      <c r="J117" s="2"/>
      <c r="K117" s="2"/>
      <c r="L117" s="2"/>
      <c r="M117" s="2"/>
      <c r="N117" s="2"/>
    </row>
    <row r="118" spans="1:14" x14ac:dyDescent="0.45">
      <c r="A118" t="s">
        <v>8</v>
      </c>
      <c r="B118">
        <v>4</v>
      </c>
      <c r="D118" t="s">
        <v>10</v>
      </c>
      <c r="E118">
        <v>4.8600000000000003</v>
      </c>
      <c r="F118">
        <v>1.7000000000000001E-2</v>
      </c>
      <c r="G118" t="s">
        <v>7</v>
      </c>
      <c r="H118" t="s">
        <v>126</v>
      </c>
    </row>
    <row r="119" spans="1:14" x14ac:dyDescent="0.45">
      <c r="A119" t="s">
        <v>8</v>
      </c>
      <c r="B119">
        <v>4</v>
      </c>
      <c r="D119" t="s">
        <v>10</v>
      </c>
      <c r="E119">
        <v>4.8899999999999997</v>
      </c>
      <c r="F119">
        <v>1.2E-2</v>
      </c>
      <c r="G119" t="s">
        <v>7</v>
      </c>
      <c r="H119" t="s">
        <v>126</v>
      </c>
    </row>
    <row r="120" spans="1:14" x14ac:dyDescent="0.45">
      <c r="A120" t="s">
        <v>8</v>
      </c>
      <c r="B120">
        <v>2</v>
      </c>
      <c r="D120" t="s">
        <v>10</v>
      </c>
      <c r="E120">
        <v>4.91</v>
      </c>
      <c r="F120">
        <v>1.7000000000000001E-2</v>
      </c>
      <c r="G120" t="s">
        <v>7</v>
      </c>
      <c r="H120" t="s">
        <v>126</v>
      </c>
    </row>
    <row r="121" spans="1:14" x14ac:dyDescent="0.45">
      <c r="A121" t="s">
        <v>8</v>
      </c>
      <c r="B121">
        <v>4</v>
      </c>
      <c r="D121" t="s">
        <v>10</v>
      </c>
      <c r="E121">
        <v>4.92</v>
      </c>
      <c r="F121">
        <v>1.4E-2</v>
      </c>
      <c r="G121" t="s">
        <v>7</v>
      </c>
      <c r="H121" t="s">
        <v>49</v>
      </c>
    </row>
    <row r="122" spans="1:14" x14ac:dyDescent="0.45">
      <c r="A122" t="s">
        <v>28</v>
      </c>
      <c r="B122">
        <v>2</v>
      </c>
      <c r="D122" t="s">
        <v>10</v>
      </c>
      <c r="E122">
        <v>4.93</v>
      </c>
      <c r="F122">
        <v>1.7000000000000001E-2</v>
      </c>
      <c r="G122" t="s">
        <v>7</v>
      </c>
      <c r="H122" t="s">
        <v>126</v>
      </c>
    </row>
    <row r="123" spans="1:14" x14ac:dyDescent="0.45">
      <c r="A123" t="s">
        <v>8</v>
      </c>
      <c r="B123">
        <v>4</v>
      </c>
      <c r="D123" t="s">
        <v>10</v>
      </c>
      <c r="E123">
        <v>4.97</v>
      </c>
      <c r="F123">
        <v>1.4E-2</v>
      </c>
      <c r="G123" t="s">
        <v>7</v>
      </c>
      <c r="H123" t="s">
        <v>126</v>
      </c>
    </row>
    <row r="124" spans="1:14" x14ac:dyDescent="0.45">
      <c r="A124" t="s">
        <v>8</v>
      </c>
      <c r="B124">
        <v>2</v>
      </c>
      <c r="D124" t="s">
        <v>10</v>
      </c>
      <c r="E124">
        <v>5.03</v>
      </c>
      <c r="F124">
        <v>1.6E-2</v>
      </c>
      <c r="G124" t="s">
        <v>7</v>
      </c>
      <c r="H124" t="s">
        <v>126</v>
      </c>
    </row>
    <row r="125" spans="1:14" x14ac:dyDescent="0.45">
      <c r="A125" t="s">
        <v>8</v>
      </c>
      <c r="B125">
        <v>3</v>
      </c>
      <c r="D125" t="s">
        <v>10</v>
      </c>
      <c r="E125">
        <v>5.0999999999999996</v>
      </c>
      <c r="F125">
        <v>1.7000000000000001E-2</v>
      </c>
      <c r="G125" t="s">
        <v>7</v>
      </c>
      <c r="H125" t="s">
        <v>126</v>
      </c>
    </row>
    <row r="126" spans="1:14" x14ac:dyDescent="0.45">
      <c r="A126" t="s">
        <v>8</v>
      </c>
      <c r="B126">
        <v>4</v>
      </c>
      <c r="D126" t="s">
        <v>10</v>
      </c>
      <c r="E126">
        <v>5.13</v>
      </c>
      <c r="F126">
        <v>1.6E-2</v>
      </c>
      <c r="G126" t="s">
        <v>7</v>
      </c>
      <c r="H126" t="s">
        <v>126</v>
      </c>
    </row>
    <row r="127" spans="1:14" x14ac:dyDescent="0.45">
      <c r="A127" t="s">
        <v>8</v>
      </c>
      <c r="B127">
        <v>2</v>
      </c>
      <c r="D127" t="s">
        <v>10</v>
      </c>
      <c r="E127">
        <v>5.15</v>
      </c>
      <c r="F127">
        <v>1.7000000000000001E-2</v>
      </c>
      <c r="G127" t="s">
        <v>7</v>
      </c>
      <c r="H127" t="s">
        <v>126</v>
      </c>
    </row>
    <row r="128" spans="1:14" x14ac:dyDescent="0.45">
      <c r="A128" t="s">
        <v>8</v>
      </c>
      <c r="B128">
        <v>4</v>
      </c>
      <c r="D128" t="s">
        <v>10</v>
      </c>
      <c r="E128">
        <v>5.23</v>
      </c>
      <c r="F128">
        <v>1.9E-2</v>
      </c>
      <c r="G128" t="s">
        <v>7</v>
      </c>
      <c r="H128" t="s">
        <v>126</v>
      </c>
    </row>
    <row r="129" spans="1:14" x14ac:dyDescent="0.45">
      <c r="A129" t="s">
        <v>8</v>
      </c>
      <c r="B129">
        <v>3</v>
      </c>
      <c r="D129" t="s">
        <v>10</v>
      </c>
      <c r="E129">
        <v>5.28</v>
      </c>
      <c r="F129">
        <v>1.7999999999999999E-2</v>
      </c>
      <c r="G129" t="s">
        <v>7</v>
      </c>
      <c r="H129" t="s">
        <v>126</v>
      </c>
    </row>
    <row r="130" spans="1:14" x14ac:dyDescent="0.45">
      <c r="A130" t="s">
        <v>8</v>
      </c>
      <c r="B130">
        <v>7</v>
      </c>
      <c r="D130" t="s">
        <v>10</v>
      </c>
      <c r="E130">
        <v>5.29</v>
      </c>
      <c r="F130">
        <v>2.1999999999999999E-2</v>
      </c>
      <c r="G130" t="s">
        <v>7</v>
      </c>
      <c r="H130" t="s">
        <v>49</v>
      </c>
    </row>
    <row r="131" spans="1:14" x14ac:dyDescent="0.45">
      <c r="A131" t="s">
        <v>28</v>
      </c>
      <c r="B131">
        <v>2</v>
      </c>
      <c r="D131" t="s">
        <v>10</v>
      </c>
      <c r="E131">
        <v>5.29</v>
      </c>
      <c r="F131">
        <v>0.02</v>
      </c>
      <c r="G131" t="s">
        <v>7</v>
      </c>
      <c r="H131" t="s">
        <v>126</v>
      </c>
    </row>
    <row r="132" spans="1:14" x14ac:dyDescent="0.45">
      <c r="A132" t="s">
        <v>8</v>
      </c>
      <c r="B132">
        <v>5</v>
      </c>
      <c r="D132" t="s">
        <v>10</v>
      </c>
      <c r="E132">
        <v>5.34</v>
      </c>
      <c r="F132">
        <v>0.02</v>
      </c>
      <c r="G132" t="s">
        <v>7</v>
      </c>
      <c r="H132" t="s">
        <v>126</v>
      </c>
      <c r="I132" s="2"/>
      <c r="J132" s="2"/>
      <c r="K132" s="2"/>
      <c r="L132" s="2"/>
      <c r="M132" s="2"/>
      <c r="N132" s="2"/>
    </row>
    <row r="133" spans="1:14" x14ac:dyDescent="0.45">
      <c r="A133" t="s">
        <v>8</v>
      </c>
      <c r="B133">
        <v>4</v>
      </c>
      <c r="D133" t="s">
        <v>10</v>
      </c>
      <c r="E133">
        <v>5.34</v>
      </c>
      <c r="F133">
        <v>2.1000000000000001E-2</v>
      </c>
      <c r="G133" t="s">
        <v>7</v>
      </c>
      <c r="H133" t="s">
        <v>126</v>
      </c>
    </row>
    <row r="134" spans="1:14" x14ac:dyDescent="0.45">
      <c r="A134" t="s">
        <v>8</v>
      </c>
      <c r="B134">
        <v>2</v>
      </c>
      <c r="D134" t="s">
        <v>10</v>
      </c>
      <c r="E134">
        <v>5.35</v>
      </c>
      <c r="F134">
        <v>1.6E-2</v>
      </c>
      <c r="G134" t="s">
        <v>7</v>
      </c>
      <c r="H134" t="s">
        <v>126</v>
      </c>
    </row>
    <row r="135" spans="1:14" x14ac:dyDescent="0.45">
      <c r="A135" t="s">
        <v>28</v>
      </c>
      <c r="B135">
        <v>2</v>
      </c>
      <c r="D135" t="s">
        <v>10</v>
      </c>
      <c r="E135">
        <v>5.47</v>
      </c>
      <c r="F135">
        <v>2.1999999999999999E-2</v>
      </c>
      <c r="G135" t="s">
        <v>7</v>
      </c>
      <c r="H135" t="s">
        <v>126</v>
      </c>
    </row>
    <row r="136" spans="1:14" x14ac:dyDescent="0.45">
      <c r="A136" t="s">
        <v>8</v>
      </c>
      <c r="B136">
        <v>6.2</v>
      </c>
      <c r="D136" t="s">
        <v>10</v>
      </c>
      <c r="E136">
        <v>5.52</v>
      </c>
      <c r="F136">
        <v>1.7000000000000001E-2</v>
      </c>
      <c r="G136" t="s">
        <v>7</v>
      </c>
      <c r="H136" t="s">
        <v>49</v>
      </c>
    </row>
    <row r="137" spans="1:14" x14ac:dyDescent="0.45">
      <c r="A137" t="s">
        <v>8</v>
      </c>
      <c r="B137">
        <v>2</v>
      </c>
      <c r="D137" t="s">
        <v>10</v>
      </c>
      <c r="E137">
        <v>5.64</v>
      </c>
      <c r="F137">
        <v>2.3E-2</v>
      </c>
      <c r="G137" t="s">
        <v>7</v>
      </c>
      <c r="H137" t="s">
        <v>126</v>
      </c>
    </row>
    <row r="138" spans="1:14" x14ac:dyDescent="0.45">
      <c r="A138" t="s">
        <v>8</v>
      </c>
      <c r="B138">
        <v>3</v>
      </c>
      <c r="D138" t="s">
        <v>10</v>
      </c>
      <c r="E138">
        <v>5.66</v>
      </c>
      <c r="F138">
        <v>2.4E-2</v>
      </c>
      <c r="G138" t="s">
        <v>7</v>
      </c>
      <c r="H138" t="s">
        <v>126</v>
      </c>
    </row>
    <row r="139" spans="1:14" x14ac:dyDescent="0.45">
      <c r="A139" t="s">
        <v>8</v>
      </c>
      <c r="B139">
        <v>4</v>
      </c>
      <c r="D139" t="s">
        <v>10</v>
      </c>
      <c r="E139">
        <v>5.66</v>
      </c>
      <c r="F139">
        <v>2.1999999999999999E-2</v>
      </c>
      <c r="G139" t="s">
        <v>7</v>
      </c>
      <c r="H139" t="s">
        <v>126</v>
      </c>
    </row>
    <row r="140" spans="1:14" x14ac:dyDescent="0.45">
      <c r="A140" t="s">
        <v>8</v>
      </c>
      <c r="B140">
        <v>4</v>
      </c>
      <c r="D140" t="s">
        <v>10</v>
      </c>
      <c r="E140">
        <v>5.67</v>
      </c>
      <c r="F140">
        <v>2.3E-2</v>
      </c>
      <c r="G140" t="s">
        <v>7</v>
      </c>
      <c r="H140" t="s">
        <v>126</v>
      </c>
    </row>
    <row r="141" spans="1:14" x14ac:dyDescent="0.45">
      <c r="A141" t="s">
        <v>8</v>
      </c>
      <c r="B141">
        <v>2</v>
      </c>
      <c r="D141" t="s">
        <v>10</v>
      </c>
      <c r="E141">
        <v>5.68</v>
      </c>
      <c r="F141">
        <v>2.3E-2</v>
      </c>
      <c r="G141" t="s">
        <v>7</v>
      </c>
      <c r="H141" t="s">
        <v>126</v>
      </c>
    </row>
    <row r="142" spans="1:14" x14ac:dyDescent="0.45">
      <c r="A142" t="s">
        <v>8</v>
      </c>
      <c r="B142">
        <v>4</v>
      </c>
      <c r="D142" t="s">
        <v>10</v>
      </c>
      <c r="E142">
        <v>5.7</v>
      </c>
      <c r="F142">
        <v>2.1000000000000001E-2</v>
      </c>
      <c r="G142" t="s">
        <v>7</v>
      </c>
      <c r="H142" t="s">
        <v>126</v>
      </c>
    </row>
    <row r="143" spans="1:14" x14ac:dyDescent="0.45">
      <c r="A143" t="s">
        <v>8</v>
      </c>
      <c r="B143">
        <v>4</v>
      </c>
      <c r="D143" t="s">
        <v>10</v>
      </c>
      <c r="E143">
        <v>5.73</v>
      </c>
      <c r="F143">
        <v>2.1999999999999999E-2</v>
      </c>
      <c r="G143" t="s">
        <v>7</v>
      </c>
      <c r="H143" t="s">
        <v>126</v>
      </c>
    </row>
    <row r="144" spans="1:14" x14ac:dyDescent="0.45">
      <c r="A144" t="s">
        <v>8</v>
      </c>
      <c r="B144">
        <v>3</v>
      </c>
      <c r="D144" t="s">
        <v>10</v>
      </c>
      <c r="E144">
        <v>5.76</v>
      </c>
      <c r="F144">
        <v>2.3E-2</v>
      </c>
      <c r="G144" t="s">
        <v>7</v>
      </c>
      <c r="H144" t="s">
        <v>126</v>
      </c>
    </row>
    <row r="145" spans="1:8" x14ac:dyDescent="0.45">
      <c r="A145" t="s">
        <v>8</v>
      </c>
      <c r="B145">
        <v>2</v>
      </c>
      <c r="D145" t="s">
        <v>10</v>
      </c>
      <c r="E145">
        <v>5.77</v>
      </c>
      <c r="F145">
        <v>2.1999999999999999E-2</v>
      </c>
      <c r="G145" t="s">
        <v>7</v>
      </c>
      <c r="H145" t="s">
        <v>126</v>
      </c>
    </row>
    <row r="146" spans="1:8" x14ac:dyDescent="0.45">
      <c r="A146" t="s">
        <v>8</v>
      </c>
      <c r="B146">
        <v>2</v>
      </c>
      <c r="D146" t="s">
        <v>10</v>
      </c>
      <c r="E146">
        <v>5.81</v>
      </c>
      <c r="F146">
        <v>2.7E-2</v>
      </c>
      <c r="G146" t="s">
        <v>7</v>
      </c>
      <c r="H146" t="s">
        <v>126</v>
      </c>
    </row>
    <row r="147" spans="1:8" x14ac:dyDescent="0.45">
      <c r="A147" t="s">
        <v>8</v>
      </c>
      <c r="B147">
        <v>4</v>
      </c>
      <c r="D147" t="s">
        <v>10</v>
      </c>
      <c r="E147">
        <v>5.83</v>
      </c>
      <c r="F147">
        <v>2.3E-2</v>
      </c>
      <c r="G147" t="s">
        <v>7</v>
      </c>
      <c r="H147" t="s">
        <v>49</v>
      </c>
    </row>
    <row r="148" spans="1:8" x14ac:dyDescent="0.45">
      <c r="A148" t="s">
        <v>28</v>
      </c>
      <c r="B148">
        <v>2</v>
      </c>
      <c r="D148" t="s">
        <v>10</v>
      </c>
      <c r="E148">
        <v>5.86</v>
      </c>
      <c r="F148">
        <v>2.4E-2</v>
      </c>
      <c r="G148" t="s">
        <v>7</v>
      </c>
      <c r="H148" t="s">
        <v>126</v>
      </c>
    </row>
    <row r="149" spans="1:8" x14ac:dyDescent="0.45">
      <c r="A149" t="s">
        <v>8</v>
      </c>
      <c r="B149">
        <v>4</v>
      </c>
      <c r="D149" t="s">
        <v>10</v>
      </c>
      <c r="E149">
        <v>5.94</v>
      </c>
      <c r="F149">
        <v>2.7E-2</v>
      </c>
      <c r="G149" t="s">
        <v>7</v>
      </c>
      <c r="H149" t="s">
        <v>126</v>
      </c>
    </row>
    <row r="150" spans="1:8" x14ac:dyDescent="0.45">
      <c r="A150" t="s">
        <v>8</v>
      </c>
      <c r="B150">
        <v>4</v>
      </c>
      <c r="D150" t="s">
        <v>10</v>
      </c>
      <c r="E150">
        <v>6.02</v>
      </c>
      <c r="F150">
        <v>2.4E-2</v>
      </c>
      <c r="G150" t="s">
        <v>7</v>
      </c>
      <c r="H150" t="s">
        <v>126</v>
      </c>
    </row>
    <row r="151" spans="1:8" x14ac:dyDescent="0.45">
      <c r="A151" t="s">
        <v>8</v>
      </c>
      <c r="B151">
        <v>6.2</v>
      </c>
      <c r="D151" t="s">
        <v>10</v>
      </c>
      <c r="E151">
        <v>6.1</v>
      </c>
      <c r="F151">
        <v>2.4E-2</v>
      </c>
      <c r="G151" t="s">
        <v>7</v>
      </c>
      <c r="H151" t="s">
        <v>49</v>
      </c>
    </row>
    <row r="152" spans="1:8" x14ac:dyDescent="0.45">
      <c r="A152" t="s">
        <v>8</v>
      </c>
      <c r="B152">
        <v>2</v>
      </c>
      <c r="D152" t="s">
        <v>10</v>
      </c>
      <c r="E152">
        <v>6.1</v>
      </c>
      <c r="F152">
        <v>2.8000000000000001E-2</v>
      </c>
      <c r="G152" t="s">
        <v>7</v>
      </c>
      <c r="H152" t="s">
        <v>126</v>
      </c>
    </row>
    <row r="153" spans="1:8" x14ac:dyDescent="0.45">
      <c r="A153" t="s">
        <v>8</v>
      </c>
      <c r="B153">
        <v>4</v>
      </c>
      <c r="D153" t="s">
        <v>10</v>
      </c>
      <c r="E153">
        <v>6.11</v>
      </c>
      <c r="F153">
        <v>3.3000000000000002E-2</v>
      </c>
      <c r="G153" t="s">
        <v>7</v>
      </c>
      <c r="H153" t="s">
        <v>49</v>
      </c>
    </row>
    <row r="154" spans="1:8" x14ac:dyDescent="0.45">
      <c r="A154" t="s">
        <v>8</v>
      </c>
      <c r="B154">
        <v>2</v>
      </c>
      <c r="D154" t="s">
        <v>10</v>
      </c>
      <c r="E154">
        <v>6.15</v>
      </c>
      <c r="F154">
        <v>2.7E-2</v>
      </c>
      <c r="G154" t="s">
        <v>7</v>
      </c>
      <c r="H154" t="s">
        <v>126</v>
      </c>
    </row>
    <row r="155" spans="1:8" x14ac:dyDescent="0.45">
      <c r="A155" t="s">
        <v>8</v>
      </c>
      <c r="B155">
        <v>2</v>
      </c>
      <c r="D155" t="s">
        <v>10</v>
      </c>
      <c r="E155">
        <v>6.16</v>
      </c>
      <c r="F155">
        <v>3.1E-2</v>
      </c>
      <c r="G155" t="s">
        <v>7</v>
      </c>
      <c r="H155" t="s">
        <v>126</v>
      </c>
    </row>
    <row r="156" spans="1:8" x14ac:dyDescent="0.45">
      <c r="A156" t="s">
        <v>8</v>
      </c>
      <c r="B156">
        <v>2</v>
      </c>
      <c r="D156" t="s">
        <v>10</v>
      </c>
      <c r="E156">
        <v>6.28</v>
      </c>
      <c r="F156">
        <v>2.7E-2</v>
      </c>
      <c r="G156" t="s">
        <v>7</v>
      </c>
      <c r="H156" t="s">
        <v>126</v>
      </c>
    </row>
    <row r="157" spans="1:8" x14ac:dyDescent="0.45">
      <c r="A157" t="s">
        <v>8</v>
      </c>
      <c r="B157">
        <v>2</v>
      </c>
      <c r="D157" t="s">
        <v>10</v>
      </c>
      <c r="E157">
        <v>6.32</v>
      </c>
      <c r="F157">
        <v>3.5999999999999997E-2</v>
      </c>
      <c r="G157" t="s">
        <v>7</v>
      </c>
      <c r="H157" t="s">
        <v>126</v>
      </c>
    </row>
    <row r="158" spans="1:8" x14ac:dyDescent="0.45">
      <c r="A158" t="s">
        <v>8</v>
      </c>
      <c r="B158">
        <v>2</v>
      </c>
      <c r="D158" t="s">
        <v>10</v>
      </c>
      <c r="E158">
        <v>6.32</v>
      </c>
      <c r="F158">
        <v>3.6999999999999998E-2</v>
      </c>
      <c r="G158" t="s">
        <v>7</v>
      </c>
      <c r="H158" t="s">
        <v>126</v>
      </c>
    </row>
    <row r="159" spans="1:8" x14ac:dyDescent="0.45">
      <c r="A159" t="s">
        <v>8</v>
      </c>
      <c r="B159">
        <v>2</v>
      </c>
      <c r="D159" t="s">
        <v>10</v>
      </c>
      <c r="E159">
        <v>6.47</v>
      </c>
      <c r="F159">
        <v>3.3000000000000002E-2</v>
      </c>
      <c r="G159" t="s">
        <v>7</v>
      </c>
      <c r="H159" t="s">
        <v>126</v>
      </c>
    </row>
    <row r="160" spans="1:8" x14ac:dyDescent="0.45">
      <c r="A160" t="s">
        <v>8</v>
      </c>
      <c r="B160">
        <v>2</v>
      </c>
      <c r="D160" t="s">
        <v>10</v>
      </c>
      <c r="E160">
        <v>6.47</v>
      </c>
      <c r="F160">
        <v>3.4000000000000002E-2</v>
      </c>
      <c r="G160" t="s">
        <v>7</v>
      </c>
      <c r="H160" t="s">
        <v>126</v>
      </c>
    </row>
    <row r="161" spans="1:14" x14ac:dyDescent="0.45">
      <c r="A161" t="s">
        <v>8</v>
      </c>
      <c r="B161">
        <v>5</v>
      </c>
      <c r="C161" t="s">
        <v>599</v>
      </c>
      <c r="D161" t="s">
        <v>10</v>
      </c>
      <c r="E161">
        <v>6.5</v>
      </c>
      <c r="F161">
        <v>4.2999999999999997E-2</v>
      </c>
      <c r="G161" t="s">
        <v>7</v>
      </c>
      <c r="H161" t="s">
        <v>126</v>
      </c>
      <c r="I161" s="2"/>
      <c r="J161" s="2"/>
      <c r="K161" s="2"/>
      <c r="L161" s="2"/>
      <c r="M161" s="2"/>
      <c r="N161" s="2"/>
    </row>
    <row r="162" spans="1:14" x14ac:dyDescent="0.45">
      <c r="A162" t="s">
        <v>8</v>
      </c>
      <c r="B162">
        <v>1</v>
      </c>
      <c r="C162" t="s">
        <v>291</v>
      </c>
      <c r="D162" t="s">
        <v>10</v>
      </c>
      <c r="E162">
        <v>6.52</v>
      </c>
      <c r="F162">
        <v>2.8000000000000001E-2</v>
      </c>
      <c r="G162" t="s">
        <v>7</v>
      </c>
      <c r="H162" t="s">
        <v>126</v>
      </c>
    </row>
    <row r="163" spans="1:14" x14ac:dyDescent="0.45">
      <c r="A163" t="s">
        <v>8</v>
      </c>
      <c r="B163">
        <v>3</v>
      </c>
      <c r="C163" t="s">
        <v>512</v>
      </c>
      <c r="D163" t="s">
        <v>10</v>
      </c>
      <c r="E163">
        <v>6.66</v>
      </c>
      <c r="F163">
        <v>3.7999999999999999E-2</v>
      </c>
      <c r="G163" t="s">
        <v>7</v>
      </c>
      <c r="H163" t="s">
        <v>126</v>
      </c>
    </row>
    <row r="164" spans="1:14" x14ac:dyDescent="0.45">
      <c r="A164" t="s">
        <v>8</v>
      </c>
      <c r="B164">
        <v>3</v>
      </c>
      <c r="C164" t="s">
        <v>478</v>
      </c>
      <c r="D164" t="s">
        <v>10</v>
      </c>
      <c r="E164">
        <v>6.79</v>
      </c>
      <c r="F164">
        <v>3.5999999999999997E-2</v>
      </c>
      <c r="G164" t="s">
        <v>7</v>
      </c>
      <c r="H164" t="s">
        <v>126</v>
      </c>
    </row>
    <row r="165" spans="1:14" x14ac:dyDescent="0.45">
      <c r="A165" t="s">
        <v>8</v>
      </c>
      <c r="B165">
        <v>2</v>
      </c>
      <c r="C165" t="s">
        <v>774</v>
      </c>
      <c r="D165" t="s">
        <v>10</v>
      </c>
      <c r="E165">
        <v>6.85</v>
      </c>
      <c r="F165">
        <v>3.4000000000000002E-2</v>
      </c>
      <c r="G165" t="s">
        <v>7</v>
      </c>
      <c r="H165" t="s">
        <v>126</v>
      </c>
    </row>
    <row r="166" spans="1:14" x14ac:dyDescent="0.45">
      <c r="A166" t="s">
        <v>8</v>
      </c>
      <c r="B166">
        <v>2</v>
      </c>
      <c r="C166" t="s">
        <v>778</v>
      </c>
      <c r="D166" t="s">
        <v>10</v>
      </c>
      <c r="E166">
        <v>6.89</v>
      </c>
      <c r="F166">
        <v>3.3000000000000002E-2</v>
      </c>
      <c r="G166" t="s">
        <v>7</v>
      </c>
      <c r="H166" t="s">
        <v>126</v>
      </c>
    </row>
    <row r="167" spans="1:14" x14ac:dyDescent="0.45">
      <c r="A167" t="s">
        <v>8</v>
      </c>
      <c r="B167">
        <v>4</v>
      </c>
      <c r="C167" t="s">
        <v>1047</v>
      </c>
      <c r="D167" t="s">
        <v>10</v>
      </c>
      <c r="E167">
        <v>6.97</v>
      </c>
      <c r="F167">
        <v>0.04</v>
      </c>
      <c r="G167" t="s">
        <v>7</v>
      </c>
      <c r="H167" t="s">
        <v>126</v>
      </c>
    </row>
    <row r="168" spans="1:14" x14ac:dyDescent="0.45">
      <c r="A168" t="s">
        <v>8</v>
      </c>
      <c r="B168">
        <v>2</v>
      </c>
      <c r="C168" t="s">
        <v>788</v>
      </c>
      <c r="D168" t="s">
        <v>10</v>
      </c>
      <c r="E168">
        <v>7.01</v>
      </c>
      <c r="F168">
        <v>5.1999999999999998E-2</v>
      </c>
      <c r="G168" t="s">
        <v>7</v>
      </c>
      <c r="H168" t="s">
        <v>126</v>
      </c>
    </row>
    <row r="169" spans="1:14" x14ac:dyDescent="0.45">
      <c r="A169" t="s">
        <v>8</v>
      </c>
      <c r="B169">
        <v>1</v>
      </c>
      <c r="C169" t="s">
        <v>290</v>
      </c>
      <c r="D169" t="s">
        <v>10</v>
      </c>
      <c r="E169">
        <v>7.03</v>
      </c>
      <c r="F169">
        <v>3.7999999999999999E-2</v>
      </c>
      <c r="G169" t="s">
        <v>7</v>
      </c>
      <c r="H169" t="s">
        <v>126</v>
      </c>
    </row>
    <row r="170" spans="1:14" x14ac:dyDescent="0.45">
      <c r="A170" t="s">
        <v>8</v>
      </c>
      <c r="B170">
        <v>2</v>
      </c>
      <c r="C170" t="s">
        <v>794</v>
      </c>
      <c r="D170" t="s">
        <v>10</v>
      </c>
      <c r="E170">
        <v>7.04</v>
      </c>
      <c r="F170">
        <v>4.7E-2</v>
      </c>
      <c r="G170" t="s">
        <v>7</v>
      </c>
      <c r="H170" t="s">
        <v>126</v>
      </c>
    </row>
    <row r="171" spans="1:14" x14ac:dyDescent="0.45">
      <c r="A171" t="s">
        <v>28</v>
      </c>
      <c r="B171">
        <v>2</v>
      </c>
      <c r="C171" t="s">
        <v>188</v>
      </c>
      <c r="D171" t="s">
        <v>10</v>
      </c>
      <c r="E171">
        <v>7.08</v>
      </c>
      <c r="F171">
        <v>4.9000000000000002E-2</v>
      </c>
      <c r="G171" t="s">
        <v>7</v>
      </c>
      <c r="H171" t="s">
        <v>126</v>
      </c>
    </row>
    <row r="172" spans="1:14" x14ac:dyDescent="0.45">
      <c r="A172" t="s">
        <v>8</v>
      </c>
      <c r="B172">
        <v>2</v>
      </c>
      <c r="C172" t="s">
        <v>793</v>
      </c>
      <c r="D172" t="s">
        <v>10</v>
      </c>
      <c r="E172">
        <v>7.08</v>
      </c>
      <c r="F172">
        <v>4.2000000000000003E-2</v>
      </c>
      <c r="G172" t="s">
        <v>7</v>
      </c>
      <c r="H172" t="s">
        <v>126</v>
      </c>
    </row>
    <row r="173" spans="1:14" x14ac:dyDescent="0.45">
      <c r="A173" t="s">
        <v>8</v>
      </c>
      <c r="B173">
        <v>7</v>
      </c>
      <c r="C173" t="s">
        <v>50</v>
      </c>
      <c r="D173" t="s">
        <v>10</v>
      </c>
      <c r="E173">
        <v>7.12</v>
      </c>
      <c r="F173">
        <v>5.5E-2</v>
      </c>
      <c r="G173" t="s">
        <v>7</v>
      </c>
      <c r="H173" t="s">
        <v>49</v>
      </c>
    </row>
    <row r="174" spans="1:14" x14ac:dyDescent="0.45">
      <c r="A174" t="s">
        <v>8</v>
      </c>
      <c r="B174">
        <v>2</v>
      </c>
      <c r="C174" t="s">
        <v>792</v>
      </c>
      <c r="D174" t="s">
        <v>10</v>
      </c>
      <c r="E174">
        <v>7.14</v>
      </c>
      <c r="F174">
        <v>4.8000000000000001E-2</v>
      </c>
      <c r="G174" t="s">
        <v>7</v>
      </c>
      <c r="H174" t="s">
        <v>126</v>
      </c>
    </row>
    <row r="175" spans="1:14" x14ac:dyDescent="0.45">
      <c r="A175" t="s">
        <v>8</v>
      </c>
      <c r="B175">
        <v>2</v>
      </c>
      <c r="C175" t="s">
        <v>789</v>
      </c>
      <c r="D175" t="s">
        <v>10</v>
      </c>
      <c r="E175">
        <v>7.15</v>
      </c>
      <c r="F175">
        <v>4.2000000000000003E-2</v>
      </c>
      <c r="G175" t="s">
        <v>7</v>
      </c>
      <c r="H175" t="s">
        <v>126</v>
      </c>
    </row>
    <row r="176" spans="1:14" x14ac:dyDescent="0.45">
      <c r="A176" t="s">
        <v>8</v>
      </c>
      <c r="B176">
        <v>2</v>
      </c>
      <c r="C176" t="s">
        <v>791</v>
      </c>
      <c r="D176" t="s">
        <v>10</v>
      </c>
      <c r="E176">
        <v>7.16</v>
      </c>
      <c r="F176">
        <v>4.3999999999999997E-2</v>
      </c>
      <c r="G176" t="s">
        <v>7</v>
      </c>
      <c r="H176" t="s">
        <v>126</v>
      </c>
    </row>
    <row r="177" spans="1:14" x14ac:dyDescent="0.45">
      <c r="A177" t="s">
        <v>8</v>
      </c>
      <c r="B177">
        <v>4</v>
      </c>
      <c r="C177" t="s">
        <v>115</v>
      </c>
      <c r="D177" t="s">
        <v>10</v>
      </c>
      <c r="E177">
        <v>7.2</v>
      </c>
      <c r="F177">
        <v>4.2999999999999997E-2</v>
      </c>
      <c r="G177" t="s">
        <v>7</v>
      </c>
      <c r="H177" t="s">
        <v>49</v>
      </c>
    </row>
    <row r="178" spans="1:14" x14ac:dyDescent="0.45">
      <c r="A178" t="s">
        <v>8</v>
      </c>
      <c r="B178">
        <v>2</v>
      </c>
      <c r="C178" t="s">
        <v>790</v>
      </c>
      <c r="D178" t="s">
        <v>10</v>
      </c>
      <c r="E178">
        <v>7.32</v>
      </c>
      <c r="F178">
        <v>0.05</v>
      </c>
      <c r="G178" t="s">
        <v>7</v>
      </c>
      <c r="H178" t="s">
        <v>126</v>
      </c>
    </row>
    <row r="179" spans="1:14" x14ac:dyDescent="0.45">
      <c r="A179" t="s">
        <v>8</v>
      </c>
      <c r="B179">
        <v>4</v>
      </c>
      <c r="C179" t="s">
        <v>109</v>
      </c>
      <c r="D179" t="s">
        <v>10</v>
      </c>
      <c r="E179">
        <v>7.37</v>
      </c>
      <c r="F179">
        <v>5.8000000000000003E-2</v>
      </c>
      <c r="G179" t="s">
        <v>7</v>
      </c>
      <c r="H179" t="s">
        <v>49</v>
      </c>
    </row>
    <row r="180" spans="1:14" x14ac:dyDescent="0.45">
      <c r="A180" t="s">
        <v>8</v>
      </c>
      <c r="B180">
        <v>6.1</v>
      </c>
      <c r="C180" t="s">
        <v>68</v>
      </c>
      <c r="D180" t="s">
        <v>10</v>
      </c>
      <c r="E180">
        <v>7.39</v>
      </c>
      <c r="F180">
        <v>3.9E-2</v>
      </c>
      <c r="G180" t="s">
        <v>7</v>
      </c>
      <c r="H180" t="s">
        <v>49</v>
      </c>
    </row>
    <row r="181" spans="1:14" x14ac:dyDescent="0.45">
      <c r="A181" t="s">
        <v>8</v>
      </c>
      <c r="B181">
        <v>2</v>
      </c>
      <c r="C181" t="s">
        <v>783</v>
      </c>
      <c r="D181" t="s">
        <v>10</v>
      </c>
      <c r="E181">
        <v>7.45</v>
      </c>
      <c r="F181">
        <v>4.2000000000000003E-2</v>
      </c>
      <c r="G181" t="s">
        <v>7</v>
      </c>
      <c r="H181" t="s">
        <v>126</v>
      </c>
    </row>
    <row r="182" spans="1:14" x14ac:dyDescent="0.45">
      <c r="A182" t="s">
        <v>8</v>
      </c>
      <c r="B182">
        <v>5</v>
      </c>
      <c r="C182" t="s">
        <v>602</v>
      </c>
      <c r="D182" t="s">
        <v>10</v>
      </c>
      <c r="E182">
        <v>7.64</v>
      </c>
      <c r="F182">
        <v>5.6000000000000001E-2</v>
      </c>
      <c r="G182" t="s">
        <v>7</v>
      </c>
      <c r="H182" t="s">
        <v>126</v>
      </c>
      <c r="I182" s="2"/>
      <c r="J182" s="2"/>
      <c r="K182" s="2"/>
      <c r="L182" s="2"/>
      <c r="M182" s="2"/>
      <c r="N182" s="2"/>
    </row>
    <row r="183" spans="1:14" x14ac:dyDescent="0.45">
      <c r="A183" t="s">
        <v>8</v>
      </c>
      <c r="B183">
        <v>4</v>
      </c>
      <c r="C183" t="s">
        <v>1043</v>
      </c>
      <c r="D183" t="s">
        <v>10</v>
      </c>
      <c r="E183">
        <v>7.66</v>
      </c>
      <c r="F183">
        <v>6.4000000000000001E-2</v>
      </c>
      <c r="G183" t="s">
        <v>7</v>
      </c>
      <c r="H183" t="s">
        <v>126</v>
      </c>
    </row>
    <row r="184" spans="1:14" x14ac:dyDescent="0.45">
      <c r="A184" t="s">
        <v>8</v>
      </c>
      <c r="B184">
        <v>6.2</v>
      </c>
      <c r="C184" t="s">
        <v>85</v>
      </c>
      <c r="D184" t="s">
        <v>10</v>
      </c>
      <c r="E184">
        <v>7.91</v>
      </c>
      <c r="F184">
        <v>5.8000000000000003E-2</v>
      </c>
      <c r="G184" t="s">
        <v>7</v>
      </c>
      <c r="H184" t="s">
        <v>49</v>
      </c>
    </row>
    <row r="185" spans="1:14" x14ac:dyDescent="0.45">
      <c r="A185" t="s">
        <v>8</v>
      </c>
      <c r="B185">
        <v>4</v>
      </c>
      <c r="C185" t="s">
        <v>1045</v>
      </c>
      <c r="D185" t="s">
        <v>10</v>
      </c>
      <c r="E185">
        <v>7.97</v>
      </c>
      <c r="F185">
        <v>6.3E-2</v>
      </c>
      <c r="G185" t="s">
        <v>7</v>
      </c>
      <c r="H185" t="s">
        <v>126</v>
      </c>
    </row>
    <row r="186" spans="1:14" x14ac:dyDescent="0.45">
      <c r="A186" t="s">
        <v>8</v>
      </c>
      <c r="B186">
        <v>4</v>
      </c>
      <c r="C186" t="s">
        <v>1042</v>
      </c>
      <c r="D186" t="s">
        <v>10</v>
      </c>
      <c r="E186">
        <v>8</v>
      </c>
      <c r="F186">
        <v>8.7999999999999995E-2</v>
      </c>
      <c r="G186" t="s">
        <v>7</v>
      </c>
      <c r="H186" t="s">
        <v>126</v>
      </c>
    </row>
    <row r="187" spans="1:14" x14ac:dyDescent="0.45">
      <c r="A187" t="s">
        <v>28</v>
      </c>
      <c r="B187" t="s">
        <v>19</v>
      </c>
      <c r="C187" t="s">
        <v>32</v>
      </c>
      <c r="D187" t="s">
        <v>10</v>
      </c>
      <c r="E187">
        <v>8.08</v>
      </c>
      <c r="F187">
        <v>6.2E-2</v>
      </c>
      <c r="G187" t="s">
        <v>7</v>
      </c>
      <c r="H187" t="s">
        <v>11</v>
      </c>
    </row>
    <row r="188" spans="1:14" x14ac:dyDescent="0.45">
      <c r="A188" t="s">
        <v>8</v>
      </c>
      <c r="B188">
        <v>4</v>
      </c>
      <c r="C188" t="s">
        <v>1038</v>
      </c>
      <c r="D188" t="s">
        <v>10</v>
      </c>
      <c r="E188">
        <v>8.41</v>
      </c>
      <c r="F188">
        <v>6.3E-2</v>
      </c>
      <c r="G188" t="s">
        <v>7</v>
      </c>
      <c r="H188" t="s">
        <v>126</v>
      </c>
    </row>
    <row r="189" spans="1:14" x14ac:dyDescent="0.45">
      <c r="A189" t="s">
        <v>8</v>
      </c>
      <c r="B189">
        <v>2</v>
      </c>
      <c r="C189" t="s">
        <v>784</v>
      </c>
      <c r="D189" t="s">
        <v>10</v>
      </c>
      <c r="E189">
        <v>8.51</v>
      </c>
      <c r="F189">
        <v>6.9000000000000006E-2</v>
      </c>
      <c r="G189" t="s">
        <v>7</v>
      </c>
      <c r="H189" t="s">
        <v>126</v>
      </c>
    </row>
    <row r="190" spans="1:14" x14ac:dyDescent="0.45">
      <c r="A190" t="s">
        <v>8</v>
      </c>
      <c r="B190">
        <v>4</v>
      </c>
      <c r="C190" t="s">
        <v>1040</v>
      </c>
      <c r="D190" t="s">
        <v>10</v>
      </c>
      <c r="E190">
        <v>8.51</v>
      </c>
      <c r="F190">
        <v>7.6999999999999999E-2</v>
      </c>
      <c r="G190" t="s">
        <v>7</v>
      </c>
      <c r="H190" t="s">
        <v>126</v>
      </c>
    </row>
    <row r="191" spans="1:14" x14ac:dyDescent="0.45">
      <c r="A191" t="s">
        <v>8</v>
      </c>
      <c r="B191">
        <v>4</v>
      </c>
      <c r="C191" t="s">
        <v>1037</v>
      </c>
      <c r="D191" t="s">
        <v>10</v>
      </c>
      <c r="E191">
        <v>8.52</v>
      </c>
      <c r="F191">
        <v>6.8000000000000005E-2</v>
      </c>
      <c r="G191" t="s">
        <v>7</v>
      </c>
      <c r="H191" t="s">
        <v>126</v>
      </c>
    </row>
    <row r="192" spans="1:14" x14ac:dyDescent="0.45">
      <c r="A192" t="s">
        <v>8</v>
      </c>
      <c r="B192">
        <v>4</v>
      </c>
      <c r="C192" t="s">
        <v>114</v>
      </c>
      <c r="D192" t="s">
        <v>10</v>
      </c>
      <c r="E192">
        <v>8.56</v>
      </c>
      <c r="F192">
        <v>9.0999999999999998E-2</v>
      </c>
      <c r="G192" t="s">
        <v>7</v>
      </c>
      <c r="H192" t="s">
        <v>49</v>
      </c>
    </row>
    <row r="193" spans="1:11" x14ac:dyDescent="0.45">
      <c r="A193" t="s">
        <v>8</v>
      </c>
      <c r="B193">
        <v>6.2</v>
      </c>
      <c r="C193" t="s">
        <v>87</v>
      </c>
      <c r="D193" t="s">
        <v>10</v>
      </c>
      <c r="E193">
        <v>8.7200000000000006</v>
      </c>
      <c r="F193">
        <v>6.8000000000000005E-2</v>
      </c>
      <c r="G193" t="s">
        <v>7</v>
      </c>
      <c r="H193" t="s">
        <v>49</v>
      </c>
    </row>
    <row r="194" spans="1:11" x14ac:dyDescent="0.45">
      <c r="A194" t="s">
        <v>8</v>
      </c>
      <c r="B194">
        <v>4</v>
      </c>
      <c r="C194" t="s">
        <v>1039</v>
      </c>
      <c r="D194" t="s">
        <v>10</v>
      </c>
      <c r="E194">
        <v>8.73</v>
      </c>
      <c r="F194">
        <v>7.3999999999999996E-2</v>
      </c>
      <c r="G194" t="s">
        <v>7</v>
      </c>
      <c r="H194" t="s">
        <v>126</v>
      </c>
    </row>
    <row r="195" spans="1:11" x14ac:dyDescent="0.45">
      <c r="A195" t="s">
        <v>8</v>
      </c>
      <c r="B195">
        <v>6.2</v>
      </c>
      <c r="C195" t="s">
        <v>88</v>
      </c>
      <c r="D195" t="s">
        <v>10</v>
      </c>
      <c r="E195">
        <v>8.94</v>
      </c>
      <c r="F195">
        <v>8.4000000000000005E-2</v>
      </c>
      <c r="G195" t="s">
        <v>7</v>
      </c>
      <c r="H195" t="s">
        <v>49</v>
      </c>
    </row>
    <row r="196" spans="1:11" x14ac:dyDescent="0.45">
      <c r="A196" t="s">
        <v>8</v>
      </c>
      <c r="B196">
        <v>2</v>
      </c>
      <c r="C196" t="s">
        <v>787</v>
      </c>
      <c r="D196" t="s">
        <v>10</v>
      </c>
      <c r="E196">
        <v>9.5299999999999994</v>
      </c>
      <c r="F196">
        <v>6.9000000000000006E-2</v>
      </c>
      <c r="G196" t="s">
        <v>7</v>
      </c>
      <c r="H196" t="s">
        <v>126</v>
      </c>
    </row>
    <row r="197" spans="1:11" x14ac:dyDescent="0.45">
      <c r="A197" t="s">
        <v>8</v>
      </c>
      <c r="B197">
        <v>2</v>
      </c>
      <c r="C197" t="s">
        <v>768</v>
      </c>
      <c r="D197" t="s">
        <v>10</v>
      </c>
      <c r="E197">
        <v>9.86</v>
      </c>
      <c r="F197">
        <v>0.10100000000000001</v>
      </c>
      <c r="G197" t="s">
        <v>7</v>
      </c>
      <c r="H197" t="s">
        <v>126</v>
      </c>
    </row>
    <row r="198" spans="1:11" x14ac:dyDescent="0.45">
      <c r="A198" t="s">
        <v>8</v>
      </c>
      <c r="B198">
        <v>2</v>
      </c>
      <c r="C198" t="s">
        <v>786</v>
      </c>
      <c r="D198" t="s">
        <v>10</v>
      </c>
      <c r="E198">
        <v>9.9499999999999993</v>
      </c>
      <c r="F198">
        <v>0.10299999999999999</v>
      </c>
      <c r="G198" t="s">
        <v>7</v>
      </c>
      <c r="H198" t="s">
        <v>126</v>
      </c>
    </row>
    <row r="199" spans="1:11" x14ac:dyDescent="0.45">
      <c r="A199" t="s">
        <v>8</v>
      </c>
      <c r="B199">
        <v>6.2</v>
      </c>
      <c r="C199" t="s">
        <v>102</v>
      </c>
      <c r="D199" t="s">
        <v>10</v>
      </c>
      <c r="E199">
        <v>10.96</v>
      </c>
      <c r="F199">
        <v>0.19700000000000001</v>
      </c>
      <c r="G199" t="s">
        <v>7</v>
      </c>
      <c r="H199" t="s">
        <v>49</v>
      </c>
    </row>
    <row r="200" spans="1:11" x14ac:dyDescent="0.45">
      <c r="A200" t="s">
        <v>8</v>
      </c>
      <c r="B200">
        <v>3</v>
      </c>
      <c r="C200" t="s">
        <v>476</v>
      </c>
      <c r="D200" t="s">
        <v>10</v>
      </c>
      <c r="E200">
        <v>11.15</v>
      </c>
      <c r="F200">
        <v>0.19700000000000001</v>
      </c>
      <c r="G200" t="s">
        <v>7</v>
      </c>
      <c r="H200" t="s">
        <v>126</v>
      </c>
    </row>
    <row r="201" spans="1:11" x14ac:dyDescent="0.45">
      <c r="A201" t="s">
        <v>28</v>
      </c>
      <c r="B201" t="s">
        <v>19</v>
      </c>
      <c r="C201" t="s">
        <v>33</v>
      </c>
      <c r="D201" t="s">
        <v>10</v>
      </c>
      <c r="E201">
        <v>12.55</v>
      </c>
      <c r="F201">
        <v>0.23</v>
      </c>
      <c r="G201" t="s">
        <v>7</v>
      </c>
      <c r="H201" t="s">
        <v>11</v>
      </c>
    </row>
    <row r="202" spans="1:11" x14ac:dyDescent="0.45">
      <c r="A202" s="1" t="s">
        <v>8</v>
      </c>
      <c r="B202">
        <v>4</v>
      </c>
      <c r="C202" t="s">
        <v>1031</v>
      </c>
      <c r="D202" t="s">
        <v>10</v>
      </c>
      <c r="E202">
        <v>14.54</v>
      </c>
      <c r="F202">
        <v>0.314</v>
      </c>
      <c r="G202" t="s">
        <v>7</v>
      </c>
      <c r="H202" t="s">
        <v>126</v>
      </c>
    </row>
    <row r="203" spans="1:11" x14ac:dyDescent="0.45">
      <c r="A203" t="s">
        <v>28</v>
      </c>
      <c r="B203">
        <v>1</v>
      </c>
      <c r="C203" t="s">
        <v>135</v>
      </c>
      <c r="D203" t="s">
        <v>10</v>
      </c>
      <c r="E203">
        <v>14.8</v>
      </c>
      <c r="F203">
        <v>0.38200000000000001</v>
      </c>
      <c r="G203" t="s">
        <v>7</v>
      </c>
      <c r="H203" t="s">
        <v>126</v>
      </c>
    </row>
    <row r="204" spans="1:11" x14ac:dyDescent="0.45">
      <c r="A204" s="1" t="s">
        <v>8</v>
      </c>
      <c r="B204">
        <v>4</v>
      </c>
      <c r="C204" t="s">
        <v>1032</v>
      </c>
      <c r="D204" t="s">
        <v>10</v>
      </c>
      <c r="E204">
        <v>14.98</v>
      </c>
      <c r="F204">
        <v>0.37</v>
      </c>
      <c r="G204" t="s">
        <v>7</v>
      </c>
      <c r="H204" t="s">
        <v>126</v>
      </c>
    </row>
    <row r="205" spans="1:11" x14ac:dyDescent="0.45">
      <c r="A205" t="s">
        <v>28</v>
      </c>
      <c r="B205">
        <v>1</v>
      </c>
      <c r="C205" t="s">
        <v>134</v>
      </c>
      <c r="D205" t="s">
        <v>10</v>
      </c>
      <c r="E205">
        <v>18.54</v>
      </c>
      <c r="F205">
        <v>0.7</v>
      </c>
      <c r="G205" t="s">
        <v>7</v>
      </c>
      <c r="H205" t="s">
        <v>126</v>
      </c>
      <c r="I205" t="s">
        <v>7</v>
      </c>
      <c r="J205" t="s">
        <v>12</v>
      </c>
      <c r="K205" t="s">
        <v>133</v>
      </c>
    </row>
  </sheetData>
  <sortState ref="A2:O205">
    <sortCondition ref="D2:D205"/>
    <sortCondition ref="E2:E205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9" sqref="D19"/>
    </sheetView>
  </sheetViews>
  <sheetFormatPr defaultRowHeight="14.25" x14ac:dyDescent="0.45"/>
  <sheetData>
    <row r="1" spans="1:11" x14ac:dyDescent="0.45">
      <c r="A1" t="s">
        <v>758</v>
      </c>
      <c r="B1" t="s">
        <v>751</v>
      </c>
      <c r="C1" t="s">
        <v>755</v>
      </c>
      <c r="D1" t="s">
        <v>757</v>
      </c>
      <c r="E1" t="s">
        <v>766</v>
      </c>
      <c r="F1" t="s">
        <v>760</v>
      </c>
      <c r="G1" t="s">
        <v>762</v>
      </c>
      <c r="H1" t="s">
        <v>761</v>
      </c>
      <c r="I1" t="s">
        <v>763</v>
      </c>
      <c r="J1" t="s">
        <v>756</v>
      </c>
      <c r="K1" t="s">
        <v>764</v>
      </c>
    </row>
    <row r="2" spans="1:11" x14ac:dyDescent="0.45">
      <c r="A2" t="s">
        <v>759</v>
      </c>
      <c r="B2">
        <v>1</v>
      </c>
      <c r="C2" t="s">
        <v>126</v>
      </c>
      <c r="D2">
        <v>25.738</v>
      </c>
      <c r="E2">
        <f>F2+H2</f>
        <v>48</v>
      </c>
      <c r="F2">
        <v>23</v>
      </c>
      <c r="G2">
        <v>25.738</v>
      </c>
      <c r="H2">
        <v>25</v>
      </c>
      <c r="I2">
        <v>16.791999999999998</v>
      </c>
      <c r="J2">
        <v>0.92</v>
      </c>
      <c r="K2">
        <v>1.5327536922343974</v>
      </c>
    </row>
    <row r="3" spans="1:11" x14ac:dyDescent="0.45">
      <c r="A3" t="s">
        <v>759</v>
      </c>
      <c r="B3">
        <v>2</v>
      </c>
      <c r="C3" t="s">
        <v>126</v>
      </c>
      <c r="D3">
        <v>56.484000000000023</v>
      </c>
      <c r="E3">
        <f>F3+H3</f>
        <v>115</v>
      </c>
      <c r="F3">
        <v>28</v>
      </c>
      <c r="G3">
        <v>9.7399999999999984</v>
      </c>
      <c r="H3">
        <v>87</v>
      </c>
      <c r="I3">
        <v>46.744000000000014</v>
      </c>
      <c r="J3">
        <v>0.32183908045977011</v>
      </c>
      <c r="K3">
        <v>0.20836898853328759</v>
      </c>
    </row>
    <row r="4" spans="1:11" x14ac:dyDescent="0.45">
      <c r="A4" t="s">
        <v>759</v>
      </c>
      <c r="B4" t="s">
        <v>752</v>
      </c>
      <c r="C4" t="s">
        <v>750</v>
      </c>
      <c r="D4">
        <v>3.1300000000000008</v>
      </c>
      <c r="E4">
        <f>F4+H4</f>
        <v>21</v>
      </c>
      <c r="F4">
        <v>9</v>
      </c>
      <c r="G4">
        <v>1.62</v>
      </c>
      <c r="H4">
        <v>12</v>
      </c>
      <c r="I4">
        <v>1.5099999999999998</v>
      </c>
      <c r="J4">
        <v>0.75</v>
      </c>
      <c r="K4">
        <v>1.0728476821192054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10"/>
  <sheetViews>
    <sheetView topLeftCell="C1" workbookViewId="0">
      <pane ySplit="1" topLeftCell="A2" activePane="bottomLeft" state="frozen"/>
      <selection pane="bottomLeft" activeCell="T10" sqref="T10"/>
    </sheetView>
  </sheetViews>
  <sheetFormatPr defaultRowHeight="14.25" x14ac:dyDescent="0.45"/>
  <sheetData>
    <row r="1" spans="1:20" x14ac:dyDescent="0.45">
      <c r="A1" t="s">
        <v>758</v>
      </c>
      <c r="B1" t="s">
        <v>751</v>
      </c>
      <c r="C1" t="s">
        <v>1319</v>
      </c>
      <c r="D1" t="s">
        <v>1327</v>
      </c>
      <c r="E1" t="s">
        <v>757</v>
      </c>
      <c r="F1" t="s">
        <v>766</v>
      </c>
      <c r="G1" t="s">
        <v>760</v>
      </c>
      <c r="H1" t="s">
        <v>762</v>
      </c>
      <c r="I1" t="s">
        <v>761</v>
      </c>
      <c r="J1" t="s">
        <v>763</v>
      </c>
      <c r="K1" t="s">
        <v>756</v>
      </c>
      <c r="L1" t="s">
        <v>764</v>
      </c>
      <c r="M1" t="s">
        <v>1323</v>
      </c>
      <c r="N1" t="s">
        <v>1324</v>
      </c>
      <c r="O1" t="s">
        <v>1315</v>
      </c>
      <c r="P1" t="s">
        <v>1325</v>
      </c>
      <c r="Q1" t="s">
        <v>1316</v>
      </c>
      <c r="R1" t="s">
        <v>1317</v>
      </c>
      <c r="S1" t="s">
        <v>1326</v>
      </c>
      <c r="T1" t="s">
        <v>1318</v>
      </c>
    </row>
    <row r="2" spans="1:20" x14ac:dyDescent="0.45">
      <c r="A2" t="s">
        <v>8</v>
      </c>
      <c r="B2">
        <v>1</v>
      </c>
      <c r="C2" t="s">
        <v>1312</v>
      </c>
      <c r="D2" t="s">
        <v>1320</v>
      </c>
      <c r="E2">
        <v>25.697000000000003</v>
      </c>
      <c r="F2">
        <f>G2+I2</f>
        <v>116</v>
      </c>
      <c r="G2">
        <v>79</v>
      </c>
      <c r="H2">
        <v>23.297000000000001</v>
      </c>
      <c r="I2">
        <v>37</v>
      </c>
      <c r="J2">
        <v>2.4</v>
      </c>
      <c r="K2">
        <f>G2/(G2+I2)</f>
        <v>0.68103448275862066</v>
      </c>
      <c r="L2">
        <v>9.7070833333333333</v>
      </c>
      <c r="M2">
        <v>1</v>
      </c>
      <c r="N2">
        <v>8</v>
      </c>
      <c r="O2">
        <v>19</v>
      </c>
      <c r="P2">
        <v>31</v>
      </c>
      <c r="Q2">
        <f>M2+O2</f>
        <v>20</v>
      </c>
      <c r="R2">
        <f>Q2/F2</f>
        <v>0.17241379310344829</v>
      </c>
      <c r="S2">
        <f>N2/F2</f>
        <v>6.8965517241379309E-2</v>
      </c>
      <c r="T2">
        <f>P2/F2</f>
        <v>0.26724137931034481</v>
      </c>
    </row>
    <row r="3" spans="1:20" x14ac:dyDescent="0.45">
      <c r="A3" t="s">
        <v>8</v>
      </c>
      <c r="B3">
        <v>2</v>
      </c>
      <c r="C3" t="s">
        <v>1312</v>
      </c>
      <c r="D3" t="s">
        <v>1321</v>
      </c>
      <c r="E3">
        <v>91.723999999999904</v>
      </c>
      <c r="F3">
        <v>282</v>
      </c>
      <c r="G3">
        <v>191</v>
      </c>
      <c r="H3">
        <v>85.077999999999932</v>
      </c>
      <c r="I3">
        <v>91</v>
      </c>
      <c r="J3">
        <v>6.6460000000000008</v>
      </c>
      <c r="K3">
        <f t="shared" ref="K3:K10" si="0">G3/(G3+I3)</f>
        <v>0.67730496453900713</v>
      </c>
      <c r="L3">
        <f>H3/J3</f>
        <v>12.801384291303028</v>
      </c>
      <c r="M3">
        <v>9</v>
      </c>
      <c r="N3">
        <v>22</v>
      </c>
      <c r="O3">
        <v>53</v>
      </c>
      <c r="P3">
        <v>78</v>
      </c>
      <c r="Q3">
        <f t="shared" ref="Q3:Q10" si="1">M3+O3</f>
        <v>62</v>
      </c>
      <c r="R3">
        <f t="shared" ref="R3:R10" si="2">Q3/F3</f>
        <v>0.21985815602836881</v>
      </c>
      <c r="S3">
        <f t="shared" ref="S3:S9" si="3">N3/F3</f>
        <v>7.8014184397163122E-2</v>
      </c>
      <c r="T3">
        <f t="shared" ref="T3:T9" si="4">P3/F3</f>
        <v>0.27659574468085107</v>
      </c>
    </row>
    <row r="4" spans="1:20" x14ac:dyDescent="0.45">
      <c r="A4" t="s">
        <v>8</v>
      </c>
      <c r="B4">
        <v>3</v>
      </c>
      <c r="C4" t="s">
        <v>1312</v>
      </c>
      <c r="D4" t="s">
        <v>1320</v>
      </c>
      <c r="E4">
        <v>26.279000000000014</v>
      </c>
      <c r="F4">
        <f>G4+I4</f>
        <v>92</v>
      </c>
      <c r="G4">
        <v>61</v>
      </c>
      <c r="H4">
        <v>22.129000000000001</v>
      </c>
      <c r="I4">
        <v>31</v>
      </c>
      <c r="J4">
        <v>4.1500000000000004</v>
      </c>
      <c r="K4">
        <f t="shared" si="0"/>
        <v>0.66304347826086951</v>
      </c>
      <c r="L4">
        <v>5.3322891566265058</v>
      </c>
      <c r="M4">
        <v>3</v>
      </c>
      <c r="N4">
        <v>10</v>
      </c>
      <c r="O4">
        <v>14</v>
      </c>
      <c r="P4">
        <v>23</v>
      </c>
      <c r="Q4">
        <f t="shared" si="1"/>
        <v>17</v>
      </c>
      <c r="R4">
        <f t="shared" si="2"/>
        <v>0.18478260869565216</v>
      </c>
      <c r="S4">
        <f>N4/F4</f>
        <v>0.10869565217391304</v>
      </c>
      <c r="T4">
        <f t="shared" si="4"/>
        <v>0.25</v>
      </c>
    </row>
    <row r="5" spans="1:20" x14ac:dyDescent="0.45">
      <c r="A5" t="s">
        <v>8</v>
      </c>
      <c r="B5">
        <v>4</v>
      </c>
      <c r="C5" t="s">
        <v>1312</v>
      </c>
      <c r="D5" t="s">
        <v>1321</v>
      </c>
      <c r="E5">
        <v>106.60399999999997</v>
      </c>
      <c r="F5">
        <v>310</v>
      </c>
      <c r="G5">
        <v>226</v>
      </c>
      <c r="H5">
        <v>99.878999999999948</v>
      </c>
      <c r="I5">
        <v>84</v>
      </c>
      <c r="J5">
        <v>6.7249999999999961</v>
      </c>
      <c r="K5">
        <f t="shared" si="0"/>
        <v>0.7290322580645161</v>
      </c>
      <c r="L5">
        <f>H5/J5</f>
        <v>14.851895910780669</v>
      </c>
      <c r="M5">
        <v>11</v>
      </c>
      <c r="N5">
        <v>24</v>
      </c>
      <c r="O5">
        <v>49</v>
      </c>
      <c r="P5">
        <v>69</v>
      </c>
      <c r="Q5">
        <f t="shared" si="1"/>
        <v>60</v>
      </c>
      <c r="R5">
        <f t="shared" si="2"/>
        <v>0.19354838709677419</v>
      </c>
      <c r="S5">
        <f t="shared" si="3"/>
        <v>7.7419354838709681E-2</v>
      </c>
      <c r="T5">
        <f t="shared" si="4"/>
        <v>0.22258064516129034</v>
      </c>
    </row>
    <row r="6" spans="1:20" x14ac:dyDescent="0.45">
      <c r="A6" t="s">
        <v>8</v>
      </c>
      <c r="B6">
        <v>4</v>
      </c>
      <c r="C6" t="s">
        <v>1328</v>
      </c>
      <c r="D6" t="s">
        <v>1311</v>
      </c>
      <c r="E6">
        <v>2.9709999999999996</v>
      </c>
      <c r="F6">
        <f>G6+I6</f>
        <v>28</v>
      </c>
      <c r="G6">
        <v>14</v>
      </c>
      <c r="H6">
        <v>2.2519999999999993</v>
      </c>
      <c r="I6">
        <v>14</v>
      </c>
      <c r="J6">
        <v>0.71900000000000008</v>
      </c>
      <c r="K6">
        <f t="shared" si="0"/>
        <v>0.5</v>
      </c>
      <c r="L6">
        <v>3.1321279554937402</v>
      </c>
      <c r="M6">
        <v>2</v>
      </c>
      <c r="N6">
        <v>8</v>
      </c>
      <c r="O6">
        <v>7</v>
      </c>
      <c r="P6">
        <v>13</v>
      </c>
      <c r="Q6">
        <f t="shared" si="1"/>
        <v>9</v>
      </c>
      <c r="R6">
        <f t="shared" si="2"/>
        <v>0.32142857142857145</v>
      </c>
      <c r="S6">
        <f t="shared" si="3"/>
        <v>0.2857142857142857</v>
      </c>
      <c r="T6">
        <f t="shared" si="4"/>
        <v>0.4642857142857143</v>
      </c>
    </row>
    <row r="7" spans="1:20" x14ac:dyDescent="0.45">
      <c r="A7" t="s">
        <v>8</v>
      </c>
      <c r="B7">
        <v>5</v>
      </c>
      <c r="C7" t="s">
        <v>1312</v>
      </c>
      <c r="D7" t="s">
        <v>1320</v>
      </c>
      <c r="E7">
        <v>26.515999999999991</v>
      </c>
      <c r="F7">
        <f>G7+I7</f>
        <v>99</v>
      </c>
      <c r="G7">
        <v>61</v>
      </c>
      <c r="H7">
        <v>21.663000000000004</v>
      </c>
      <c r="I7">
        <v>38</v>
      </c>
      <c r="J7">
        <v>4.8529999999999998</v>
      </c>
      <c r="K7">
        <f t="shared" si="0"/>
        <v>0.61616161616161613</v>
      </c>
      <c r="L7">
        <v>4.4638368019781591</v>
      </c>
      <c r="M7">
        <v>1</v>
      </c>
      <c r="N7">
        <v>6</v>
      </c>
      <c r="O7">
        <v>13</v>
      </c>
      <c r="P7">
        <v>24</v>
      </c>
      <c r="Q7">
        <f t="shared" si="1"/>
        <v>14</v>
      </c>
      <c r="R7">
        <f t="shared" si="2"/>
        <v>0.14141414141414141</v>
      </c>
      <c r="S7">
        <f t="shared" si="3"/>
        <v>6.0606060606060608E-2</v>
      </c>
      <c r="T7">
        <f t="shared" si="4"/>
        <v>0.24242424242424243</v>
      </c>
    </row>
    <row r="8" spans="1:20" x14ac:dyDescent="0.45">
      <c r="A8" t="s">
        <v>8</v>
      </c>
      <c r="B8">
        <v>6</v>
      </c>
      <c r="C8" t="s">
        <v>1328</v>
      </c>
      <c r="D8" t="s">
        <v>1311</v>
      </c>
      <c r="E8">
        <v>6.8140000000000001</v>
      </c>
      <c r="F8">
        <f>G8+I8</f>
        <v>48</v>
      </c>
      <c r="G8">
        <v>27</v>
      </c>
      <c r="H8">
        <v>4.91</v>
      </c>
      <c r="I8">
        <v>21</v>
      </c>
      <c r="J8">
        <v>1.9039999999999999</v>
      </c>
      <c r="K8">
        <f t="shared" si="0"/>
        <v>0.5625</v>
      </c>
      <c r="L8">
        <v>2.5787815126050422</v>
      </c>
      <c r="M8">
        <v>4</v>
      </c>
      <c r="N8">
        <v>15</v>
      </c>
      <c r="O8">
        <v>9</v>
      </c>
      <c r="P8">
        <v>17</v>
      </c>
      <c r="Q8">
        <f t="shared" si="1"/>
        <v>13</v>
      </c>
      <c r="R8">
        <f t="shared" si="2"/>
        <v>0.27083333333333331</v>
      </c>
      <c r="S8">
        <f t="shared" si="3"/>
        <v>0.3125</v>
      </c>
      <c r="T8">
        <f t="shared" si="4"/>
        <v>0.35416666666666669</v>
      </c>
    </row>
    <row r="9" spans="1:20" x14ac:dyDescent="0.45">
      <c r="A9" t="s">
        <v>8</v>
      </c>
      <c r="B9">
        <v>7</v>
      </c>
      <c r="C9" t="s">
        <v>1328</v>
      </c>
      <c r="D9" t="s">
        <v>1311</v>
      </c>
      <c r="E9">
        <v>2.8639999999999994</v>
      </c>
      <c r="F9">
        <f>G9+I9</f>
        <v>38</v>
      </c>
      <c r="G9">
        <v>14</v>
      </c>
      <c r="H9">
        <v>2.1360000000000001</v>
      </c>
      <c r="I9">
        <v>24</v>
      </c>
      <c r="J9">
        <v>0.7280000000000002</v>
      </c>
      <c r="K9">
        <f t="shared" si="0"/>
        <v>0.36842105263157893</v>
      </c>
      <c r="L9">
        <v>2.9340659340659334</v>
      </c>
      <c r="M9">
        <v>3</v>
      </c>
      <c r="N9">
        <v>9</v>
      </c>
      <c r="O9">
        <v>17</v>
      </c>
      <c r="P9">
        <v>23</v>
      </c>
      <c r="Q9">
        <f t="shared" si="1"/>
        <v>20</v>
      </c>
      <c r="R9">
        <f t="shared" si="2"/>
        <v>0.52631578947368418</v>
      </c>
      <c r="S9">
        <f t="shared" si="3"/>
        <v>0.23684210526315788</v>
      </c>
      <c r="T9">
        <f t="shared" si="4"/>
        <v>0.60526315789473684</v>
      </c>
    </row>
    <row r="10" spans="1:20" x14ac:dyDescent="0.45">
      <c r="A10" t="s">
        <v>8</v>
      </c>
      <c r="B10" t="s">
        <v>752</v>
      </c>
      <c r="C10" t="s">
        <v>19</v>
      </c>
      <c r="D10" t="s">
        <v>19</v>
      </c>
      <c r="E10">
        <v>1.1819999999999999</v>
      </c>
      <c r="F10">
        <v>43</v>
      </c>
      <c r="G10">
        <v>26</v>
      </c>
      <c r="H10">
        <v>41.4</v>
      </c>
      <c r="I10">
        <v>17</v>
      </c>
      <c r="J10">
        <v>0.77999999999999992</v>
      </c>
      <c r="K10">
        <f t="shared" si="0"/>
        <v>0.60465116279069764</v>
      </c>
      <c r="L10">
        <v>0.5</v>
      </c>
      <c r="M10">
        <v>4</v>
      </c>
      <c r="N10">
        <v>10</v>
      </c>
      <c r="O10">
        <v>4</v>
      </c>
      <c r="P10">
        <v>11</v>
      </c>
      <c r="Q10">
        <f t="shared" si="1"/>
        <v>8</v>
      </c>
      <c r="R10">
        <f t="shared" si="2"/>
        <v>0.18604651162790697</v>
      </c>
      <c r="S10">
        <f>N10/F10</f>
        <v>0.23255813953488372</v>
      </c>
      <c r="T10">
        <f>P10/F10</f>
        <v>0.2558139534883721</v>
      </c>
    </row>
  </sheetData>
  <sortState ref="A2:M11">
    <sortCondition ref="B2:B11"/>
    <sortCondition ref="C2:C1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85"/>
  <sheetViews>
    <sheetView workbookViewId="0">
      <pane ySplit="1" topLeftCell="A168" activePane="bottomLeft" state="frozen"/>
      <selection pane="bottomLeft" activeCell="F186" sqref="F186"/>
    </sheetView>
  </sheetViews>
  <sheetFormatPr defaultRowHeight="14.25" x14ac:dyDescent="0.45"/>
  <cols>
    <col min="1" max="1" width="10" customWidth="1"/>
    <col min="4" max="4" width="6.3984375" customWidth="1"/>
    <col min="5" max="5" width="8" customWidth="1"/>
    <col min="7" max="7" width="4.53125" customWidth="1"/>
    <col min="8" max="8" width="6.796875" customWidth="1"/>
    <col min="9" max="9" width="6.1328125" customWidth="1"/>
    <col min="12" max="12" width="7.06640625" customWidth="1"/>
  </cols>
  <sheetData>
    <row r="1" spans="1:15" x14ac:dyDescent="0.45">
      <c r="A1" t="s">
        <v>2</v>
      </c>
      <c r="B1" t="s">
        <v>3</v>
      </c>
      <c r="C1" t="s">
        <v>0</v>
      </c>
      <c r="D1" t="s">
        <v>1</v>
      </c>
      <c r="E1" t="s">
        <v>6</v>
      </c>
      <c r="F1" t="s">
        <v>14</v>
      </c>
      <c r="G1" t="s">
        <v>5</v>
      </c>
      <c r="H1" t="s">
        <v>4</v>
      </c>
      <c r="I1" t="s">
        <v>127</v>
      </c>
      <c r="J1" t="s">
        <v>129</v>
      </c>
      <c r="K1" t="s">
        <v>130</v>
      </c>
      <c r="L1" t="s">
        <v>128</v>
      </c>
      <c r="M1" t="s">
        <v>131</v>
      </c>
      <c r="N1" t="s">
        <v>132</v>
      </c>
      <c r="O1" t="s">
        <v>167</v>
      </c>
    </row>
    <row r="2" spans="1:15" x14ac:dyDescent="0.45">
      <c r="A2" t="s">
        <v>28</v>
      </c>
      <c r="B2">
        <v>1</v>
      </c>
      <c r="C2" t="s">
        <v>133</v>
      </c>
      <c r="D2" t="s">
        <v>12</v>
      </c>
      <c r="E2">
        <v>15.11</v>
      </c>
      <c r="F2">
        <v>0.38300000000000001</v>
      </c>
      <c r="G2" t="s">
        <v>7</v>
      </c>
      <c r="H2" t="s">
        <v>126</v>
      </c>
      <c r="L2" t="s">
        <v>7</v>
      </c>
      <c r="M2" t="s">
        <v>10</v>
      </c>
      <c r="N2" t="s">
        <v>134</v>
      </c>
    </row>
    <row r="3" spans="1:15" x14ac:dyDescent="0.45">
      <c r="A3" t="s">
        <v>28</v>
      </c>
      <c r="B3">
        <v>1</v>
      </c>
      <c r="C3" t="s">
        <v>136</v>
      </c>
      <c r="D3" t="s">
        <v>12</v>
      </c>
      <c r="E3">
        <v>10.79</v>
      </c>
      <c r="F3">
        <v>0.156</v>
      </c>
      <c r="G3" t="s">
        <v>13</v>
      </c>
      <c r="H3" t="s">
        <v>126</v>
      </c>
    </row>
    <row r="4" spans="1:15" x14ac:dyDescent="0.45">
      <c r="A4" t="s">
        <v>28</v>
      </c>
      <c r="B4">
        <v>1</v>
      </c>
      <c r="C4" t="s">
        <v>137</v>
      </c>
      <c r="D4" t="s">
        <v>12</v>
      </c>
      <c r="E4">
        <v>16.71</v>
      </c>
      <c r="F4">
        <v>0.57199999999999995</v>
      </c>
      <c r="G4" t="s">
        <v>13</v>
      </c>
      <c r="H4" t="s">
        <v>126</v>
      </c>
    </row>
    <row r="5" spans="1:15" x14ac:dyDescent="0.45">
      <c r="A5" t="s">
        <v>28</v>
      </c>
      <c r="B5">
        <v>1</v>
      </c>
      <c r="C5" t="s">
        <v>138</v>
      </c>
      <c r="D5" t="s">
        <v>12</v>
      </c>
      <c r="E5">
        <v>10.93</v>
      </c>
      <c r="F5">
        <v>0.19</v>
      </c>
      <c r="G5" t="s">
        <v>13</v>
      </c>
      <c r="H5" t="s">
        <v>126</v>
      </c>
    </row>
    <row r="6" spans="1:15" x14ac:dyDescent="0.45">
      <c r="A6" t="s">
        <v>28</v>
      </c>
      <c r="B6">
        <v>1</v>
      </c>
      <c r="C6" t="s">
        <v>139</v>
      </c>
      <c r="D6" t="s">
        <v>12</v>
      </c>
      <c r="E6">
        <v>13.92</v>
      </c>
      <c r="F6">
        <v>0.33700000000000002</v>
      </c>
      <c r="G6" t="s">
        <v>13</v>
      </c>
      <c r="H6" t="s">
        <v>126</v>
      </c>
    </row>
    <row r="7" spans="1:15" x14ac:dyDescent="0.45">
      <c r="A7" t="s">
        <v>28</v>
      </c>
      <c r="B7">
        <v>1</v>
      </c>
      <c r="C7" t="s">
        <v>140</v>
      </c>
      <c r="D7" t="s">
        <v>12</v>
      </c>
      <c r="E7">
        <v>11.01</v>
      </c>
      <c r="F7">
        <v>0.22600000000000001</v>
      </c>
      <c r="G7" t="s">
        <v>13</v>
      </c>
      <c r="H7" t="s">
        <v>126</v>
      </c>
    </row>
    <row r="8" spans="1:15" x14ac:dyDescent="0.45">
      <c r="A8" t="s">
        <v>28</v>
      </c>
      <c r="B8">
        <v>1</v>
      </c>
      <c r="C8" t="s">
        <v>141</v>
      </c>
      <c r="D8" t="s">
        <v>12</v>
      </c>
      <c r="E8">
        <v>12.9</v>
      </c>
      <c r="F8">
        <v>0.26500000000000001</v>
      </c>
      <c r="G8" t="s">
        <v>13</v>
      </c>
      <c r="H8" t="s">
        <v>126</v>
      </c>
    </row>
    <row r="9" spans="1:15" x14ac:dyDescent="0.45">
      <c r="A9" t="s">
        <v>28</v>
      </c>
      <c r="B9">
        <v>1</v>
      </c>
      <c r="C9" t="s">
        <v>142</v>
      </c>
      <c r="D9" t="s">
        <v>12</v>
      </c>
      <c r="E9">
        <v>26.44</v>
      </c>
      <c r="F9">
        <v>2.2450000000000001</v>
      </c>
      <c r="G9" t="s">
        <v>13</v>
      </c>
      <c r="H9" t="s">
        <v>126</v>
      </c>
    </row>
    <row r="10" spans="1:15" x14ac:dyDescent="0.45">
      <c r="A10" t="s">
        <v>28</v>
      </c>
      <c r="B10">
        <v>1</v>
      </c>
      <c r="C10" t="s">
        <v>145</v>
      </c>
      <c r="D10" t="s">
        <v>12</v>
      </c>
      <c r="E10">
        <v>15.82</v>
      </c>
      <c r="F10">
        <v>0.63200000000000001</v>
      </c>
      <c r="G10" t="s">
        <v>13</v>
      </c>
      <c r="H10" t="s">
        <v>126</v>
      </c>
    </row>
    <row r="11" spans="1:15" x14ac:dyDescent="0.45">
      <c r="A11" t="s">
        <v>28</v>
      </c>
      <c r="B11">
        <v>1</v>
      </c>
      <c r="C11" t="s">
        <v>146</v>
      </c>
      <c r="D11" t="s">
        <v>12</v>
      </c>
      <c r="E11">
        <v>12.7</v>
      </c>
      <c r="F11">
        <v>0.29399999999999998</v>
      </c>
      <c r="G11" t="s">
        <v>13</v>
      </c>
      <c r="H11" t="s">
        <v>126</v>
      </c>
    </row>
    <row r="12" spans="1:15" x14ac:dyDescent="0.45">
      <c r="A12" t="s">
        <v>28</v>
      </c>
      <c r="B12">
        <v>1</v>
      </c>
      <c r="C12" t="s">
        <v>147</v>
      </c>
      <c r="D12" t="s">
        <v>12</v>
      </c>
      <c r="E12">
        <v>10.18</v>
      </c>
      <c r="F12">
        <v>0.11899999999999999</v>
      </c>
      <c r="G12" t="s">
        <v>13</v>
      </c>
      <c r="H12" t="s">
        <v>126</v>
      </c>
    </row>
    <row r="13" spans="1:15" x14ac:dyDescent="0.45">
      <c r="A13" t="s">
        <v>28</v>
      </c>
      <c r="B13">
        <v>1</v>
      </c>
      <c r="C13" t="s">
        <v>148</v>
      </c>
      <c r="D13" t="s">
        <v>12</v>
      </c>
      <c r="E13">
        <v>11.38</v>
      </c>
      <c r="F13">
        <v>0.189</v>
      </c>
      <c r="G13" t="s">
        <v>13</v>
      </c>
      <c r="H13" t="s">
        <v>126</v>
      </c>
      <c r="I13" t="s">
        <v>7</v>
      </c>
      <c r="J13" t="s">
        <v>12</v>
      </c>
      <c r="K13" t="s">
        <v>149</v>
      </c>
    </row>
    <row r="14" spans="1:15" x14ac:dyDescent="0.45">
      <c r="A14" t="s">
        <v>28</v>
      </c>
      <c r="B14">
        <v>1</v>
      </c>
      <c r="C14" t="s">
        <v>149</v>
      </c>
      <c r="D14" t="s">
        <v>12</v>
      </c>
      <c r="E14">
        <v>12.11</v>
      </c>
      <c r="F14">
        <v>0.20699999999999999</v>
      </c>
      <c r="G14" t="s">
        <v>13</v>
      </c>
      <c r="H14" t="s">
        <v>126</v>
      </c>
      <c r="L14" t="s">
        <v>7</v>
      </c>
      <c r="M14" t="s">
        <v>12</v>
      </c>
      <c r="N14" t="s">
        <v>148</v>
      </c>
    </row>
    <row r="15" spans="1:15" x14ac:dyDescent="0.45">
      <c r="A15" t="s">
        <v>28</v>
      </c>
      <c r="B15">
        <v>1</v>
      </c>
      <c r="C15" t="s">
        <v>150</v>
      </c>
      <c r="D15" t="s">
        <v>12</v>
      </c>
      <c r="E15">
        <v>17.809999999999999</v>
      </c>
      <c r="F15">
        <v>0.63400000000000001</v>
      </c>
      <c r="G15" t="s">
        <v>13</v>
      </c>
      <c r="H15" t="s">
        <v>126</v>
      </c>
      <c r="L15" t="s">
        <v>7</v>
      </c>
      <c r="M15" t="s">
        <v>10</v>
      </c>
      <c r="N15" t="s">
        <v>151</v>
      </c>
    </row>
    <row r="16" spans="1:15" x14ac:dyDescent="0.45">
      <c r="A16" t="s">
        <v>28</v>
      </c>
      <c r="B16">
        <v>1</v>
      </c>
      <c r="D16" t="s">
        <v>12</v>
      </c>
      <c r="E16">
        <v>5.95</v>
      </c>
      <c r="F16">
        <v>2.1000000000000001E-2</v>
      </c>
      <c r="G16" t="s">
        <v>13</v>
      </c>
      <c r="H16" t="s">
        <v>126</v>
      </c>
    </row>
    <row r="17" spans="1:14" x14ac:dyDescent="0.45">
      <c r="A17" t="s">
        <v>28</v>
      </c>
      <c r="B17">
        <v>1</v>
      </c>
      <c r="C17" t="s">
        <v>153</v>
      </c>
      <c r="D17" t="s">
        <v>12</v>
      </c>
      <c r="E17">
        <v>15.8</v>
      </c>
      <c r="F17">
        <v>0.505</v>
      </c>
      <c r="G17" t="s">
        <v>13</v>
      </c>
      <c r="H17" t="s">
        <v>126</v>
      </c>
      <c r="L17" t="s">
        <v>7</v>
      </c>
      <c r="M17" t="s">
        <v>10</v>
      </c>
      <c r="N17" t="s">
        <v>152</v>
      </c>
    </row>
    <row r="18" spans="1:14" x14ac:dyDescent="0.45">
      <c r="A18" t="s">
        <v>28</v>
      </c>
      <c r="B18">
        <v>1</v>
      </c>
      <c r="C18" t="s">
        <v>154</v>
      </c>
      <c r="D18" t="s">
        <v>12</v>
      </c>
      <c r="E18">
        <v>14.95</v>
      </c>
      <c r="F18">
        <v>0.42199999999999999</v>
      </c>
      <c r="G18" t="s">
        <v>13</v>
      </c>
      <c r="H18" t="s">
        <v>126</v>
      </c>
      <c r="L18" t="s">
        <v>7</v>
      </c>
      <c r="M18" t="s">
        <v>10</v>
      </c>
      <c r="N18" t="s">
        <v>152</v>
      </c>
    </row>
    <row r="19" spans="1:14" x14ac:dyDescent="0.45">
      <c r="A19" t="s">
        <v>28</v>
      </c>
      <c r="B19">
        <v>1</v>
      </c>
      <c r="C19" t="s">
        <v>156</v>
      </c>
      <c r="D19" t="s">
        <v>12</v>
      </c>
      <c r="E19">
        <v>13.91</v>
      </c>
      <c r="F19">
        <v>0.4</v>
      </c>
      <c r="G19" t="s">
        <v>13</v>
      </c>
      <c r="H19" t="s">
        <v>126</v>
      </c>
      <c r="L19" t="s">
        <v>7</v>
      </c>
      <c r="M19" t="s">
        <v>10</v>
      </c>
      <c r="N19" t="s">
        <v>158</v>
      </c>
    </row>
    <row r="20" spans="1:14" x14ac:dyDescent="0.45">
      <c r="A20" t="s">
        <v>28</v>
      </c>
      <c r="B20">
        <v>1</v>
      </c>
      <c r="C20" t="s">
        <v>163</v>
      </c>
      <c r="D20" t="s">
        <v>12</v>
      </c>
      <c r="E20">
        <v>13.73</v>
      </c>
      <c r="F20">
        <v>0.4</v>
      </c>
      <c r="G20" t="s">
        <v>13</v>
      </c>
      <c r="H20" t="s">
        <v>126</v>
      </c>
    </row>
    <row r="21" spans="1:14" x14ac:dyDescent="0.45">
      <c r="A21" t="s">
        <v>28</v>
      </c>
      <c r="B21">
        <v>1</v>
      </c>
      <c r="D21" t="s">
        <v>12</v>
      </c>
      <c r="E21">
        <v>4.18</v>
      </c>
      <c r="F21">
        <v>8.0000000000000002E-3</v>
      </c>
      <c r="G21" t="s">
        <v>13</v>
      </c>
      <c r="H21" t="s">
        <v>126</v>
      </c>
    </row>
    <row r="22" spans="1:14" x14ac:dyDescent="0.45">
      <c r="A22" t="s">
        <v>28</v>
      </c>
      <c r="B22">
        <v>1</v>
      </c>
      <c r="C22" t="s">
        <v>178</v>
      </c>
      <c r="D22" t="s">
        <v>12</v>
      </c>
      <c r="E22">
        <v>14.83</v>
      </c>
      <c r="F22">
        <v>0.52400000000000002</v>
      </c>
      <c r="G22" t="s">
        <v>13</v>
      </c>
      <c r="H22" t="s">
        <v>126</v>
      </c>
      <c r="I22" s="2" t="s">
        <v>7</v>
      </c>
      <c r="J22" s="2" t="s">
        <v>10</v>
      </c>
      <c r="K22" s="2" t="s">
        <v>173</v>
      </c>
      <c r="L22" s="2"/>
      <c r="M22" s="2"/>
      <c r="N22" s="2"/>
    </row>
    <row r="23" spans="1:14" x14ac:dyDescent="0.45">
      <c r="A23" t="s">
        <v>28</v>
      </c>
      <c r="B23">
        <v>1</v>
      </c>
      <c r="C23" t="s">
        <v>180</v>
      </c>
      <c r="D23" t="s">
        <v>12</v>
      </c>
      <c r="E23">
        <v>11.14</v>
      </c>
      <c r="F23">
        <v>0.16600000000000001</v>
      </c>
      <c r="G23" t="s">
        <v>13</v>
      </c>
      <c r="H23" t="s">
        <v>126</v>
      </c>
      <c r="I23" s="2"/>
      <c r="J23" s="2"/>
      <c r="K23" s="2"/>
      <c r="L23" s="2" t="s">
        <v>7</v>
      </c>
      <c r="M23" s="2" t="s">
        <v>10</v>
      </c>
      <c r="N23" s="2" t="s">
        <v>173</v>
      </c>
    </row>
    <row r="24" spans="1:14" x14ac:dyDescent="0.45">
      <c r="A24" t="s">
        <v>28</v>
      </c>
      <c r="B24">
        <v>1</v>
      </c>
      <c r="C24" t="s">
        <v>181</v>
      </c>
      <c r="D24" t="s">
        <v>12</v>
      </c>
      <c r="E24">
        <v>7.59</v>
      </c>
      <c r="F24">
        <v>5.0999999999999997E-2</v>
      </c>
      <c r="G24" t="s">
        <v>13</v>
      </c>
      <c r="H24" t="s">
        <v>126</v>
      </c>
      <c r="I24" s="2" t="s">
        <v>7</v>
      </c>
      <c r="J24" s="2" t="s">
        <v>10</v>
      </c>
      <c r="K24" s="2" t="s">
        <v>179</v>
      </c>
      <c r="L24" s="2" t="s">
        <v>7</v>
      </c>
      <c r="M24" s="2" t="s">
        <v>10</v>
      </c>
      <c r="N24" s="2" t="s">
        <v>173</v>
      </c>
    </row>
    <row r="25" spans="1:14" x14ac:dyDescent="0.45">
      <c r="A25" t="s">
        <v>28</v>
      </c>
      <c r="B25">
        <v>2</v>
      </c>
      <c r="C25" t="s">
        <v>187</v>
      </c>
      <c r="D25" t="s">
        <v>12</v>
      </c>
      <c r="E25">
        <v>15.17</v>
      </c>
      <c r="F25">
        <v>0.47299999999999998</v>
      </c>
      <c r="G25" t="s">
        <v>7</v>
      </c>
      <c r="H25" t="s">
        <v>126</v>
      </c>
    </row>
    <row r="26" spans="1:14" x14ac:dyDescent="0.45">
      <c r="A26" t="s">
        <v>28</v>
      </c>
      <c r="B26">
        <v>2</v>
      </c>
      <c r="D26" t="s">
        <v>12</v>
      </c>
      <c r="E26">
        <v>3.55</v>
      </c>
      <c r="F26">
        <v>4.0000000000000001E-3</v>
      </c>
      <c r="G26" t="s">
        <v>13</v>
      </c>
      <c r="H26" t="s">
        <v>126</v>
      </c>
    </row>
    <row r="27" spans="1:14" x14ac:dyDescent="0.45">
      <c r="A27" t="s">
        <v>28</v>
      </c>
      <c r="B27">
        <v>2</v>
      </c>
      <c r="C27" t="s">
        <v>195</v>
      </c>
      <c r="D27" t="s">
        <v>12</v>
      </c>
      <c r="E27">
        <v>10.99</v>
      </c>
      <c r="F27">
        <v>0.17299999999999999</v>
      </c>
      <c r="G27" t="s">
        <v>13</v>
      </c>
      <c r="H27" t="s">
        <v>126</v>
      </c>
    </row>
    <row r="28" spans="1:14" x14ac:dyDescent="0.45">
      <c r="A28" t="s">
        <v>28</v>
      </c>
      <c r="B28">
        <v>2</v>
      </c>
      <c r="C28" t="s">
        <v>196</v>
      </c>
      <c r="D28" t="s">
        <v>12</v>
      </c>
      <c r="E28">
        <v>13.38</v>
      </c>
      <c r="F28">
        <v>0.27200000000000002</v>
      </c>
      <c r="G28" t="s">
        <v>13</v>
      </c>
      <c r="H28" t="s">
        <v>126</v>
      </c>
    </row>
    <row r="29" spans="1:14" x14ac:dyDescent="0.45">
      <c r="A29" t="s">
        <v>28</v>
      </c>
      <c r="B29">
        <v>2</v>
      </c>
      <c r="C29" t="s">
        <v>200</v>
      </c>
      <c r="D29" t="s">
        <v>12</v>
      </c>
      <c r="E29">
        <v>13.7</v>
      </c>
      <c r="F29">
        <v>0.30199999999999999</v>
      </c>
      <c r="G29" t="s">
        <v>13</v>
      </c>
      <c r="H29" t="s">
        <v>126</v>
      </c>
    </row>
    <row r="30" spans="1:14" x14ac:dyDescent="0.45">
      <c r="A30" t="s">
        <v>28</v>
      </c>
      <c r="B30">
        <v>2</v>
      </c>
      <c r="C30" t="s">
        <v>204</v>
      </c>
      <c r="D30" t="s">
        <v>12</v>
      </c>
      <c r="E30">
        <v>14.16</v>
      </c>
      <c r="F30">
        <v>0.311</v>
      </c>
      <c r="G30" t="s">
        <v>13</v>
      </c>
      <c r="H30" t="s">
        <v>126</v>
      </c>
    </row>
    <row r="31" spans="1:14" x14ac:dyDescent="0.45">
      <c r="A31" t="s">
        <v>28</v>
      </c>
      <c r="B31">
        <v>2</v>
      </c>
      <c r="C31" t="s">
        <v>206</v>
      </c>
      <c r="D31" t="s">
        <v>12</v>
      </c>
      <c r="E31">
        <v>14.3</v>
      </c>
      <c r="F31">
        <v>0.36299999999999999</v>
      </c>
      <c r="G31" t="s">
        <v>13</v>
      </c>
      <c r="H31" t="s">
        <v>126</v>
      </c>
    </row>
    <row r="32" spans="1:14" x14ac:dyDescent="0.45">
      <c r="A32" t="s">
        <v>28</v>
      </c>
      <c r="B32">
        <v>2</v>
      </c>
      <c r="C32" t="s">
        <v>207</v>
      </c>
      <c r="D32" t="s">
        <v>12</v>
      </c>
      <c r="E32">
        <v>13.81</v>
      </c>
      <c r="F32">
        <v>0.42799999999999999</v>
      </c>
      <c r="G32" t="s">
        <v>13</v>
      </c>
      <c r="H32" t="s">
        <v>126</v>
      </c>
    </row>
    <row r="33" spans="1:14" x14ac:dyDescent="0.45">
      <c r="A33" t="s">
        <v>28</v>
      </c>
      <c r="B33">
        <v>2</v>
      </c>
      <c r="D33" t="s">
        <v>12</v>
      </c>
      <c r="E33">
        <v>5.61</v>
      </c>
      <c r="F33">
        <v>1.6E-2</v>
      </c>
      <c r="G33" t="s">
        <v>13</v>
      </c>
      <c r="H33" t="s">
        <v>126</v>
      </c>
    </row>
    <row r="34" spans="1:14" x14ac:dyDescent="0.45">
      <c r="A34" t="s">
        <v>28</v>
      </c>
      <c r="B34">
        <v>2</v>
      </c>
      <c r="C34" t="s">
        <v>216</v>
      </c>
      <c r="D34" t="s">
        <v>12</v>
      </c>
      <c r="E34">
        <v>16.82</v>
      </c>
      <c r="F34">
        <v>0.68899999999999995</v>
      </c>
      <c r="G34" t="s">
        <v>13</v>
      </c>
      <c r="H34" t="s">
        <v>126</v>
      </c>
      <c r="I34" s="2"/>
      <c r="J34" s="2"/>
      <c r="K34" s="2"/>
      <c r="L34" s="2" t="s">
        <v>7</v>
      </c>
      <c r="M34" s="2" t="s">
        <v>10</v>
      </c>
      <c r="N34" s="2" t="s">
        <v>215</v>
      </c>
    </row>
    <row r="35" spans="1:14" x14ac:dyDescent="0.45">
      <c r="A35" t="s">
        <v>28</v>
      </c>
      <c r="B35">
        <v>2</v>
      </c>
      <c r="C35" t="s">
        <v>217</v>
      </c>
      <c r="D35" t="s">
        <v>12</v>
      </c>
      <c r="E35">
        <v>12.83</v>
      </c>
      <c r="F35">
        <v>0.27600000000000002</v>
      </c>
      <c r="G35" t="s">
        <v>13</v>
      </c>
      <c r="H35" t="s">
        <v>126</v>
      </c>
      <c r="I35" s="2"/>
      <c r="J35" s="2"/>
      <c r="K35" s="2"/>
      <c r="L35" s="2" t="s">
        <v>7</v>
      </c>
      <c r="M35" s="2" t="s">
        <v>10</v>
      </c>
      <c r="N35" s="2" t="s">
        <v>215</v>
      </c>
    </row>
    <row r="36" spans="1:14" x14ac:dyDescent="0.45">
      <c r="A36" t="s">
        <v>28</v>
      </c>
      <c r="B36">
        <v>2</v>
      </c>
      <c r="C36" t="s">
        <v>221</v>
      </c>
      <c r="D36" t="s">
        <v>12</v>
      </c>
      <c r="E36">
        <v>15.05</v>
      </c>
      <c r="F36">
        <v>0.433</v>
      </c>
      <c r="G36" t="s">
        <v>13</v>
      </c>
      <c r="H36" t="s">
        <v>126</v>
      </c>
      <c r="I36" s="2"/>
      <c r="J36" s="2"/>
      <c r="K36" s="2"/>
      <c r="L36" s="2" t="s">
        <v>7</v>
      </c>
      <c r="M36" s="2" t="s">
        <v>10</v>
      </c>
      <c r="N36" s="2" t="s">
        <v>220</v>
      </c>
    </row>
    <row r="37" spans="1:14" x14ac:dyDescent="0.45">
      <c r="A37" t="s">
        <v>28</v>
      </c>
      <c r="B37">
        <v>2</v>
      </c>
      <c r="C37" t="s">
        <v>224</v>
      </c>
      <c r="D37" t="s">
        <v>12</v>
      </c>
      <c r="E37">
        <v>13.34</v>
      </c>
      <c r="F37">
        <v>0.31</v>
      </c>
      <c r="G37" t="s">
        <v>13</v>
      </c>
      <c r="H37" t="s">
        <v>126</v>
      </c>
      <c r="L37" s="2" t="s">
        <v>7</v>
      </c>
      <c r="M37" s="2" t="s">
        <v>10</v>
      </c>
      <c r="N37" s="2" t="s">
        <v>219</v>
      </c>
    </row>
    <row r="38" spans="1:14" x14ac:dyDescent="0.45">
      <c r="A38" t="s">
        <v>28</v>
      </c>
      <c r="B38">
        <v>2</v>
      </c>
      <c r="C38" t="s">
        <v>225</v>
      </c>
      <c r="D38" t="s">
        <v>12</v>
      </c>
      <c r="E38">
        <v>15.06</v>
      </c>
      <c r="F38">
        <v>0.60599999999999998</v>
      </c>
      <c r="G38" t="s">
        <v>13</v>
      </c>
      <c r="H38" t="s">
        <v>126</v>
      </c>
      <c r="L38" s="2" t="s">
        <v>7</v>
      </c>
      <c r="M38" s="2" t="s">
        <v>10</v>
      </c>
      <c r="N38" s="2" t="s">
        <v>219</v>
      </c>
    </row>
    <row r="39" spans="1:14" x14ac:dyDescent="0.45">
      <c r="A39" t="s">
        <v>28</v>
      </c>
      <c r="B39">
        <v>2</v>
      </c>
      <c r="C39" t="s">
        <v>230</v>
      </c>
      <c r="D39" t="s">
        <v>12</v>
      </c>
      <c r="E39">
        <v>8.25</v>
      </c>
      <c r="F39">
        <v>5.2999999999999999E-2</v>
      </c>
      <c r="G39" t="s">
        <v>13</v>
      </c>
      <c r="H39" t="s">
        <v>126</v>
      </c>
    </row>
    <row r="40" spans="1:14" x14ac:dyDescent="0.45">
      <c r="A40" t="s">
        <v>28</v>
      </c>
      <c r="B40">
        <v>2</v>
      </c>
      <c r="C40" t="s">
        <v>232</v>
      </c>
      <c r="D40" t="s">
        <v>12</v>
      </c>
      <c r="E40">
        <v>15.17</v>
      </c>
      <c r="F40">
        <v>0.55800000000000005</v>
      </c>
      <c r="G40" t="s">
        <v>13</v>
      </c>
      <c r="H40" t="s">
        <v>126</v>
      </c>
    </row>
    <row r="41" spans="1:14" x14ac:dyDescent="0.45">
      <c r="A41" t="s">
        <v>28</v>
      </c>
      <c r="B41">
        <v>2</v>
      </c>
      <c r="C41" t="s">
        <v>233</v>
      </c>
      <c r="D41" t="s">
        <v>12</v>
      </c>
      <c r="E41">
        <v>16.010000000000002</v>
      </c>
      <c r="F41">
        <v>0.48299999999999998</v>
      </c>
      <c r="G41" t="s">
        <v>13</v>
      </c>
      <c r="H41" t="s">
        <v>126</v>
      </c>
      <c r="L41" t="s">
        <v>7</v>
      </c>
      <c r="M41" t="s">
        <v>12</v>
      </c>
      <c r="N41" t="s">
        <v>234</v>
      </c>
    </row>
    <row r="42" spans="1:14" x14ac:dyDescent="0.45">
      <c r="A42" t="s">
        <v>28</v>
      </c>
      <c r="B42">
        <v>2</v>
      </c>
      <c r="C42" t="s">
        <v>234</v>
      </c>
      <c r="D42" t="s">
        <v>12</v>
      </c>
      <c r="E42">
        <v>14.92</v>
      </c>
      <c r="F42">
        <v>0.378</v>
      </c>
      <c r="G42" t="s">
        <v>13</v>
      </c>
      <c r="H42" t="s">
        <v>126</v>
      </c>
      <c r="I42" t="s">
        <v>7</v>
      </c>
      <c r="J42" t="s">
        <v>12</v>
      </c>
      <c r="K42" t="s">
        <v>233</v>
      </c>
    </row>
    <row r="43" spans="1:14" x14ac:dyDescent="0.45">
      <c r="A43" t="s">
        <v>28</v>
      </c>
      <c r="B43">
        <v>2</v>
      </c>
      <c r="C43" t="s">
        <v>239</v>
      </c>
      <c r="D43" t="s">
        <v>12</v>
      </c>
      <c r="E43">
        <v>8.91</v>
      </c>
      <c r="F43">
        <v>8.7999999999999995E-2</v>
      </c>
      <c r="G43" t="s">
        <v>13</v>
      </c>
      <c r="H43" t="s">
        <v>126</v>
      </c>
      <c r="L43" t="s">
        <v>7</v>
      </c>
      <c r="M43" t="s">
        <v>10</v>
      </c>
      <c r="N43" t="s">
        <v>237</v>
      </c>
    </row>
    <row r="44" spans="1:14" x14ac:dyDescent="0.45">
      <c r="A44" t="s">
        <v>28</v>
      </c>
      <c r="B44">
        <v>2</v>
      </c>
      <c r="D44" t="s">
        <v>12</v>
      </c>
      <c r="E44">
        <v>3.49</v>
      </c>
      <c r="F44">
        <v>7.0000000000000001E-3</v>
      </c>
      <c r="G44" t="s">
        <v>13</v>
      </c>
      <c r="H44" t="s">
        <v>126</v>
      </c>
    </row>
    <row r="45" spans="1:14" x14ac:dyDescent="0.45">
      <c r="A45" t="s">
        <v>28</v>
      </c>
      <c r="B45">
        <v>2</v>
      </c>
      <c r="C45" t="s">
        <v>242</v>
      </c>
      <c r="D45" t="s">
        <v>12</v>
      </c>
      <c r="E45">
        <v>12.93</v>
      </c>
      <c r="F45">
        <v>0.33300000000000002</v>
      </c>
      <c r="G45" t="s">
        <v>13</v>
      </c>
      <c r="H45" t="s">
        <v>126</v>
      </c>
    </row>
    <row r="46" spans="1:14" x14ac:dyDescent="0.45">
      <c r="A46" t="s">
        <v>28</v>
      </c>
      <c r="B46">
        <v>2</v>
      </c>
      <c r="C46" t="s">
        <v>245</v>
      </c>
      <c r="D46" t="s">
        <v>12</v>
      </c>
      <c r="E46">
        <v>11.84</v>
      </c>
      <c r="F46">
        <v>0.218</v>
      </c>
      <c r="G46" t="s">
        <v>13</v>
      </c>
      <c r="H46" t="s">
        <v>126</v>
      </c>
      <c r="L46" t="s">
        <v>7</v>
      </c>
      <c r="M46" t="s">
        <v>10</v>
      </c>
      <c r="N46" t="s">
        <v>246</v>
      </c>
    </row>
    <row r="47" spans="1:14" x14ac:dyDescent="0.45">
      <c r="A47" t="s">
        <v>28</v>
      </c>
      <c r="B47">
        <v>2</v>
      </c>
      <c r="C47" t="s">
        <v>249</v>
      </c>
      <c r="D47" t="s">
        <v>12</v>
      </c>
      <c r="E47">
        <v>16.579999999999998</v>
      </c>
      <c r="F47">
        <v>0.74199999999999999</v>
      </c>
      <c r="G47" t="s">
        <v>13</v>
      </c>
      <c r="H47" t="s">
        <v>126</v>
      </c>
      <c r="L47" t="s">
        <v>7</v>
      </c>
      <c r="M47" t="s">
        <v>10</v>
      </c>
      <c r="N47" t="s">
        <v>248</v>
      </c>
    </row>
    <row r="48" spans="1:14" x14ac:dyDescent="0.45">
      <c r="A48" t="s">
        <v>28</v>
      </c>
      <c r="B48">
        <v>2</v>
      </c>
      <c r="C48" t="s">
        <v>258</v>
      </c>
      <c r="D48" t="s">
        <v>12</v>
      </c>
      <c r="E48">
        <v>15.55</v>
      </c>
      <c r="F48">
        <v>0.42199999999999999</v>
      </c>
      <c r="G48" t="s">
        <v>13</v>
      </c>
      <c r="H48" t="s">
        <v>126</v>
      </c>
      <c r="I48" s="2"/>
      <c r="J48" s="2"/>
      <c r="K48" s="2"/>
      <c r="L48" s="2" t="s">
        <v>7</v>
      </c>
      <c r="M48" s="2" t="s">
        <v>10</v>
      </c>
      <c r="N48" s="2" t="s">
        <v>259</v>
      </c>
    </row>
    <row r="49" spans="1:14" x14ac:dyDescent="0.45">
      <c r="A49" t="s">
        <v>28</v>
      </c>
      <c r="B49">
        <v>2</v>
      </c>
      <c r="C49" t="s">
        <v>262</v>
      </c>
      <c r="D49" t="s">
        <v>12</v>
      </c>
      <c r="E49">
        <v>14.66</v>
      </c>
      <c r="F49">
        <v>0.39300000000000002</v>
      </c>
      <c r="G49" t="s">
        <v>13</v>
      </c>
      <c r="H49" t="s">
        <v>126</v>
      </c>
      <c r="I49" s="2"/>
      <c r="J49" s="2"/>
      <c r="K49" s="2"/>
      <c r="L49" s="2" t="s">
        <v>7</v>
      </c>
      <c r="M49" s="2" t="s">
        <v>10</v>
      </c>
      <c r="N49" s="2" t="s">
        <v>268</v>
      </c>
    </row>
    <row r="50" spans="1:14" x14ac:dyDescent="0.45">
      <c r="A50" t="s">
        <v>28</v>
      </c>
      <c r="B50">
        <v>2</v>
      </c>
      <c r="C50" t="s">
        <v>275</v>
      </c>
      <c r="D50" t="s">
        <v>12</v>
      </c>
      <c r="E50">
        <v>14.84</v>
      </c>
      <c r="F50">
        <v>0.45300000000000001</v>
      </c>
      <c r="G50" t="s">
        <v>13</v>
      </c>
      <c r="H50" t="s">
        <v>126</v>
      </c>
      <c r="I50" s="2" t="s">
        <v>7</v>
      </c>
      <c r="J50" s="2" t="s">
        <v>182</v>
      </c>
      <c r="K50" s="2" t="s">
        <v>285</v>
      </c>
      <c r="L50" s="2" t="s">
        <v>7</v>
      </c>
      <c r="M50" s="2" t="s">
        <v>10</v>
      </c>
      <c r="N50" s="2" t="s">
        <v>284</v>
      </c>
    </row>
    <row r="51" spans="1:14" x14ac:dyDescent="0.45">
      <c r="A51" t="s">
        <v>28</v>
      </c>
      <c r="B51">
        <v>2</v>
      </c>
      <c r="C51" t="s">
        <v>278</v>
      </c>
      <c r="D51" t="s">
        <v>12</v>
      </c>
      <c r="E51">
        <v>15.13</v>
      </c>
      <c r="F51">
        <v>0.39400000000000002</v>
      </c>
      <c r="G51" t="s">
        <v>13</v>
      </c>
      <c r="H51" t="s">
        <v>126</v>
      </c>
      <c r="I51" s="2"/>
      <c r="J51" s="2"/>
      <c r="K51" s="2"/>
      <c r="L51" s="2" t="s">
        <v>7</v>
      </c>
      <c r="M51" s="2" t="s">
        <v>10</v>
      </c>
      <c r="N51" s="2" t="s">
        <v>275</v>
      </c>
    </row>
    <row r="52" spans="1:14" x14ac:dyDescent="0.45">
      <c r="A52" t="s">
        <v>28</v>
      </c>
      <c r="B52">
        <v>2</v>
      </c>
      <c r="C52" t="s">
        <v>283</v>
      </c>
      <c r="D52" t="s">
        <v>12</v>
      </c>
      <c r="E52">
        <v>15.74</v>
      </c>
      <c r="F52">
        <v>0.56200000000000006</v>
      </c>
      <c r="G52" t="s">
        <v>13</v>
      </c>
      <c r="H52" t="s">
        <v>126</v>
      </c>
      <c r="I52" s="2" t="s">
        <v>7</v>
      </c>
      <c r="J52" s="2" t="s">
        <v>10</v>
      </c>
      <c r="K52" s="2" t="s">
        <v>282</v>
      </c>
      <c r="L52" s="2" t="s">
        <v>7</v>
      </c>
      <c r="M52" s="2" t="s">
        <v>10</v>
      </c>
      <c r="N52" s="2" t="s">
        <v>228</v>
      </c>
    </row>
    <row r="53" spans="1:14" x14ac:dyDescent="0.45">
      <c r="A53" t="s">
        <v>28</v>
      </c>
      <c r="B53" t="s">
        <v>19</v>
      </c>
      <c r="C53" t="s">
        <v>29</v>
      </c>
      <c r="D53" t="s">
        <v>12</v>
      </c>
      <c r="E53">
        <v>12.38</v>
      </c>
      <c r="F53">
        <v>0.22900000000000001</v>
      </c>
      <c r="G53" t="s">
        <v>7</v>
      </c>
      <c r="H53" t="s">
        <v>11</v>
      </c>
    </row>
    <row r="54" spans="1:14" x14ac:dyDescent="0.45">
      <c r="A54" t="s">
        <v>28</v>
      </c>
      <c r="B54" t="s">
        <v>19</v>
      </c>
      <c r="C54" t="s">
        <v>30</v>
      </c>
      <c r="D54" t="s">
        <v>12</v>
      </c>
      <c r="E54">
        <v>9.99</v>
      </c>
      <c r="F54">
        <v>0.108</v>
      </c>
      <c r="G54" t="s">
        <v>7</v>
      </c>
      <c r="H54" t="s">
        <v>11</v>
      </c>
    </row>
    <row r="55" spans="1:14" x14ac:dyDescent="0.45">
      <c r="A55" t="s">
        <v>28</v>
      </c>
      <c r="B55" t="s">
        <v>19</v>
      </c>
      <c r="C55" t="s">
        <v>31</v>
      </c>
      <c r="D55" t="s">
        <v>12</v>
      </c>
      <c r="E55">
        <v>7.52</v>
      </c>
      <c r="F55">
        <v>4.4999999999999998E-2</v>
      </c>
      <c r="G55" t="s">
        <v>7</v>
      </c>
      <c r="H55" t="s">
        <v>11</v>
      </c>
    </row>
    <row r="56" spans="1:14" x14ac:dyDescent="0.45">
      <c r="A56" t="s">
        <v>28</v>
      </c>
      <c r="B56" t="s">
        <v>19</v>
      </c>
      <c r="C56" s="1" t="s">
        <v>34</v>
      </c>
      <c r="D56" t="s">
        <v>12</v>
      </c>
      <c r="E56">
        <v>12.81</v>
      </c>
      <c r="F56">
        <v>0.218</v>
      </c>
      <c r="G56" t="s">
        <v>13</v>
      </c>
      <c r="H56" t="s">
        <v>11</v>
      </c>
    </row>
    <row r="57" spans="1:14" x14ac:dyDescent="0.45">
      <c r="A57" t="s">
        <v>28</v>
      </c>
      <c r="B57" t="s">
        <v>19</v>
      </c>
      <c r="C57" s="1" t="s">
        <v>36</v>
      </c>
      <c r="D57" t="s">
        <v>12</v>
      </c>
      <c r="E57">
        <v>14.45</v>
      </c>
      <c r="F57">
        <v>0.38900000000000001</v>
      </c>
      <c r="G57" t="s">
        <v>13</v>
      </c>
      <c r="H57" t="s">
        <v>11</v>
      </c>
    </row>
    <row r="58" spans="1:14" x14ac:dyDescent="0.45">
      <c r="A58" t="s">
        <v>28</v>
      </c>
      <c r="B58" t="s">
        <v>19</v>
      </c>
      <c r="C58" t="s">
        <v>40</v>
      </c>
      <c r="D58" t="s">
        <v>12</v>
      </c>
      <c r="E58">
        <v>8.67</v>
      </c>
      <c r="F58">
        <v>5.0999999999999997E-2</v>
      </c>
      <c r="G58" t="s">
        <v>13</v>
      </c>
      <c r="H58" t="s">
        <v>11</v>
      </c>
    </row>
    <row r="59" spans="1:14" x14ac:dyDescent="0.45">
      <c r="A59" t="s">
        <v>28</v>
      </c>
      <c r="B59" t="s">
        <v>19</v>
      </c>
      <c r="C59" t="s">
        <v>42</v>
      </c>
      <c r="D59" t="s">
        <v>12</v>
      </c>
      <c r="E59">
        <v>12.86</v>
      </c>
      <c r="F59">
        <v>0.24099999999999999</v>
      </c>
      <c r="G59" t="s">
        <v>13</v>
      </c>
      <c r="H59" t="s">
        <v>11</v>
      </c>
    </row>
    <row r="60" spans="1:14" x14ac:dyDescent="0.45">
      <c r="A60" t="s">
        <v>28</v>
      </c>
      <c r="B60" t="s">
        <v>19</v>
      </c>
      <c r="C60" t="s">
        <v>43</v>
      </c>
      <c r="D60" t="s">
        <v>12</v>
      </c>
      <c r="E60">
        <v>11.14</v>
      </c>
      <c r="F60">
        <v>0.161</v>
      </c>
      <c r="G60" t="s">
        <v>13</v>
      </c>
      <c r="H60" t="s">
        <v>11</v>
      </c>
    </row>
    <row r="61" spans="1:14" x14ac:dyDescent="0.45">
      <c r="A61" t="s">
        <v>28</v>
      </c>
      <c r="B61" t="s">
        <v>19</v>
      </c>
      <c r="C61" t="s">
        <v>44</v>
      </c>
      <c r="D61" t="s">
        <v>12</v>
      </c>
      <c r="E61">
        <v>11.34</v>
      </c>
      <c r="F61">
        <v>0.17799999999999999</v>
      </c>
      <c r="G61" t="s">
        <v>13</v>
      </c>
      <c r="H61" t="s">
        <v>11</v>
      </c>
    </row>
    <row r="62" spans="1:14" x14ac:dyDescent="0.45">
      <c r="A62" t="s">
        <v>28</v>
      </c>
      <c r="B62">
        <v>1</v>
      </c>
      <c r="C62" t="s">
        <v>134</v>
      </c>
      <c r="D62" t="s">
        <v>10</v>
      </c>
      <c r="E62">
        <v>18.54</v>
      </c>
      <c r="F62">
        <v>0.7</v>
      </c>
      <c r="G62" t="s">
        <v>7</v>
      </c>
      <c r="H62" t="s">
        <v>126</v>
      </c>
      <c r="I62" t="s">
        <v>7</v>
      </c>
      <c r="J62" t="s">
        <v>12</v>
      </c>
      <c r="K62" t="s">
        <v>133</v>
      </c>
    </row>
    <row r="63" spans="1:14" x14ac:dyDescent="0.45">
      <c r="A63" t="s">
        <v>28</v>
      </c>
      <c r="B63">
        <v>1</v>
      </c>
      <c r="C63" t="s">
        <v>135</v>
      </c>
      <c r="D63" t="s">
        <v>10</v>
      </c>
      <c r="E63">
        <v>14.8</v>
      </c>
      <c r="F63">
        <v>0.38200000000000001</v>
      </c>
      <c r="G63" t="s">
        <v>7</v>
      </c>
      <c r="H63" t="s">
        <v>126</v>
      </c>
    </row>
    <row r="64" spans="1:14" x14ac:dyDescent="0.45">
      <c r="A64" t="s">
        <v>28</v>
      </c>
      <c r="B64">
        <v>1</v>
      </c>
      <c r="C64" t="s">
        <v>143</v>
      </c>
      <c r="D64" t="s">
        <v>10</v>
      </c>
      <c r="E64">
        <v>19.45</v>
      </c>
      <c r="F64">
        <v>1.075</v>
      </c>
      <c r="G64" t="s">
        <v>13</v>
      </c>
      <c r="H64" t="s">
        <v>126</v>
      </c>
    </row>
    <row r="65" spans="1:15" x14ac:dyDescent="0.45">
      <c r="A65" t="s">
        <v>28</v>
      </c>
      <c r="B65">
        <v>1</v>
      </c>
      <c r="C65" t="s">
        <v>144</v>
      </c>
      <c r="D65" t="s">
        <v>10</v>
      </c>
      <c r="E65">
        <v>6.93</v>
      </c>
      <c r="F65">
        <v>6.3E-2</v>
      </c>
      <c r="G65" t="s">
        <v>13</v>
      </c>
      <c r="H65" t="s">
        <v>126</v>
      </c>
    </row>
    <row r="66" spans="1:15" x14ac:dyDescent="0.45">
      <c r="A66" t="s">
        <v>28</v>
      </c>
      <c r="B66">
        <v>1</v>
      </c>
      <c r="D66" t="s">
        <v>10</v>
      </c>
      <c r="E66">
        <v>4.26</v>
      </c>
      <c r="F66">
        <v>1.2999999999999999E-2</v>
      </c>
      <c r="G66" t="s">
        <v>7</v>
      </c>
      <c r="H66" t="s">
        <v>126</v>
      </c>
    </row>
    <row r="67" spans="1:15" x14ac:dyDescent="0.45">
      <c r="A67" t="s">
        <v>28</v>
      </c>
      <c r="B67">
        <v>1</v>
      </c>
      <c r="C67" t="s">
        <v>151</v>
      </c>
      <c r="D67" t="s">
        <v>10</v>
      </c>
      <c r="E67">
        <v>20.64</v>
      </c>
      <c r="F67">
        <v>1.0640000000000001</v>
      </c>
      <c r="G67" t="s">
        <v>13</v>
      </c>
      <c r="H67" t="s">
        <v>126</v>
      </c>
      <c r="I67" t="s">
        <v>7</v>
      </c>
      <c r="J67" t="s">
        <v>12</v>
      </c>
      <c r="K67" t="s">
        <v>150</v>
      </c>
    </row>
    <row r="68" spans="1:15" x14ac:dyDescent="0.45">
      <c r="A68" t="s">
        <v>28</v>
      </c>
      <c r="B68">
        <v>1</v>
      </c>
      <c r="C68" t="s">
        <v>152</v>
      </c>
      <c r="D68" t="s">
        <v>10</v>
      </c>
      <c r="E68">
        <v>20.14</v>
      </c>
      <c r="F68">
        <v>1.085</v>
      </c>
      <c r="G68" t="s">
        <v>13</v>
      </c>
      <c r="H68" t="s">
        <v>126</v>
      </c>
      <c r="I68" t="s">
        <v>7</v>
      </c>
      <c r="J68" t="s">
        <v>12</v>
      </c>
      <c r="K68" t="s">
        <v>159</v>
      </c>
    </row>
    <row r="69" spans="1:15" x14ac:dyDescent="0.45">
      <c r="A69" t="s">
        <v>28</v>
      </c>
      <c r="B69">
        <v>1</v>
      </c>
      <c r="C69" t="s">
        <v>155</v>
      </c>
      <c r="D69" t="s">
        <v>10</v>
      </c>
      <c r="E69">
        <v>14.67</v>
      </c>
      <c r="F69">
        <v>0.39400000000000002</v>
      </c>
      <c r="G69" t="s">
        <v>13</v>
      </c>
      <c r="H69" t="s">
        <v>126</v>
      </c>
    </row>
    <row r="70" spans="1:15" x14ac:dyDescent="0.45">
      <c r="A70" t="s">
        <v>28</v>
      </c>
      <c r="B70">
        <v>1</v>
      </c>
      <c r="C70" t="s">
        <v>157</v>
      </c>
      <c r="D70" t="s">
        <v>10</v>
      </c>
      <c r="E70">
        <v>22.9</v>
      </c>
      <c r="F70">
        <v>1.423</v>
      </c>
      <c r="G70" t="s">
        <v>13</v>
      </c>
      <c r="H70" t="s">
        <v>126</v>
      </c>
      <c r="L70" t="s">
        <v>7</v>
      </c>
      <c r="M70" t="s">
        <v>10</v>
      </c>
      <c r="N70" t="s">
        <v>158</v>
      </c>
    </row>
    <row r="71" spans="1:15" x14ac:dyDescent="0.45">
      <c r="A71" t="s">
        <v>28</v>
      </c>
      <c r="B71">
        <v>1</v>
      </c>
      <c r="C71" t="s">
        <v>158</v>
      </c>
      <c r="D71" t="s">
        <v>10</v>
      </c>
      <c r="E71">
        <v>21.55</v>
      </c>
      <c r="F71">
        <v>1.401</v>
      </c>
      <c r="G71" t="s">
        <v>13</v>
      </c>
      <c r="H71" t="s">
        <v>126</v>
      </c>
      <c r="I71" t="s">
        <v>7</v>
      </c>
      <c r="J71" t="s">
        <v>160</v>
      </c>
      <c r="K71" t="s">
        <v>161</v>
      </c>
      <c r="L71" t="s">
        <v>7</v>
      </c>
      <c r="M71" t="s">
        <v>10</v>
      </c>
      <c r="N71" t="s">
        <v>162</v>
      </c>
    </row>
    <row r="72" spans="1:15" x14ac:dyDescent="0.45">
      <c r="A72" t="s">
        <v>28</v>
      </c>
      <c r="B72">
        <v>1</v>
      </c>
      <c r="C72" t="s">
        <v>162</v>
      </c>
      <c r="D72" t="s">
        <v>10</v>
      </c>
      <c r="E72">
        <v>19</v>
      </c>
      <c r="F72">
        <v>0.93400000000000005</v>
      </c>
      <c r="G72" t="s">
        <v>13</v>
      </c>
      <c r="H72" t="s">
        <v>126</v>
      </c>
      <c r="I72" t="s">
        <v>7</v>
      </c>
      <c r="J72" t="s">
        <v>10</v>
      </c>
      <c r="K72" t="s">
        <v>158</v>
      </c>
    </row>
    <row r="73" spans="1:15" x14ac:dyDescent="0.45">
      <c r="A73" t="s">
        <v>28</v>
      </c>
      <c r="B73">
        <v>1</v>
      </c>
      <c r="D73" t="s">
        <v>10</v>
      </c>
      <c r="E73">
        <v>5.41</v>
      </c>
      <c r="F73">
        <v>2.4E-2</v>
      </c>
      <c r="G73" t="s">
        <v>13</v>
      </c>
      <c r="H73" t="s">
        <v>126</v>
      </c>
    </row>
    <row r="74" spans="1:15" x14ac:dyDescent="0.45">
      <c r="A74" t="s">
        <v>28</v>
      </c>
      <c r="B74">
        <v>1</v>
      </c>
      <c r="C74" t="s">
        <v>165</v>
      </c>
      <c r="D74" t="s">
        <v>10</v>
      </c>
      <c r="E74">
        <v>16.02</v>
      </c>
      <c r="F74">
        <v>0.59</v>
      </c>
      <c r="G74" t="s">
        <v>13</v>
      </c>
      <c r="H74" t="s">
        <v>126</v>
      </c>
      <c r="I74" s="2" t="s">
        <v>7</v>
      </c>
      <c r="J74" s="2" t="s">
        <v>10</v>
      </c>
      <c r="K74" s="2" t="s">
        <v>168</v>
      </c>
      <c r="L74" s="2"/>
      <c r="M74" s="2"/>
      <c r="N74" s="2"/>
    </row>
    <row r="75" spans="1:15" x14ac:dyDescent="0.45">
      <c r="A75" t="s">
        <v>28</v>
      </c>
      <c r="B75">
        <v>1</v>
      </c>
      <c r="C75" t="s">
        <v>166</v>
      </c>
      <c r="D75" t="s">
        <v>10</v>
      </c>
      <c r="E75">
        <v>16.46</v>
      </c>
      <c r="F75">
        <v>0.23499999999999999</v>
      </c>
      <c r="G75" t="s">
        <v>13</v>
      </c>
      <c r="H75" t="s">
        <v>126</v>
      </c>
      <c r="I75" s="2" t="s">
        <v>7</v>
      </c>
      <c r="J75" s="2" t="s">
        <v>10</v>
      </c>
      <c r="K75" s="2" t="s">
        <v>168</v>
      </c>
      <c r="L75" s="2"/>
      <c r="M75" s="2"/>
      <c r="N75" s="2"/>
      <c r="O75" t="s">
        <v>7</v>
      </c>
    </row>
    <row r="76" spans="1:15" x14ac:dyDescent="0.45">
      <c r="A76" t="s">
        <v>28</v>
      </c>
      <c r="B76">
        <v>1</v>
      </c>
      <c r="C76" t="s">
        <v>164</v>
      </c>
      <c r="D76" t="s">
        <v>10</v>
      </c>
      <c r="E76">
        <v>17.739999999999998</v>
      </c>
      <c r="F76">
        <v>0.85399999999999998</v>
      </c>
      <c r="G76" t="s">
        <v>13</v>
      </c>
      <c r="H76" t="s">
        <v>126</v>
      </c>
      <c r="I76" s="2"/>
      <c r="J76" s="2"/>
      <c r="K76" s="2"/>
      <c r="L76" s="2" t="s">
        <v>7</v>
      </c>
      <c r="M76" s="2" t="s">
        <v>10</v>
      </c>
      <c r="N76" s="2" t="s">
        <v>170</v>
      </c>
    </row>
    <row r="77" spans="1:15" x14ac:dyDescent="0.45">
      <c r="A77" t="s">
        <v>28</v>
      </c>
      <c r="B77">
        <v>1</v>
      </c>
      <c r="D77" t="s">
        <v>10</v>
      </c>
      <c r="E77">
        <v>5.03</v>
      </c>
      <c r="F77">
        <v>1.6E-2</v>
      </c>
      <c r="G77" t="s">
        <v>13</v>
      </c>
      <c r="H77" t="s">
        <v>126</v>
      </c>
      <c r="I77" s="2"/>
      <c r="J77" s="2"/>
      <c r="K77" s="2"/>
      <c r="L77" s="2" t="s">
        <v>7</v>
      </c>
      <c r="M77" s="2" t="s">
        <v>10</v>
      </c>
      <c r="N77" s="2" t="s">
        <v>168</v>
      </c>
    </row>
    <row r="78" spans="1:15" x14ac:dyDescent="0.45">
      <c r="A78" t="s">
        <v>28</v>
      </c>
      <c r="B78">
        <v>1</v>
      </c>
      <c r="C78" t="s">
        <v>168</v>
      </c>
      <c r="D78" t="s">
        <v>10</v>
      </c>
      <c r="E78">
        <v>29.69</v>
      </c>
      <c r="F78">
        <v>1.2569999999999999</v>
      </c>
      <c r="G78" t="s">
        <v>13</v>
      </c>
      <c r="H78" t="s">
        <v>126</v>
      </c>
      <c r="I78" s="2" t="s">
        <v>7</v>
      </c>
      <c r="J78" s="2" t="s">
        <v>10</v>
      </c>
      <c r="K78" s="2"/>
      <c r="L78" s="2" t="s">
        <v>7</v>
      </c>
      <c r="M78" s="2" t="s">
        <v>10</v>
      </c>
      <c r="N78" s="2" t="s">
        <v>169</v>
      </c>
    </row>
    <row r="79" spans="1:15" x14ac:dyDescent="0.45">
      <c r="A79" t="s">
        <v>28</v>
      </c>
      <c r="B79">
        <v>1</v>
      </c>
      <c r="D79" t="s">
        <v>10</v>
      </c>
      <c r="E79">
        <v>5.05</v>
      </c>
      <c r="F79">
        <v>1.6E-2</v>
      </c>
      <c r="G79" t="s">
        <v>13</v>
      </c>
      <c r="H79" t="s">
        <v>126</v>
      </c>
      <c r="I79" s="2"/>
      <c r="J79" s="2"/>
      <c r="K79" s="2"/>
      <c r="L79" s="2" t="s">
        <v>7</v>
      </c>
      <c r="M79" s="2" t="s">
        <v>10</v>
      </c>
      <c r="N79" s="2" t="s">
        <v>168</v>
      </c>
    </row>
    <row r="80" spans="1:15" x14ac:dyDescent="0.45">
      <c r="A80" t="s">
        <v>28</v>
      </c>
      <c r="B80">
        <v>1</v>
      </c>
      <c r="C80" t="s">
        <v>170</v>
      </c>
      <c r="D80" t="s">
        <v>10</v>
      </c>
      <c r="E80">
        <v>17.87</v>
      </c>
      <c r="F80">
        <v>0.36199999999999999</v>
      </c>
      <c r="G80" t="s">
        <v>13</v>
      </c>
      <c r="H80" t="s">
        <v>126</v>
      </c>
      <c r="I80" s="2" t="s">
        <v>7</v>
      </c>
      <c r="J80" s="2" t="s">
        <v>10</v>
      </c>
      <c r="K80" s="2" t="s">
        <v>186</v>
      </c>
      <c r="L80" s="2"/>
      <c r="M80" s="2"/>
      <c r="N80" s="2"/>
      <c r="O80" t="s">
        <v>7</v>
      </c>
    </row>
    <row r="81" spans="1:14" x14ac:dyDescent="0.45">
      <c r="A81" t="s">
        <v>28</v>
      </c>
      <c r="B81">
        <v>1</v>
      </c>
      <c r="C81" t="s">
        <v>171</v>
      </c>
      <c r="D81" t="s">
        <v>10</v>
      </c>
      <c r="E81">
        <v>18.25</v>
      </c>
      <c r="F81">
        <v>0.75800000000000001</v>
      </c>
      <c r="G81" t="s">
        <v>13</v>
      </c>
      <c r="H81" t="s">
        <v>126</v>
      </c>
      <c r="I81" s="2"/>
      <c r="J81" s="2"/>
      <c r="K81" s="2"/>
      <c r="L81" s="2" t="s">
        <v>7</v>
      </c>
      <c r="M81" s="2" t="s">
        <v>10</v>
      </c>
      <c r="N81" s="2" t="s">
        <v>172</v>
      </c>
    </row>
    <row r="82" spans="1:14" x14ac:dyDescent="0.45">
      <c r="A82" t="s">
        <v>28</v>
      </c>
      <c r="B82">
        <v>1</v>
      </c>
      <c r="C82" t="s">
        <v>173</v>
      </c>
      <c r="D82" t="s">
        <v>10</v>
      </c>
      <c r="E82">
        <v>19.510000000000002</v>
      </c>
      <c r="F82">
        <v>0.85199999999999998</v>
      </c>
      <c r="G82" t="s">
        <v>13</v>
      </c>
      <c r="H82" t="s">
        <v>126</v>
      </c>
      <c r="I82" s="2" t="s">
        <v>7</v>
      </c>
      <c r="J82" s="2" t="s">
        <v>182</v>
      </c>
      <c r="K82" s="2" t="s">
        <v>185</v>
      </c>
      <c r="L82" s="2" t="s">
        <v>7</v>
      </c>
      <c r="M82" s="2" t="s">
        <v>160</v>
      </c>
      <c r="N82" s="2" t="s">
        <v>183</v>
      </c>
    </row>
    <row r="83" spans="1:14" x14ac:dyDescent="0.45">
      <c r="A83" t="s">
        <v>28</v>
      </c>
      <c r="B83">
        <v>1</v>
      </c>
      <c r="C83" t="s">
        <v>174</v>
      </c>
      <c r="D83" t="s">
        <v>10</v>
      </c>
      <c r="E83">
        <v>18.75</v>
      </c>
      <c r="F83">
        <v>1.103</v>
      </c>
      <c r="G83" t="s">
        <v>13</v>
      </c>
      <c r="H83" t="s">
        <v>126</v>
      </c>
      <c r="I83" s="2"/>
      <c r="J83" s="2"/>
      <c r="K83" s="2"/>
      <c r="L83" s="2" t="s">
        <v>7</v>
      </c>
      <c r="M83" s="2" t="s">
        <v>10</v>
      </c>
      <c r="N83" s="2" t="s">
        <v>175</v>
      </c>
    </row>
    <row r="84" spans="1:14" x14ac:dyDescent="0.45">
      <c r="A84" t="s">
        <v>28</v>
      </c>
      <c r="B84">
        <v>1</v>
      </c>
      <c r="C84" t="s">
        <v>175</v>
      </c>
      <c r="D84" t="s">
        <v>10</v>
      </c>
      <c r="E84">
        <v>20.13</v>
      </c>
      <c r="F84">
        <v>1.0409999999999999</v>
      </c>
      <c r="G84" t="s">
        <v>13</v>
      </c>
      <c r="H84" t="s">
        <v>126</v>
      </c>
      <c r="I84" s="2" t="s">
        <v>7</v>
      </c>
      <c r="J84" s="2" t="s">
        <v>10</v>
      </c>
      <c r="K84" s="2" t="s">
        <v>184</v>
      </c>
      <c r="L84" s="2"/>
      <c r="M84" s="2"/>
      <c r="N84" s="2"/>
    </row>
    <row r="85" spans="1:14" x14ac:dyDescent="0.45">
      <c r="A85" t="s">
        <v>28</v>
      </c>
      <c r="B85">
        <v>1</v>
      </c>
      <c r="C85" t="s">
        <v>176</v>
      </c>
      <c r="D85" t="s">
        <v>10</v>
      </c>
      <c r="E85">
        <v>16.36</v>
      </c>
      <c r="F85">
        <v>0.68600000000000005</v>
      </c>
      <c r="G85" t="s">
        <v>13</v>
      </c>
      <c r="H85" t="s">
        <v>126</v>
      </c>
      <c r="I85" s="2"/>
      <c r="J85" s="2"/>
      <c r="K85" s="2"/>
      <c r="L85" s="2" t="s">
        <v>7</v>
      </c>
      <c r="M85" s="2" t="s">
        <v>10</v>
      </c>
      <c r="N85" s="2" t="s">
        <v>177</v>
      </c>
    </row>
    <row r="86" spans="1:14" x14ac:dyDescent="0.45">
      <c r="A86" t="s">
        <v>28</v>
      </c>
      <c r="B86">
        <v>1</v>
      </c>
      <c r="C86" t="s">
        <v>179</v>
      </c>
      <c r="D86" t="s">
        <v>10</v>
      </c>
      <c r="E86">
        <v>15.07</v>
      </c>
      <c r="F86">
        <v>0.46400000000000002</v>
      </c>
      <c r="G86" t="s">
        <v>13</v>
      </c>
      <c r="H86" t="s">
        <v>126</v>
      </c>
      <c r="I86" s="2" t="s">
        <v>7</v>
      </c>
      <c r="J86" s="2" t="s">
        <v>10</v>
      </c>
      <c r="K86" s="2" t="s">
        <v>173</v>
      </c>
      <c r="L86" s="2" t="s">
        <v>7</v>
      </c>
      <c r="M86" s="2" t="s">
        <v>12</v>
      </c>
      <c r="N86" s="2" t="s">
        <v>179</v>
      </c>
    </row>
    <row r="87" spans="1:14" x14ac:dyDescent="0.45">
      <c r="A87" t="s">
        <v>28</v>
      </c>
      <c r="B87">
        <v>2</v>
      </c>
      <c r="D87" t="s">
        <v>10</v>
      </c>
      <c r="E87">
        <v>4.46</v>
      </c>
      <c r="F87">
        <v>1.2E-2</v>
      </c>
      <c r="G87" t="s">
        <v>7</v>
      </c>
      <c r="H87" t="s">
        <v>126</v>
      </c>
    </row>
    <row r="88" spans="1:14" x14ac:dyDescent="0.45">
      <c r="A88" t="s">
        <v>28</v>
      </c>
      <c r="B88">
        <v>2</v>
      </c>
      <c r="D88" t="s">
        <v>10</v>
      </c>
      <c r="E88">
        <v>4.93</v>
      </c>
      <c r="F88">
        <v>1.7000000000000001E-2</v>
      </c>
      <c r="G88" t="s">
        <v>7</v>
      </c>
      <c r="H88" t="s">
        <v>126</v>
      </c>
    </row>
    <row r="89" spans="1:14" x14ac:dyDescent="0.45">
      <c r="A89" t="s">
        <v>28</v>
      </c>
      <c r="B89">
        <v>2</v>
      </c>
      <c r="D89" t="s">
        <v>10</v>
      </c>
      <c r="E89">
        <v>4.55</v>
      </c>
      <c r="F89">
        <v>1.4999999999999999E-2</v>
      </c>
      <c r="G89" t="s">
        <v>7</v>
      </c>
      <c r="H89" t="s">
        <v>126</v>
      </c>
    </row>
    <row r="90" spans="1:14" x14ac:dyDescent="0.45">
      <c r="A90" t="s">
        <v>28</v>
      </c>
      <c r="B90">
        <v>2</v>
      </c>
      <c r="D90" t="s">
        <v>10</v>
      </c>
      <c r="E90">
        <v>3.31</v>
      </c>
      <c r="F90">
        <v>6.0000000000000001E-3</v>
      </c>
      <c r="G90" t="s">
        <v>7</v>
      </c>
      <c r="H90" t="s">
        <v>126</v>
      </c>
    </row>
    <row r="91" spans="1:14" x14ac:dyDescent="0.45">
      <c r="A91" t="s">
        <v>28</v>
      </c>
      <c r="B91">
        <v>2</v>
      </c>
      <c r="C91" t="s">
        <v>188</v>
      </c>
      <c r="D91" t="s">
        <v>10</v>
      </c>
      <c r="E91">
        <v>7.08</v>
      </c>
      <c r="F91">
        <v>4.9000000000000002E-2</v>
      </c>
      <c r="G91" t="s">
        <v>7</v>
      </c>
      <c r="H91" t="s">
        <v>126</v>
      </c>
    </row>
    <row r="92" spans="1:14" x14ac:dyDescent="0.45">
      <c r="A92" t="s">
        <v>28</v>
      </c>
      <c r="B92">
        <v>2</v>
      </c>
      <c r="D92" t="s">
        <v>10</v>
      </c>
      <c r="E92">
        <v>5.47</v>
      </c>
      <c r="F92">
        <v>2.1999999999999999E-2</v>
      </c>
      <c r="G92" t="s">
        <v>7</v>
      </c>
      <c r="H92" t="s">
        <v>126</v>
      </c>
    </row>
    <row r="93" spans="1:14" x14ac:dyDescent="0.45">
      <c r="A93" t="s">
        <v>28</v>
      </c>
      <c r="B93">
        <v>2</v>
      </c>
      <c r="D93" t="s">
        <v>10</v>
      </c>
      <c r="E93">
        <v>4.3099999999999996</v>
      </c>
      <c r="F93">
        <v>1.4E-2</v>
      </c>
      <c r="G93" t="s">
        <v>13</v>
      </c>
      <c r="H93" t="s">
        <v>126</v>
      </c>
    </row>
    <row r="94" spans="1:14" x14ac:dyDescent="0.45">
      <c r="A94" t="s">
        <v>28</v>
      </c>
      <c r="B94">
        <v>2</v>
      </c>
      <c r="C94" t="s">
        <v>189</v>
      </c>
      <c r="D94" t="s">
        <v>10</v>
      </c>
      <c r="E94">
        <v>19.75</v>
      </c>
      <c r="F94">
        <v>0.93600000000000005</v>
      </c>
      <c r="G94" t="s">
        <v>13</v>
      </c>
      <c r="H94" t="s">
        <v>126</v>
      </c>
    </row>
    <row r="95" spans="1:14" x14ac:dyDescent="0.45">
      <c r="A95" t="s">
        <v>28</v>
      </c>
      <c r="B95">
        <v>2</v>
      </c>
      <c r="C95" t="s">
        <v>190</v>
      </c>
      <c r="D95" t="s">
        <v>10</v>
      </c>
      <c r="E95">
        <v>21.68</v>
      </c>
      <c r="F95">
        <v>1.2110000000000001</v>
      </c>
      <c r="G95" t="s">
        <v>13</v>
      </c>
      <c r="H95" t="s">
        <v>126</v>
      </c>
    </row>
    <row r="96" spans="1:14" x14ac:dyDescent="0.45">
      <c r="A96" t="s">
        <v>28</v>
      </c>
      <c r="B96">
        <v>2</v>
      </c>
      <c r="C96" t="s">
        <v>191</v>
      </c>
      <c r="D96" t="s">
        <v>10</v>
      </c>
      <c r="E96">
        <v>19.55</v>
      </c>
      <c r="F96">
        <v>1</v>
      </c>
      <c r="G96" t="s">
        <v>13</v>
      </c>
      <c r="H96" t="s">
        <v>126</v>
      </c>
    </row>
    <row r="97" spans="1:14" x14ac:dyDescent="0.45">
      <c r="A97" t="s">
        <v>28</v>
      </c>
      <c r="B97">
        <v>2</v>
      </c>
      <c r="C97" t="s">
        <v>192</v>
      </c>
      <c r="D97" t="s">
        <v>10</v>
      </c>
      <c r="E97">
        <v>8.9600000000000009</v>
      </c>
      <c r="F97">
        <v>9.7000000000000003E-2</v>
      </c>
      <c r="G97" t="s">
        <v>13</v>
      </c>
      <c r="H97" t="s">
        <v>126</v>
      </c>
    </row>
    <row r="98" spans="1:14" x14ac:dyDescent="0.45">
      <c r="A98" t="s">
        <v>28</v>
      </c>
      <c r="B98">
        <v>2</v>
      </c>
      <c r="C98" t="s">
        <v>193</v>
      </c>
      <c r="D98" t="s">
        <v>10</v>
      </c>
      <c r="E98">
        <v>15.73</v>
      </c>
      <c r="F98">
        <v>0.625</v>
      </c>
      <c r="G98" t="s">
        <v>13</v>
      </c>
      <c r="H98" t="s">
        <v>126</v>
      </c>
      <c r="L98" t="s">
        <v>7</v>
      </c>
      <c r="M98" t="s">
        <v>10</v>
      </c>
      <c r="N98" t="s">
        <v>194</v>
      </c>
    </row>
    <row r="99" spans="1:14" x14ac:dyDescent="0.45">
      <c r="A99" t="s">
        <v>28</v>
      </c>
      <c r="B99">
        <v>2</v>
      </c>
      <c r="C99" t="s">
        <v>194</v>
      </c>
      <c r="D99" t="s">
        <v>10</v>
      </c>
      <c r="E99">
        <v>24.02</v>
      </c>
      <c r="F99">
        <v>1.8220000000000001</v>
      </c>
      <c r="G99" t="s">
        <v>13</v>
      </c>
      <c r="H99" t="s">
        <v>126</v>
      </c>
      <c r="I99" t="s">
        <v>7</v>
      </c>
      <c r="J99" t="s">
        <v>10</v>
      </c>
      <c r="K99" t="s">
        <v>193</v>
      </c>
    </row>
    <row r="100" spans="1:14" x14ac:dyDescent="0.45">
      <c r="A100" t="s">
        <v>28</v>
      </c>
      <c r="B100">
        <v>2</v>
      </c>
      <c r="D100" t="s">
        <v>10</v>
      </c>
      <c r="E100">
        <v>5.86</v>
      </c>
      <c r="F100">
        <v>2.4E-2</v>
      </c>
      <c r="G100" t="s">
        <v>7</v>
      </c>
      <c r="H100" t="s">
        <v>126</v>
      </c>
    </row>
    <row r="101" spans="1:14" x14ac:dyDescent="0.45">
      <c r="A101" t="s">
        <v>28</v>
      </c>
      <c r="B101">
        <v>2</v>
      </c>
      <c r="D101" t="s">
        <v>10</v>
      </c>
      <c r="E101">
        <v>3.5</v>
      </c>
      <c r="F101">
        <v>6.0000000000000001E-3</v>
      </c>
      <c r="G101" t="s">
        <v>7</v>
      </c>
      <c r="H101" t="s">
        <v>126</v>
      </c>
    </row>
    <row r="102" spans="1:14" x14ac:dyDescent="0.45">
      <c r="A102" t="s">
        <v>28</v>
      </c>
      <c r="B102">
        <v>2</v>
      </c>
      <c r="D102" t="s">
        <v>10</v>
      </c>
      <c r="E102">
        <v>5.8</v>
      </c>
      <c r="F102">
        <v>2.8000000000000001E-2</v>
      </c>
      <c r="G102" t="s">
        <v>13</v>
      </c>
      <c r="H102" t="s">
        <v>126</v>
      </c>
    </row>
    <row r="103" spans="1:14" x14ac:dyDescent="0.45">
      <c r="A103" t="s">
        <v>28</v>
      </c>
      <c r="B103">
        <v>2</v>
      </c>
      <c r="D103" t="s">
        <v>10</v>
      </c>
      <c r="E103">
        <v>3.23</v>
      </c>
      <c r="F103">
        <v>6.0000000000000001E-3</v>
      </c>
      <c r="G103" t="s">
        <v>13</v>
      </c>
      <c r="H103" t="s">
        <v>126</v>
      </c>
    </row>
    <row r="104" spans="1:14" x14ac:dyDescent="0.45">
      <c r="A104" t="s">
        <v>28</v>
      </c>
      <c r="B104">
        <v>2</v>
      </c>
      <c r="C104" t="s">
        <v>197</v>
      </c>
      <c r="D104" t="s">
        <v>10</v>
      </c>
      <c r="E104">
        <v>19.579999999999998</v>
      </c>
      <c r="F104">
        <v>1.0389999999999999</v>
      </c>
      <c r="G104" t="s">
        <v>13</v>
      </c>
      <c r="H104" t="s">
        <v>126</v>
      </c>
    </row>
    <row r="105" spans="1:14" x14ac:dyDescent="0.45">
      <c r="A105" t="s">
        <v>28</v>
      </c>
      <c r="B105">
        <v>2</v>
      </c>
      <c r="C105" t="s">
        <v>198</v>
      </c>
      <c r="D105" t="s">
        <v>10</v>
      </c>
      <c r="E105">
        <v>8.5</v>
      </c>
      <c r="F105">
        <v>8.1000000000000003E-2</v>
      </c>
      <c r="G105" t="s">
        <v>13</v>
      </c>
      <c r="H105" t="s">
        <v>126</v>
      </c>
      <c r="L105" t="s">
        <v>7</v>
      </c>
      <c r="M105" t="s">
        <v>10</v>
      </c>
      <c r="N105" t="s">
        <v>199</v>
      </c>
    </row>
    <row r="106" spans="1:14" x14ac:dyDescent="0.45">
      <c r="A106" t="s">
        <v>28</v>
      </c>
      <c r="B106">
        <v>2</v>
      </c>
      <c r="C106" t="s">
        <v>199</v>
      </c>
      <c r="D106" t="s">
        <v>10</v>
      </c>
      <c r="E106">
        <v>18.489999999999998</v>
      </c>
      <c r="F106">
        <v>0.91800000000000004</v>
      </c>
      <c r="G106" t="s">
        <v>13</v>
      </c>
      <c r="H106" t="s">
        <v>126</v>
      </c>
      <c r="I106" t="s">
        <v>7</v>
      </c>
      <c r="J106" t="s">
        <v>10</v>
      </c>
      <c r="K106" t="s">
        <v>198</v>
      </c>
      <c r="L106" t="s">
        <v>7</v>
      </c>
      <c r="M106" t="s">
        <v>10</v>
      </c>
      <c r="N106" t="s">
        <v>228</v>
      </c>
    </row>
    <row r="107" spans="1:14" x14ac:dyDescent="0.45">
      <c r="A107" t="s">
        <v>28</v>
      </c>
      <c r="B107">
        <v>2</v>
      </c>
      <c r="C107" t="s">
        <v>201</v>
      </c>
      <c r="D107" t="s">
        <v>10</v>
      </c>
      <c r="E107">
        <v>11.69</v>
      </c>
      <c r="F107">
        <v>0.32400000000000001</v>
      </c>
      <c r="G107" t="s">
        <v>13</v>
      </c>
      <c r="H107" t="s">
        <v>126</v>
      </c>
      <c r="L107" t="s">
        <v>7</v>
      </c>
      <c r="M107" t="s">
        <v>10</v>
      </c>
      <c r="N107" t="s">
        <v>202</v>
      </c>
    </row>
    <row r="108" spans="1:14" x14ac:dyDescent="0.45">
      <c r="A108" t="s">
        <v>28</v>
      </c>
      <c r="B108">
        <v>2</v>
      </c>
      <c r="C108" t="s">
        <v>202</v>
      </c>
      <c r="D108" t="s">
        <v>10</v>
      </c>
      <c r="E108">
        <v>21.18</v>
      </c>
      <c r="F108">
        <v>1.329</v>
      </c>
      <c r="G108" t="s">
        <v>13</v>
      </c>
      <c r="H108" t="s">
        <v>126</v>
      </c>
      <c r="I108" t="s">
        <v>7</v>
      </c>
      <c r="J108" t="s">
        <v>10</v>
      </c>
      <c r="K108" t="s">
        <v>201</v>
      </c>
    </row>
    <row r="109" spans="1:14" x14ac:dyDescent="0.45">
      <c r="A109" t="s">
        <v>28</v>
      </c>
      <c r="B109">
        <v>2</v>
      </c>
      <c r="C109" t="s">
        <v>203</v>
      </c>
      <c r="D109" t="s">
        <v>10</v>
      </c>
      <c r="E109">
        <v>11.8</v>
      </c>
      <c r="F109">
        <v>0.251</v>
      </c>
      <c r="G109" t="s">
        <v>13</v>
      </c>
      <c r="H109" t="s">
        <v>126</v>
      </c>
    </row>
    <row r="110" spans="1:14" x14ac:dyDescent="0.45">
      <c r="A110" t="s">
        <v>28</v>
      </c>
      <c r="B110">
        <v>2</v>
      </c>
      <c r="C110" t="s">
        <v>205</v>
      </c>
      <c r="D110" t="s">
        <v>10</v>
      </c>
      <c r="E110">
        <v>18.82</v>
      </c>
      <c r="F110">
        <v>0.98399999999999999</v>
      </c>
      <c r="G110" t="s">
        <v>13</v>
      </c>
      <c r="H110" t="s">
        <v>126</v>
      </c>
    </row>
    <row r="111" spans="1:14" x14ac:dyDescent="0.45">
      <c r="A111" t="s">
        <v>28</v>
      </c>
      <c r="B111">
        <v>2</v>
      </c>
      <c r="C111" t="s">
        <v>208</v>
      </c>
      <c r="D111" t="s">
        <v>10</v>
      </c>
      <c r="E111">
        <v>19.149999999999999</v>
      </c>
      <c r="F111">
        <v>1.141</v>
      </c>
      <c r="G111" t="s">
        <v>13</v>
      </c>
      <c r="H111" t="s">
        <v>126</v>
      </c>
    </row>
    <row r="112" spans="1:14" x14ac:dyDescent="0.45">
      <c r="A112" t="s">
        <v>28</v>
      </c>
      <c r="B112">
        <v>2</v>
      </c>
      <c r="D112" t="s">
        <v>10</v>
      </c>
      <c r="E112">
        <v>5.22</v>
      </c>
      <c r="F112">
        <v>2.1999999999999999E-2</v>
      </c>
      <c r="G112" t="s">
        <v>13</v>
      </c>
      <c r="H112" t="s">
        <v>126</v>
      </c>
    </row>
    <row r="113" spans="1:14" x14ac:dyDescent="0.45">
      <c r="A113" t="s">
        <v>28</v>
      </c>
      <c r="B113">
        <v>2</v>
      </c>
      <c r="C113" t="s">
        <v>209</v>
      </c>
      <c r="D113" t="s">
        <v>10</v>
      </c>
      <c r="E113">
        <v>17.670000000000002</v>
      </c>
      <c r="F113">
        <v>0.70299999999999996</v>
      </c>
      <c r="G113" t="s">
        <v>13</v>
      </c>
      <c r="H113" t="s">
        <v>126</v>
      </c>
      <c r="I113" t="s">
        <v>7</v>
      </c>
      <c r="J113" t="s">
        <v>10</v>
      </c>
      <c r="K113" t="s">
        <v>210</v>
      </c>
    </row>
    <row r="114" spans="1:14" x14ac:dyDescent="0.45">
      <c r="A114" t="s">
        <v>28</v>
      </c>
      <c r="B114">
        <v>2</v>
      </c>
      <c r="C114" t="s">
        <v>210</v>
      </c>
      <c r="D114" t="s">
        <v>10</v>
      </c>
      <c r="E114">
        <v>12.67</v>
      </c>
      <c r="F114">
        <v>0.318</v>
      </c>
      <c r="G114" t="s">
        <v>13</v>
      </c>
      <c r="H114" t="s">
        <v>126</v>
      </c>
      <c r="L114" t="s">
        <v>7</v>
      </c>
      <c r="M114" t="s">
        <v>10</v>
      </c>
      <c r="N114" t="s">
        <v>209</v>
      </c>
    </row>
    <row r="115" spans="1:14" x14ac:dyDescent="0.45">
      <c r="A115" t="s">
        <v>28</v>
      </c>
      <c r="B115">
        <v>2</v>
      </c>
      <c r="C115" t="s">
        <v>211</v>
      </c>
      <c r="D115" t="s">
        <v>10</v>
      </c>
      <c r="E115">
        <v>18.22</v>
      </c>
      <c r="F115">
        <v>0.81899999999999995</v>
      </c>
      <c r="G115" t="s">
        <v>13</v>
      </c>
      <c r="H115" t="s">
        <v>126</v>
      </c>
    </row>
    <row r="116" spans="1:14" x14ac:dyDescent="0.45">
      <c r="A116" t="s">
        <v>28</v>
      </c>
      <c r="B116">
        <v>2</v>
      </c>
      <c r="C116" t="s">
        <v>212</v>
      </c>
      <c r="D116" t="s">
        <v>10</v>
      </c>
      <c r="E116">
        <v>14.54</v>
      </c>
      <c r="F116">
        <v>0.39800000000000002</v>
      </c>
      <c r="G116" t="s">
        <v>13</v>
      </c>
      <c r="H116" t="s">
        <v>126</v>
      </c>
    </row>
    <row r="117" spans="1:14" x14ac:dyDescent="0.45">
      <c r="A117" t="s">
        <v>28</v>
      </c>
      <c r="B117">
        <v>2</v>
      </c>
      <c r="C117" t="s">
        <v>213</v>
      </c>
      <c r="D117" t="s">
        <v>10</v>
      </c>
      <c r="E117">
        <v>26.66</v>
      </c>
      <c r="F117">
        <v>2.823</v>
      </c>
      <c r="G117" t="s">
        <v>13</v>
      </c>
      <c r="H117" t="s">
        <v>126</v>
      </c>
    </row>
    <row r="118" spans="1:14" x14ac:dyDescent="0.45">
      <c r="A118" t="s">
        <v>28</v>
      </c>
      <c r="B118">
        <v>2</v>
      </c>
      <c r="C118" t="s">
        <v>214</v>
      </c>
      <c r="D118" t="s">
        <v>10</v>
      </c>
      <c r="E118">
        <v>19.78</v>
      </c>
      <c r="F118">
        <v>0.84799999999999998</v>
      </c>
      <c r="G118" t="s">
        <v>13</v>
      </c>
      <c r="H118" t="s">
        <v>126</v>
      </c>
    </row>
    <row r="119" spans="1:14" x14ac:dyDescent="0.45">
      <c r="A119" t="s">
        <v>28</v>
      </c>
      <c r="B119">
        <v>2</v>
      </c>
      <c r="D119" t="s">
        <v>10</v>
      </c>
      <c r="E119">
        <v>4.54</v>
      </c>
      <c r="F119">
        <v>1.4E-2</v>
      </c>
      <c r="G119" t="s">
        <v>13</v>
      </c>
      <c r="H119" t="s">
        <v>126</v>
      </c>
    </row>
    <row r="120" spans="1:14" x14ac:dyDescent="0.45">
      <c r="A120" t="s">
        <v>28</v>
      </c>
      <c r="B120">
        <v>2</v>
      </c>
      <c r="D120" t="s">
        <v>10</v>
      </c>
      <c r="E120">
        <v>3.41</v>
      </c>
      <c r="F120">
        <v>7.0000000000000001E-3</v>
      </c>
      <c r="G120" t="s">
        <v>13</v>
      </c>
      <c r="H120" t="s">
        <v>126</v>
      </c>
    </row>
    <row r="121" spans="1:14" x14ac:dyDescent="0.45">
      <c r="A121" t="s">
        <v>28</v>
      </c>
      <c r="B121">
        <v>2</v>
      </c>
      <c r="D121" t="s">
        <v>10</v>
      </c>
      <c r="E121">
        <v>3.55</v>
      </c>
      <c r="F121">
        <v>7.0000000000000001E-3</v>
      </c>
      <c r="G121" t="s">
        <v>13</v>
      </c>
      <c r="H121" t="s">
        <v>126</v>
      </c>
    </row>
    <row r="122" spans="1:14" x14ac:dyDescent="0.45">
      <c r="A122" t="s">
        <v>28</v>
      </c>
      <c r="B122">
        <v>2</v>
      </c>
      <c r="C122" t="s">
        <v>215</v>
      </c>
      <c r="D122" t="s">
        <v>10</v>
      </c>
      <c r="E122">
        <v>24.75</v>
      </c>
      <c r="F122">
        <v>1.7789999999999999</v>
      </c>
      <c r="G122" t="s">
        <v>13</v>
      </c>
      <c r="H122" t="s">
        <v>126</v>
      </c>
      <c r="I122" s="2" t="s">
        <v>7</v>
      </c>
      <c r="J122" s="2" t="s">
        <v>182</v>
      </c>
      <c r="K122" s="2" t="s">
        <v>226</v>
      </c>
      <c r="L122" s="2"/>
      <c r="M122" s="2"/>
      <c r="N122" s="2"/>
    </row>
    <row r="123" spans="1:14" x14ac:dyDescent="0.45">
      <c r="A123" t="s">
        <v>28</v>
      </c>
      <c r="B123">
        <v>2</v>
      </c>
      <c r="C123" t="s">
        <v>218</v>
      </c>
      <c r="D123" t="s">
        <v>10</v>
      </c>
      <c r="E123">
        <v>8.5500000000000007</v>
      </c>
      <c r="F123">
        <v>7.6999999999999999E-2</v>
      </c>
      <c r="G123" t="s">
        <v>13</v>
      </c>
      <c r="H123" t="s">
        <v>126</v>
      </c>
      <c r="I123" s="2"/>
      <c r="J123" s="2"/>
      <c r="K123" s="2"/>
      <c r="L123" s="2" t="s">
        <v>7</v>
      </c>
      <c r="M123" s="2" t="s">
        <v>10</v>
      </c>
      <c r="N123" s="2" t="s">
        <v>215</v>
      </c>
    </row>
    <row r="124" spans="1:14" x14ac:dyDescent="0.45">
      <c r="A124" t="s">
        <v>28</v>
      </c>
      <c r="B124">
        <v>2</v>
      </c>
      <c r="C124" t="s">
        <v>219</v>
      </c>
      <c r="D124" t="s">
        <v>10</v>
      </c>
      <c r="E124">
        <v>25.82</v>
      </c>
      <c r="F124">
        <v>2.306</v>
      </c>
      <c r="G124" t="s">
        <v>13</v>
      </c>
      <c r="H124" t="s">
        <v>126</v>
      </c>
      <c r="I124" s="2"/>
      <c r="J124" s="2"/>
      <c r="K124" s="2"/>
      <c r="L124" s="2" t="s">
        <v>7</v>
      </c>
      <c r="M124" s="2" t="s">
        <v>10</v>
      </c>
      <c r="N124" s="2" t="s">
        <v>215</v>
      </c>
    </row>
    <row r="125" spans="1:14" x14ac:dyDescent="0.45">
      <c r="A125" t="s">
        <v>28</v>
      </c>
      <c r="B125">
        <v>2</v>
      </c>
      <c r="C125" t="s">
        <v>220</v>
      </c>
      <c r="D125" t="s">
        <v>10</v>
      </c>
      <c r="E125">
        <v>16.84</v>
      </c>
      <c r="F125">
        <v>0.79700000000000004</v>
      </c>
      <c r="G125" t="s">
        <v>13</v>
      </c>
      <c r="H125" t="s">
        <v>126</v>
      </c>
      <c r="I125" s="2" t="s">
        <v>7</v>
      </c>
      <c r="J125" s="2" t="s">
        <v>12</v>
      </c>
      <c r="K125" s="2" t="s">
        <v>221</v>
      </c>
      <c r="L125" s="2" t="s">
        <v>7</v>
      </c>
      <c r="M125" s="2" t="s">
        <v>10</v>
      </c>
      <c r="N125" s="2" t="s">
        <v>227</v>
      </c>
    </row>
    <row r="126" spans="1:14" x14ac:dyDescent="0.45">
      <c r="A126" t="s">
        <v>28</v>
      </c>
      <c r="B126">
        <v>2</v>
      </c>
      <c r="C126" t="s">
        <v>222</v>
      </c>
      <c r="D126" t="s">
        <v>10</v>
      </c>
      <c r="E126">
        <v>20.010000000000002</v>
      </c>
      <c r="F126">
        <v>1.113</v>
      </c>
      <c r="G126" t="s">
        <v>13</v>
      </c>
      <c r="H126" t="s">
        <v>126</v>
      </c>
      <c r="I126" s="2" t="s">
        <v>7</v>
      </c>
      <c r="J126" s="2" t="s">
        <v>10</v>
      </c>
      <c r="K126" s="2" t="s">
        <v>220</v>
      </c>
      <c r="L126" s="2" t="s">
        <v>7</v>
      </c>
      <c r="M126" s="2" t="s">
        <v>10</v>
      </c>
      <c r="N126" s="2" t="s">
        <v>229</v>
      </c>
    </row>
    <row r="127" spans="1:14" x14ac:dyDescent="0.45">
      <c r="A127" t="s">
        <v>28</v>
      </c>
      <c r="B127">
        <v>2</v>
      </c>
      <c r="C127" t="s">
        <v>223</v>
      </c>
      <c r="D127" t="s">
        <v>10</v>
      </c>
      <c r="E127">
        <v>16.95</v>
      </c>
      <c r="F127">
        <v>0.71499999999999997</v>
      </c>
      <c r="G127" t="s">
        <v>13</v>
      </c>
      <c r="H127" t="s">
        <v>126</v>
      </c>
      <c r="L127" s="2" t="s">
        <v>7</v>
      </c>
      <c r="M127" s="2" t="s">
        <v>10</v>
      </c>
      <c r="N127" s="2" t="s">
        <v>219</v>
      </c>
    </row>
    <row r="128" spans="1:14" x14ac:dyDescent="0.45">
      <c r="A128" t="s">
        <v>28</v>
      </c>
      <c r="B128">
        <v>2</v>
      </c>
      <c r="D128" t="s">
        <v>10</v>
      </c>
      <c r="E128">
        <v>3.83</v>
      </c>
      <c r="F128">
        <v>8.9999999999999993E-3</v>
      </c>
      <c r="G128" t="s">
        <v>13</v>
      </c>
      <c r="H128" t="s">
        <v>126</v>
      </c>
    </row>
    <row r="129" spans="1:14" x14ac:dyDescent="0.45">
      <c r="A129" t="s">
        <v>28</v>
      </c>
      <c r="B129">
        <v>2</v>
      </c>
      <c r="D129" t="s">
        <v>10</v>
      </c>
      <c r="E129">
        <v>5.85</v>
      </c>
      <c r="F129">
        <v>2.7E-2</v>
      </c>
      <c r="G129" t="s">
        <v>13</v>
      </c>
      <c r="H129" t="s">
        <v>126</v>
      </c>
    </row>
    <row r="130" spans="1:14" x14ac:dyDescent="0.45">
      <c r="A130" t="s">
        <v>28</v>
      </c>
      <c r="B130">
        <v>2</v>
      </c>
      <c r="D130" t="s">
        <v>10</v>
      </c>
      <c r="E130">
        <v>5.33</v>
      </c>
      <c r="F130">
        <v>3.4000000000000002E-2</v>
      </c>
      <c r="G130" t="s">
        <v>13</v>
      </c>
      <c r="H130" t="s">
        <v>126</v>
      </c>
    </row>
    <row r="131" spans="1:14" x14ac:dyDescent="0.45">
      <c r="A131" t="s">
        <v>28</v>
      </c>
      <c r="B131">
        <v>2</v>
      </c>
      <c r="D131" t="s">
        <v>10</v>
      </c>
      <c r="E131">
        <v>5.29</v>
      </c>
      <c r="F131">
        <v>0.02</v>
      </c>
      <c r="G131" t="s">
        <v>7</v>
      </c>
      <c r="H131" t="s">
        <v>126</v>
      </c>
    </row>
    <row r="132" spans="1:14" x14ac:dyDescent="0.45">
      <c r="A132" t="s">
        <v>28</v>
      </c>
      <c r="B132">
        <v>2</v>
      </c>
      <c r="D132" t="s">
        <v>10</v>
      </c>
      <c r="E132">
        <v>5.95</v>
      </c>
      <c r="F132">
        <v>0.03</v>
      </c>
      <c r="G132" t="s">
        <v>13</v>
      </c>
      <c r="H132" t="s">
        <v>126</v>
      </c>
    </row>
    <row r="133" spans="1:14" x14ac:dyDescent="0.45">
      <c r="A133" t="s">
        <v>28</v>
      </c>
      <c r="B133">
        <v>2</v>
      </c>
      <c r="C133" t="s">
        <v>231</v>
      </c>
      <c r="D133" t="s">
        <v>10</v>
      </c>
      <c r="E133">
        <v>12.45</v>
      </c>
      <c r="F133">
        <v>0.29299999999999998</v>
      </c>
      <c r="G133" t="s">
        <v>13</v>
      </c>
      <c r="H133" t="s">
        <v>126</v>
      </c>
    </row>
    <row r="134" spans="1:14" x14ac:dyDescent="0.45">
      <c r="A134" t="s">
        <v>28</v>
      </c>
      <c r="B134">
        <v>2</v>
      </c>
      <c r="D134" t="s">
        <v>10</v>
      </c>
      <c r="E134">
        <v>3.81</v>
      </c>
      <c r="F134">
        <v>8.0000000000000002E-3</v>
      </c>
      <c r="G134" t="s">
        <v>13</v>
      </c>
      <c r="H134" t="s">
        <v>126</v>
      </c>
      <c r="L134" t="s">
        <v>7</v>
      </c>
      <c r="M134" t="s">
        <v>10</v>
      </c>
      <c r="N134" t="s">
        <v>235</v>
      </c>
    </row>
    <row r="135" spans="1:14" x14ac:dyDescent="0.45">
      <c r="A135" t="s">
        <v>28</v>
      </c>
      <c r="B135">
        <v>2</v>
      </c>
      <c r="C135" t="s">
        <v>235</v>
      </c>
      <c r="D135" t="s">
        <v>10</v>
      </c>
      <c r="E135">
        <v>25.89</v>
      </c>
      <c r="F135">
        <v>2.2730000000000001</v>
      </c>
      <c r="G135" t="s">
        <v>13</v>
      </c>
      <c r="H135" t="s">
        <v>126</v>
      </c>
      <c r="I135" t="s">
        <v>7</v>
      </c>
      <c r="J135" t="s">
        <v>10</v>
      </c>
      <c r="L135" t="s">
        <v>7</v>
      </c>
      <c r="M135" t="s">
        <v>10</v>
      </c>
      <c r="N135" t="s">
        <v>236</v>
      </c>
    </row>
    <row r="136" spans="1:14" x14ac:dyDescent="0.45">
      <c r="A136" t="s">
        <v>28</v>
      </c>
      <c r="B136">
        <v>2</v>
      </c>
      <c r="C136" t="s">
        <v>236</v>
      </c>
      <c r="D136" t="s">
        <v>10</v>
      </c>
      <c r="E136">
        <v>24.29</v>
      </c>
      <c r="F136">
        <v>1.661</v>
      </c>
      <c r="G136" t="s">
        <v>13</v>
      </c>
      <c r="H136" t="s">
        <v>126</v>
      </c>
      <c r="I136" t="s">
        <v>7</v>
      </c>
      <c r="J136" t="s">
        <v>10</v>
      </c>
      <c r="K136" t="s">
        <v>235</v>
      </c>
    </row>
    <row r="137" spans="1:14" x14ac:dyDescent="0.45">
      <c r="A137" t="s">
        <v>28</v>
      </c>
      <c r="B137">
        <v>2</v>
      </c>
      <c r="C137" t="s">
        <v>237</v>
      </c>
      <c r="D137" t="s">
        <v>10</v>
      </c>
      <c r="E137">
        <v>16.89</v>
      </c>
      <c r="F137">
        <v>0.58399999999999996</v>
      </c>
      <c r="G137" t="s">
        <v>13</v>
      </c>
      <c r="H137" t="s">
        <v>126</v>
      </c>
      <c r="I137" t="s">
        <v>7</v>
      </c>
      <c r="J137" t="s">
        <v>182</v>
      </c>
      <c r="K137" t="s">
        <v>244</v>
      </c>
    </row>
    <row r="138" spans="1:14" x14ac:dyDescent="0.45">
      <c r="A138" t="s">
        <v>28</v>
      </c>
      <c r="B138">
        <v>2</v>
      </c>
      <c r="C138" t="s">
        <v>238</v>
      </c>
      <c r="D138" t="s">
        <v>10</v>
      </c>
      <c r="E138">
        <v>14.67</v>
      </c>
      <c r="F138">
        <v>0.371</v>
      </c>
      <c r="G138" t="s">
        <v>13</v>
      </c>
      <c r="H138" t="s">
        <v>126</v>
      </c>
      <c r="L138" t="s">
        <v>7</v>
      </c>
      <c r="M138" t="s">
        <v>10</v>
      </c>
      <c r="N138" t="s">
        <v>237</v>
      </c>
    </row>
    <row r="139" spans="1:14" x14ac:dyDescent="0.45">
      <c r="A139" t="s">
        <v>28</v>
      </c>
      <c r="B139">
        <v>2</v>
      </c>
      <c r="D139" t="s">
        <v>10</v>
      </c>
      <c r="E139">
        <v>4.9000000000000004</v>
      </c>
      <c r="F139">
        <v>1.9E-2</v>
      </c>
      <c r="G139" t="s">
        <v>13</v>
      </c>
      <c r="H139" t="s">
        <v>126</v>
      </c>
    </row>
    <row r="140" spans="1:14" x14ac:dyDescent="0.45">
      <c r="A140" t="s">
        <v>28</v>
      </c>
      <c r="B140">
        <v>2</v>
      </c>
      <c r="D140" t="s">
        <v>10</v>
      </c>
      <c r="E140">
        <v>5.54</v>
      </c>
      <c r="F140">
        <v>0.03</v>
      </c>
      <c r="G140" t="s">
        <v>13</v>
      </c>
      <c r="H140" t="s">
        <v>126</v>
      </c>
    </row>
    <row r="141" spans="1:14" x14ac:dyDescent="0.45">
      <c r="A141" t="s">
        <v>28</v>
      </c>
      <c r="B141">
        <v>2</v>
      </c>
      <c r="D141" t="s">
        <v>10</v>
      </c>
      <c r="E141">
        <v>5.08</v>
      </c>
      <c r="F141">
        <v>1.7999999999999999E-2</v>
      </c>
      <c r="G141" t="s">
        <v>13</v>
      </c>
      <c r="H141" t="s">
        <v>126</v>
      </c>
    </row>
    <row r="142" spans="1:14" x14ac:dyDescent="0.45">
      <c r="A142" t="s">
        <v>28</v>
      </c>
      <c r="B142">
        <v>2</v>
      </c>
      <c r="C142" t="s">
        <v>240</v>
      </c>
      <c r="D142" t="s">
        <v>10</v>
      </c>
      <c r="E142">
        <v>17.61</v>
      </c>
      <c r="F142">
        <v>0.80300000000000005</v>
      </c>
      <c r="G142" t="s">
        <v>13</v>
      </c>
      <c r="H142" t="s">
        <v>126</v>
      </c>
    </row>
    <row r="143" spans="1:14" x14ac:dyDescent="0.45">
      <c r="A143" t="s">
        <v>28</v>
      </c>
      <c r="B143">
        <v>2</v>
      </c>
      <c r="D143" t="s">
        <v>10</v>
      </c>
      <c r="E143">
        <v>5.79</v>
      </c>
      <c r="F143">
        <v>2.8000000000000001E-2</v>
      </c>
      <c r="G143" t="s">
        <v>13</v>
      </c>
      <c r="H143" t="s">
        <v>126</v>
      </c>
    </row>
    <row r="144" spans="1:14" x14ac:dyDescent="0.45">
      <c r="A144" t="s">
        <v>28</v>
      </c>
      <c r="B144">
        <v>2</v>
      </c>
      <c r="C144" t="s">
        <v>241</v>
      </c>
      <c r="D144" t="s">
        <v>10</v>
      </c>
      <c r="E144">
        <v>7.01</v>
      </c>
      <c r="F144">
        <v>5.8000000000000003E-2</v>
      </c>
      <c r="G144" t="s">
        <v>13</v>
      </c>
      <c r="H144" t="s">
        <v>126</v>
      </c>
    </row>
    <row r="145" spans="1:15" x14ac:dyDescent="0.45">
      <c r="A145" t="s">
        <v>28</v>
      </c>
      <c r="B145">
        <v>2</v>
      </c>
      <c r="D145" t="s">
        <v>10</v>
      </c>
      <c r="E145">
        <v>4.59</v>
      </c>
      <c r="F145">
        <v>0.02</v>
      </c>
      <c r="G145" t="s">
        <v>13</v>
      </c>
      <c r="H145" t="s">
        <v>126</v>
      </c>
    </row>
    <row r="146" spans="1:15" x14ac:dyDescent="0.45">
      <c r="A146" t="s">
        <v>28</v>
      </c>
      <c r="B146">
        <v>2</v>
      </c>
      <c r="C146" t="s">
        <v>243</v>
      </c>
      <c r="D146" t="s">
        <v>10</v>
      </c>
      <c r="E146">
        <v>15.62</v>
      </c>
      <c r="F146">
        <v>0.52900000000000003</v>
      </c>
      <c r="G146" t="s">
        <v>13</v>
      </c>
      <c r="H146" t="s">
        <v>126</v>
      </c>
    </row>
    <row r="147" spans="1:15" x14ac:dyDescent="0.45">
      <c r="A147" t="s">
        <v>28</v>
      </c>
      <c r="B147">
        <v>2</v>
      </c>
      <c r="C147" t="s">
        <v>246</v>
      </c>
      <c r="D147" t="s">
        <v>10</v>
      </c>
      <c r="E147">
        <v>19.45</v>
      </c>
      <c r="F147">
        <v>0.97599999999999998</v>
      </c>
      <c r="G147" t="s">
        <v>13</v>
      </c>
      <c r="H147" t="s">
        <v>126</v>
      </c>
      <c r="I147" t="s">
        <v>7</v>
      </c>
      <c r="J147" t="s">
        <v>12</v>
      </c>
      <c r="K147" t="s">
        <v>245</v>
      </c>
    </row>
    <row r="148" spans="1:15" x14ac:dyDescent="0.45">
      <c r="A148" t="s">
        <v>28</v>
      </c>
      <c r="B148">
        <v>2</v>
      </c>
      <c r="C148" t="s">
        <v>247</v>
      </c>
      <c r="D148" t="s">
        <v>10</v>
      </c>
      <c r="E148">
        <v>18.239999999999998</v>
      </c>
      <c r="F148">
        <v>0.73</v>
      </c>
      <c r="G148" t="s">
        <v>13</v>
      </c>
      <c r="H148" t="s">
        <v>126</v>
      </c>
      <c r="L148" t="s">
        <v>7</v>
      </c>
      <c r="M148" t="s">
        <v>10</v>
      </c>
      <c r="N148" t="s">
        <v>248</v>
      </c>
    </row>
    <row r="149" spans="1:15" x14ac:dyDescent="0.45">
      <c r="A149" t="s">
        <v>28</v>
      </c>
      <c r="B149">
        <v>2</v>
      </c>
      <c r="C149" t="s">
        <v>248</v>
      </c>
      <c r="D149" t="s">
        <v>10</v>
      </c>
      <c r="E149">
        <v>15.44</v>
      </c>
      <c r="G149" t="s">
        <v>13</v>
      </c>
      <c r="H149" t="s">
        <v>126</v>
      </c>
      <c r="I149" t="s">
        <v>7</v>
      </c>
      <c r="J149" t="s">
        <v>182</v>
      </c>
      <c r="K149" t="s">
        <v>255</v>
      </c>
      <c r="O149" t="s">
        <v>7</v>
      </c>
    </row>
    <row r="150" spans="1:15" x14ac:dyDescent="0.45">
      <c r="A150" t="s">
        <v>28</v>
      </c>
      <c r="B150">
        <v>2</v>
      </c>
      <c r="C150" t="s">
        <v>250</v>
      </c>
      <c r="D150" t="s">
        <v>10</v>
      </c>
      <c r="E150">
        <v>21.21</v>
      </c>
      <c r="F150">
        <v>1.1950000000000001</v>
      </c>
      <c r="G150" t="s">
        <v>13</v>
      </c>
      <c r="H150" t="s">
        <v>126</v>
      </c>
      <c r="I150" t="s">
        <v>7</v>
      </c>
      <c r="K150" t="s">
        <v>251</v>
      </c>
    </row>
    <row r="151" spans="1:15" x14ac:dyDescent="0.45">
      <c r="A151" t="s">
        <v>28</v>
      </c>
      <c r="B151">
        <v>2</v>
      </c>
      <c r="C151" t="s">
        <v>251</v>
      </c>
      <c r="D151" t="s">
        <v>10</v>
      </c>
      <c r="E151">
        <v>14.36</v>
      </c>
      <c r="F151">
        <v>0.46500000000000002</v>
      </c>
      <c r="G151" t="s">
        <v>13</v>
      </c>
      <c r="H151" t="s">
        <v>126</v>
      </c>
      <c r="L151" t="s">
        <v>7</v>
      </c>
      <c r="N151" t="s">
        <v>257</v>
      </c>
    </row>
    <row r="152" spans="1:15" x14ac:dyDescent="0.45">
      <c r="A152" t="s">
        <v>28</v>
      </c>
      <c r="B152">
        <v>2</v>
      </c>
      <c r="C152" t="s">
        <v>252</v>
      </c>
      <c r="D152" t="s">
        <v>10</v>
      </c>
      <c r="E152">
        <v>12.31</v>
      </c>
      <c r="F152">
        <v>0.24299999999999999</v>
      </c>
      <c r="G152" t="s">
        <v>13</v>
      </c>
      <c r="H152" t="s">
        <v>126</v>
      </c>
    </row>
    <row r="153" spans="1:15" x14ac:dyDescent="0.45">
      <c r="A153" t="s">
        <v>28</v>
      </c>
      <c r="B153">
        <v>2</v>
      </c>
      <c r="C153" t="s">
        <v>253</v>
      </c>
      <c r="D153" t="s">
        <v>10</v>
      </c>
      <c r="E153">
        <v>11.14</v>
      </c>
      <c r="F153">
        <v>0.20899999999999999</v>
      </c>
      <c r="G153" t="s">
        <v>13</v>
      </c>
      <c r="H153" t="s">
        <v>126</v>
      </c>
    </row>
    <row r="154" spans="1:15" x14ac:dyDescent="0.45">
      <c r="A154" t="s">
        <v>28</v>
      </c>
      <c r="B154">
        <v>2</v>
      </c>
      <c r="C154" t="s">
        <v>254</v>
      </c>
      <c r="D154" t="s">
        <v>10</v>
      </c>
      <c r="E154">
        <v>17.61</v>
      </c>
      <c r="F154">
        <v>0.63900000000000001</v>
      </c>
      <c r="G154" t="s">
        <v>13</v>
      </c>
      <c r="H154" t="s">
        <v>126</v>
      </c>
    </row>
    <row r="155" spans="1:15" x14ac:dyDescent="0.45">
      <c r="A155" t="s">
        <v>28</v>
      </c>
      <c r="B155">
        <v>2</v>
      </c>
      <c r="C155" t="s">
        <v>256</v>
      </c>
      <c r="D155" t="s">
        <v>10</v>
      </c>
      <c r="E155">
        <v>16.39</v>
      </c>
      <c r="F155">
        <v>0.47</v>
      </c>
      <c r="G155" t="s">
        <v>13</v>
      </c>
      <c r="H155" t="s">
        <v>126</v>
      </c>
    </row>
    <row r="156" spans="1:15" x14ac:dyDescent="0.45">
      <c r="A156" t="s">
        <v>28</v>
      </c>
      <c r="B156">
        <v>2</v>
      </c>
      <c r="C156" t="s">
        <v>259</v>
      </c>
      <c r="D156" t="s">
        <v>10</v>
      </c>
      <c r="E156">
        <v>19.079999999999998</v>
      </c>
      <c r="F156">
        <v>1.016</v>
      </c>
      <c r="G156" t="s">
        <v>13</v>
      </c>
      <c r="H156" t="s">
        <v>126</v>
      </c>
      <c r="I156" s="2" t="s">
        <v>7</v>
      </c>
      <c r="J156" s="2" t="s">
        <v>12</v>
      </c>
      <c r="K156" s="2" t="s">
        <v>258</v>
      </c>
      <c r="L156" s="2" t="s">
        <v>7</v>
      </c>
      <c r="M156" s="2" t="s">
        <v>10</v>
      </c>
      <c r="N156" s="2" t="s">
        <v>266</v>
      </c>
    </row>
    <row r="157" spans="1:15" x14ac:dyDescent="0.45">
      <c r="A157" t="s">
        <v>28</v>
      </c>
      <c r="B157">
        <v>2</v>
      </c>
      <c r="C157" t="s">
        <v>260</v>
      </c>
      <c r="D157" t="s">
        <v>10</v>
      </c>
      <c r="E157">
        <v>19.41</v>
      </c>
      <c r="F157">
        <v>0.96799999999999997</v>
      </c>
      <c r="G157" t="s">
        <v>13</v>
      </c>
      <c r="H157" t="s">
        <v>126</v>
      </c>
      <c r="I157" s="2"/>
      <c r="J157" s="2"/>
      <c r="K157" s="2"/>
      <c r="L157" s="2" t="s">
        <v>7</v>
      </c>
      <c r="M157" s="2" t="s">
        <v>10</v>
      </c>
      <c r="N157" s="2" t="s">
        <v>261</v>
      </c>
    </row>
    <row r="158" spans="1:15" x14ac:dyDescent="0.45">
      <c r="A158" t="s">
        <v>28</v>
      </c>
      <c r="B158">
        <v>2</v>
      </c>
      <c r="C158" t="s">
        <v>261</v>
      </c>
      <c r="D158" t="s">
        <v>10</v>
      </c>
      <c r="E158">
        <v>20.68</v>
      </c>
      <c r="G158" t="s">
        <v>13</v>
      </c>
      <c r="H158" t="s">
        <v>126</v>
      </c>
      <c r="I158" s="2" t="s">
        <v>7</v>
      </c>
      <c r="J158" s="2" t="s">
        <v>10</v>
      </c>
      <c r="K158" s="2" t="s">
        <v>267</v>
      </c>
      <c r="L158" s="2"/>
      <c r="M158" s="2"/>
      <c r="N158" s="2"/>
      <c r="O158" s="2" t="s">
        <v>7</v>
      </c>
    </row>
    <row r="159" spans="1:15" x14ac:dyDescent="0.45">
      <c r="A159" t="s">
        <v>28</v>
      </c>
      <c r="B159">
        <v>2</v>
      </c>
      <c r="C159" t="s">
        <v>263</v>
      </c>
      <c r="D159" t="s">
        <v>10</v>
      </c>
      <c r="E159">
        <v>14.35</v>
      </c>
      <c r="F159">
        <v>0.40600000000000003</v>
      </c>
      <c r="G159" t="s">
        <v>13</v>
      </c>
      <c r="H159" t="s">
        <v>126</v>
      </c>
      <c r="I159" s="2" t="s">
        <v>7</v>
      </c>
      <c r="J159" s="2" t="s">
        <v>182</v>
      </c>
      <c r="K159" s="2" t="s">
        <v>269</v>
      </c>
      <c r="L159" s="2"/>
      <c r="M159" s="2"/>
      <c r="N159" s="2"/>
    </row>
    <row r="160" spans="1:15" x14ac:dyDescent="0.45">
      <c r="A160" t="s">
        <v>28</v>
      </c>
      <c r="B160">
        <v>2</v>
      </c>
      <c r="C160" t="s">
        <v>264</v>
      </c>
      <c r="D160" t="s">
        <v>10</v>
      </c>
      <c r="E160">
        <v>18.05</v>
      </c>
      <c r="F160">
        <v>0.90100000000000002</v>
      </c>
      <c r="G160" t="s">
        <v>13</v>
      </c>
      <c r="H160" t="s">
        <v>126</v>
      </c>
      <c r="I160" s="2" t="s">
        <v>7</v>
      </c>
      <c r="J160" s="2" t="s">
        <v>10</v>
      </c>
      <c r="K160" s="2" t="s">
        <v>265</v>
      </c>
      <c r="L160" s="2" t="s">
        <v>7</v>
      </c>
      <c r="M160" s="2" t="s">
        <v>10</v>
      </c>
      <c r="N160" s="2" t="s">
        <v>263</v>
      </c>
    </row>
    <row r="161" spans="1:15" x14ac:dyDescent="0.45">
      <c r="A161" t="s">
        <v>28</v>
      </c>
      <c r="B161">
        <v>2</v>
      </c>
      <c r="C161" t="s">
        <v>265</v>
      </c>
      <c r="D161" t="s">
        <v>10</v>
      </c>
      <c r="E161">
        <v>9.43</v>
      </c>
      <c r="F161">
        <v>0.13700000000000001</v>
      </c>
      <c r="G161" t="s">
        <v>13</v>
      </c>
      <c r="H161" t="s">
        <v>126</v>
      </c>
      <c r="I161" s="2"/>
      <c r="J161" s="2"/>
      <c r="K161" s="2"/>
      <c r="L161" s="2" t="s">
        <v>7</v>
      </c>
      <c r="M161" s="2" t="s">
        <v>10</v>
      </c>
      <c r="N161" s="2" t="s">
        <v>264</v>
      </c>
    </row>
    <row r="162" spans="1:15" x14ac:dyDescent="0.45">
      <c r="A162" t="s">
        <v>28</v>
      </c>
      <c r="B162">
        <v>2</v>
      </c>
      <c r="C162" t="s">
        <v>270</v>
      </c>
      <c r="D162" t="s">
        <v>10</v>
      </c>
      <c r="E162">
        <v>7.7</v>
      </c>
      <c r="F162">
        <v>8.4000000000000005E-2</v>
      </c>
      <c r="G162" t="s">
        <v>13</v>
      </c>
      <c r="H162" t="s">
        <v>126</v>
      </c>
      <c r="I162" s="2"/>
      <c r="J162" s="2"/>
      <c r="K162" s="2"/>
      <c r="L162" s="2"/>
      <c r="M162" s="2"/>
      <c r="N162" s="2"/>
    </row>
    <row r="163" spans="1:15" x14ac:dyDescent="0.45">
      <c r="A163" t="s">
        <v>28</v>
      </c>
      <c r="B163">
        <v>2</v>
      </c>
      <c r="C163" t="s">
        <v>271</v>
      </c>
      <c r="D163" t="s">
        <v>10</v>
      </c>
      <c r="E163">
        <v>23.44</v>
      </c>
      <c r="F163">
        <v>1.3580000000000001</v>
      </c>
      <c r="G163" t="s">
        <v>13</v>
      </c>
      <c r="H163" t="s">
        <v>126</v>
      </c>
      <c r="I163" s="2" t="s">
        <v>7</v>
      </c>
      <c r="J163" s="2" t="s">
        <v>10</v>
      </c>
      <c r="K163" s="2" t="s">
        <v>272</v>
      </c>
      <c r="L163" s="2"/>
      <c r="M163" s="2"/>
      <c r="N163" s="2"/>
    </row>
    <row r="164" spans="1:15" x14ac:dyDescent="0.45">
      <c r="A164" t="s">
        <v>28</v>
      </c>
      <c r="B164">
        <v>2</v>
      </c>
      <c r="C164" t="s">
        <v>272</v>
      </c>
      <c r="D164" t="s">
        <v>10</v>
      </c>
      <c r="E164">
        <v>16.91</v>
      </c>
      <c r="F164">
        <v>0.55200000000000005</v>
      </c>
      <c r="G164" t="s">
        <v>13</v>
      </c>
      <c r="H164" t="s">
        <v>126</v>
      </c>
      <c r="I164" s="2"/>
      <c r="J164" s="2"/>
      <c r="K164" s="2"/>
      <c r="L164" s="2" t="s">
        <v>7</v>
      </c>
      <c r="M164" s="2" t="s">
        <v>10</v>
      </c>
      <c r="N164" s="2" t="s">
        <v>271</v>
      </c>
    </row>
    <row r="165" spans="1:15" x14ac:dyDescent="0.45">
      <c r="A165" t="s">
        <v>28</v>
      </c>
      <c r="B165">
        <v>2</v>
      </c>
      <c r="C165" t="s">
        <v>273</v>
      </c>
      <c r="D165" t="s">
        <v>10</v>
      </c>
      <c r="E165">
        <v>16.13</v>
      </c>
      <c r="F165">
        <v>0.59899999999999998</v>
      </c>
      <c r="G165" t="s">
        <v>13</v>
      </c>
      <c r="H165" t="s">
        <v>126</v>
      </c>
      <c r="I165" s="2" t="s">
        <v>7</v>
      </c>
      <c r="J165" s="2" t="s">
        <v>10</v>
      </c>
      <c r="K165" s="2" t="s">
        <v>274</v>
      </c>
      <c r="L165" s="2"/>
      <c r="M165" s="2"/>
      <c r="N165" s="2"/>
    </row>
    <row r="166" spans="1:15" x14ac:dyDescent="0.45">
      <c r="A166" t="s">
        <v>28</v>
      </c>
      <c r="B166">
        <v>2</v>
      </c>
      <c r="C166" t="s">
        <v>274</v>
      </c>
      <c r="D166" t="s">
        <v>10</v>
      </c>
      <c r="E166">
        <v>15.83</v>
      </c>
      <c r="F166">
        <v>0.46800000000000003</v>
      </c>
      <c r="G166" t="s">
        <v>13</v>
      </c>
      <c r="H166" t="s">
        <v>126</v>
      </c>
      <c r="I166" s="2" t="s">
        <v>7</v>
      </c>
      <c r="J166" s="2" t="s">
        <v>12</v>
      </c>
      <c r="K166" s="2" t="s">
        <v>275</v>
      </c>
      <c r="L166" s="2" t="s">
        <v>7</v>
      </c>
      <c r="M166" s="2" t="s">
        <v>10</v>
      </c>
      <c r="N166" s="2" t="s">
        <v>287</v>
      </c>
    </row>
    <row r="167" spans="1:15" x14ac:dyDescent="0.45">
      <c r="A167" t="s">
        <v>28</v>
      </c>
      <c r="B167">
        <v>2</v>
      </c>
      <c r="C167" t="s">
        <v>276</v>
      </c>
      <c r="D167" t="s">
        <v>10</v>
      </c>
      <c r="G167" t="s">
        <v>13</v>
      </c>
      <c r="H167" t="s">
        <v>126</v>
      </c>
      <c r="I167" s="2" t="s">
        <v>7</v>
      </c>
      <c r="J167" s="2"/>
      <c r="K167" s="2" t="s">
        <v>289</v>
      </c>
      <c r="L167" s="2"/>
      <c r="M167" s="2"/>
      <c r="N167" s="2"/>
      <c r="O167" s="2" t="s">
        <v>7</v>
      </c>
    </row>
    <row r="168" spans="1:15" x14ac:dyDescent="0.45">
      <c r="A168" t="s">
        <v>28</v>
      </c>
      <c r="B168">
        <v>2</v>
      </c>
      <c r="C168" t="s">
        <v>277</v>
      </c>
      <c r="D168" t="s">
        <v>10</v>
      </c>
      <c r="E168">
        <v>15.77</v>
      </c>
      <c r="F168">
        <v>0.53700000000000003</v>
      </c>
      <c r="G168" t="s">
        <v>13</v>
      </c>
      <c r="H168" t="s">
        <v>126</v>
      </c>
      <c r="I168" s="2" t="s">
        <v>7</v>
      </c>
      <c r="J168" s="2" t="s">
        <v>12</v>
      </c>
      <c r="K168" s="2" t="s">
        <v>275</v>
      </c>
      <c r="L168" s="2"/>
      <c r="M168" s="2"/>
      <c r="N168" s="2"/>
    </row>
    <row r="169" spans="1:15" x14ac:dyDescent="0.45">
      <c r="A169" t="s">
        <v>28</v>
      </c>
      <c r="B169">
        <v>2</v>
      </c>
      <c r="C169" t="s">
        <v>279</v>
      </c>
      <c r="D169" t="s">
        <v>10</v>
      </c>
      <c r="E169">
        <v>17.53</v>
      </c>
      <c r="F169">
        <v>0.91600000000000004</v>
      </c>
      <c r="G169" t="s">
        <v>13</v>
      </c>
      <c r="H169" t="s">
        <v>126</v>
      </c>
      <c r="I169" s="2"/>
      <c r="J169" s="2"/>
      <c r="K169" s="2"/>
      <c r="L169" s="2" t="s">
        <v>7</v>
      </c>
      <c r="M169" s="2" t="s">
        <v>182</v>
      </c>
      <c r="N169" s="2" t="s">
        <v>286</v>
      </c>
    </row>
    <row r="170" spans="1:15" x14ac:dyDescent="0.45">
      <c r="A170" t="s">
        <v>28</v>
      </c>
      <c r="B170">
        <v>2</v>
      </c>
      <c r="C170" t="s">
        <v>280</v>
      </c>
      <c r="D170" t="s">
        <v>10</v>
      </c>
      <c r="E170">
        <v>19.96</v>
      </c>
      <c r="F170">
        <v>1.042</v>
      </c>
      <c r="G170" t="s">
        <v>13</v>
      </c>
      <c r="H170" t="s">
        <v>126</v>
      </c>
      <c r="I170" s="2" t="s">
        <v>7</v>
      </c>
      <c r="J170" s="2" t="s">
        <v>10</v>
      </c>
      <c r="K170" s="2" t="s">
        <v>279</v>
      </c>
      <c r="L170" s="2" t="s">
        <v>7</v>
      </c>
      <c r="M170" s="2" t="s">
        <v>10</v>
      </c>
      <c r="N170" s="2" t="s">
        <v>276</v>
      </c>
    </row>
    <row r="171" spans="1:15" x14ac:dyDescent="0.45">
      <c r="A171" t="s">
        <v>28</v>
      </c>
      <c r="B171">
        <v>2</v>
      </c>
      <c r="C171" t="s">
        <v>281</v>
      </c>
      <c r="D171" t="s">
        <v>10</v>
      </c>
      <c r="E171">
        <v>18.37</v>
      </c>
      <c r="F171">
        <v>0.69</v>
      </c>
      <c r="G171" t="s">
        <v>13</v>
      </c>
      <c r="H171" t="s">
        <v>126</v>
      </c>
      <c r="I171" s="2"/>
      <c r="J171" s="2"/>
      <c r="K171" s="2"/>
      <c r="L171" s="2" t="s">
        <v>7</v>
      </c>
      <c r="M171" s="2" t="s">
        <v>10</v>
      </c>
      <c r="N171" s="2" t="s">
        <v>282</v>
      </c>
    </row>
    <row r="172" spans="1:15" x14ac:dyDescent="0.45">
      <c r="A172" t="s">
        <v>28</v>
      </c>
      <c r="B172">
        <v>2</v>
      </c>
      <c r="C172" t="s">
        <v>282</v>
      </c>
      <c r="D172" t="s">
        <v>10</v>
      </c>
      <c r="E172">
        <v>16.22</v>
      </c>
      <c r="F172">
        <v>0.60699999999999998</v>
      </c>
      <c r="G172" t="s">
        <v>13</v>
      </c>
      <c r="H172" t="s">
        <v>126</v>
      </c>
      <c r="I172" s="2" t="s">
        <v>7</v>
      </c>
      <c r="J172" s="2" t="s">
        <v>10</v>
      </c>
      <c r="K172" s="2" t="s">
        <v>281</v>
      </c>
      <c r="L172" s="2" t="s">
        <v>7</v>
      </c>
      <c r="M172" s="2" t="s">
        <v>182</v>
      </c>
      <c r="N172" s="2" t="s">
        <v>288</v>
      </c>
    </row>
    <row r="173" spans="1:15" x14ac:dyDescent="0.45">
      <c r="A173" t="s">
        <v>28</v>
      </c>
      <c r="B173">
        <v>2</v>
      </c>
      <c r="D173" t="s">
        <v>10</v>
      </c>
      <c r="E173">
        <v>5.08</v>
      </c>
      <c r="F173">
        <v>1.7999999999999999E-2</v>
      </c>
      <c r="G173" t="s">
        <v>13</v>
      </c>
      <c r="H173" t="s">
        <v>126</v>
      </c>
      <c r="I173" s="2"/>
      <c r="J173" s="2"/>
      <c r="K173" s="2"/>
      <c r="L173" s="2"/>
      <c r="M173" s="2"/>
      <c r="N173" s="2"/>
    </row>
    <row r="174" spans="1:15" x14ac:dyDescent="0.45">
      <c r="A174" t="s">
        <v>28</v>
      </c>
      <c r="B174" t="s">
        <v>19</v>
      </c>
      <c r="C174" t="s">
        <v>32</v>
      </c>
      <c r="D174" t="s">
        <v>10</v>
      </c>
      <c r="E174">
        <v>8.08</v>
      </c>
      <c r="F174">
        <v>6.2E-2</v>
      </c>
      <c r="G174" t="s">
        <v>7</v>
      </c>
      <c r="H174" t="s">
        <v>11</v>
      </c>
    </row>
    <row r="175" spans="1:15" x14ac:dyDescent="0.45">
      <c r="A175" t="s">
        <v>28</v>
      </c>
      <c r="B175" t="s">
        <v>19</v>
      </c>
      <c r="C175" t="s">
        <v>33</v>
      </c>
      <c r="D175" t="s">
        <v>10</v>
      </c>
      <c r="E175">
        <v>12.55</v>
      </c>
      <c r="F175">
        <v>0.23</v>
      </c>
      <c r="G175" t="s">
        <v>7</v>
      </c>
      <c r="H175" t="s">
        <v>11</v>
      </c>
    </row>
    <row r="176" spans="1:15" x14ac:dyDescent="0.45">
      <c r="A176" t="s">
        <v>28</v>
      </c>
      <c r="B176" t="s">
        <v>19</v>
      </c>
      <c r="C176" t="s">
        <v>35</v>
      </c>
      <c r="D176" t="s">
        <v>10</v>
      </c>
      <c r="E176">
        <v>9.31</v>
      </c>
      <c r="F176">
        <v>0.125</v>
      </c>
      <c r="G176" t="s">
        <v>13</v>
      </c>
      <c r="H176" t="s">
        <v>11</v>
      </c>
    </row>
    <row r="177" spans="1:8" x14ac:dyDescent="0.45">
      <c r="A177" t="s">
        <v>28</v>
      </c>
      <c r="B177" t="s">
        <v>19</v>
      </c>
      <c r="C177" t="s">
        <v>37</v>
      </c>
      <c r="D177" t="s">
        <v>10</v>
      </c>
      <c r="E177">
        <v>9</v>
      </c>
      <c r="F177">
        <v>9.9000000000000005E-2</v>
      </c>
      <c r="G177" t="s">
        <v>13</v>
      </c>
      <c r="H177" t="s">
        <v>11</v>
      </c>
    </row>
    <row r="178" spans="1:8" x14ac:dyDescent="0.45">
      <c r="A178" t="s">
        <v>28</v>
      </c>
      <c r="B178" t="s">
        <v>19</v>
      </c>
      <c r="C178" t="s">
        <v>38</v>
      </c>
      <c r="D178" t="s">
        <v>10</v>
      </c>
      <c r="E178">
        <v>7.69</v>
      </c>
      <c r="F178">
        <v>5.0999999999999997E-2</v>
      </c>
      <c r="G178" t="s">
        <v>13</v>
      </c>
      <c r="H178" t="s">
        <v>11</v>
      </c>
    </row>
    <row r="179" spans="1:8" x14ac:dyDescent="0.45">
      <c r="A179" t="s">
        <v>28</v>
      </c>
      <c r="B179" t="s">
        <v>19</v>
      </c>
      <c r="C179" t="s">
        <v>39</v>
      </c>
      <c r="D179" t="s">
        <v>10</v>
      </c>
      <c r="E179">
        <v>15.63</v>
      </c>
      <c r="F179">
        <v>0.443</v>
      </c>
      <c r="G179" t="s">
        <v>13</v>
      </c>
      <c r="H179" t="s">
        <v>11</v>
      </c>
    </row>
    <row r="180" spans="1:8" x14ac:dyDescent="0.45">
      <c r="A180" t="s">
        <v>28</v>
      </c>
      <c r="B180" t="s">
        <v>19</v>
      </c>
      <c r="D180" t="s">
        <v>10</v>
      </c>
      <c r="E180">
        <v>5.74</v>
      </c>
      <c r="F180">
        <v>2.5000000000000001E-2</v>
      </c>
      <c r="G180" t="s">
        <v>13</v>
      </c>
      <c r="H180" t="s">
        <v>11</v>
      </c>
    </row>
    <row r="181" spans="1:8" x14ac:dyDescent="0.45">
      <c r="A181" t="s">
        <v>28</v>
      </c>
      <c r="B181" t="s">
        <v>19</v>
      </c>
      <c r="C181" t="s">
        <v>41</v>
      </c>
      <c r="D181" t="s">
        <v>10</v>
      </c>
      <c r="E181">
        <v>8.3000000000000007</v>
      </c>
      <c r="F181">
        <v>5.8999999999999997E-2</v>
      </c>
      <c r="G181" t="s">
        <v>13</v>
      </c>
      <c r="H181" t="s">
        <v>11</v>
      </c>
    </row>
    <row r="182" spans="1:8" x14ac:dyDescent="0.45">
      <c r="A182" t="s">
        <v>28</v>
      </c>
      <c r="B182" t="s">
        <v>19</v>
      </c>
      <c r="C182" t="s">
        <v>45</v>
      </c>
      <c r="D182" t="s">
        <v>10</v>
      </c>
      <c r="E182">
        <v>9.14</v>
      </c>
      <c r="F182">
        <v>0.10299999999999999</v>
      </c>
      <c r="G182" t="s">
        <v>13</v>
      </c>
      <c r="H182" t="s">
        <v>11</v>
      </c>
    </row>
    <row r="183" spans="1:8" x14ac:dyDescent="0.45">
      <c r="A183" t="s">
        <v>28</v>
      </c>
      <c r="B183" t="s">
        <v>19</v>
      </c>
      <c r="C183" t="s">
        <v>46</v>
      </c>
      <c r="D183" t="s">
        <v>10</v>
      </c>
      <c r="E183">
        <v>10.92</v>
      </c>
      <c r="F183">
        <v>0.189</v>
      </c>
      <c r="G183" t="s">
        <v>13</v>
      </c>
      <c r="H183" t="s">
        <v>11</v>
      </c>
    </row>
    <row r="184" spans="1:8" x14ac:dyDescent="0.45">
      <c r="A184" t="s">
        <v>28</v>
      </c>
      <c r="B184" t="s">
        <v>19</v>
      </c>
      <c r="C184" t="s">
        <v>47</v>
      </c>
      <c r="D184" t="s">
        <v>10</v>
      </c>
      <c r="E184">
        <v>8.65</v>
      </c>
      <c r="F184">
        <v>7.1999999999999995E-2</v>
      </c>
      <c r="G184" t="s">
        <v>13</v>
      </c>
      <c r="H184" t="s">
        <v>11</v>
      </c>
    </row>
    <row r="185" spans="1:8" x14ac:dyDescent="0.45">
      <c r="A185" t="s">
        <v>28</v>
      </c>
      <c r="B185" t="s">
        <v>19</v>
      </c>
      <c r="C185" t="s">
        <v>48</v>
      </c>
      <c r="D185" t="s">
        <v>10</v>
      </c>
      <c r="E185">
        <v>7.15</v>
      </c>
      <c r="F185">
        <v>5.1999999999999998E-2</v>
      </c>
      <c r="G185" t="s">
        <v>13</v>
      </c>
      <c r="H185" t="s">
        <v>11</v>
      </c>
    </row>
  </sheetData>
  <sortState ref="A2:O185">
    <sortCondition ref="D2:D185"/>
    <sortCondition ref="B2:B18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3"/>
  <sheetViews>
    <sheetView workbookViewId="0">
      <pane xSplit="1" ySplit="1" topLeftCell="B734" activePane="bottomRight" state="frozen"/>
      <selection pane="topRight" activeCell="B1" sqref="B1"/>
      <selection pane="bottomLeft" activeCell="A2" sqref="A2"/>
      <selection pane="bottomRight" activeCell="C11" sqref="C11:C28"/>
    </sheetView>
  </sheetViews>
  <sheetFormatPr defaultRowHeight="14.25" x14ac:dyDescent="0.45"/>
  <cols>
    <col min="1" max="1" width="7.59765625" customWidth="1"/>
    <col min="2" max="2" width="10.1328125" customWidth="1"/>
    <col min="7" max="7" width="15.46484375" customWidth="1"/>
    <col min="8" max="8" width="14.265625" customWidth="1"/>
    <col min="9" max="9" width="15.86328125" customWidth="1"/>
    <col min="10" max="10" width="15.19921875" customWidth="1"/>
    <col min="11" max="11" width="14.9296875" customWidth="1"/>
    <col min="12" max="12" width="14" customWidth="1"/>
  </cols>
  <sheetData>
    <row r="1" spans="1:19" x14ac:dyDescent="0.45">
      <c r="A1" t="s">
        <v>0</v>
      </c>
      <c r="B1" t="s">
        <v>2</v>
      </c>
      <c r="C1" t="s">
        <v>3</v>
      </c>
      <c r="D1" t="s">
        <v>1319</v>
      </c>
      <c r="E1" t="s">
        <v>1</v>
      </c>
      <c r="F1" t="s">
        <v>6</v>
      </c>
      <c r="G1" t="s">
        <v>15</v>
      </c>
      <c r="H1" t="s">
        <v>16</v>
      </c>
      <c r="I1" t="s">
        <v>103</v>
      </c>
      <c r="J1" t="s">
        <v>104</v>
      </c>
      <c r="K1" t="s">
        <v>105</v>
      </c>
      <c r="L1" t="s">
        <v>106</v>
      </c>
      <c r="M1" t="s">
        <v>127</v>
      </c>
      <c r="N1" t="s">
        <v>129</v>
      </c>
      <c r="O1" t="s">
        <v>130</v>
      </c>
      <c r="P1" t="s">
        <v>128</v>
      </c>
      <c r="Q1" t="s">
        <v>131</v>
      </c>
      <c r="R1" t="s">
        <v>132</v>
      </c>
      <c r="S1" t="s">
        <v>167</v>
      </c>
    </row>
    <row r="2" spans="1:19" x14ac:dyDescent="0.45">
      <c r="A2" t="s">
        <v>17</v>
      </c>
      <c r="B2" t="s">
        <v>8</v>
      </c>
      <c r="C2" t="s">
        <v>9</v>
      </c>
      <c r="D2" t="s">
        <v>19</v>
      </c>
      <c r="E2" t="s">
        <v>10</v>
      </c>
      <c r="F2">
        <v>6.84</v>
      </c>
      <c r="G2">
        <v>0.11899999999999999</v>
      </c>
      <c r="H2">
        <v>0.122</v>
      </c>
      <c r="I2">
        <v>0.122</v>
      </c>
      <c r="J2">
        <v>0.152</v>
      </c>
      <c r="K2">
        <f t="shared" ref="K2:L45" si="0">I2-G2</f>
        <v>3.0000000000000027E-3</v>
      </c>
      <c r="L2">
        <f t="shared" si="0"/>
        <v>0.03</v>
      </c>
    </row>
    <row r="3" spans="1:19" x14ac:dyDescent="0.45">
      <c r="A3" t="s">
        <v>18</v>
      </c>
      <c r="B3" t="s">
        <v>8</v>
      </c>
      <c r="C3" t="s">
        <v>9</v>
      </c>
      <c r="D3" t="s">
        <v>19</v>
      </c>
      <c r="E3" t="s">
        <v>10</v>
      </c>
      <c r="F3">
        <v>8.2899999999999991</v>
      </c>
      <c r="G3">
        <v>0.09</v>
      </c>
      <c r="H3">
        <v>0.17</v>
      </c>
      <c r="I3">
        <v>9.1999999999999998E-2</v>
      </c>
      <c r="J3">
        <v>0.19800000000000001</v>
      </c>
      <c r="K3">
        <f t="shared" si="0"/>
        <v>2.0000000000000018E-3</v>
      </c>
      <c r="L3">
        <f t="shared" si="0"/>
        <v>2.7999999999999997E-2</v>
      </c>
    </row>
    <row r="4" spans="1:19" x14ac:dyDescent="0.45">
      <c r="A4" t="s">
        <v>20</v>
      </c>
      <c r="B4" t="s">
        <v>8</v>
      </c>
      <c r="C4" t="s">
        <v>19</v>
      </c>
      <c r="D4" t="s">
        <v>19</v>
      </c>
      <c r="E4" t="s">
        <v>10</v>
      </c>
      <c r="F4">
        <v>9.24</v>
      </c>
      <c r="G4">
        <v>7.6999999999999999E-2</v>
      </c>
      <c r="H4">
        <v>9.7000000000000003E-2</v>
      </c>
      <c r="I4">
        <v>8.4000000000000005E-2</v>
      </c>
      <c r="J4">
        <v>0.152</v>
      </c>
      <c r="K4">
        <f t="shared" si="0"/>
        <v>7.0000000000000062E-3</v>
      </c>
      <c r="L4">
        <f t="shared" si="0"/>
        <v>5.4999999999999993E-2</v>
      </c>
    </row>
    <row r="5" spans="1:19" x14ac:dyDescent="0.45">
      <c r="A5" t="s">
        <v>21</v>
      </c>
      <c r="B5" t="s">
        <v>8</v>
      </c>
      <c r="C5" t="s">
        <v>19</v>
      </c>
      <c r="D5" t="s">
        <v>19</v>
      </c>
      <c r="E5" t="s">
        <v>10</v>
      </c>
      <c r="F5">
        <v>6.55</v>
      </c>
      <c r="G5">
        <v>6.3E-2</v>
      </c>
      <c r="H5">
        <v>8.7999999999999995E-2</v>
      </c>
      <c r="I5">
        <v>6.5000000000000002E-2</v>
      </c>
      <c r="J5">
        <v>0.105</v>
      </c>
      <c r="K5">
        <f t="shared" si="0"/>
        <v>2.0000000000000018E-3</v>
      </c>
      <c r="L5">
        <f t="shared" si="0"/>
        <v>1.7000000000000001E-2</v>
      </c>
    </row>
    <row r="6" spans="1:19" x14ac:dyDescent="0.45">
      <c r="A6" t="s">
        <v>22</v>
      </c>
      <c r="B6" t="s">
        <v>8</v>
      </c>
      <c r="C6" t="s">
        <v>19</v>
      </c>
      <c r="D6" t="s">
        <v>19</v>
      </c>
      <c r="E6" t="s">
        <v>10</v>
      </c>
      <c r="F6">
        <v>10.25</v>
      </c>
      <c r="G6">
        <v>8.4000000000000005E-2</v>
      </c>
      <c r="H6">
        <v>7.4999999999999997E-2</v>
      </c>
      <c r="I6">
        <v>9.4E-2</v>
      </c>
      <c r="J6">
        <v>0.16300000000000001</v>
      </c>
      <c r="K6">
        <f t="shared" si="0"/>
        <v>9.999999999999995E-3</v>
      </c>
      <c r="L6">
        <f t="shared" si="0"/>
        <v>8.8000000000000009E-2</v>
      </c>
    </row>
    <row r="7" spans="1:19" x14ac:dyDescent="0.45">
      <c r="A7" t="s">
        <v>23</v>
      </c>
      <c r="B7" t="s">
        <v>8</v>
      </c>
      <c r="C7" t="s">
        <v>19</v>
      </c>
      <c r="D7" t="s">
        <v>19</v>
      </c>
      <c r="E7" t="s">
        <v>10</v>
      </c>
      <c r="F7">
        <v>8.3699999999999992</v>
      </c>
      <c r="G7">
        <v>6.8000000000000005E-2</v>
      </c>
      <c r="H7">
        <v>7.2999999999999995E-2</v>
      </c>
      <c r="I7">
        <v>7.3999999999999996E-2</v>
      </c>
      <c r="J7">
        <v>0.112</v>
      </c>
      <c r="K7">
        <f t="shared" si="0"/>
        <v>5.9999999999999915E-3</v>
      </c>
      <c r="L7">
        <f t="shared" si="0"/>
        <v>3.9000000000000007E-2</v>
      </c>
    </row>
    <row r="8" spans="1:19" x14ac:dyDescent="0.45">
      <c r="A8" t="s">
        <v>24</v>
      </c>
      <c r="B8" t="s">
        <v>8</v>
      </c>
      <c r="C8" t="s">
        <v>19</v>
      </c>
      <c r="D8" t="s">
        <v>19</v>
      </c>
      <c r="E8" t="s">
        <v>10</v>
      </c>
      <c r="F8">
        <v>10.53</v>
      </c>
      <c r="G8">
        <v>0.10100000000000001</v>
      </c>
      <c r="H8">
        <v>0.10100000000000001</v>
      </c>
      <c r="I8">
        <v>0.107</v>
      </c>
      <c r="J8">
        <v>0.161</v>
      </c>
      <c r="K8">
        <f t="shared" si="0"/>
        <v>5.9999999999999915E-3</v>
      </c>
      <c r="L8">
        <f t="shared" si="0"/>
        <v>0.06</v>
      </c>
    </row>
    <row r="9" spans="1:19" x14ac:dyDescent="0.45">
      <c r="A9" t="s">
        <v>25</v>
      </c>
      <c r="B9" t="s">
        <v>8</v>
      </c>
      <c r="C9" t="s">
        <v>19</v>
      </c>
      <c r="D9" t="s">
        <v>19</v>
      </c>
      <c r="E9" t="s">
        <v>12</v>
      </c>
      <c r="F9">
        <v>13.36</v>
      </c>
      <c r="G9">
        <v>7.9000000000000001E-2</v>
      </c>
      <c r="H9">
        <v>0.11899999999999999</v>
      </c>
      <c r="I9">
        <v>9.2999999999999999E-2</v>
      </c>
      <c r="J9">
        <v>0.246</v>
      </c>
      <c r="K9">
        <f t="shared" si="0"/>
        <v>1.3999999999999999E-2</v>
      </c>
      <c r="L9">
        <f t="shared" si="0"/>
        <v>0.127</v>
      </c>
    </row>
    <row r="10" spans="1:19" x14ac:dyDescent="0.45">
      <c r="A10" t="s">
        <v>27</v>
      </c>
      <c r="B10" t="s">
        <v>8</v>
      </c>
      <c r="C10" t="s">
        <v>26</v>
      </c>
      <c r="D10" t="s">
        <v>19</v>
      </c>
      <c r="E10" t="s">
        <v>10</v>
      </c>
      <c r="F10">
        <v>7.9</v>
      </c>
      <c r="G10">
        <v>9.5000000000000001E-2</v>
      </c>
      <c r="H10">
        <v>8.6999999999999994E-2</v>
      </c>
      <c r="I10">
        <v>9.8000000000000004E-2</v>
      </c>
      <c r="J10">
        <v>0.11899999999999999</v>
      </c>
      <c r="K10">
        <f t="shared" si="0"/>
        <v>3.0000000000000027E-3</v>
      </c>
      <c r="L10">
        <f t="shared" si="0"/>
        <v>3.2000000000000001E-2</v>
      </c>
    </row>
    <row r="11" spans="1:19" x14ac:dyDescent="0.45">
      <c r="A11" t="s">
        <v>50</v>
      </c>
      <c r="B11" t="s">
        <v>8</v>
      </c>
      <c r="C11">
        <v>7</v>
      </c>
      <c r="D11" t="s">
        <v>1328</v>
      </c>
      <c r="E11" t="s">
        <v>10</v>
      </c>
      <c r="F11">
        <v>7.12</v>
      </c>
      <c r="G11">
        <v>8.5999999999999993E-2</v>
      </c>
      <c r="H11">
        <v>0.125</v>
      </c>
      <c r="I11">
        <v>8.8999999999999996E-2</v>
      </c>
      <c r="J11">
        <v>0.152</v>
      </c>
      <c r="K11">
        <f t="shared" si="0"/>
        <v>3.0000000000000027E-3</v>
      </c>
      <c r="L11">
        <f t="shared" si="0"/>
        <v>2.6999999999999996E-2</v>
      </c>
    </row>
    <row r="12" spans="1:19" x14ac:dyDescent="0.45">
      <c r="A12" t="s">
        <v>51</v>
      </c>
      <c r="B12" t="s">
        <v>8</v>
      </c>
      <c r="C12">
        <v>7</v>
      </c>
      <c r="D12" t="s">
        <v>1328</v>
      </c>
      <c r="E12" t="s">
        <v>12</v>
      </c>
      <c r="F12">
        <v>12.33</v>
      </c>
      <c r="G12">
        <v>9.6000000000000002E-2</v>
      </c>
      <c r="H12">
        <v>0.14299999999999999</v>
      </c>
      <c r="I12">
        <v>0.107</v>
      </c>
      <c r="J12">
        <v>0.23499999999999999</v>
      </c>
      <c r="K12">
        <f t="shared" si="0"/>
        <v>1.0999999999999996E-2</v>
      </c>
      <c r="L12">
        <f t="shared" si="0"/>
        <v>9.1999999999999998E-2</v>
      </c>
    </row>
    <row r="13" spans="1:19" x14ac:dyDescent="0.45">
      <c r="A13" t="s">
        <v>52</v>
      </c>
      <c r="B13" t="s">
        <v>8</v>
      </c>
      <c r="C13">
        <v>7</v>
      </c>
      <c r="D13" t="s">
        <v>1328</v>
      </c>
      <c r="E13" t="s">
        <v>12</v>
      </c>
      <c r="F13">
        <v>7.46</v>
      </c>
      <c r="G13">
        <v>9.9000000000000005E-2</v>
      </c>
      <c r="H13">
        <v>0.11600000000000001</v>
      </c>
      <c r="I13">
        <v>0.10100000000000001</v>
      </c>
      <c r="J13">
        <v>0.13300000000000001</v>
      </c>
      <c r="K13">
        <f t="shared" si="0"/>
        <v>2.0000000000000018E-3</v>
      </c>
      <c r="L13">
        <f t="shared" si="0"/>
        <v>1.7000000000000001E-2</v>
      </c>
    </row>
    <row r="14" spans="1:19" x14ac:dyDescent="0.45">
      <c r="A14" t="s">
        <v>53</v>
      </c>
      <c r="B14" t="s">
        <v>8</v>
      </c>
      <c r="C14">
        <v>7</v>
      </c>
      <c r="D14" t="s">
        <v>1328</v>
      </c>
      <c r="E14" t="s">
        <v>12</v>
      </c>
      <c r="F14">
        <v>8.14</v>
      </c>
      <c r="G14">
        <v>0.108</v>
      </c>
      <c r="H14">
        <v>9.9000000000000005E-2</v>
      </c>
      <c r="I14">
        <v>0.11</v>
      </c>
      <c r="J14">
        <v>0.12</v>
      </c>
      <c r="K14">
        <f t="shared" si="0"/>
        <v>2.0000000000000018E-3</v>
      </c>
      <c r="L14">
        <f t="shared" si="0"/>
        <v>2.0999999999999991E-2</v>
      </c>
    </row>
    <row r="15" spans="1:19" x14ac:dyDescent="0.45">
      <c r="A15" t="s">
        <v>54</v>
      </c>
      <c r="B15" t="s">
        <v>8</v>
      </c>
      <c r="C15">
        <v>7</v>
      </c>
      <c r="D15" t="s">
        <v>1328</v>
      </c>
      <c r="E15" t="s">
        <v>10</v>
      </c>
      <c r="F15">
        <v>6.71</v>
      </c>
      <c r="G15">
        <v>0.105</v>
      </c>
      <c r="H15">
        <v>8.6999999999999994E-2</v>
      </c>
      <c r="I15">
        <v>0.107</v>
      </c>
      <c r="J15">
        <v>0.107</v>
      </c>
      <c r="K15">
        <f t="shared" si="0"/>
        <v>2.0000000000000018E-3</v>
      </c>
      <c r="L15">
        <f t="shared" si="0"/>
        <v>2.0000000000000004E-2</v>
      </c>
    </row>
    <row r="16" spans="1:19" x14ac:dyDescent="0.45">
      <c r="A16" t="s">
        <v>55</v>
      </c>
      <c r="B16" t="s">
        <v>8</v>
      </c>
      <c r="C16">
        <v>7</v>
      </c>
      <c r="D16" t="s">
        <v>1328</v>
      </c>
      <c r="E16" t="s">
        <v>12</v>
      </c>
      <c r="F16">
        <v>9.42</v>
      </c>
      <c r="G16">
        <v>9.2999999999999999E-2</v>
      </c>
      <c r="H16">
        <v>0.127</v>
      </c>
      <c r="I16">
        <v>9.7000000000000003E-2</v>
      </c>
      <c r="J16">
        <v>0.16500000000000001</v>
      </c>
      <c r="K16">
        <f t="shared" si="0"/>
        <v>4.0000000000000036E-3</v>
      </c>
      <c r="L16">
        <f t="shared" si="0"/>
        <v>3.8000000000000006E-2</v>
      </c>
    </row>
    <row r="17" spans="1:12" x14ac:dyDescent="0.45">
      <c r="A17" t="s">
        <v>56</v>
      </c>
      <c r="B17" t="s">
        <v>8</v>
      </c>
      <c r="C17">
        <v>7</v>
      </c>
      <c r="D17" t="s">
        <v>1328</v>
      </c>
      <c r="E17" t="s">
        <v>12</v>
      </c>
      <c r="F17">
        <v>7.35</v>
      </c>
      <c r="G17">
        <v>0.11600000000000001</v>
      </c>
      <c r="H17">
        <v>9.0999999999999998E-2</v>
      </c>
      <c r="I17">
        <v>0.11799999999999999</v>
      </c>
      <c r="J17">
        <v>0.106</v>
      </c>
      <c r="K17">
        <f t="shared" si="0"/>
        <v>1.9999999999999879E-3</v>
      </c>
      <c r="L17">
        <f t="shared" si="0"/>
        <v>1.4999999999999999E-2</v>
      </c>
    </row>
    <row r="18" spans="1:12" x14ac:dyDescent="0.45">
      <c r="A18" t="s">
        <v>57</v>
      </c>
      <c r="B18" t="s">
        <v>8</v>
      </c>
      <c r="C18">
        <v>7</v>
      </c>
      <c r="D18" t="s">
        <v>1328</v>
      </c>
      <c r="E18" t="s">
        <v>10</v>
      </c>
      <c r="F18">
        <v>8.57</v>
      </c>
      <c r="G18">
        <v>0.112</v>
      </c>
      <c r="H18">
        <v>7.0999999999999994E-2</v>
      </c>
      <c r="I18">
        <v>0.12</v>
      </c>
      <c r="J18">
        <v>9.7000000000000003E-2</v>
      </c>
      <c r="K18">
        <f t="shared" si="0"/>
        <v>7.9999999999999932E-3</v>
      </c>
      <c r="L18">
        <f t="shared" si="0"/>
        <v>2.6000000000000009E-2</v>
      </c>
    </row>
    <row r="19" spans="1:12" x14ac:dyDescent="0.45">
      <c r="A19" t="s">
        <v>58</v>
      </c>
      <c r="B19" t="s">
        <v>8</v>
      </c>
      <c r="C19">
        <v>7</v>
      </c>
      <c r="D19" t="s">
        <v>1328</v>
      </c>
      <c r="E19" t="s">
        <v>10</v>
      </c>
      <c r="F19">
        <v>7.96</v>
      </c>
      <c r="G19">
        <v>0.114</v>
      </c>
      <c r="H19">
        <v>0.11899999999999999</v>
      </c>
      <c r="I19">
        <v>0.11700000000000001</v>
      </c>
      <c r="J19">
        <v>0.14499999999999999</v>
      </c>
      <c r="K19">
        <f t="shared" si="0"/>
        <v>3.0000000000000027E-3</v>
      </c>
      <c r="L19">
        <f t="shared" si="0"/>
        <v>2.5999999999999995E-2</v>
      </c>
    </row>
    <row r="20" spans="1:12" x14ac:dyDescent="0.45">
      <c r="A20" t="s">
        <v>59</v>
      </c>
      <c r="B20" t="s">
        <v>8</v>
      </c>
      <c r="C20">
        <v>7</v>
      </c>
      <c r="D20" t="s">
        <v>1328</v>
      </c>
      <c r="E20" t="s">
        <v>10</v>
      </c>
      <c r="F20">
        <v>8.3800000000000008</v>
      </c>
      <c r="G20">
        <v>0.11600000000000001</v>
      </c>
      <c r="H20">
        <v>0.109</v>
      </c>
      <c r="I20">
        <v>0.11899999999999999</v>
      </c>
      <c r="J20">
        <v>0.13700000000000001</v>
      </c>
      <c r="K20">
        <f t="shared" si="0"/>
        <v>2.9999999999999888E-3</v>
      </c>
      <c r="L20">
        <f t="shared" si="0"/>
        <v>2.8000000000000011E-2</v>
      </c>
    </row>
    <row r="21" spans="1:12" x14ac:dyDescent="0.45">
      <c r="A21" t="s">
        <v>60</v>
      </c>
      <c r="B21" t="s">
        <v>8</v>
      </c>
      <c r="C21">
        <v>7</v>
      </c>
      <c r="D21" t="s">
        <v>1328</v>
      </c>
      <c r="E21" t="s">
        <v>10</v>
      </c>
      <c r="F21">
        <v>8.39</v>
      </c>
      <c r="G21">
        <v>6.8000000000000005E-2</v>
      </c>
      <c r="H21">
        <v>0.11899999999999999</v>
      </c>
      <c r="I21">
        <v>7.0000000000000007E-2</v>
      </c>
      <c r="J21">
        <v>0.151</v>
      </c>
      <c r="K21">
        <f t="shared" si="0"/>
        <v>2.0000000000000018E-3</v>
      </c>
      <c r="L21">
        <f t="shared" si="0"/>
        <v>3.2000000000000001E-2</v>
      </c>
    </row>
    <row r="22" spans="1:12" x14ac:dyDescent="0.45">
      <c r="A22" t="s">
        <v>61</v>
      </c>
      <c r="B22" t="s">
        <v>8</v>
      </c>
      <c r="C22">
        <v>7</v>
      </c>
      <c r="D22" t="s">
        <v>1328</v>
      </c>
      <c r="E22" t="s">
        <v>10</v>
      </c>
      <c r="F22">
        <v>10</v>
      </c>
      <c r="G22">
        <v>9.6000000000000002E-2</v>
      </c>
      <c r="H22">
        <v>9.9000000000000005E-2</v>
      </c>
      <c r="I22">
        <v>0.10199999999999999</v>
      </c>
      <c r="J22">
        <v>0.153</v>
      </c>
      <c r="K22">
        <f t="shared" si="0"/>
        <v>5.9999999999999915E-3</v>
      </c>
      <c r="L22">
        <f t="shared" si="0"/>
        <v>5.3999999999999992E-2</v>
      </c>
    </row>
    <row r="23" spans="1:12" x14ac:dyDescent="0.45">
      <c r="A23" t="s">
        <v>62</v>
      </c>
      <c r="B23" t="s">
        <v>8</v>
      </c>
      <c r="C23">
        <v>7</v>
      </c>
      <c r="D23" t="s">
        <v>1328</v>
      </c>
      <c r="E23" t="s">
        <v>10</v>
      </c>
      <c r="F23">
        <v>15.59</v>
      </c>
      <c r="G23">
        <v>0.10299999999999999</v>
      </c>
      <c r="H23">
        <v>0.109</v>
      </c>
      <c r="I23">
        <v>0.126</v>
      </c>
      <c r="J23">
        <v>0.28299999999999997</v>
      </c>
      <c r="K23">
        <f t="shared" si="0"/>
        <v>2.3000000000000007E-2</v>
      </c>
      <c r="L23">
        <f t="shared" si="0"/>
        <v>0.17399999999999999</v>
      </c>
    </row>
    <row r="24" spans="1:12" x14ac:dyDescent="0.45">
      <c r="A24" t="s">
        <v>63</v>
      </c>
      <c r="B24" t="s">
        <v>8</v>
      </c>
      <c r="C24">
        <v>7</v>
      </c>
      <c r="D24" t="s">
        <v>1328</v>
      </c>
      <c r="E24" t="s">
        <v>10</v>
      </c>
      <c r="F24">
        <v>14.11</v>
      </c>
      <c r="G24">
        <v>0.13300000000000001</v>
      </c>
      <c r="H24">
        <v>0.127</v>
      </c>
      <c r="I24">
        <v>0.15</v>
      </c>
      <c r="J24">
        <v>0.25800000000000001</v>
      </c>
      <c r="K24">
        <f t="shared" si="0"/>
        <v>1.6999999999999987E-2</v>
      </c>
      <c r="L24">
        <f t="shared" si="0"/>
        <v>0.13100000000000001</v>
      </c>
    </row>
    <row r="25" spans="1:12" x14ac:dyDescent="0.45">
      <c r="A25" t="s">
        <v>64</v>
      </c>
      <c r="B25" t="s">
        <v>8</v>
      </c>
      <c r="C25">
        <v>7</v>
      </c>
      <c r="D25" t="s">
        <v>1328</v>
      </c>
      <c r="E25" t="s">
        <v>10</v>
      </c>
      <c r="F25">
        <v>7.6</v>
      </c>
      <c r="G25">
        <v>9.8000000000000004E-2</v>
      </c>
      <c r="H25">
        <v>0.153</v>
      </c>
      <c r="I25">
        <v>0.1</v>
      </c>
      <c r="J25">
        <v>0.18</v>
      </c>
      <c r="K25">
        <f t="shared" si="0"/>
        <v>2.0000000000000018E-3</v>
      </c>
      <c r="L25">
        <f t="shared" si="0"/>
        <v>2.6999999999999996E-2</v>
      </c>
    </row>
    <row r="26" spans="1:12" x14ac:dyDescent="0.45">
      <c r="A26" t="s">
        <v>65</v>
      </c>
      <c r="B26" t="s">
        <v>8</v>
      </c>
      <c r="C26">
        <v>7</v>
      </c>
      <c r="D26" t="s">
        <v>1328</v>
      </c>
      <c r="E26" t="s">
        <v>10</v>
      </c>
      <c r="F26">
        <v>7.27</v>
      </c>
      <c r="G26">
        <v>7.8E-2</v>
      </c>
      <c r="H26">
        <v>8.7999999999999995E-2</v>
      </c>
      <c r="I26">
        <v>8.1000000000000003E-2</v>
      </c>
      <c r="J26">
        <v>0.10199999999999999</v>
      </c>
      <c r="K26">
        <f t="shared" si="0"/>
        <v>3.0000000000000027E-3</v>
      </c>
      <c r="L26">
        <f t="shared" si="0"/>
        <v>1.3999999999999999E-2</v>
      </c>
    </row>
    <row r="27" spans="1:12" x14ac:dyDescent="0.45">
      <c r="A27" t="s">
        <v>66</v>
      </c>
      <c r="B27" t="s">
        <v>8</v>
      </c>
      <c r="C27">
        <v>7</v>
      </c>
      <c r="D27" t="s">
        <v>1328</v>
      </c>
      <c r="E27" t="s">
        <v>10</v>
      </c>
      <c r="F27">
        <v>15.24</v>
      </c>
      <c r="G27">
        <v>9.0999999999999998E-2</v>
      </c>
      <c r="H27">
        <v>0.12</v>
      </c>
      <c r="I27">
        <v>0.11600000000000001</v>
      </c>
      <c r="J27">
        <v>0.28699999999999998</v>
      </c>
      <c r="K27">
        <f t="shared" si="0"/>
        <v>2.5000000000000008E-2</v>
      </c>
      <c r="L27">
        <f t="shared" si="0"/>
        <v>0.16699999999999998</v>
      </c>
    </row>
    <row r="28" spans="1:12" x14ac:dyDescent="0.45">
      <c r="A28" t="s">
        <v>67</v>
      </c>
      <c r="B28" t="s">
        <v>8</v>
      </c>
      <c r="C28">
        <v>7</v>
      </c>
      <c r="D28" t="s">
        <v>1328</v>
      </c>
      <c r="E28" t="s">
        <v>10</v>
      </c>
      <c r="F28">
        <v>13.87</v>
      </c>
      <c r="G28">
        <v>0.111</v>
      </c>
      <c r="H28">
        <v>0.14599999999999999</v>
      </c>
      <c r="I28">
        <v>0.13600000000000001</v>
      </c>
      <c r="J28">
        <v>0.315</v>
      </c>
      <c r="K28">
        <f t="shared" si="0"/>
        <v>2.5000000000000008E-2</v>
      </c>
      <c r="L28">
        <f t="shared" si="0"/>
        <v>0.16900000000000001</v>
      </c>
    </row>
    <row r="29" spans="1:12" x14ac:dyDescent="0.45">
      <c r="A29" t="s">
        <v>68</v>
      </c>
      <c r="B29" t="s">
        <v>8</v>
      </c>
      <c r="C29">
        <v>6.1</v>
      </c>
      <c r="D29" t="s">
        <v>1328</v>
      </c>
      <c r="E29" t="s">
        <v>10</v>
      </c>
      <c r="F29">
        <v>7.39</v>
      </c>
      <c r="G29">
        <v>0.14199999999999999</v>
      </c>
      <c r="H29">
        <v>0.10100000000000001</v>
      </c>
      <c r="I29">
        <v>0.14399999999999999</v>
      </c>
      <c r="J29">
        <v>0.12</v>
      </c>
      <c r="K29">
        <f t="shared" si="0"/>
        <v>2.0000000000000018E-3</v>
      </c>
      <c r="L29">
        <f t="shared" si="0"/>
        <v>1.8999999999999989E-2</v>
      </c>
    </row>
    <row r="30" spans="1:12" x14ac:dyDescent="0.45">
      <c r="A30" t="s">
        <v>69</v>
      </c>
      <c r="B30" t="s">
        <v>8</v>
      </c>
      <c r="C30">
        <v>6.1</v>
      </c>
      <c r="D30" t="s">
        <v>1328</v>
      </c>
      <c r="E30" t="s">
        <v>12</v>
      </c>
      <c r="F30">
        <v>12.15</v>
      </c>
      <c r="G30">
        <v>0.128</v>
      </c>
      <c r="H30">
        <v>0.10199999999999999</v>
      </c>
      <c r="I30">
        <v>0.13800000000000001</v>
      </c>
      <c r="J30">
        <v>0.20300000000000001</v>
      </c>
      <c r="K30">
        <f t="shared" si="0"/>
        <v>1.0000000000000009E-2</v>
      </c>
      <c r="L30">
        <f t="shared" si="0"/>
        <v>0.10100000000000002</v>
      </c>
    </row>
    <row r="31" spans="1:12" x14ac:dyDescent="0.45">
      <c r="A31" t="s">
        <v>70</v>
      </c>
      <c r="B31" t="s">
        <v>8</v>
      </c>
      <c r="C31">
        <v>6.1</v>
      </c>
      <c r="D31" t="s">
        <v>1328</v>
      </c>
      <c r="E31" t="s">
        <v>12</v>
      </c>
      <c r="F31">
        <v>9.85</v>
      </c>
      <c r="G31">
        <v>0.154</v>
      </c>
      <c r="H31">
        <v>0.152</v>
      </c>
      <c r="I31">
        <v>0.187</v>
      </c>
      <c r="J31">
        <v>0.32500000000000001</v>
      </c>
      <c r="K31">
        <f t="shared" si="0"/>
        <v>3.3000000000000002E-2</v>
      </c>
      <c r="L31">
        <f t="shared" si="0"/>
        <v>0.17300000000000001</v>
      </c>
    </row>
    <row r="32" spans="1:12" x14ac:dyDescent="0.45">
      <c r="A32" t="s">
        <v>71</v>
      </c>
      <c r="B32" t="s">
        <v>8</v>
      </c>
      <c r="C32">
        <v>6.1</v>
      </c>
      <c r="D32" t="s">
        <v>1328</v>
      </c>
      <c r="E32" t="s">
        <v>12</v>
      </c>
      <c r="F32">
        <v>17.329999999999998</v>
      </c>
      <c r="G32">
        <v>0.13600000000000001</v>
      </c>
      <c r="H32">
        <v>0.14799999999999999</v>
      </c>
      <c r="I32">
        <v>0.16300000000000001</v>
      </c>
      <c r="J32">
        <v>0.36</v>
      </c>
      <c r="K32">
        <f t="shared" si="0"/>
        <v>2.6999999999999996E-2</v>
      </c>
      <c r="L32">
        <f t="shared" si="0"/>
        <v>0.21199999999999999</v>
      </c>
    </row>
    <row r="33" spans="1:12" x14ac:dyDescent="0.45">
      <c r="A33" t="s">
        <v>72</v>
      </c>
      <c r="B33" t="s">
        <v>8</v>
      </c>
      <c r="C33">
        <v>6.1</v>
      </c>
      <c r="D33" t="s">
        <v>1328</v>
      </c>
      <c r="E33" t="s">
        <v>12</v>
      </c>
      <c r="F33">
        <v>7.2</v>
      </c>
      <c r="G33">
        <v>0.13100000000000001</v>
      </c>
      <c r="H33">
        <v>0.109</v>
      </c>
      <c r="I33">
        <v>0.13400000000000001</v>
      </c>
      <c r="J33">
        <v>0.13</v>
      </c>
      <c r="K33">
        <f t="shared" si="0"/>
        <v>3.0000000000000027E-3</v>
      </c>
      <c r="L33">
        <f t="shared" si="0"/>
        <v>2.1000000000000005E-2</v>
      </c>
    </row>
    <row r="34" spans="1:12" x14ac:dyDescent="0.45">
      <c r="A34" t="s">
        <v>73</v>
      </c>
      <c r="B34" t="s">
        <v>8</v>
      </c>
      <c r="C34">
        <v>6.1</v>
      </c>
      <c r="D34" t="s">
        <v>1328</v>
      </c>
      <c r="E34" t="s">
        <v>12</v>
      </c>
      <c r="F34">
        <v>7.11</v>
      </c>
      <c r="G34">
        <v>0.11700000000000001</v>
      </c>
      <c r="H34">
        <v>0.127</v>
      </c>
      <c r="I34">
        <v>0.11899999999999999</v>
      </c>
      <c r="J34">
        <v>0.14799999999999999</v>
      </c>
      <c r="K34">
        <f t="shared" si="0"/>
        <v>1.9999999999999879E-3</v>
      </c>
      <c r="L34">
        <f t="shared" si="0"/>
        <v>2.0999999999999991E-2</v>
      </c>
    </row>
    <row r="35" spans="1:12" x14ac:dyDescent="0.45">
      <c r="A35" t="s">
        <v>74</v>
      </c>
      <c r="B35" t="s">
        <v>8</v>
      </c>
      <c r="C35">
        <v>6.1</v>
      </c>
      <c r="D35" t="s">
        <v>1328</v>
      </c>
      <c r="E35" t="s">
        <v>10</v>
      </c>
      <c r="F35">
        <v>7.2</v>
      </c>
      <c r="G35">
        <v>0.126</v>
      </c>
      <c r="H35">
        <v>0.122</v>
      </c>
      <c r="I35">
        <v>0.127</v>
      </c>
      <c r="J35">
        <v>0.14199999999999999</v>
      </c>
      <c r="K35">
        <f t="shared" si="0"/>
        <v>1.0000000000000009E-3</v>
      </c>
      <c r="L35">
        <f t="shared" si="0"/>
        <v>1.999999999999999E-2</v>
      </c>
    </row>
    <row r="36" spans="1:12" x14ac:dyDescent="0.45">
      <c r="A36" t="s">
        <v>75</v>
      </c>
      <c r="B36" t="s">
        <v>8</v>
      </c>
      <c r="C36">
        <v>6.1</v>
      </c>
      <c r="D36" t="s">
        <v>1328</v>
      </c>
      <c r="E36" t="s">
        <v>12</v>
      </c>
      <c r="F36">
        <v>9.43</v>
      </c>
      <c r="G36">
        <v>0.13400000000000001</v>
      </c>
      <c r="H36">
        <v>0.10100000000000001</v>
      </c>
      <c r="I36">
        <v>0.13900000000000001</v>
      </c>
      <c r="J36">
        <v>0.14699999999999999</v>
      </c>
      <c r="K36">
        <f t="shared" si="0"/>
        <v>5.0000000000000044E-3</v>
      </c>
      <c r="L36">
        <f t="shared" si="0"/>
        <v>4.5999999999999985E-2</v>
      </c>
    </row>
    <row r="37" spans="1:12" x14ac:dyDescent="0.45">
      <c r="A37" t="s">
        <v>76</v>
      </c>
      <c r="B37" t="s">
        <v>8</v>
      </c>
      <c r="C37">
        <v>6.1</v>
      </c>
      <c r="D37" t="s">
        <v>1328</v>
      </c>
      <c r="E37" t="s">
        <v>10</v>
      </c>
      <c r="F37">
        <v>8.08</v>
      </c>
      <c r="G37">
        <v>0.11600000000000001</v>
      </c>
      <c r="H37">
        <v>0.115</v>
      </c>
      <c r="I37">
        <v>0.12</v>
      </c>
      <c r="J37">
        <v>0.14599999999999999</v>
      </c>
      <c r="K37">
        <f t="shared" si="0"/>
        <v>3.9999999999999897E-3</v>
      </c>
      <c r="L37">
        <f t="shared" si="0"/>
        <v>3.0999999999999986E-2</v>
      </c>
    </row>
    <row r="38" spans="1:12" x14ac:dyDescent="0.45">
      <c r="A38" t="s">
        <v>77</v>
      </c>
      <c r="B38" t="s">
        <v>8</v>
      </c>
      <c r="C38">
        <v>6.1</v>
      </c>
      <c r="D38" t="s">
        <v>1328</v>
      </c>
      <c r="E38" t="s">
        <v>12</v>
      </c>
      <c r="F38">
        <v>7.31</v>
      </c>
      <c r="G38">
        <v>8.2000000000000003E-2</v>
      </c>
      <c r="H38">
        <v>0.17599999999999999</v>
      </c>
      <c r="I38">
        <v>8.3000000000000004E-2</v>
      </c>
      <c r="J38">
        <v>0.19600000000000001</v>
      </c>
      <c r="K38">
        <f t="shared" si="0"/>
        <v>1.0000000000000009E-3</v>
      </c>
      <c r="L38">
        <f t="shared" si="0"/>
        <v>2.0000000000000018E-2</v>
      </c>
    </row>
    <row r="39" spans="1:12" x14ac:dyDescent="0.45">
      <c r="A39" t="s">
        <v>78</v>
      </c>
      <c r="B39" t="s">
        <v>8</v>
      </c>
      <c r="C39">
        <v>6.1</v>
      </c>
      <c r="D39" t="s">
        <v>1328</v>
      </c>
      <c r="E39" t="s">
        <v>12</v>
      </c>
      <c r="F39">
        <v>7.81</v>
      </c>
      <c r="G39">
        <v>0.13500000000000001</v>
      </c>
      <c r="H39">
        <v>0.13600000000000001</v>
      </c>
      <c r="I39">
        <v>0.13700000000000001</v>
      </c>
      <c r="J39">
        <v>0.161</v>
      </c>
      <c r="K39">
        <f t="shared" si="0"/>
        <v>2.0000000000000018E-3</v>
      </c>
      <c r="L39">
        <f t="shared" si="0"/>
        <v>2.4999999999999994E-2</v>
      </c>
    </row>
    <row r="40" spans="1:12" x14ac:dyDescent="0.45">
      <c r="A40" t="s">
        <v>79</v>
      </c>
      <c r="B40" t="s">
        <v>8</v>
      </c>
      <c r="C40">
        <v>6.1</v>
      </c>
      <c r="D40" t="s">
        <v>1328</v>
      </c>
      <c r="E40" t="s">
        <v>12</v>
      </c>
      <c r="F40">
        <v>8.23</v>
      </c>
      <c r="G40">
        <v>0.125</v>
      </c>
      <c r="H40">
        <v>0.154</v>
      </c>
      <c r="I40">
        <v>0.129</v>
      </c>
      <c r="J40">
        <v>0.183</v>
      </c>
      <c r="K40">
        <f t="shared" si="0"/>
        <v>4.0000000000000036E-3</v>
      </c>
      <c r="L40">
        <f t="shared" si="0"/>
        <v>2.8999999999999998E-2</v>
      </c>
    </row>
    <row r="41" spans="1:12" x14ac:dyDescent="0.45">
      <c r="A41" t="s">
        <v>80</v>
      </c>
      <c r="B41" t="s">
        <v>8</v>
      </c>
      <c r="C41">
        <v>6.1</v>
      </c>
      <c r="D41" t="s">
        <v>1328</v>
      </c>
      <c r="E41" t="s">
        <v>12</v>
      </c>
      <c r="F41">
        <v>12.95</v>
      </c>
      <c r="G41">
        <v>0.122</v>
      </c>
      <c r="H41">
        <v>0.113</v>
      </c>
      <c r="I41">
        <v>0.13200000000000001</v>
      </c>
      <c r="J41">
        <v>0.221</v>
      </c>
      <c r="K41">
        <f t="shared" si="0"/>
        <v>1.0000000000000009E-2</v>
      </c>
      <c r="L41">
        <f t="shared" si="0"/>
        <v>0.108</v>
      </c>
    </row>
    <row r="42" spans="1:12" x14ac:dyDescent="0.45">
      <c r="A42" t="s">
        <v>81</v>
      </c>
      <c r="B42" t="s">
        <v>8</v>
      </c>
      <c r="C42">
        <v>6.1</v>
      </c>
      <c r="D42" t="s">
        <v>1328</v>
      </c>
      <c r="E42" t="s">
        <v>12</v>
      </c>
      <c r="F42">
        <v>10.17</v>
      </c>
      <c r="G42">
        <v>0.14599999999999999</v>
      </c>
      <c r="H42">
        <v>0.155</v>
      </c>
      <c r="I42">
        <v>0.156</v>
      </c>
      <c r="J42">
        <v>0.24199999999999999</v>
      </c>
      <c r="K42">
        <f t="shared" si="0"/>
        <v>1.0000000000000009E-2</v>
      </c>
      <c r="L42">
        <f t="shared" si="0"/>
        <v>8.6999999999999994E-2</v>
      </c>
    </row>
    <row r="43" spans="1:12" x14ac:dyDescent="0.45">
      <c r="A43" t="s">
        <v>82</v>
      </c>
      <c r="B43" t="s">
        <v>8</v>
      </c>
      <c r="C43">
        <v>6.1</v>
      </c>
      <c r="D43" t="s">
        <v>1328</v>
      </c>
      <c r="E43" t="s">
        <v>12</v>
      </c>
      <c r="F43">
        <v>14.08</v>
      </c>
      <c r="G43">
        <v>0.122</v>
      </c>
      <c r="H43">
        <v>0.129</v>
      </c>
      <c r="I43">
        <v>0.14299999999999999</v>
      </c>
      <c r="J43">
        <v>0.28100000000000003</v>
      </c>
      <c r="K43">
        <f t="shared" si="0"/>
        <v>2.0999999999999991E-2</v>
      </c>
      <c r="L43">
        <f t="shared" si="0"/>
        <v>0.15200000000000002</v>
      </c>
    </row>
    <row r="44" spans="1:12" x14ac:dyDescent="0.45">
      <c r="A44" t="s">
        <v>83</v>
      </c>
      <c r="B44" t="s">
        <v>8</v>
      </c>
      <c r="C44">
        <v>6.1</v>
      </c>
      <c r="D44" t="s">
        <v>1328</v>
      </c>
      <c r="E44" t="s">
        <v>10</v>
      </c>
      <c r="F44">
        <v>16.82</v>
      </c>
      <c r="G44">
        <v>0.11799999999999999</v>
      </c>
      <c r="H44">
        <v>0.105</v>
      </c>
      <c r="I44">
        <v>0.14899999999999999</v>
      </c>
      <c r="J44">
        <v>0.34499999999999997</v>
      </c>
      <c r="K44">
        <f t="shared" si="0"/>
        <v>3.1E-2</v>
      </c>
      <c r="L44">
        <f t="shared" si="0"/>
        <v>0.24</v>
      </c>
    </row>
    <row r="45" spans="1:12" x14ac:dyDescent="0.45">
      <c r="A45" t="s">
        <v>84</v>
      </c>
      <c r="B45" t="s">
        <v>8</v>
      </c>
      <c r="C45">
        <v>6.1</v>
      </c>
      <c r="D45" t="s">
        <v>1328</v>
      </c>
      <c r="E45" t="s">
        <v>10</v>
      </c>
      <c r="F45">
        <v>14.3</v>
      </c>
      <c r="G45">
        <v>9.9000000000000005E-2</v>
      </c>
      <c r="H45">
        <v>0.153</v>
      </c>
      <c r="I45">
        <v>0.11799999999999999</v>
      </c>
      <c r="J45">
        <v>0.29699999999999999</v>
      </c>
      <c r="K45">
        <f t="shared" si="0"/>
        <v>1.8999999999999989E-2</v>
      </c>
      <c r="L45">
        <f t="shared" si="0"/>
        <v>0.14399999999999999</v>
      </c>
    </row>
    <row r="46" spans="1:12" x14ac:dyDescent="0.45">
      <c r="A46" t="s">
        <v>85</v>
      </c>
      <c r="B46" t="s">
        <v>8</v>
      </c>
      <c r="C46">
        <v>6.2</v>
      </c>
      <c r="D46" t="s">
        <v>1328</v>
      </c>
      <c r="E46" t="s">
        <v>10</v>
      </c>
      <c r="F46">
        <v>7.91</v>
      </c>
      <c r="G46">
        <v>0.156</v>
      </c>
      <c r="H46">
        <v>0.112</v>
      </c>
      <c r="I46">
        <v>0.158</v>
      </c>
      <c r="J46">
        <v>0.13900000000000001</v>
      </c>
      <c r="K46">
        <f t="shared" ref="K46:L82" si="1">I46-G46</f>
        <v>2.0000000000000018E-3</v>
      </c>
      <c r="L46">
        <f t="shared" si="1"/>
        <v>2.700000000000001E-2</v>
      </c>
    </row>
    <row r="47" spans="1:12" x14ac:dyDescent="0.45">
      <c r="A47" t="s">
        <v>86</v>
      </c>
      <c r="B47" t="s">
        <v>8</v>
      </c>
      <c r="C47">
        <v>6.2</v>
      </c>
      <c r="D47" t="s">
        <v>1328</v>
      </c>
      <c r="E47" t="s">
        <v>12</v>
      </c>
      <c r="F47">
        <v>7.16</v>
      </c>
      <c r="G47">
        <v>0.13300000000000001</v>
      </c>
      <c r="H47">
        <v>0.16400000000000001</v>
      </c>
      <c r="I47">
        <v>0.13500000000000001</v>
      </c>
      <c r="J47">
        <v>0.18099999999999999</v>
      </c>
      <c r="K47">
        <f t="shared" si="1"/>
        <v>2.0000000000000018E-3</v>
      </c>
      <c r="L47">
        <f t="shared" si="1"/>
        <v>1.6999999999999987E-2</v>
      </c>
    </row>
    <row r="48" spans="1:12" x14ac:dyDescent="0.45">
      <c r="A48" t="s">
        <v>87</v>
      </c>
      <c r="B48" t="s">
        <v>8</v>
      </c>
      <c r="C48">
        <v>6.2</v>
      </c>
      <c r="D48" t="s">
        <v>1328</v>
      </c>
      <c r="E48" t="s">
        <v>10</v>
      </c>
      <c r="F48">
        <v>8.7200000000000006</v>
      </c>
      <c r="G48">
        <v>0.124</v>
      </c>
      <c r="H48">
        <v>0.17199999999999999</v>
      </c>
      <c r="I48">
        <v>0.128</v>
      </c>
      <c r="J48">
        <v>0.20200000000000001</v>
      </c>
      <c r="K48">
        <f t="shared" si="1"/>
        <v>4.0000000000000036E-3</v>
      </c>
      <c r="L48">
        <f t="shared" si="1"/>
        <v>3.0000000000000027E-2</v>
      </c>
    </row>
    <row r="49" spans="1:12" x14ac:dyDescent="0.45">
      <c r="A49" t="s">
        <v>102</v>
      </c>
      <c r="B49" t="s">
        <v>8</v>
      </c>
      <c r="C49">
        <v>6.2</v>
      </c>
      <c r="D49" t="s">
        <v>1328</v>
      </c>
      <c r="E49" t="s">
        <v>10</v>
      </c>
      <c r="F49">
        <v>10.96</v>
      </c>
      <c r="G49">
        <v>0.129</v>
      </c>
      <c r="H49">
        <v>0.154</v>
      </c>
      <c r="I49">
        <v>0.13700000000000001</v>
      </c>
      <c r="J49">
        <v>0.24</v>
      </c>
      <c r="K49">
        <f t="shared" si="1"/>
        <v>8.0000000000000071E-3</v>
      </c>
      <c r="L49">
        <f t="shared" si="1"/>
        <v>8.5999999999999993E-2</v>
      </c>
    </row>
    <row r="50" spans="1:12" x14ac:dyDescent="0.45">
      <c r="A50" t="s">
        <v>88</v>
      </c>
      <c r="B50" t="s">
        <v>8</v>
      </c>
      <c r="C50">
        <v>6.2</v>
      </c>
      <c r="D50" t="s">
        <v>1328</v>
      </c>
      <c r="E50" t="s">
        <v>10</v>
      </c>
      <c r="F50">
        <v>8.94</v>
      </c>
      <c r="G50">
        <v>0.13800000000000001</v>
      </c>
      <c r="H50">
        <v>0.151</v>
      </c>
      <c r="I50">
        <v>0.14299999999999999</v>
      </c>
      <c r="J50">
        <v>0.19</v>
      </c>
      <c r="K50">
        <f t="shared" si="1"/>
        <v>4.9999999999999767E-3</v>
      </c>
      <c r="L50">
        <f t="shared" si="1"/>
        <v>3.9000000000000007E-2</v>
      </c>
    </row>
    <row r="51" spans="1:12" x14ac:dyDescent="0.45">
      <c r="A51" t="s">
        <v>89</v>
      </c>
      <c r="B51" t="s">
        <v>8</v>
      </c>
      <c r="C51">
        <v>6.2</v>
      </c>
      <c r="D51" t="s">
        <v>1328</v>
      </c>
      <c r="E51" t="s">
        <v>12</v>
      </c>
      <c r="F51">
        <v>15.8</v>
      </c>
      <c r="G51">
        <v>0.10199999999999999</v>
      </c>
      <c r="H51">
        <v>0.193</v>
      </c>
      <c r="I51">
        <v>0.12</v>
      </c>
      <c r="J51">
        <v>0.39400000000000002</v>
      </c>
      <c r="K51">
        <f t="shared" si="1"/>
        <v>1.8000000000000002E-2</v>
      </c>
      <c r="L51">
        <f t="shared" si="1"/>
        <v>0.20100000000000001</v>
      </c>
    </row>
    <row r="52" spans="1:12" x14ac:dyDescent="0.45">
      <c r="A52" t="s">
        <v>90</v>
      </c>
      <c r="B52" t="s">
        <v>8</v>
      </c>
      <c r="C52">
        <v>6.2</v>
      </c>
      <c r="D52" t="s">
        <v>1328</v>
      </c>
      <c r="E52" t="s">
        <v>12</v>
      </c>
      <c r="F52">
        <v>17.61</v>
      </c>
      <c r="G52">
        <v>0.16</v>
      </c>
      <c r="H52">
        <v>0.157</v>
      </c>
      <c r="I52">
        <v>0.183</v>
      </c>
      <c r="J52">
        <v>0.372</v>
      </c>
      <c r="K52">
        <f t="shared" si="1"/>
        <v>2.2999999999999993E-2</v>
      </c>
      <c r="L52">
        <f t="shared" si="1"/>
        <v>0.215</v>
      </c>
    </row>
    <row r="53" spans="1:12" x14ac:dyDescent="0.45">
      <c r="A53" t="s">
        <v>91</v>
      </c>
      <c r="B53" t="s">
        <v>8</v>
      </c>
      <c r="C53">
        <v>6.2</v>
      </c>
      <c r="D53" t="s">
        <v>1328</v>
      </c>
      <c r="E53" t="s">
        <v>12</v>
      </c>
      <c r="F53">
        <v>13.66</v>
      </c>
      <c r="G53">
        <v>0.183</v>
      </c>
      <c r="H53">
        <v>0.14699999999999999</v>
      </c>
      <c r="I53">
        <v>0.19500000000000001</v>
      </c>
      <c r="J53">
        <v>0.28399999999999997</v>
      </c>
      <c r="K53">
        <f t="shared" si="1"/>
        <v>1.2000000000000011E-2</v>
      </c>
      <c r="L53">
        <f t="shared" si="1"/>
        <v>0.13699999999999998</v>
      </c>
    </row>
    <row r="54" spans="1:12" x14ac:dyDescent="0.45">
      <c r="A54" t="s">
        <v>92</v>
      </c>
      <c r="B54" t="s">
        <v>8</v>
      </c>
      <c r="C54">
        <v>6.2</v>
      </c>
      <c r="D54" t="s">
        <v>1328</v>
      </c>
      <c r="E54" t="s">
        <v>10</v>
      </c>
      <c r="F54">
        <v>12.62</v>
      </c>
      <c r="G54">
        <v>0.107</v>
      </c>
      <c r="H54">
        <v>0.17499999999999999</v>
      </c>
      <c r="I54">
        <v>0.11700000000000001</v>
      </c>
      <c r="J54">
        <v>0.27400000000000002</v>
      </c>
      <c r="K54">
        <f t="shared" si="1"/>
        <v>1.0000000000000009E-2</v>
      </c>
      <c r="L54">
        <f t="shared" si="1"/>
        <v>9.9000000000000032E-2</v>
      </c>
    </row>
    <row r="55" spans="1:12" x14ac:dyDescent="0.45">
      <c r="A55" t="s">
        <v>93</v>
      </c>
      <c r="B55" t="s">
        <v>8</v>
      </c>
      <c r="C55">
        <v>6.2</v>
      </c>
      <c r="D55" t="s">
        <v>1328</v>
      </c>
      <c r="E55" t="s">
        <v>12</v>
      </c>
      <c r="F55">
        <v>13.13</v>
      </c>
      <c r="G55">
        <v>0.20499999999999999</v>
      </c>
      <c r="H55">
        <v>0.13400000000000001</v>
      </c>
      <c r="I55">
        <v>0.22500000000000001</v>
      </c>
      <c r="J55">
        <v>0.30599999999999999</v>
      </c>
      <c r="K55">
        <f t="shared" si="1"/>
        <v>2.0000000000000018E-2</v>
      </c>
      <c r="L55">
        <f t="shared" si="1"/>
        <v>0.17199999999999999</v>
      </c>
    </row>
    <row r="56" spans="1:12" x14ac:dyDescent="0.45">
      <c r="A56" t="s">
        <v>94</v>
      </c>
      <c r="B56" t="s">
        <v>8</v>
      </c>
      <c r="C56">
        <v>6.2</v>
      </c>
      <c r="D56" t="s">
        <v>1328</v>
      </c>
      <c r="E56" t="s">
        <v>12</v>
      </c>
      <c r="F56">
        <v>15.44</v>
      </c>
      <c r="G56">
        <v>0.155</v>
      </c>
      <c r="H56">
        <v>0.14799999999999999</v>
      </c>
      <c r="I56">
        <v>0.189</v>
      </c>
      <c r="J56">
        <v>0.36499999999999999</v>
      </c>
      <c r="K56">
        <f t="shared" si="1"/>
        <v>3.4000000000000002E-2</v>
      </c>
      <c r="L56">
        <f t="shared" si="1"/>
        <v>0.217</v>
      </c>
    </row>
    <row r="57" spans="1:12" x14ac:dyDescent="0.45">
      <c r="A57" t="s">
        <v>95</v>
      </c>
      <c r="B57" t="s">
        <v>8</v>
      </c>
      <c r="C57">
        <v>6.2</v>
      </c>
      <c r="D57" t="s">
        <v>1328</v>
      </c>
      <c r="E57" t="s">
        <v>12</v>
      </c>
      <c r="F57">
        <v>10.31</v>
      </c>
      <c r="G57">
        <v>0.159</v>
      </c>
      <c r="H57">
        <v>0.13700000000000001</v>
      </c>
      <c r="I57">
        <v>0.16200000000000001</v>
      </c>
      <c r="J57">
        <v>0.17499999999999999</v>
      </c>
      <c r="K57">
        <f t="shared" si="1"/>
        <v>3.0000000000000027E-3</v>
      </c>
      <c r="L57">
        <f t="shared" si="1"/>
        <v>3.7999999999999978E-2</v>
      </c>
    </row>
    <row r="58" spans="1:12" x14ac:dyDescent="0.45">
      <c r="A58" t="s">
        <v>96</v>
      </c>
      <c r="B58" t="s">
        <v>8</v>
      </c>
      <c r="C58">
        <v>6.2</v>
      </c>
      <c r="D58" t="s">
        <v>1328</v>
      </c>
      <c r="E58" t="s">
        <v>12</v>
      </c>
      <c r="F58">
        <v>10.01</v>
      </c>
      <c r="G58">
        <v>0.13</v>
      </c>
      <c r="H58">
        <v>0.122</v>
      </c>
      <c r="I58">
        <v>0.13400000000000001</v>
      </c>
      <c r="J58">
        <v>0.16700000000000001</v>
      </c>
      <c r="K58">
        <f t="shared" si="1"/>
        <v>4.0000000000000036E-3</v>
      </c>
      <c r="L58">
        <f t="shared" si="1"/>
        <v>4.5000000000000012E-2</v>
      </c>
    </row>
    <row r="59" spans="1:12" x14ac:dyDescent="0.45">
      <c r="A59" t="s">
        <v>97</v>
      </c>
      <c r="B59" t="s">
        <v>8</v>
      </c>
      <c r="C59">
        <v>6.2</v>
      </c>
      <c r="D59" t="s">
        <v>1328</v>
      </c>
      <c r="E59" t="s">
        <v>12</v>
      </c>
      <c r="F59">
        <v>8.85</v>
      </c>
      <c r="G59">
        <v>0.13700000000000001</v>
      </c>
      <c r="H59">
        <v>0.14899999999999999</v>
      </c>
      <c r="I59">
        <v>0.14000000000000001</v>
      </c>
      <c r="J59">
        <v>0.185</v>
      </c>
      <c r="K59">
        <f t="shared" si="1"/>
        <v>3.0000000000000027E-3</v>
      </c>
      <c r="L59">
        <f t="shared" si="1"/>
        <v>3.6000000000000004E-2</v>
      </c>
    </row>
    <row r="60" spans="1:12" x14ac:dyDescent="0.45">
      <c r="A60" t="s">
        <v>98</v>
      </c>
      <c r="B60" t="s">
        <v>8</v>
      </c>
      <c r="C60">
        <v>6.2</v>
      </c>
      <c r="D60" t="s">
        <v>1328</v>
      </c>
      <c r="E60" t="s">
        <v>12</v>
      </c>
      <c r="F60">
        <v>7.62</v>
      </c>
      <c r="G60">
        <v>0.14499999999999999</v>
      </c>
      <c r="H60">
        <v>0.109</v>
      </c>
      <c r="I60">
        <v>0.14699999999999999</v>
      </c>
      <c r="J60">
        <v>0.13</v>
      </c>
      <c r="K60">
        <f t="shared" si="1"/>
        <v>2.0000000000000018E-3</v>
      </c>
      <c r="L60">
        <f t="shared" si="1"/>
        <v>2.1000000000000005E-2</v>
      </c>
    </row>
    <row r="61" spans="1:12" x14ac:dyDescent="0.45">
      <c r="A61" t="s">
        <v>99</v>
      </c>
      <c r="B61" t="s">
        <v>8</v>
      </c>
      <c r="C61">
        <v>6.2</v>
      </c>
      <c r="D61" t="s">
        <v>1328</v>
      </c>
      <c r="E61" t="s">
        <v>10</v>
      </c>
      <c r="F61">
        <v>7.33</v>
      </c>
      <c r="G61">
        <v>0.159</v>
      </c>
      <c r="H61">
        <v>0.13200000000000001</v>
      </c>
      <c r="I61">
        <v>0.161</v>
      </c>
      <c r="J61">
        <v>0.151</v>
      </c>
      <c r="K61">
        <f t="shared" si="1"/>
        <v>2.0000000000000018E-3</v>
      </c>
      <c r="L61">
        <f t="shared" si="1"/>
        <v>1.8999999999999989E-2</v>
      </c>
    </row>
    <row r="62" spans="1:12" x14ac:dyDescent="0.45">
      <c r="A62" t="s">
        <v>100</v>
      </c>
      <c r="B62" t="s">
        <v>8</v>
      </c>
      <c r="C62">
        <v>6.2</v>
      </c>
      <c r="D62" t="s">
        <v>1328</v>
      </c>
      <c r="E62" t="s">
        <v>12</v>
      </c>
      <c r="F62">
        <v>7.58</v>
      </c>
      <c r="G62">
        <v>0.183</v>
      </c>
      <c r="H62">
        <v>0.11899999999999999</v>
      </c>
      <c r="I62">
        <v>0.185</v>
      </c>
      <c r="J62">
        <v>0.14099999999999999</v>
      </c>
      <c r="K62">
        <f t="shared" si="1"/>
        <v>2.0000000000000018E-3</v>
      </c>
      <c r="L62">
        <f t="shared" si="1"/>
        <v>2.1999999999999992E-2</v>
      </c>
    </row>
    <row r="63" spans="1:12" x14ac:dyDescent="0.45">
      <c r="A63" t="s">
        <v>101</v>
      </c>
      <c r="B63" t="s">
        <v>8</v>
      </c>
      <c r="C63">
        <v>6.2</v>
      </c>
      <c r="D63" t="s">
        <v>1328</v>
      </c>
      <c r="E63" t="s">
        <v>10</v>
      </c>
      <c r="F63">
        <v>7.28</v>
      </c>
      <c r="G63">
        <v>0.221</v>
      </c>
      <c r="H63">
        <v>0.129</v>
      </c>
      <c r="I63">
        <v>0.223</v>
      </c>
      <c r="J63">
        <v>0.151</v>
      </c>
      <c r="K63">
        <f t="shared" si="1"/>
        <v>2.0000000000000018E-3</v>
      </c>
      <c r="L63">
        <f t="shared" si="1"/>
        <v>2.1999999999999992E-2</v>
      </c>
    </row>
    <row r="64" spans="1:12" x14ac:dyDescent="0.45">
      <c r="A64" t="s">
        <v>107</v>
      </c>
      <c r="B64" t="s">
        <v>8</v>
      </c>
      <c r="C64">
        <v>4</v>
      </c>
      <c r="D64" t="s">
        <v>1328</v>
      </c>
      <c r="E64" t="s">
        <v>12</v>
      </c>
      <c r="F64">
        <v>8.4</v>
      </c>
      <c r="G64">
        <v>0.104</v>
      </c>
      <c r="H64">
        <v>0.13</v>
      </c>
      <c r="I64">
        <v>0.107</v>
      </c>
      <c r="J64">
        <v>0.16200000000000001</v>
      </c>
      <c r="K64">
        <f t="shared" si="1"/>
        <v>3.0000000000000027E-3</v>
      </c>
      <c r="L64">
        <f t="shared" si="1"/>
        <v>3.2000000000000001E-2</v>
      </c>
    </row>
    <row r="65" spans="1:12" x14ac:dyDescent="0.45">
      <c r="A65" t="s">
        <v>108</v>
      </c>
      <c r="B65" t="s">
        <v>8</v>
      </c>
      <c r="C65">
        <v>4</v>
      </c>
      <c r="D65" t="s">
        <v>1328</v>
      </c>
      <c r="E65" t="s">
        <v>12</v>
      </c>
      <c r="F65">
        <v>11.82</v>
      </c>
      <c r="G65">
        <v>0.111</v>
      </c>
      <c r="H65">
        <v>0.121</v>
      </c>
      <c r="I65">
        <v>0.121</v>
      </c>
      <c r="J65">
        <v>0.22600000000000001</v>
      </c>
      <c r="K65">
        <f t="shared" si="1"/>
        <v>9.999999999999995E-3</v>
      </c>
      <c r="L65">
        <f t="shared" si="1"/>
        <v>0.10500000000000001</v>
      </c>
    </row>
    <row r="66" spans="1:12" x14ac:dyDescent="0.45">
      <c r="A66" t="s">
        <v>109</v>
      </c>
      <c r="B66" t="s">
        <v>8</v>
      </c>
      <c r="C66">
        <v>4</v>
      </c>
      <c r="D66" t="s">
        <v>1328</v>
      </c>
      <c r="E66" t="s">
        <v>10</v>
      </c>
      <c r="F66">
        <v>7.37</v>
      </c>
      <c r="G66">
        <v>0.16400000000000001</v>
      </c>
      <c r="H66">
        <v>0.17799999999999999</v>
      </c>
      <c r="I66">
        <v>0.16600000000000001</v>
      </c>
      <c r="J66">
        <v>0.20399999999999999</v>
      </c>
      <c r="K66">
        <f t="shared" si="1"/>
        <v>2.0000000000000018E-3</v>
      </c>
      <c r="L66">
        <f t="shared" si="1"/>
        <v>2.5999999999999995E-2</v>
      </c>
    </row>
    <row r="67" spans="1:12" x14ac:dyDescent="0.45">
      <c r="A67" t="s">
        <v>110</v>
      </c>
      <c r="B67" t="s">
        <v>8</v>
      </c>
      <c r="C67">
        <v>4</v>
      </c>
      <c r="D67" t="s">
        <v>1328</v>
      </c>
      <c r="E67" t="s">
        <v>12</v>
      </c>
      <c r="F67">
        <v>7.24</v>
      </c>
      <c r="G67">
        <v>0.11600000000000001</v>
      </c>
      <c r="H67">
        <v>0.10100000000000001</v>
      </c>
      <c r="I67">
        <v>0.11799999999999999</v>
      </c>
      <c r="J67">
        <v>0.121</v>
      </c>
      <c r="K67">
        <f t="shared" si="1"/>
        <v>1.9999999999999879E-3</v>
      </c>
      <c r="L67">
        <f t="shared" si="1"/>
        <v>1.999999999999999E-2</v>
      </c>
    </row>
    <row r="68" spans="1:12" x14ac:dyDescent="0.45">
      <c r="A68" t="s">
        <v>111</v>
      </c>
      <c r="B68" t="s">
        <v>8</v>
      </c>
      <c r="C68">
        <v>4</v>
      </c>
      <c r="D68" t="s">
        <v>1328</v>
      </c>
      <c r="E68" t="s">
        <v>12</v>
      </c>
      <c r="F68">
        <v>8.0500000000000007</v>
      </c>
      <c r="G68">
        <v>0.157</v>
      </c>
      <c r="H68">
        <v>0.125</v>
      </c>
      <c r="I68">
        <v>0.16</v>
      </c>
      <c r="J68">
        <v>0.153</v>
      </c>
      <c r="K68">
        <f t="shared" si="1"/>
        <v>3.0000000000000027E-3</v>
      </c>
      <c r="L68">
        <f t="shared" si="1"/>
        <v>2.7999999999999997E-2</v>
      </c>
    </row>
    <row r="69" spans="1:12" x14ac:dyDescent="0.45">
      <c r="A69" t="s">
        <v>112</v>
      </c>
      <c r="B69" t="s">
        <v>8</v>
      </c>
      <c r="C69">
        <v>4</v>
      </c>
      <c r="D69" t="s">
        <v>1328</v>
      </c>
      <c r="E69" t="s">
        <v>12</v>
      </c>
      <c r="F69">
        <v>12.8</v>
      </c>
      <c r="G69">
        <v>0.122</v>
      </c>
      <c r="H69">
        <v>0.112</v>
      </c>
      <c r="I69">
        <v>0.13400000000000001</v>
      </c>
      <c r="J69">
        <v>0.249</v>
      </c>
      <c r="K69">
        <f t="shared" si="1"/>
        <v>1.2000000000000011E-2</v>
      </c>
      <c r="L69">
        <f t="shared" si="1"/>
        <v>0.13700000000000001</v>
      </c>
    </row>
    <row r="70" spans="1:12" x14ac:dyDescent="0.45">
      <c r="A70" t="s">
        <v>113</v>
      </c>
      <c r="B70" t="s">
        <v>8</v>
      </c>
      <c r="C70">
        <v>4</v>
      </c>
      <c r="D70" t="s">
        <v>1328</v>
      </c>
      <c r="E70" t="s">
        <v>12</v>
      </c>
      <c r="F70">
        <v>7.13</v>
      </c>
      <c r="G70">
        <v>0.109</v>
      </c>
      <c r="H70">
        <v>0.13600000000000001</v>
      </c>
      <c r="I70">
        <v>0.111</v>
      </c>
      <c r="J70">
        <v>0.151</v>
      </c>
      <c r="K70">
        <f t="shared" si="1"/>
        <v>2.0000000000000018E-3</v>
      </c>
      <c r="L70">
        <f t="shared" si="1"/>
        <v>1.4999999999999986E-2</v>
      </c>
    </row>
    <row r="71" spans="1:12" x14ac:dyDescent="0.45">
      <c r="A71" t="s">
        <v>114</v>
      </c>
      <c r="B71" t="s">
        <v>8</v>
      </c>
      <c r="C71">
        <v>4</v>
      </c>
      <c r="D71" t="s">
        <v>1328</v>
      </c>
      <c r="E71" t="s">
        <v>10</v>
      </c>
      <c r="F71">
        <v>8.56</v>
      </c>
      <c r="G71">
        <v>0.19400000000000001</v>
      </c>
      <c r="H71">
        <v>0.15</v>
      </c>
      <c r="I71">
        <v>0.19900000000000001</v>
      </c>
      <c r="J71">
        <v>0.191</v>
      </c>
      <c r="K71">
        <f t="shared" si="1"/>
        <v>5.0000000000000044E-3</v>
      </c>
      <c r="L71">
        <f t="shared" si="1"/>
        <v>4.1000000000000009E-2</v>
      </c>
    </row>
    <row r="72" spans="1:12" x14ac:dyDescent="0.45">
      <c r="A72" t="s">
        <v>115</v>
      </c>
      <c r="B72" t="s">
        <v>8</v>
      </c>
      <c r="C72">
        <v>4</v>
      </c>
      <c r="D72" t="s">
        <v>1328</v>
      </c>
      <c r="E72" t="s">
        <v>10</v>
      </c>
      <c r="F72">
        <v>7.2</v>
      </c>
      <c r="G72">
        <v>0.13100000000000001</v>
      </c>
      <c r="H72">
        <v>9.5000000000000001E-2</v>
      </c>
      <c r="I72">
        <v>0.13200000000000001</v>
      </c>
      <c r="J72">
        <v>0.115</v>
      </c>
      <c r="K72">
        <f t="shared" si="1"/>
        <v>1.0000000000000009E-3</v>
      </c>
      <c r="L72">
        <f t="shared" si="1"/>
        <v>2.0000000000000004E-2</v>
      </c>
    </row>
    <row r="73" spans="1:12" x14ac:dyDescent="0.45">
      <c r="A73" t="s">
        <v>116</v>
      </c>
      <c r="B73" t="s">
        <v>8</v>
      </c>
      <c r="C73">
        <v>4</v>
      </c>
      <c r="D73" t="s">
        <v>1328</v>
      </c>
      <c r="E73" t="s">
        <v>12</v>
      </c>
      <c r="F73">
        <v>11.5</v>
      </c>
      <c r="G73">
        <v>0.112</v>
      </c>
      <c r="H73">
        <v>0.121</v>
      </c>
      <c r="I73">
        <v>0.11899999999999999</v>
      </c>
      <c r="J73">
        <v>0.19800000000000001</v>
      </c>
      <c r="K73">
        <f t="shared" si="1"/>
        <v>6.9999999999999923E-3</v>
      </c>
      <c r="L73">
        <f t="shared" si="1"/>
        <v>7.7000000000000013E-2</v>
      </c>
    </row>
    <row r="74" spans="1:12" x14ac:dyDescent="0.45">
      <c r="A74" t="s">
        <v>117</v>
      </c>
      <c r="B74" t="s">
        <v>8</v>
      </c>
      <c r="C74">
        <v>4</v>
      </c>
      <c r="D74" t="s">
        <v>1328</v>
      </c>
      <c r="E74" t="s">
        <v>12</v>
      </c>
      <c r="F74">
        <v>13.44</v>
      </c>
      <c r="G74">
        <v>0.128</v>
      </c>
      <c r="H74">
        <v>0.16700000000000001</v>
      </c>
      <c r="I74">
        <v>0.14299999999999999</v>
      </c>
      <c r="J74">
        <v>0.32200000000000001</v>
      </c>
      <c r="K74">
        <f t="shared" si="1"/>
        <v>1.4999999999999986E-2</v>
      </c>
      <c r="L74">
        <f t="shared" si="1"/>
        <v>0.155</v>
      </c>
    </row>
    <row r="75" spans="1:12" x14ac:dyDescent="0.45">
      <c r="A75" t="s">
        <v>118</v>
      </c>
      <c r="B75" t="s">
        <v>8</v>
      </c>
      <c r="C75">
        <v>4</v>
      </c>
      <c r="D75" t="s">
        <v>1328</v>
      </c>
      <c r="E75" t="s">
        <v>10</v>
      </c>
      <c r="F75">
        <v>10.88</v>
      </c>
      <c r="G75">
        <v>0.107</v>
      </c>
      <c r="H75">
        <v>0.152</v>
      </c>
      <c r="I75">
        <v>0.11600000000000001</v>
      </c>
      <c r="J75">
        <v>0.246</v>
      </c>
      <c r="K75">
        <f t="shared" si="1"/>
        <v>9.000000000000008E-3</v>
      </c>
      <c r="L75">
        <f t="shared" si="1"/>
        <v>9.4E-2</v>
      </c>
    </row>
    <row r="76" spans="1:12" x14ac:dyDescent="0.45">
      <c r="A76" t="s">
        <v>119</v>
      </c>
      <c r="B76" t="s">
        <v>8</v>
      </c>
      <c r="C76">
        <v>4</v>
      </c>
      <c r="D76" t="s">
        <v>1328</v>
      </c>
      <c r="E76" t="s">
        <v>12</v>
      </c>
      <c r="F76">
        <v>13.83</v>
      </c>
      <c r="G76">
        <v>0.11</v>
      </c>
      <c r="H76">
        <v>0.14899999999999999</v>
      </c>
      <c r="I76">
        <v>0.126</v>
      </c>
      <c r="J76">
        <v>0.31900000000000001</v>
      </c>
      <c r="K76">
        <f t="shared" si="1"/>
        <v>1.6E-2</v>
      </c>
      <c r="L76">
        <f t="shared" si="1"/>
        <v>0.17</v>
      </c>
    </row>
    <row r="77" spans="1:12" x14ac:dyDescent="0.45">
      <c r="A77" t="s">
        <v>120</v>
      </c>
      <c r="B77" t="s">
        <v>8</v>
      </c>
      <c r="C77">
        <v>4</v>
      </c>
      <c r="D77" t="s">
        <v>1328</v>
      </c>
      <c r="E77" t="s">
        <v>12</v>
      </c>
      <c r="F77">
        <v>9.15</v>
      </c>
      <c r="G77">
        <v>0.11</v>
      </c>
      <c r="H77">
        <v>0.13700000000000001</v>
      </c>
      <c r="I77">
        <v>0.114</v>
      </c>
      <c r="J77">
        <v>0.17699999999999999</v>
      </c>
      <c r="K77">
        <f t="shared" si="1"/>
        <v>4.0000000000000036E-3</v>
      </c>
      <c r="L77">
        <f t="shared" si="1"/>
        <v>3.999999999999998E-2</v>
      </c>
    </row>
    <row r="78" spans="1:12" x14ac:dyDescent="0.45">
      <c r="A78" t="s">
        <v>121</v>
      </c>
      <c r="B78" t="s">
        <v>8</v>
      </c>
      <c r="C78">
        <v>4</v>
      </c>
      <c r="D78" t="s">
        <v>1328</v>
      </c>
      <c r="E78" t="s">
        <v>10</v>
      </c>
      <c r="F78">
        <v>7.58</v>
      </c>
      <c r="G78">
        <v>9.7000000000000003E-2</v>
      </c>
      <c r="H78">
        <v>0.16300000000000001</v>
      </c>
      <c r="I78">
        <v>0.1</v>
      </c>
      <c r="J78">
        <v>0.187</v>
      </c>
      <c r="K78">
        <f t="shared" si="1"/>
        <v>3.0000000000000027E-3</v>
      </c>
      <c r="L78">
        <f t="shared" si="1"/>
        <v>2.3999999999999994E-2</v>
      </c>
    </row>
    <row r="79" spans="1:12" x14ac:dyDescent="0.45">
      <c r="A79" t="s">
        <v>122</v>
      </c>
      <c r="B79" t="s">
        <v>8</v>
      </c>
      <c r="C79">
        <v>4</v>
      </c>
      <c r="D79" t="s">
        <v>1328</v>
      </c>
      <c r="E79" t="s">
        <v>10</v>
      </c>
      <c r="F79">
        <v>8.6</v>
      </c>
      <c r="G79">
        <v>0.10199999999999999</v>
      </c>
      <c r="H79">
        <v>9.6000000000000002E-2</v>
      </c>
      <c r="I79">
        <v>0.106</v>
      </c>
      <c r="J79">
        <v>0.14199999999999999</v>
      </c>
      <c r="K79">
        <f t="shared" si="1"/>
        <v>4.0000000000000036E-3</v>
      </c>
      <c r="L79">
        <f t="shared" si="1"/>
        <v>4.5999999999999985E-2</v>
      </c>
    </row>
    <row r="80" spans="1:12" x14ac:dyDescent="0.45">
      <c r="A80" t="s">
        <v>123</v>
      </c>
      <c r="B80" t="s">
        <v>8</v>
      </c>
      <c r="C80">
        <v>4</v>
      </c>
      <c r="D80" t="s">
        <v>1328</v>
      </c>
      <c r="E80" t="s">
        <v>12</v>
      </c>
      <c r="F80">
        <v>12.65</v>
      </c>
      <c r="G80">
        <v>0.14299999999999999</v>
      </c>
      <c r="H80">
        <v>0.16800000000000001</v>
      </c>
      <c r="I80">
        <v>0.161</v>
      </c>
      <c r="J80">
        <v>0.32500000000000001</v>
      </c>
      <c r="K80">
        <f t="shared" si="1"/>
        <v>1.8000000000000016E-2</v>
      </c>
      <c r="L80">
        <f t="shared" si="1"/>
        <v>0.157</v>
      </c>
    </row>
    <row r="81" spans="1:18" x14ac:dyDescent="0.45">
      <c r="A81" t="s">
        <v>124</v>
      </c>
      <c r="B81" t="s">
        <v>8</v>
      </c>
      <c r="C81">
        <v>4</v>
      </c>
      <c r="D81" t="s">
        <v>1328</v>
      </c>
      <c r="E81" t="s">
        <v>10</v>
      </c>
      <c r="F81">
        <v>7.39</v>
      </c>
      <c r="G81">
        <v>0.151</v>
      </c>
      <c r="H81">
        <v>0.16900000000000001</v>
      </c>
      <c r="I81">
        <v>0.154</v>
      </c>
      <c r="J81">
        <v>0.19500000000000001</v>
      </c>
      <c r="K81">
        <f t="shared" si="1"/>
        <v>3.0000000000000027E-3</v>
      </c>
      <c r="L81">
        <f t="shared" si="1"/>
        <v>2.5999999999999995E-2</v>
      </c>
    </row>
    <row r="82" spans="1:18" x14ac:dyDescent="0.45">
      <c r="A82" t="s">
        <v>125</v>
      </c>
      <c r="B82" t="s">
        <v>8</v>
      </c>
      <c r="C82">
        <v>4</v>
      </c>
      <c r="D82" t="s">
        <v>1328</v>
      </c>
      <c r="E82" t="s">
        <v>12</v>
      </c>
      <c r="F82">
        <v>7.32</v>
      </c>
      <c r="G82">
        <v>0.14199999999999999</v>
      </c>
      <c r="H82">
        <v>0.17399999999999999</v>
      </c>
      <c r="I82">
        <v>0.14299999999999999</v>
      </c>
      <c r="J82">
        <v>0.20100000000000001</v>
      </c>
      <c r="K82">
        <f t="shared" si="1"/>
        <v>1.0000000000000009E-3</v>
      </c>
      <c r="L82">
        <f t="shared" si="1"/>
        <v>2.7000000000000024E-2</v>
      </c>
    </row>
    <row r="83" spans="1:18" x14ac:dyDescent="0.45">
      <c r="A83" t="s">
        <v>290</v>
      </c>
      <c r="B83" t="s">
        <v>8</v>
      </c>
      <c r="C83">
        <v>1</v>
      </c>
      <c r="D83" t="s">
        <v>1312</v>
      </c>
      <c r="E83" t="s">
        <v>10</v>
      </c>
      <c r="F83">
        <v>7.03</v>
      </c>
      <c r="G83">
        <v>8.1000000000000003E-2</v>
      </c>
      <c r="H83">
        <v>0.1</v>
      </c>
      <c r="I83">
        <v>8.3000000000000004E-2</v>
      </c>
      <c r="J83">
        <v>0.11799999999999999</v>
      </c>
      <c r="K83">
        <f t="shared" ref="K83:L114" si="2">I83-G83</f>
        <v>2.0000000000000018E-3</v>
      </c>
      <c r="L83">
        <f t="shared" si="2"/>
        <v>1.7999999999999988E-2</v>
      </c>
    </row>
    <row r="84" spans="1:18" x14ac:dyDescent="0.45">
      <c r="A84" t="s">
        <v>291</v>
      </c>
      <c r="B84" t="s">
        <v>8</v>
      </c>
      <c r="C84">
        <v>1</v>
      </c>
      <c r="D84" t="s">
        <v>1312</v>
      </c>
      <c r="E84" t="s">
        <v>10</v>
      </c>
      <c r="F84">
        <v>6.52</v>
      </c>
      <c r="G84">
        <v>0.112</v>
      </c>
      <c r="H84">
        <v>0.13700000000000001</v>
      </c>
      <c r="I84">
        <v>0.114</v>
      </c>
      <c r="J84">
        <v>0.153</v>
      </c>
      <c r="K84">
        <f t="shared" si="2"/>
        <v>2.0000000000000018E-3</v>
      </c>
      <c r="L84">
        <f t="shared" si="2"/>
        <v>1.5999999999999986E-2</v>
      </c>
    </row>
    <row r="85" spans="1:18" x14ac:dyDescent="0.45">
      <c r="A85" t="s">
        <v>292</v>
      </c>
      <c r="B85" t="s">
        <v>8</v>
      </c>
      <c r="C85">
        <v>1.1000000000000001</v>
      </c>
      <c r="D85" t="s">
        <v>1312</v>
      </c>
      <c r="E85" t="s">
        <v>12</v>
      </c>
      <c r="F85">
        <v>16.98</v>
      </c>
      <c r="G85">
        <v>9.4E-2</v>
      </c>
      <c r="H85">
        <v>0.123</v>
      </c>
      <c r="I85">
        <v>0.115</v>
      </c>
      <c r="J85">
        <v>0.32600000000000001</v>
      </c>
      <c r="K85">
        <f t="shared" si="2"/>
        <v>2.1000000000000005E-2</v>
      </c>
      <c r="L85">
        <f t="shared" si="2"/>
        <v>0.20300000000000001</v>
      </c>
      <c r="M85" s="2"/>
      <c r="N85" s="2"/>
      <c r="O85" s="2"/>
      <c r="P85" s="2" t="s">
        <v>7</v>
      </c>
      <c r="Q85" s="2" t="s">
        <v>12</v>
      </c>
      <c r="R85" s="2" t="s">
        <v>293</v>
      </c>
    </row>
    <row r="86" spans="1:18" x14ac:dyDescent="0.45">
      <c r="A86" t="s">
        <v>293</v>
      </c>
      <c r="B86" t="s">
        <v>8</v>
      </c>
      <c r="C86">
        <v>1.1000000000000001</v>
      </c>
      <c r="D86" t="s">
        <v>1312</v>
      </c>
      <c r="E86" t="s">
        <v>12</v>
      </c>
      <c r="F86">
        <v>15.2</v>
      </c>
      <c r="G86">
        <v>8.5999999999999993E-2</v>
      </c>
      <c r="H86">
        <v>0.11600000000000001</v>
      </c>
      <c r="I86">
        <v>0.10100000000000001</v>
      </c>
      <c r="J86">
        <v>0.27</v>
      </c>
      <c r="K86">
        <f t="shared" si="2"/>
        <v>1.5000000000000013E-2</v>
      </c>
      <c r="L86">
        <f t="shared" si="2"/>
        <v>0.15400000000000003</v>
      </c>
      <c r="M86" s="2" t="s">
        <v>7</v>
      </c>
      <c r="N86" s="2" t="s">
        <v>12</v>
      </c>
      <c r="O86" s="2" t="s">
        <v>292</v>
      </c>
      <c r="P86" s="2" t="s">
        <v>7</v>
      </c>
      <c r="Q86" s="2" t="s">
        <v>12</v>
      </c>
      <c r="R86" s="2" t="s">
        <v>311</v>
      </c>
    </row>
    <row r="87" spans="1:18" x14ac:dyDescent="0.45">
      <c r="A87" t="s">
        <v>294</v>
      </c>
      <c r="B87" t="s">
        <v>8</v>
      </c>
      <c r="C87">
        <v>1.1000000000000001</v>
      </c>
      <c r="D87" t="s">
        <v>1312</v>
      </c>
      <c r="E87" t="s">
        <v>12</v>
      </c>
      <c r="F87">
        <v>12.39</v>
      </c>
      <c r="G87">
        <v>0.121</v>
      </c>
      <c r="H87">
        <v>0.129</v>
      </c>
      <c r="I87">
        <v>0.13300000000000001</v>
      </c>
      <c r="J87">
        <v>0.25800000000000001</v>
      </c>
      <c r="K87">
        <f t="shared" si="2"/>
        <v>1.2000000000000011E-2</v>
      </c>
      <c r="L87">
        <f t="shared" si="2"/>
        <v>0.129</v>
      </c>
      <c r="M87" s="2"/>
      <c r="N87" s="2"/>
      <c r="O87" s="2"/>
      <c r="P87" s="2" t="s">
        <v>7</v>
      </c>
      <c r="Q87" s="2" t="s">
        <v>12</v>
      </c>
      <c r="R87" s="2" t="s">
        <v>312</v>
      </c>
    </row>
    <row r="88" spans="1:18" x14ac:dyDescent="0.45">
      <c r="A88" t="s">
        <v>295</v>
      </c>
      <c r="B88" t="s">
        <v>8</v>
      </c>
      <c r="C88">
        <v>1.1000000000000001</v>
      </c>
      <c r="D88" t="s">
        <v>1312</v>
      </c>
      <c r="E88" t="s">
        <v>12</v>
      </c>
      <c r="F88">
        <v>11.74</v>
      </c>
      <c r="G88">
        <v>9.6000000000000002E-2</v>
      </c>
      <c r="H88">
        <v>0.121</v>
      </c>
      <c r="I88">
        <v>0.105</v>
      </c>
      <c r="J88">
        <v>0.21</v>
      </c>
      <c r="K88">
        <f t="shared" si="2"/>
        <v>8.9999999999999941E-3</v>
      </c>
      <c r="L88">
        <f t="shared" si="2"/>
        <v>8.8999999999999996E-2</v>
      </c>
      <c r="M88" s="2" t="s">
        <v>7</v>
      </c>
      <c r="N88" s="2" t="s">
        <v>12</v>
      </c>
      <c r="O88" s="2" t="s">
        <v>309</v>
      </c>
      <c r="P88" s="2"/>
      <c r="Q88" s="2"/>
      <c r="R88" s="2"/>
    </row>
    <row r="89" spans="1:18" x14ac:dyDescent="0.45">
      <c r="A89" t="s">
        <v>296</v>
      </c>
      <c r="B89" t="s">
        <v>8</v>
      </c>
      <c r="C89">
        <v>1.1000000000000001</v>
      </c>
      <c r="D89" t="s">
        <v>1312</v>
      </c>
      <c r="E89" t="s">
        <v>12</v>
      </c>
      <c r="F89">
        <v>12.88</v>
      </c>
      <c r="G89">
        <v>8.4000000000000005E-2</v>
      </c>
      <c r="H89">
        <v>0.128</v>
      </c>
      <c r="I89">
        <v>9.9000000000000005E-2</v>
      </c>
      <c r="J89">
        <v>0.246</v>
      </c>
      <c r="K89">
        <f t="shared" si="2"/>
        <v>1.4999999999999999E-2</v>
      </c>
      <c r="L89">
        <f t="shared" si="2"/>
        <v>0.11799999999999999</v>
      </c>
      <c r="M89" s="2" t="s">
        <v>7</v>
      </c>
      <c r="N89" s="2" t="s">
        <v>12</v>
      </c>
      <c r="O89" s="2" t="s">
        <v>294</v>
      </c>
      <c r="P89" s="2" t="s">
        <v>7</v>
      </c>
      <c r="Q89" s="2" t="s">
        <v>12</v>
      </c>
      <c r="R89" s="2" t="s">
        <v>310</v>
      </c>
    </row>
    <row r="90" spans="1:18" x14ac:dyDescent="0.45">
      <c r="A90" t="s">
        <v>297</v>
      </c>
      <c r="B90" t="s">
        <v>8</v>
      </c>
      <c r="C90">
        <v>1.1000000000000001</v>
      </c>
      <c r="D90" t="s">
        <v>1312</v>
      </c>
      <c r="E90" t="s">
        <v>12</v>
      </c>
      <c r="F90">
        <v>8.3699999999999992</v>
      </c>
      <c r="G90">
        <v>9.0999999999999998E-2</v>
      </c>
      <c r="H90">
        <v>0.13</v>
      </c>
      <c r="I90">
        <v>9.1999999999999998E-2</v>
      </c>
      <c r="J90">
        <v>0.16500000000000001</v>
      </c>
      <c r="K90">
        <f t="shared" si="2"/>
        <v>1.0000000000000009E-3</v>
      </c>
      <c r="L90">
        <f t="shared" si="2"/>
        <v>3.5000000000000003E-2</v>
      </c>
      <c r="M90" s="2" t="s">
        <v>7</v>
      </c>
      <c r="N90" s="2" t="s">
        <v>12</v>
      </c>
      <c r="O90" s="2" t="s">
        <v>313</v>
      </c>
      <c r="P90" s="2"/>
      <c r="Q90" s="2"/>
      <c r="R90" s="2"/>
    </row>
    <row r="91" spans="1:18" x14ac:dyDescent="0.45">
      <c r="A91" t="s">
        <v>298</v>
      </c>
      <c r="B91" t="s">
        <v>8</v>
      </c>
      <c r="C91">
        <v>1.1000000000000001</v>
      </c>
      <c r="D91" t="s">
        <v>1312</v>
      </c>
      <c r="E91" t="s">
        <v>12</v>
      </c>
      <c r="F91">
        <v>16.149999999999999</v>
      </c>
      <c r="G91">
        <v>0.104</v>
      </c>
      <c r="H91">
        <v>0.107</v>
      </c>
      <c r="I91">
        <v>0.125</v>
      </c>
      <c r="J91">
        <v>0.28299999999999997</v>
      </c>
      <c r="K91">
        <f t="shared" si="2"/>
        <v>2.1000000000000005E-2</v>
      </c>
      <c r="L91">
        <f t="shared" si="2"/>
        <v>0.17599999999999999</v>
      </c>
      <c r="M91" s="2" t="s">
        <v>7</v>
      </c>
      <c r="N91" s="2" t="s">
        <v>12</v>
      </c>
      <c r="O91" s="2" t="s">
        <v>313</v>
      </c>
      <c r="P91" s="2" t="s">
        <v>7</v>
      </c>
      <c r="Q91" s="2" t="s">
        <v>12</v>
      </c>
      <c r="R91" s="2" t="s">
        <v>314</v>
      </c>
    </row>
    <row r="92" spans="1:18" x14ac:dyDescent="0.45">
      <c r="A92" t="s">
        <v>299</v>
      </c>
      <c r="B92" t="s">
        <v>8</v>
      </c>
      <c r="C92">
        <v>1.1000000000000001</v>
      </c>
      <c r="D92" t="s">
        <v>1312</v>
      </c>
      <c r="E92" t="s">
        <v>12</v>
      </c>
      <c r="F92">
        <v>8.39</v>
      </c>
      <c r="G92">
        <v>0.1</v>
      </c>
      <c r="H92">
        <v>0.123</v>
      </c>
      <c r="I92">
        <v>0.10199999999999999</v>
      </c>
      <c r="J92">
        <v>0.156</v>
      </c>
      <c r="K92">
        <f t="shared" si="2"/>
        <v>1.9999999999999879E-3</v>
      </c>
      <c r="L92">
        <f t="shared" si="2"/>
        <v>3.3000000000000002E-2</v>
      </c>
      <c r="M92" s="2" t="s">
        <v>7</v>
      </c>
      <c r="N92" s="2" t="s">
        <v>12</v>
      </c>
      <c r="O92" s="2" t="s">
        <v>298</v>
      </c>
      <c r="P92" s="2"/>
      <c r="Q92" s="2"/>
      <c r="R92" s="2"/>
    </row>
    <row r="93" spans="1:18" x14ac:dyDescent="0.45">
      <c r="A93" t="s">
        <v>300</v>
      </c>
      <c r="B93" t="s">
        <v>8</v>
      </c>
      <c r="C93">
        <v>1.1000000000000001</v>
      </c>
      <c r="D93" t="s">
        <v>1312</v>
      </c>
      <c r="E93" t="s">
        <v>12</v>
      </c>
      <c r="F93">
        <v>11.61</v>
      </c>
      <c r="G93">
        <v>0.11600000000000001</v>
      </c>
      <c r="H93">
        <v>0.13900000000000001</v>
      </c>
      <c r="I93">
        <v>0.125</v>
      </c>
      <c r="J93">
        <v>0.223</v>
      </c>
      <c r="K93">
        <f t="shared" si="2"/>
        <v>8.9999999999999941E-3</v>
      </c>
      <c r="L93">
        <f t="shared" si="2"/>
        <v>8.3999999999999991E-2</v>
      </c>
      <c r="M93" s="2" t="s">
        <v>7</v>
      </c>
      <c r="N93" s="2" t="s">
        <v>12</v>
      </c>
      <c r="O93" s="2" t="s">
        <v>298</v>
      </c>
      <c r="P93" s="2" t="s">
        <v>7</v>
      </c>
      <c r="Q93" s="2" t="s">
        <v>12</v>
      </c>
      <c r="R93" s="2" t="s">
        <v>303</v>
      </c>
    </row>
    <row r="94" spans="1:18" x14ac:dyDescent="0.45">
      <c r="A94" t="s">
        <v>301</v>
      </c>
      <c r="B94" t="s">
        <v>8</v>
      </c>
      <c r="C94">
        <v>1.1000000000000001</v>
      </c>
      <c r="D94" t="s">
        <v>1312</v>
      </c>
      <c r="E94" t="s">
        <v>12</v>
      </c>
      <c r="F94">
        <v>14.05</v>
      </c>
      <c r="G94">
        <v>0.10199999999999999</v>
      </c>
      <c r="H94">
        <v>0.115</v>
      </c>
      <c r="I94">
        <v>0.122</v>
      </c>
      <c r="J94">
        <v>0.255</v>
      </c>
      <c r="K94">
        <f t="shared" si="2"/>
        <v>2.0000000000000004E-2</v>
      </c>
      <c r="L94">
        <f t="shared" si="2"/>
        <v>0.14000000000000001</v>
      </c>
      <c r="M94" s="2" t="s">
        <v>7</v>
      </c>
      <c r="N94" s="2" t="s">
        <v>12</v>
      </c>
      <c r="O94" s="2" t="s">
        <v>298</v>
      </c>
      <c r="P94" s="2" t="s">
        <v>7</v>
      </c>
      <c r="Q94" s="2" t="s">
        <v>10</v>
      </c>
      <c r="R94" s="2" t="s">
        <v>304</v>
      </c>
    </row>
    <row r="95" spans="1:18" x14ac:dyDescent="0.45">
      <c r="A95" t="s">
        <v>302</v>
      </c>
      <c r="B95" t="s">
        <v>8</v>
      </c>
      <c r="C95">
        <v>1.1000000000000001</v>
      </c>
      <c r="D95" t="s">
        <v>1312</v>
      </c>
      <c r="E95" t="s">
        <v>12</v>
      </c>
      <c r="F95">
        <v>12.79</v>
      </c>
      <c r="G95">
        <v>0.106</v>
      </c>
      <c r="H95">
        <v>0.10299999999999999</v>
      </c>
      <c r="I95">
        <v>0.122</v>
      </c>
      <c r="J95">
        <v>0.224</v>
      </c>
      <c r="K95">
        <f t="shared" si="2"/>
        <v>1.6E-2</v>
      </c>
      <c r="L95">
        <f t="shared" si="2"/>
        <v>0.12100000000000001</v>
      </c>
      <c r="M95" s="2" t="s">
        <v>7</v>
      </c>
      <c r="N95" s="2" t="s">
        <v>12</v>
      </c>
      <c r="O95" s="2" t="s">
        <v>316</v>
      </c>
      <c r="P95" s="2"/>
      <c r="Q95" s="2"/>
      <c r="R95" s="2"/>
    </row>
    <row r="96" spans="1:18" x14ac:dyDescent="0.45">
      <c r="A96" t="s">
        <v>303</v>
      </c>
      <c r="B96" t="s">
        <v>8</v>
      </c>
      <c r="C96">
        <v>1.1000000000000001</v>
      </c>
      <c r="D96" t="s">
        <v>1312</v>
      </c>
      <c r="E96" t="s">
        <v>12</v>
      </c>
      <c r="F96">
        <v>12.13</v>
      </c>
      <c r="G96">
        <v>0.05</v>
      </c>
      <c r="H96">
        <v>0.14499999999999999</v>
      </c>
      <c r="I96">
        <v>6.4000000000000001E-2</v>
      </c>
      <c r="J96">
        <v>0.27</v>
      </c>
      <c r="K96">
        <f t="shared" si="2"/>
        <v>1.3999999999999999E-2</v>
      </c>
      <c r="L96">
        <f t="shared" si="2"/>
        <v>0.12500000000000003</v>
      </c>
      <c r="M96" s="2" t="s">
        <v>7</v>
      </c>
      <c r="N96" s="2" t="s">
        <v>12</v>
      </c>
      <c r="O96" s="2" t="s">
        <v>300</v>
      </c>
      <c r="P96" s="2" t="s">
        <v>7</v>
      </c>
      <c r="Q96" s="2" t="s">
        <v>12</v>
      </c>
      <c r="R96" s="2" t="s">
        <v>306</v>
      </c>
    </row>
    <row r="97" spans="1:18" x14ac:dyDescent="0.45">
      <c r="A97" t="s">
        <v>304</v>
      </c>
      <c r="B97" t="s">
        <v>8</v>
      </c>
      <c r="C97">
        <v>1.1000000000000001</v>
      </c>
      <c r="D97" t="s">
        <v>1312</v>
      </c>
      <c r="E97" t="s">
        <v>10</v>
      </c>
      <c r="F97">
        <v>12.29</v>
      </c>
      <c r="G97">
        <v>8.5999999999999993E-2</v>
      </c>
      <c r="H97">
        <v>0.104</v>
      </c>
      <c r="I97">
        <v>9.8000000000000004E-2</v>
      </c>
      <c r="J97">
        <v>0.221</v>
      </c>
      <c r="K97">
        <f t="shared" si="2"/>
        <v>1.2000000000000011E-2</v>
      </c>
      <c r="L97">
        <f t="shared" si="2"/>
        <v>0.11700000000000001</v>
      </c>
      <c r="M97" s="2" t="s">
        <v>7</v>
      </c>
      <c r="N97" s="2" t="s">
        <v>12</v>
      </c>
      <c r="O97" s="2" t="s">
        <v>315</v>
      </c>
      <c r="P97" s="2" t="s">
        <v>7</v>
      </c>
      <c r="Q97" s="2" t="s">
        <v>12</v>
      </c>
      <c r="R97" s="2" t="s">
        <v>306</v>
      </c>
    </row>
    <row r="98" spans="1:18" x14ac:dyDescent="0.45">
      <c r="A98" t="s">
        <v>305</v>
      </c>
      <c r="B98" t="s">
        <v>8</v>
      </c>
      <c r="C98">
        <v>1.1000000000000001</v>
      </c>
      <c r="D98" t="s">
        <v>1312</v>
      </c>
      <c r="E98" t="s">
        <v>12</v>
      </c>
      <c r="F98">
        <v>13.25</v>
      </c>
      <c r="G98">
        <v>9.8000000000000004E-2</v>
      </c>
      <c r="H98">
        <v>0.129</v>
      </c>
      <c r="I98">
        <v>0.104</v>
      </c>
      <c r="J98">
        <v>0.221</v>
      </c>
      <c r="K98">
        <f t="shared" si="2"/>
        <v>5.9999999999999915E-3</v>
      </c>
      <c r="L98">
        <f t="shared" si="2"/>
        <v>9.1999999999999998E-2</v>
      </c>
      <c r="M98" s="2"/>
      <c r="N98" s="2"/>
      <c r="O98" s="2"/>
      <c r="P98" s="2" t="s">
        <v>7</v>
      </c>
      <c r="Q98" s="2" t="s">
        <v>182</v>
      </c>
      <c r="R98" s="2" t="s">
        <v>326</v>
      </c>
    </row>
    <row r="99" spans="1:18" x14ac:dyDescent="0.45">
      <c r="A99" t="s">
        <v>306</v>
      </c>
      <c r="B99" t="s">
        <v>8</v>
      </c>
      <c r="C99">
        <v>1.1000000000000001</v>
      </c>
      <c r="D99" t="s">
        <v>1312</v>
      </c>
      <c r="E99" t="s">
        <v>12</v>
      </c>
      <c r="F99">
        <v>17.36</v>
      </c>
      <c r="G99">
        <v>7.0999999999999994E-2</v>
      </c>
      <c r="H99">
        <v>0.13300000000000001</v>
      </c>
      <c r="I99">
        <v>0.105</v>
      </c>
      <c r="J99">
        <v>0.378</v>
      </c>
      <c r="K99">
        <f t="shared" si="2"/>
        <v>3.4000000000000002E-2</v>
      </c>
      <c r="L99">
        <f t="shared" si="2"/>
        <v>0.245</v>
      </c>
      <c r="M99" s="2" t="s">
        <v>7</v>
      </c>
      <c r="N99" s="2" t="s">
        <v>182</v>
      </c>
      <c r="O99" s="2" t="s">
        <v>327</v>
      </c>
      <c r="P99" s="2" t="s">
        <v>7</v>
      </c>
      <c r="Q99" s="2" t="s">
        <v>12</v>
      </c>
      <c r="R99" s="2" t="s">
        <v>325</v>
      </c>
    </row>
    <row r="100" spans="1:18" x14ac:dyDescent="0.45">
      <c r="A100" t="s">
        <v>307</v>
      </c>
      <c r="B100" t="s">
        <v>8</v>
      </c>
      <c r="C100">
        <v>1.1000000000000001</v>
      </c>
      <c r="D100" t="s">
        <v>1312</v>
      </c>
      <c r="E100" t="s">
        <v>12</v>
      </c>
      <c r="F100">
        <v>10.8</v>
      </c>
      <c r="G100">
        <v>0.109</v>
      </c>
      <c r="H100">
        <v>8.4000000000000005E-2</v>
      </c>
      <c r="I100">
        <v>0.11799999999999999</v>
      </c>
      <c r="J100">
        <v>0.18</v>
      </c>
      <c r="K100">
        <f t="shared" si="2"/>
        <v>8.9999999999999941E-3</v>
      </c>
      <c r="L100">
        <f t="shared" si="2"/>
        <v>9.5999999999999988E-2</v>
      </c>
      <c r="M100" s="2" t="s">
        <v>7</v>
      </c>
      <c r="N100" s="2" t="s">
        <v>12</v>
      </c>
      <c r="O100" s="2" t="s">
        <v>324</v>
      </c>
      <c r="P100" s="2" t="s">
        <v>7</v>
      </c>
      <c r="Q100" s="2" t="s">
        <v>12</v>
      </c>
      <c r="R100" s="2" t="s">
        <v>306</v>
      </c>
    </row>
    <row r="101" spans="1:18" x14ac:dyDescent="0.45">
      <c r="A101" t="s">
        <v>308</v>
      </c>
      <c r="B101" t="s">
        <v>8</v>
      </c>
      <c r="C101">
        <v>1.1000000000000001</v>
      </c>
      <c r="D101" t="s">
        <v>1312</v>
      </c>
      <c r="E101" t="s">
        <v>12</v>
      </c>
      <c r="F101">
        <v>12.99</v>
      </c>
      <c r="G101">
        <v>8.5999999999999993E-2</v>
      </c>
      <c r="H101">
        <v>0.108</v>
      </c>
      <c r="I101">
        <v>0.10199999999999999</v>
      </c>
      <c r="J101">
        <v>0.23599999999999999</v>
      </c>
      <c r="K101">
        <f t="shared" si="2"/>
        <v>1.6E-2</v>
      </c>
      <c r="L101">
        <f t="shared" si="2"/>
        <v>0.128</v>
      </c>
      <c r="M101" s="2" t="s">
        <v>7</v>
      </c>
      <c r="N101" s="2" t="s">
        <v>12</v>
      </c>
      <c r="O101" s="2" t="s">
        <v>324</v>
      </c>
      <c r="P101" s="2" t="s">
        <v>7</v>
      </c>
      <c r="Q101" s="2" t="s">
        <v>12</v>
      </c>
      <c r="R101" s="2" t="s">
        <v>306</v>
      </c>
    </row>
    <row r="102" spans="1:18" x14ac:dyDescent="0.45">
      <c r="A102" t="s">
        <v>318</v>
      </c>
      <c r="B102" t="s">
        <v>8</v>
      </c>
      <c r="C102">
        <v>1.1000000000000001</v>
      </c>
      <c r="D102" t="s">
        <v>1312</v>
      </c>
      <c r="E102" t="s">
        <v>12</v>
      </c>
      <c r="F102">
        <v>10.81</v>
      </c>
      <c r="G102">
        <v>9.2999999999999999E-2</v>
      </c>
      <c r="H102">
        <v>0.109</v>
      </c>
      <c r="I102">
        <v>0.10100000000000001</v>
      </c>
      <c r="J102">
        <v>0.19600000000000001</v>
      </c>
      <c r="K102">
        <f t="shared" si="2"/>
        <v>8.0000000000000071E-3</v>
      </c>
      <c r="L102">
        <f t="shared" si="2"/>
        <v>8.7000000000000008E-2</v>
      </c>
      <c r="M102" s="2" t="s">
        <v>7</v>
      </c>
      <c r="N102" s="2" t="s">
        <v>12</v>
      </c>
      <c r="O102" s="2" t="s">
        <v>324</v>
      </c>
      <c r="P102" s="2" t="s">
        <v>7</v>
      </c>
      <c r="Q102" s="2" t="s">
        <v>12</v>
      </c>
      <c r="R102" s="2" t="s">
        <v>306</v>
      </c>
    </row>
    <row r="103" spans="1:18" x14ac:dyDescent="0.45">
      <c r="A103" t="s">
        <v>319</v>
      </c>
      <c r="B103" t="s">
        <v>8</v>
      </c>
      <c r="C103">
        <v>1.1000000000000001</v>
      </c>
      <c r="D103" t="s">
        <v>1312</v>
      </c>
      <c r="E103" t="s">
        <v>12</v>
      </c>
      <c r="F103">
        <v>16.87</v>
      </c>
      <c r="G103">
        <v>0.125</v>
      </c>
      <c r="H103">
        <v>0.13100000000000001</v>
      </c>
      <c r="I103">
        <v>0.152</v>
      </c>
      <c r="J103">
        <v>0.379</v>
      </c>
      <c r="K103">
        <f t="shared" si="2"/>
        <v>2.6999999999999996E-2</v>
      </c>
      <c r="L103">
        <f t="shared" si="2"/>
        <v>0.248</v>
      </c>
      <c r="M103" s="2"/>
      <c r="N103" s="2"/>
      <c r="O103" s="2"/>
      <c r="P103" s="2" t="s">
        <v>7</v>
      </c>
      <c r="Q103" s="2" t="s">
        <v>12</v>
      </c>
      <c r="R103" s="2" t="s">
        <v>328</v>
      </c>
    </row>
    <row r="104" spans="1:18" x14ac:dyDescent="0.45">
      <c r="A104" t="s">
        <v>320</v>
      </c>
      <c r="B104" t="s">
        <v>8</v>
      </c>
      <c r="C104">
        <v>1.1000000000000001</v>
      </c>
      <c r="D104" t="s">
        <v>1312</v>
      </c>
      <c r="E104" t="s">
        <v>12</v>
      </c>
      <c r="F104">
        <v>13.8</v>
      </c>
      <c r="G104">
        <v>0.129</v>
      </c>
      <c r="H104">
        <v>0.108</v>
      </c>
      <c r="I104">
        <v>0.14899999999999999</v>
      </c>
      <c r="J104">
        <v>0.28899999999999998</v>
      </c>
      <c r="K104">
        <f t="shared" si="2"/>
        <v>1.999999999999999E-2</v>
      </c>
      <c r="L104">
        <f t="shared" si="2"/>
        <v>0.18099999999999999</v>
      </c>
      <c r="M104" s="2" t="s">
        <v>7</v>
      </c>
      <c r="N104" s="2" t="s">
        <v>12</v>
      </c>
      <c r="O104" s="2" t="s">
        <v>319</v>
      </c>
      <c r="P104" s="2" t="s">
        <v>7</v>
      </c>
      <c r="Q104" s="2" t="s">
        <v>12</v>
      </c>
      <c r="R104" s="2" t="s">
        <v>321</v>
      </c>
    </row>
    <row r="105" spans="1:18" x14ac:dyDescent="0.45">
      <c r="A105" t="s">
        <v>321</v>
      </c>
      <c r="B105" t="s">
        <v>8</v>
      </c>
      <c r="C105">
        <v>1.1000000000000001</v>
      </c>
      <c r="D105" t="s">
        <v>1312</v>
      </c>
      <c r="E105" t="s">
        <v>12</v>
      </c>
      <c r="F105">
        <v>10.58</v>
      </c>
      <c r="G105">
        <v>0.123</v>
      </c>
      <c r="H105">
        <v>0.109</v>
      </c>
      <c r="I105">
        <v>0.129</v>
      </c>
      <c r="J105">
        <v>0.18</v>
      </c>
      <c r="K105">
        <f t="shared" si="2"/>
        <v>6.0000000000000053E-3</v>
      </c>
      <c r="L105">
        <f t="shared" si="2"/>
        <v>7.0999999999999994E-2</v>
      </c>
      <c r="M105" s="2" t="s">
        <v>7</v>
      </c>
      <c r="N105" s="2" t="s">
        <v>12</v>
      </c>
      <c r="O105" s="2" t="s">
        <v>320</v>
      </c>
      <c r="P105" s="2"/>
      <c r="Q105" s="2"/>
      <c r="R105" s="2"/>
    </row>
    <row r="106" spans="1:18" x14ac:dyDescent="0.45">
      <c r="A106" t="s">
        <v>322</v>
      </c>
      <c r="B106" t="s">
        <v>8</v>
      </c>
      <c r="C106">
        <v>1.2</v>
      </c>
      <c r="D106" t="s">
        <v>1312</v>
      </c>
      <c r="E106" t="s">
        <v>10</v>
      </c>
      <c r="F106">
        <v>7.38</v>
      </c>
      <c r="G106">
        <v>0.13500000000000001</v>
      </c>
      <c r="H106">
        <v>0.10100000000000001</v>
      </c>
      <c r="I106">
        <v>0.13700000000000001</v>
      </c>
      <c r="J106">
        <v>0.122</v>
      </c>
      <c r="K106">
        <f t="shared" si="2"/>
        <v>2.0000000000000018E-3</v>
      </c>
      <c r="L106">
        <f t="shared" si="2"/>
        <v>2.0999999999999991E-2</v>
      </c>
      <c r="P106" s="2" t="s">
        <v>7</v>
      </c>
      <c r="Q106" s="2" t="s">
        <v>12</v>
      </c>
      <c r="R106" s="2" t="s">
        <v>330</v>
      </c>
    </row>
    <row r="107" spans="1:18" x14ac:dyDescent="0.45">
      <c r="A107" t="s">
        <v>317</v>
      </c>
      <c r="B107" t="s">
        <v>8</v>
      </c>
      <c r="C107">
        <v>1.2</v>
      </c>
      <c r="D107" t="s">
        <v>1312</v>
      </c>
      <c r="E107" t="s">
        <v>10</v>
      </c>
      <c r="F107">
        <v>9.6</v>
      </c>
      <c r="G107">
        <v>0.121</v>
      </c>
      <c r="H107">
        <v>0.113</v>
      </c>
      <c r="I107">
        <v>0.124</v>
      </c>
      <c r="J107">
        <v>0.155</v>
      </c>
      <c r="K107">
        <f t="shared" si="2"/>
        <v>3.0000000000000027E-3</v>
      </c>
      <c r="L107">
        <f t="shared" si="2"/>
        <v>4.1999999999999996E-2</v>
      </c>
      <c r="M107" s="2"/>
      <c r="N107" s="2"/>
      <c r="O107" s="2"/>
      <c r="P107" s="2" t="s">
        <v>7</v>
      </c>
      <c r="Q107" s="2" t="s">
        <v>12</v>
      </c>
      <c r="R107" s="2" t="s">
        <v>323</v>
      </c>
    </row>
    <row r="108" spans="1:18" x14ac:dyDescent="0.45">
      <c r="A108" t="s">
        <v>323</v>
      </c>
      <c r="B108" t="s">
        <v>8</v>
      </c>
      <c r="C108">
        <v>1.2</v>
      </c>
      <c r="D108" t="s">
        <v>1312</v>
      </c>
      <c r="E108" t="s">
        <v>12</v>
      </c>
      <c r="F108">
        <v>14.84</v>
      </c>
      <c r="G108">
        <v>0.125</v>
      </c>
      <c r="H108">
        <v>0.14099999999999999</v>
      </c>
      <c r="I108">
        <v>0.14699999999999999</v>
      </c>
      <c r="J108">
        <v>0.32100000000000001</v>
      </c>
      <c r="K108">
        <f t="shared" si="2"/>
        <v>2.1999999999999992E-2</v>
      </c>
      <c r="L108">
        <f t="shared" si="2"/>
        <v>0.18000000000000002</v>
      </c>
      <c r="M108" s="2" t="s">
        <v>7</v>
      </c>
      <c r="N108" s="2" t="s">
        <v>10</v>
      </c>
      <c r="O108" s="2" t="s">
        <v>317</v>
      </c>
      <c r="P108" s="2" t="s">
        <v>7</v>
      </c>
      <c r="Q108" s="2" t="s">
        <v>12</v>
      </c>
      <c r="R108" s="2" t="s">
        <v>329</v>
      </c>
    </row>
    <row r="109" spans="1:18" x14ac:dyDescent="0.45">
      <c r="A109" t="s">
        <v>331</v>
      </c>
      <c r="B109" t="s">
        <v>8</v>
      </c>
      <c r="C109">
        <v>1.2</v>
      </c>
      <c r="D109" t="s">
        <v>1312</v>
      </c>
      <c r="E109" t="s">
        <v>12</v>
      </c>
      <c r="F109">
        <v>13.84</v>
      </c>
      <c r="G109">
        <v>0.124</v>
      </c>
      <c r="H109">
        <v>9.9000000000000005E-2</v>
      </c>
      <c r="I109">
        <v>0.14399999999999999</v>
      </c>
      <c r="J109">
        <v>0.247</v>
      </c>
      <c r="K109">
        <f t="shared" si="2"/>
        <v>1.999999999999999E-2</v>
      </c>
      <c r="L109">
        <f t="shared" si="2"/>
        <v>0.14799999999999999</v>
      </c>
      <c r="M109" s="2" t="s">
        <v>7</v>
      </c>
      <c r="N109" s="2" t="s">
        <v>182</v>
      </c>
      <c r="O109" s="2" t="s">
        <v>392</v>
      </c>
      <c r="P109" s="2" t="s">
        <v>7</v>
      </c>
      <c r="Q109" s="2" t="s">
        <v>12</v>
      </c>
      <c r="R109" s="2" t="s">
        <v>347</v>
      </c>
    </row>
    <row r="110" spans="1:18" x14ac:dyDescent="0.45">
      <c r="A110" t="s">
        <v>332</v>
      </c>
      <c r="B110" t="s">
        <v>8</v>
      </c>
      <c r="C110">
        <v>1.2</v>
      </c>
      <c r="D110" t="s">
        <v>1312</v>
      </c>
      <c r="E110" t="s">
        <v>12</v>
      </c>
      <c r="F110">
        <v>18.5</v>
      </c>
      <c r="G110">
        <v>0.112</v>
      </c>
      <c r="H110">
        <v>0.121</v>
      </c>
      <c r="I110">
        <v>0.151</v>
      </c>
      <c r="J110">
        <v>0.45300000000000001</v>
      </c>
      <c r="K110">
        <f t="shared" si="2"/>
        <v>3.8999999999999993E-2</v>
      </c>
      <c r="L110">
        <f t="shared" si="2"/>
        <v>0.33200000000000002</v>
      </c>
      <c r="M110" s="2" t="s">
        <v>7</v>
      </c>
      <c r="N110" s="2" t="s">
        <v>182</v>
      </c>
      <c r="O110" s="2" t="s">
        <v>396</v>
      </c>
      <c r="P110" s="2" t="s">
        <v>7</v>
      </c>
      <c r="Q110" s="2" t="s">
        <v>182</v>
      </c>
      <c r="R110" s="2" t="s">
        <v>394</v>
      </c>
    </row>
    <row r="111" spans="1:18" x14ac:dyDescent="0.45">
      <c r="A111" t="s">
        <v>335</v>
      </c>
      <c r="B111" t="s">
        <v>8</v>
      </c>
      <c r="C111">
        <v>1.2</v>
      </c>
      <c r="D111" t="s">
        <v>1312</v>
      </c>
      <c r="E111" t="s">
        <v>12</v>
      </c>
      <c r="F111">
        <v>14.6</v>
      </c>
      <c r="G111">
        <v>0.123</v>
      </c>
      <c r="H111">
        <v>0.125</v>
      </c>
      <c r="I111">
        <v>0.14499999999999999</v>
      </c>
      <c r="J111">
        <v>0.29799999999999999</v>
      </c>
      <c r="K111">
        <f t="shared" si="2"/>
        <v>2.1999999999999992E-2</v>
      </c>
      <c r="L111">
        <f t="shared" si="2"/>
        <v>0.17299999999999999</v>
      </c>
      <c r="M111" s="2" t="s">
        <v>7</v>
      </c>
      <c r="N111" s="2" t="s">
        <v>182</v>
      </c>
      <c r="O111" s="2" t="s">
        <v>348</v>
      </c>
      <c r="P111" s="2" t="s">
        <v>7</v>
      </c>
      <c r="Q111" s="2" t="s">
        <v>12</v>
      </c>
      <c r="R111" s="2" t="s">
        <v>351</v>
      </c>
    </row>
    <row r="112" spans="1:18" x14ac:dyDescent="0.45">
      <c r="A112" t="s">
        <v>336</v>
      </c>
      <c r="B112" t="s">
        <v>8</v>
      </c>
      <c r="C112">
        <v>1.2</v>
      </c>
      <c r="D112" t="s">
        <v>1312</v>
      </c>
      <c r="E112" t="s">
        <v>12</v>
      </c>
      <c r="F112">
        <v>13.91</v>
      </c>
      <c r="G112">
        <v>0.13</v>
      </c>
      <c r="H112">
        <v>0.11</v>
      </c>
      <c r="I112">
        <v>0.153</v>
      </c>
      <c r="J112">
        <v>0.28299999999999997</v>
      </c>
      <c r="K112">
        <f t="shared" si="2"/>
        <v>2.2999999999999993E-2</v>
      </c>
      <c r="L112">
        <f t="shared" si="2"/>
        <v>0.17299999999999999</v>
      </c>
      <c r="M112" s="2" t="s">
        <v>7</v>
      </c>
      <c r="N112" s="2" t="s">
        <v>12</v>
      </c>
      <c r="O112" s="2" t="s">
        <v>329</v>
      </c>
      <c r="P112" s="2" t="s">
        <v>7</v>
      </c>
      <c r="Q112" s="2" t="s">
        <v>182</v>
      </c>
      <c r="R112" s="2" t="s">
        <v>393</v>
      </c>
    </row>
    <row r="113" spans="1:18" x14ac:dyDescent="0.45">
      <c r="A113" t="s">
        <v>337</v>
      </c>
      <c r="B113" t="s">
        <v>8</v>
      </c>
      <c r="C113">
        <v>1.2</v>
      </c>
      <c r="D113" t="s">
        <v>1312</v>
      </c>
      <c r="E113" t="s">
        <v>10</v>
      </c>
      <c r="F113">
        <v>9.7100000000000009</v>
      </c>
      <c r="G113">
        <v>0.13800000000000001</v>
      </c>
      <c r="H113">
        <v>7.9000000000000001E-2</v>
      </c>
      <c r="I113">
        <v>0.14399999999999999</v>
      </c>
      <c r="J113">
        <v>0.124</v>
      </c>
      <c r="K113">
        <f t="shared" si="2"/>
        <v>5.9999999999999776E-3</v>
      </c>
      <c r="L113">
        <f t="shared" si="2"/>
        <v>4.4999999999999998E-2</v>
      </c>
      <c r="M113" s="2"/>
      <c r="N113" s="2"/>
      <c r="O113" s="2"/>
      <c r="P113" s="2" t="s">
        <v>7</v>
      </c>
      <c r="Q113" s="2" t="s">
        <v>12</v>
      </c>
      <c r="R113" s="2" t="s">
        <v>335</v>
      </c>
    </row>
    <row r="114" spans="1:18" x14ac:dyDescent="0.45">
      <c r="A114" t="s">
        <v>338</v>
      </c>
      <c r="B114" t="s">
        <v>8</v>
      </c>
      <c r="C114">
        <v>1.2</v>
      </c>
      <c r="D114" t="s">
        <v>1312</v>
      </c>
      <c r="E114" t="s">
        <v>10</v>
      </c>
      <c r="F114">
        <v>6.91</v>
      </c>
      <c r="G114">
        <v>0.126</v>
      </c>
      <c r="H114">
        <v>0.125</v>
      </c>
      <c r="I114">
        <v>0.127</v>
      </c>
      <c r="J114">
        <v>0.14499999999999999</v>
      </c>
      <c r="K114">
        <f t="shared" si="2"/>
        <v>1.0000000000000009E-3</v>
      </c>
      <c r="L114">
        <f t="shared" si="2"/>
        <v>1.999999999999999E-2</v>
      </c>
      <c r="M114" s="2"/>
      <c r="N114" s="2"/>
      <c r="O114" s="2"/>
      <c r="P114" s="2" t="s">
        <v>7</v>
      </c>
      <c r="Q114" s="2" t="s">
        <v>12</v>
      </c>
      <c r="R114" s="2" t="s">
        <v>335</v>
      </c>
    </row>
    <row r="115" spans="1:18" x14ac:dyDescent="0.45">
      <c r="A115" t="s">
        <v>339</v>
      </c>
      <c r="B115" t="s">
        <v>8</v>
      </c>
      <c r="C115">
        <v>1.2</v>
      </c>
      <c r="D115" t="s">
        <v>1312</v>
      </c>
      <c r="E115" t="s">
        <v>10</v>
      </c>
      <c r="F115">
        <v>12.2</v>
      </c>
      <c r="G115">
        <v>0.113</v>
      </c>
      <c r="H115">
        <v>0.111</v>
      </c>
      <c r="I115">
        <v>0.124</v>
      </c>
      <c r="J115">
        <v>0.21299999999999999</v>
      </c>
      <c r="K115">
        <f t="shared" ref="K115:L178" si="3">I115-G115</f>
        <v>1.0999999999999996E-2</v>
      </c>
      <c r="L115">
        <f t="shared" si="3"/>
        <v>0.10199999999999999</v>
      </c>
      <c r="M115" s="2" t="s">
        <v>7</v>
      </c>
      <c r="N115" s="2" t="s">
        <v>12</v>
      </c>
      <c r="O115" s="2" t="s">
        <v>336</v>
      </c>
      <c r="P115" s="2" t="s">
        <v>7</v>
      </c>
      <c r="Q115" s="2" t="s">
        <v>12</v>
      </c>
      <c r="R115" s="2" t="s">
        <v>349</v>
      </c>
    </row>
    <row r="116" spans="1:18" x14ac:dyDescent="0.45">
      <c r="A116" t="s">
        <v>340</v>
      </c>
      <c r="B116" t="s">
        <v>8</v>
      </c>
      <c r="C116">
        <v>1.2</v>
      </c>
      <c r="D116" t="s">
        <v>1312</v>
      </c>
      <c r="E116" t="s">
        <v>12</v>
      </c>
      <c r="F116">
        <v>15.61</v>
      </c>
      <c r="G116">
        <v>0.14099999999999999</v>
      </c>
      <c r="H116">
        <v>0.108</v>
      </c>
      <c r="I116">
        <v>0.16800000000000001</v>
      </c>
      <c r="J116">
        <v>0.29899999999999999</v>
      </c>
      <c r="K116">
        <f t="shared" si="3"/>
        <v>2.7000000000000024E-2</v>
      </c>
      <c r="L116">
        <f t="shared" si="3"/>
        <v>0.191</v>
      </c>
      <c r="M116" s="2" t="s">
        <v>7</v>
      </c>
      <c r="N116" s="2" t="s">
        <v>182</v>
      </c>
      <c r="O116" s="2" t="s">
        <v>405</v>
      </c>
      <c r="P116" s="2" t="s">
        <v>7</v>
      </c>
      <c r="Q116" s="2" t="s">
        <v>12</v>
      </c>
      <c r="R116" s="2" t="s">
        <v>395</v>
      </c>
    </row>
    <row r="117" spans="1:18" x14ac:dyDescent="0.45">
      <c r="A117" t="s">
        <v>341</v>
      </c>
      <c r="B117" t="s">
        <v>8</v>
      </c>
      <c r="C117">
        <v>1.2</v>
      </c>
      <c r="D117" t="s">
        <v>1312</v>
      </c>
      <c r="E117" t="s">
        <v>12</v>
      </c>
      <c r="F117">
        <v>11.85</v>
      </c>
      <c r="G117">
        <v>0.126</v>
      </c>
      <c r="H117">
        <v>0.111</v>
      </c>
      <c r="I117">
        <v>0.14099999999999999</v>
      </c>
      <c r="J117">
        <v>0.21199999999999999</v>
      </c>
      <c r="K117">
        <f t="shared" si="3"/>
        <v>1.4999999999999986E-2</v>
      </c>
      <c r="L117">
        <f t="shared" si="3"/>
        <v>0.10099999999999999</v>
      </c>
      <c r="M117" s="2" t="s">
        <v>7</v>
      </c>
      <c r="N117" s="2" t="s">
        <v>10</v>
      </c>
      <c r="O117" s="2" t="s">
        <v>339</v>
      </c>
      <c r="P117" s="2" t="s">
        <v>7</v>
      </c>
      <c r="Q117" s="2" t="s">
        <v>12</v>
      </c>
      <c r="R117" s="2" t="s">
        <v>340</v>
      </c>
    </row>
    <row r="118" spans="1:18" x14ac:dyDescent="0.45">
      <c r="A118" t="s">
        <v>343</v>
      </c>
      <c r="B118" t="s">
        <v>8</v>
      </c>
      <c r="C118">
        <v>1.2</v>
      </c>
      <c r="D118" t="s">
        <v>1312</v>
      </c>
      <c r="E118" t="s">
        <v>12</v>
      </c>
      <c r="F118">
        <v>9.75</v>
      </c>
      <c r="G118">
        <v>0.113</v>
      </c>
      <c r="H118">
        <v>0.109</v>
      </c>
      <c r="I118">
        <v>0.121</v>
      </c>
      <c r="J118">
        <v>0.189</v>
      </c>
      <c r="K118">
        <f t="shared" si="3"/>
        <v>7.9999999999999932E-3</v>
      </c>
      <c r="L118">
        <f t="shared" si="3"/>
        <v>0.08</v>
      </c>
      <c r="M118" s="2" t="s">
        <v>7</v>
      </c>
      <c r="N118" s="2" t="s">
        <v>12</v>
      </c>
      <c r="O118" s="2" t="s">
        <v>350</v>
      </c>
      <c r="P118" s="2" t="s">
        <v>7</v>
      </c>
      <c r="Q118" s="2" t="s">
        <v>12</v>
      </c>
      <c r="R118" s="2" t="s">
        <v>332</v>
      </c>
    </row>
    <row r="119" spans="1:18" x14ac:dyDescent="0.45">
      <c r="A119" t="s">
        <v>344</v>
      </c>
      <c r="B119" t="s">
        <v>8</v>
      </c>
      <c r="C119">
        <v>1.2</v>
      </c>
      <c r="D119" t="s">
        <v>1312</v>
      </c>
      <c r="E119" t="s">
        <v>12</v>
      </c>
      <c r="F119">
        <v>15.26</v>
      </c>
      <c r="G119">
        <v>0.125</v>
      </c>
      <c r="H119">
        <v>0.108</v>
      </c>
      <c r="I119">
        <v>0.14699999999999999</v>
      </c>
      <c r="J119">
        <v>0.27400000000000002</v>
      </c>
      <c r="K119">
        <f t="shared" si="3"/>
        <v>2.1999999999999992E-2</v>
      </c>
      <c r="L119">
        <f t="shared" si="3"/>
        <v>0.16600000000000004</v>
      </c>
      <c r="M119" s="2" t="s">
        <v>7</v>
      </c>
      <c r="N119" s="2" t="s">
        <v>12</v>
      </c>
      <c r="O119" s="2" t="s">
        <v>401</v>
      </c>
      <c r="P119" s="2" t="s">
        <v>7</v>
      </c>
      <c r="Q119" s="2" t="s">
        <v>12</v>
      </c>
      <c r="R119" s="2" t="s">
        <v>345</v>
      </c>
    </row>
    <row r="120" spans="1:18" x14ac:dyDescent="0.45">
      <c r="A120" t="s">
        <v>345</v>
      </c>
      <c r="B120" t="s">
        <v>8</v>
      </c>
      <c r="C120">
        <v>1.2</v>
      </c>
      <c r="D120" t="s">
        <v>1312</v>
      </c>
      <c r="E120" t="s">
        <v>12</v>
      </c>
      <c r="F120">
        <v>14.33</v>
      </c>
      <c r="G120">
        <v>0.112</v>
      </c>
      <c r="H120">
        <v>0.10299999999999999</v>
      </c>
      <c r="I120">
        <v>0.13700000000000001</v>
      </c>
      <c r="J120">
        <v>0.22800000000000001</v>
      </c>
      <c r="K120">
        <f t="shared" si="3"/>
        <v>2.5000000000000008E-2</v>
      </c>
      <c r="L120">
        <f t="shared" si="3"/>
        <v>0.125</v>
      </c>
      <c r="M120" s="2" t="s">
        <v>7</v>
      </c>
      <c r="N120" s="2" t="s">
        <v>12</v>
      </c>
      <c r="O120" s="2" t="s">
        <v>400</v>
      </c>
      <c r="P120" s="2" t="s">
        <v>7</v>
      </c>
      <c r="Q120" s="2" t="s">
        <v>182</v>
      </c>
      <c r="R120" s="2" t="s">
        <v>370</v>
      </c>
    </row>
    <row r="121" spans="1:18" x14ac:dyDescent="0.45">
      <c r="A121" t="s">
        <v>346</v>
      </c>
      <c r="B121" t="s">
        <v>8</v>
      </c>
      <c r="C121">
        <v>1.2</v>
      </c>
      <c r="D121" t="s">
        <v>1312</v>
      </c>
      <c r="E121" t="s">
        <v>10</v>
      </c>
      <c r="F121">
        <v>10.81</v>
      </c>
      <c r="G121">
        <v>0.125</v>
      </c>
      <c r="H121">
        <v>0.1</v>
      </c>
      <c r="I121">
        <v>0.13500000000000001</v>
      </c>
      <c r="J121">
        <v>0.187</v>
      </c>
      <c r="K121">
        <f t="shared" si="3"/>
        <v>1.0000000000000009E-2</v>
      </c>
      <c r="L121">
        <f t="shared" si="3"/>
        <v>8.6999999999999994E-2</v>
      </c>
      <c r="M121" s="2" t="s">
        <v>7</v>
      </c>
      <c r="N121" s="2" t="s">
        <v>12</v>
      </c>
      <c r="O121" s="2" t="s">
        <v>398</v>
      </c>
      <c r="P121" s="2" t="s">
        <v>7</v>
      </c>
      <c r="Q121" s="2" t="s">
        <v>12</v>
      </c>
      <c r="R121" s="2" t="s">
        <v>332</v>
      </c>
    </row>
    <row r="122" spans="1:18" x14ac:dyDescent="0.45">
      <c r="A122" t="s">
        <v>352</v>
      </c>
      <c r="B122" t="s">
        <v>8</v>
      </c>
      <c r="C122">
        <v>1.2</v>
      </c>
      <c r="D122" t="s">
        <v>1312</v>
      </c>
      <c r="E122" t="s">
        <v>12</v>
      </c>
      <c r="F122">
        <v>14.31</v>
      </c>
      <c r="G122">
        <v>0.109</v>
      </c>
      <c r="H122">
        <v>0.11799999999999999</v>
      </c>
      <c r="I122">
        <v>0.124</v>
      </c>
      <c r="J122">
        <v>0.26400000000000001</v>
      </c>
      <c r="K122">
        <f t="shared" si="3"/>
        <v>1.4999999999999999E-2</v>
      </c>
      <c r="L122">
        <f t="shared" si="3"/>
        <v>0.14600000000000002</v>
      </c>
      <c r="M122" s="2"/>
      <c r="N122" s="2"/>
      <c r="O122" s="2"/>
      <c r="P122" s="2" t="s">
        <v>7</v>
      </c>
      <c r="Q122" s="2" t="s">
        <v>12</v>
      </c>
      <c r="R122" s="2" t="s">
        <v>353</v>
      </c>
    </row>
    <row r="123" spans="1:18" x14ac:dyDescent="0.45">
      <c r="A123" t="s">
        <v>353</v>
      </c>
      <c r="B123" t="s">
        <v>8</v>
      </c>
      <c r="C123">
        <v>1.2</v>
      </c>
      <c r="D123" t="s">
        <v>1312</v>
      </c>
      <c r="E123" t="s">
        <v>12</v>
      </c>
      <c r="F123">
        <v>15.53</v>
      </c>
      <c r="G123">
        <v>0.115</v>
      </c>
      <c r="H123">
        <v>0.107</v>
      </c>
      <c r="I123">
        <v>0.13800000000000001</v>
      </c>
      <c r="J123">
        <v>0.30199999999999999</v>
      </c>
      <c r="K123">
        <f t="shared" si="3"/>
        <v>2.3000000000000007E-2</v>
      </c>
      <c r="L123">
        <f t="shared" si="3"/>
        <v>0.19500000000000001</v>
      </c>
      <c r="M123" s="2" t="s">
        <v>7</v>
      </c>
      <c r="N123" s="2" t="s">
        <v>12</v>
      </c>
      <c r="O123" s="2" t="s">
        <v>399</v>
      </c>
      <c r="P123" s="2" t="s">
        <v>7</v>
      </c>
      <c r="Q123" s="2" t="s">
        <v>182</v>
      </c>
      <c r="R123" s="2" t="s">
        <v>369</v>
      </c>
    </row>
    <row r="124" spans="1:18" x14ac:dyDescent="0.45">
      <c r="A124" t="s">
        <v>354</v>
      </c>
      <c r="B124" t="s">
        <v>8</v>
      </c>
      <c r="C124">
        <v>1.2</v>
      </c>
      <c r="D124" t="s">
        <v>1312</v>
      </c>
      <c r="E124" t="s">
        <v>12</v>
      </c>
      <c r="F124">
        <v>10.79</v>
      </c>
      <c r="G124">
        <v>0.13300000000000001</v>
      </c>
      <c r="H124">
        <v>0.108</v>
      </c>
      <c r="I124">
        <v>0.14399999999999999</v>
      </c>
      <c r="J124">
        <v>0.20799999999999999</v>
      </c>
      <c r="K124">
        <f t="shared" si="3"/>
        <v>1.0999999999999982E-2</v>
      </c>
      <c r="L124">
        <f t="shared" si="3"/>
        <v>9.9999999999999992E-2</v>
      </c>
      <c r="M124" s="2"/>
      <c r="N124" s="2"/>
      <c r="O124" s="2"/>
      <c r="P124" s="2" t="s">
        <v>7</v>
      </c>
      <c r="Q124" s="2" t="s">
        <v>12</v>
      </c>
      <c r="R124" s="2" t="s">
        <v>367</v>
      </c>
    </row>
    <row r="125" spans="1:18" x14ac:dyDescent="0.45">
      <c r="A125" t="s">
        <v>355</v>
      </c>
      <c r="B125" t="s">
        <v>8</v>
      </c>
      <c r="C125">
        <v>1.2</v>
      </c>
      <c r="D125" t="s">
        <v>1312</v>
      </c>
      <c r="E125" t="s">
        <v>12</v>
      </c>
      <c r="F125">
        <v>11.6</v>
      </c>
      <c r="G125">
        <v>9.9000000000000005E-2</v>
      </c>
      <c r="H125">
        <v>0.109</v>
      </c>
      <c r="I125">
        <v>0.108</v>
      </c>
      <c r="J125">
        <v>0.191</v>
      </c>
      <c r="K125">
        <f t="shared" si="3"/>
        <v>8.9999999999999941E-3</v>
      </c>
      <c r="L125">
        <f t="shared" si="3"/>
        <v>8.2000000000000003E-2</v>
      </c>
      <c r="M125" s="2"/>
      <c r="N125" s="2"/>
      <c r="O125" s="2"/>
      <c r="P125" s="2" t="s">
        <v>7</v>
      </c>
      <c r="Q125" s="2" t="s">
        <v>12</v>
      </c>
      <c r="R125" s="2" t="s">
        <v>397</v>
      </c>
    </row>
    <row r="126" spans="1:18" x14ac:dyDescent="0.45">
      <c r="A126" t="s">
        <v>356</v>
      </c>
      <c r="B126" t="s">
        <v>8</v>
      </c>
      <c r="C126">
        <v>1.2</v>
      </c>
      <c r="D126" t="s">
        <v>1312</v>
      </c>
      <c r="E126" t="s">
        <v>12</v>
      </c>
      <c r="F126">
        <v>13.82</v>
      </c>
      <c r="G126">
        <v>0.104</v>
      </c>
      <c r="H126">
        <v>0.109</v>
      </c>
      <c r="I126">
        <v>0.121</v>
      </c>
      <c r="J126">
        <v>0.24199999999999999</v>
      </c>
      <c r="K126">
        <f t="shared" si="3"/>
        <v>1.7000000000000001E-2</v>
      </c>
      <c r="L126">
        <f t="shared" si="3"/>
        <v>0.13300000000000001</v>
      </c>
      <c r="M126" s="2" t="s">
        <v>7</v>
      </c>
      <c r="N126" s="2" t="s">
        <v>10</v>
      </c>
      <c r="O126" s="2" t="s">
        <v>402</v>
      </c>
      <c r="P126" s="2" t="s">
        <v>7</v>
      </c>
      <c r="Q126" s="2" t="s">
        <v>182</v>
      </c>
      <c r="R126" s="2" t="s">
        <v>403</v>
      </c>
    </row>
    <row r="127" spans="1:18" x14ac:dyDescent="0.45">
      <c r="A127" t="s">
        <v>357</v>
      </c>
      <c r="B127" t="s">
        <v>8</v>
      </c>
      <c r="C127">
        <v>1.2</v>
      </c>
      <c r="D127" t="s">
        <v>1312</v>
      </c>
      <c r="E127" t="s">
        <v>10</v>
      </c>
      <c r="F127">
        <v>9.85</v>
      </c>
      <c r="G127">
        <v>0.122</v>
      </c>
      <c r="H127">
        <v>8.4000000000000005E-2</v>
      </c>
      <c r="I127">
        <v>0.126</v>
      </c>
      <c r="J127">
        <v>0.13200000000000001</v>
      </c>
      <c r="K127">
        <f t="shared" si="3"/>
        <v>4.0000000000000036E-3</v>
      </c>
      <c r="L127">
        <f t="shared" si="3"/>
        <v>4.8000000000000001E-2</v>
      </c>
      <c r="M127" s="2"/>
      <c r="N127" s="2"/>
      <c r="O127" s="2"/>
      <c r="P127" s="2" t="s">
        <v>7</v>
      </c>
      <c r="Q127" s="2" t="s">
        <v>12</v>
      </c>
      <c r="R127" s="2" t="s">
        <v>356</v>
      </c>
    </row>
    <row r="128" spans="1:18" x14ac:dyDescent="0.45">
      <c r="A128" t="s">
        <v>358</v>
      </c>
      <c r="B128" t="s">
        <v>8</v>
      </c>
      <c r="C128">
        <v>1.2</v>
      </c>
      <c r="D128" t="s">
        <v>1312</v>
      </c>
      <c r="E128" t="s">
        <v>12</v>
      </c>
      <c r="F128">
        <v>11.04</v>
      </c>
      <c r="G128">
        <v>0.10199999999999999</v>
      </c>
      <c r="H128">
        <v>0.11700000000000001</v>
      </c>
      <c r="I128">
        <v>0.112</v>
      </c>
      <c r="J128">
        <v>0.20300000000000001</v>
      </c>
      <c r="K128">
        <f t="shared" si="3"/>
        <v>1.0000000000000009E-2</v>
      </c>
      <c r="L128">
        <f t="shared" si="3"/>
        <v>8.6000000000000007E-2</v>
      </c>
      <c r="M128" s="2" t="s">
        <v>7</v>
      </c>
      <c r="N128" s="2" t="s">
        <v>12</v>
      </c>
      <c r="O128" s="2" t="s">
        <v>359</v>
      </c>
      <c r="P128" s="2" t="s">
        <v>7</v>
      </c>
      <c r="Q128" s="2" t="s">
        <v>10</v>
      </c>
      <c r="R128" s="2" t="s">
        <v>371</v>
      </c>
    </row>
    <row r="129" spans="1:18" x14ac:dyDescent="0.45">
      <c r="A129" t="s">
        <v>359</v>
      </c>
      <c r="B129" t="s">
        <v>8</v>
      </c>
      <c r="C129">
        <v>1.2</v>
      </c>
      <c r="D129" t="s">
        <v>1312</v>
      </c>
      <c r="E129" t="s">
        <v>12</v>
      </c>
      <c r="F129">
        <v>12.29</v>
      </c>
      <c r="G129">
        <v>0.125</v>
      </c>
      <c r="H129">
        <v>0.10100000000000001</v>
      </c>
      <c r="I129">
        <v>0.13700000000000001</v>
      </c>
      <c r="J129">
        <v>0.20499999999999999</v>
      </c>
      <c r="K129">
        <f t="shared" si="3"/>
        <v>1.2000000000000011E-2</v>
      </c>
      <c r="L129">
        <f t="shared" si="3"/>
        <v>0.10399999999999998</v>
      </c>
      <c r="M129" s="2"/>
      <c r="N129" s="2"/>
      <c r="O129" s="2"/>
      <c r="P129" s="2" t="s">
        <v>7</v>
      </c>
      <c r="Q129" s="2" t="s">
        <v>182</v>
      </c>
      <c r="R129" s="2" t="s">
        <v>404</v>
      </c>
    </row>
    <row r="130" spans="1:18" x14ac:dyDescent="0.45">
      <c r="A130" t="s">
        <v>361</v>
      </c>
      <c r="B130" t="s">
        <v>8</v>
      </c>
      <c r="C130">
        <v>1.2</v>
      </c>
      <c r="D130" t="s">
        <v>1312</v>
      </c>
      <c r="E130" t="s">
        <v>12</v>
      </c>
      <c r="F130">
        <v>16.510000000000002</v>
      </c>
      <c r="G130">
        <v>0.125</v>
      </c>
      <c r="H130">
        <v>0.11</v>
      </c>
      <c r="I130">
        <v>0.161</v>
      </c>
      <c r="J130">
        <v>0.377</v>
      </c>
      <c r="K130">
        <f t="shared" si="3"/>
        <v>3.6000000000000004E-2</v>
      </c>
      <c r="L130">
        <f t="shared" si="3"/>
        <v>0.26700000000000002</v>
      </c>
      <c r="M130" s="2" t="s">
        <v>7</v>
      </c>
      <c r="N130" s="2" t="s">
        <v>12</v>
      </c>
      <c r="O130" s="2" t="s">
        <v>373</v>
      </c>
      <c r="P130" s="2" t="s">
        <v>7</v>
      </c>
      <c r="Q130" s="2" t="s">
        <v>182</v>
      </c>
      <c r="R130" s="2" t="s">
        <v>372</v>
      </c>
    </row>
    <row r="131" spans="1:18" x14ac:dyDescent="0.45">
      <c r="A131" t="s">
        <v>362</v>
      </c>
      <c r="B131" t="s">
        <v>8</v>
      </c>
      <c r="C131">
        <v>1.2</v>
      </c>
      <c r="D131" t="s">
        <v>1312</v>
      </c>
      <c r="E131" t="s">
        <v>12</v>
      </c>
      <c r="F131">
        <v>14.85</v>
      </c>
      <c r="G131">
        <v>0.10199999999999999</v>
      </c>
      <c r="H131">
        <v>8.2000000000000003E-2</v>
      </c>
      <c r="I131">
        <v>0.11899999999999999</v>
      </c>
      <c r="J131">
        <v>0.27800000000000002</v>
      </c>
      <c r="K131">
        <f t="shared" si="3"/>
        <v>1.7000000000000001E-2</v>
      </c>
      <c r="L131">
        <f t="shared" si="3"/>
        <v>0.19600000000000001</v>
      </c>
      <c r="M131" s="2" t="s">
        <v>7</v>
      </c>
      <c r="N131" s="2" t="s">
        <v>12</v>
      </c>
      <c r="O131" s="2" t="s">
        <v>355</v>
      </c>
      <c r="P131" s="2" t="s">
        <v>7</v>
      </c>
      <c r="Q131" s="2" t="s">
        <v>12</v>
      </c>
      <c r="R131" s="2" t="s">
        <v>361</v>
      </c>
    </row>
    <row r="132" spans="1:18" x14ac:dyDescent="0.45">
      <c r="A132" t="s">
        <v>363</v>
      </c>
      <c r="B132" t="s">
        <v>8</v>
      </c>
      <c r="C132">
        <v>1</v>
      </c>
      <c r="D132" t="s">
        <v>1312</v>
      </c>
      <c r="E132" t="s">
        <v>12</v>
      </c>
      <c r="F132">
        <v>10.23</v>
      </c>
      <c r="G132">
        <v>0.113</v>
      </c>
      <c r="H132">
        <v>0.124</v>
      </c>
      <c r="I132">
        <v>0.11899999999999999</v>
      </c>
      <c r="J132">
        <v>0.18</v>
      </c>
      <c r="K132">
        <f t="shared" si="3"/>
        <v>5.9999999999999915E-3</v>
      </c>
      <c r="L132">
        <f t="shared" si="3"/>
        <v>5.5999999999999994E-2</v>
      </c>
    </row>
    <row r="133" spans="1:18" x14ac:dyDescent="0.45">
      <c r="A133" t="s">
        <v>364</v>
      </c>
      <c r="B133" t="s">
        <v>8</v>
      </c>
      <c r="C133">
        <v>1</v>
      </c>
      <c r="D133" t="s">
        <v>1312</v>
      </c>
      <c r="E133" t="s">
        <v>10</v>
      </c>
      <c r="F133">
        <v>9.48</v>
      </c>
      <c r="G133">
        <v>0.105</v>
      </c>
      <c r="H133">
        <v>0.122</v>
      </c>
      <c r="I133">
        <v>0.109</v>
      </c>
      <c r="J133">
        <v>0.17100000000000001</v>
      </c>
      <c r="K133">
        <f t="shared" si="3"/>
        <v>4.0000000000000036E-3</v>
      </c>
      <c r="L133">
        <f t="shared" si="3"/>
        <v>4.9000000000000016E-2</v>
      </c>
    </row>
    <row r="134" spans="1:18" x14ac:dyDescent="0.45">
      <c r="A134" t="s">
        <v>365</v>
      </c>
      <c r="B134" t="s">
        <v>8</v>
      </c>
      <c r="C134">
        <v>1.3</v>
      </c>
      <c r="D134" t="s">
        <v>1312</v>
      </c>
      <c r="E134" t="s">
        <v>12</v>
      </c>
      <c r="F134">
        <v>11.15</v>
      </c>
      <c r="G134">
        <v>0.108</v>
      </c>
      <c r="H134">
        <v>0.108</v>
      </c>
      <c r="I134">
        <v>0.11799999999999999</v>
      </c>
      <c r="J134">
        <v>0.185</v>
      </c>
      <c r="K134">
        <f t="shared" si="3"/>
        <v>9.999999999999995E-3</v>
      </c>
      <c r="L134">
        <f t="shared" si="3"/>
        <v>7.6999999999999999E-2</v>
      </c>
      <c r="M134" s="2"/>
      <c r="N134" s="2"/>
      <c r="O134" s="2"/>
      <c r="P134" s="2" t="s">
        <v>7</v>
      </c>
      <c r="Q134" s="2" t="s">
        <v>12</v>
      </c>
      <c r="R134" s="2" t="s">
        <v>407</v>
      </c>
    </row>
    <row r="135" spans="1:18" x14ac:dyDescent="0.45">
      <c r="A135" t="s">
        <v>366</v>
      </c>
      <c r="B135" t="s">
        <v>8</v>
      </c>
      <c r="C135">
        <v>1.3</v>
      </c>
      <c r="D135" t="s">
        <v>1312</v>
      </c>
      <c r="E135" t="s">
        <v>12</v>
      </c>
      <c r="F135">
        <v>12.68</v>
      </c>
      <c r="G135">
        <v>0.122</v>
      </c>
      <c r="H135">
        <v>0.106</v>
      </c>
      <c r="I135">
        <v>0.13300000000000001</v>
      </c>
      <c r="J135">
        <v>0.219</v>
      </c>
      <c r="K135">
        <f t="shared" si="3"/>
        <v>1.100000000000001E-2</v>
      </c>
      <c r="L135">
        <f t="shared" si="3"/>
        <v>0.113</v>
      </c>
      <c r="M135" s="2" t="s">
        <v>7</v>
      </c>
      <c r="N135" s="2" t="s">
        <v>12</v>
      </c>
      <c r="O135" s="2" t="s">
        <v>406</v>
      </c>
      <c r="P135" s="2" t="s">
        <v>7</v>
      </c>
      <c r="Q135" s="2" t="s">
        <v>12</v>
      </c>
      <c r="R135" s="2" t="s">
        <v>374</v>
      </c>
    </row>
    <row r="136" spans="1:18" x14ac:dyDescent="0.45">
      <c r="A136" t="s">
        <v>374</v>
      </c>
      <c r="B136" t="s">
        <v>8</v>
      </c>
      <c r="C136">
        <v>1.3</v>
      </c>
      <c r="D136" t="s">
        <v>1312</v>
      </c>
      <c r="E136" t="s">
        <v>12</v>
      </c>
      <c r="F136">
        <v>14.52</v>
      </c>
      <c r="G136">
        <v>0.11600000000000001</v>
      </c>
      <c r="H136">
        <v>0.11700000000000001</v>
      </c>
      <c r="I136">
        <v>0.13200000000000001</v>
      </c>
      <c r="J136">
        <v>0.26200000000000001</v>
      </c>
      <c r="K136">
        <f t="shared" si="3"/>
        <v>1.6E-2</v>
      </c>
      <c r="L136">
        <f t="shared" si="3"/>
        <v>0.14500000000000002</v>
      </c>
      <c r="M136" s="2" t="s">
        <v>7</v>
      </c>
      <c r="N136" s="2" t="s">
        <v>12</v>
      </c>
      <c r="O136" s="2" t="s">
        <v>408</v>
      </c>
      <c r="P136" s="2" t="s">
        <v>7</v>
      </c>
      <c r="Q136" s="2" t="s">
        <v>12</v>
      </c>
      <c r="R136" s="2" t="s">
        <v>366</v>
      </c>
    </row>
    <row r="137" spans="1:18" x14ac:dyDescent="0.45">
      <c r="A137" t="s">
        <v>375</v>
      </c>
      <c r="B137" t="s">
        <v>8</v>
      </c>
      <c r="C137">
        <v>1.3</v>
      </c>
      <c r="D137" t="s">
        <v>1312</v>
      </c>
      <c r="E137" t="s">
        <v>12</v>
      </c>
      <c r="F137">
        <v>11.72</v>
      </c>
      <c r="G137">
        <v>0.10100000000000001</v>
      </c>
      <c r="H137">
        <v>0.121</v>
      </c>
      <c r="I137">
        <v>0.105</v>
      </c>
      <c r="J137">
        <v>0.19400000000000001</v>
      </c>
      <c r="K137">
        <f t="shared" si="3"/>
        <v>3.9999999999999897E-3</v>
      </c>
      <c r="L137">
        <f t="shared" si="3"/>
        <v>7.3000000000000009E-2</v>
      </c>
      <c r="M137" s="2" t="s">
        <v>7</v>
      </c>
      <c r="N137" s="2" t="s">
        <v>12</v>
      </c>
      <c r="O137" s="2" t="s">
        <v>380</v>
      </c>
      <c r="P137" s="2" t="s">
        <v>7</v>
      </c>
      <c r="Q137" s="2" t="s">
        <v>12</v>
      </c>
      <c r="R137" s="2" t="s">
        <v>374</v>
      </c>
    </row>
    <row r="138" spans="1:18" x14ac:dyDescent="0.45">
      <c r="A138" t="s">
        <v>376</v>
      </c>
      <c r="B138" t="s">
        <v>8</v>
      </c>
      <c r="C138">
        <v>1.3</v>
      </c>
      <c r="D138" t="s">
        <v>1312</v>
      </c>
      <c r="E138" t="s">
        <v>12</v>
      </c>
      <c r="F138">
        <v>12.87</v>
      </c>
      <c r="G138">
        <v>0.11700000000000001</v>
      </c>
      <c r="H138">
        <v>0.114</v>
      </c>
      <c r="I138">
        <v>0.122</v>
      </c>
      <c r="J138">
        <v>0.22600000000000001</v>
      </c>
      <c r="K138">
        <f t="shared" si="3"/>
        <v>4.9999999999999906E-3</v>
      </c>
      <c r="L138">
        <f t="shared" si="3"/>
        <v>0.112</v>
      </c>
      <c r="M138" s="2" t="s">
        <v>7</v>
      </c>
      <c r="N138" s="2" t="s">
        <v>12</v>
      </c>
      <c r="O138" s="2" t="s">
        <v>389</v>
      </c>
      <c r="P138" s="2"/>
      <c r="Q138" s="2"/>
      <c r="R138" s="2"/>
    </row>
    <row r="139" spans="1:18" x14ac:dyDescent="0.45">
      <c r="A139" t="s">
        <v>377</v>
      </c>
      <c r="B139" t="s">
        <v>8</v>
      </c>
      <c r="C139">
        <v>1.3</v>
      </c>
      <c r="D139" t="s">
        <v>1312</v>
      </c>
      <c r="E139" t="s">
        <v>12</v>
      </c>
      <c r="F139">
        <v>11.25</v>
      </c>
      <c r="G139">
        <v>0.09</v>
      </c>
      <c r="H139">
        <v>0.121</v>
      </c>
      <c r="I139">
        <v>9.8000000000000004E-2</v>
      </c>
      <c r="J139">
        <v>0.224</v>
      </c>
      <c r="K139">
        <f t="shared" si="3"/>
        <v>8.0000000000000071E-3</v>
      </c>
      <c r="L139">
        <f t="shared" si="3"/>
        <v>0.10300000000000001</v>
      </c>
      <c r="M139" s="2" t="s">
        <v>7</v>
      </c>
      <c r="N139" s="2" t="s">
        <v>12</v>
      </c>
      <c r="O139" s="2" t="s">
        <v>382</v>
      </c>
      <c r="P139" s="2" t="s">
        <v>7</v>
      </c>
      <c r="Q139" s="2" t="s">
        <v>12</v>
      </c>
      <c r="R139" s="2" t="s">
        <v>411</v>
      </c>
    </row>
    <row r="140" spans="1:18" x14ac:dyDescent="0.45">
      <c r="A140" t="s">
        <v>378</v>
      </c>
      <c r="B140" t="s">
        <v>8</v>
      </c>
      <c r="C140">
        <v>1.3</v>
      </c>
      <c r="D140" t="s">
        <v>1312</v>
      </c>
      <c r="E140" t="s">
        <v>12</v>
      </c>
      <c r="F140">
        <v>9.73</v>
      </c>
      <c r="G140">
        <v>0.105</v>
      </c>
      <c r="H140">
        <v>0.108</v>
      </c>
      <c r="I140">
        <v>0.107</v>
      </c>
      <c r="J140">
        <v>0.16300000000000001</v>
      </c>
      <c r="K140">
        <f t="shared" si="3"/>
        <v>2.0000000000000018E-3</v>
      </c>
      <c r="L140">
        <f t="shared" si="3"/>
        <v>5.5000000000000007E-2</v>
      </c>
      <c r="M140" s="2"/>
      <c r="N140" s="2"/>
      <c r="O140" s="2"/>
      <c r="P140" s="2" t="s">
        <v>7</v>
      </c>
      <c r="Q140" s="2" t="s">
        <v>12</v>
      </c>
      <c r="R140" s="2" t="s">
        <v>374</v>
      </c>
    </row>
    <row r="141" spans="1:18" x14ac:dyDescent="0.45">
      <c r="A141" t="s">
        <v>379</v>
      </c>
      <c r="B141" t="s">
        <v>8</v>
      </c>
      <c r="C141">
        <v>1.3</v>
      </c>
      <c r="D141" t="s">
        <v>1312</v>
      </c>
      <c r="E141" t="s">
        <v>12</v>
      </c>
      <c r="F141">
        <v>8.14</v>
      </c>
      <c r="G141">
        <v>0.124</v>
      </c>
      <c r="H141">
        <v>0.10199999999999999</v>
      </c>
      <c r="I141">
        <v>0.125</v>
      </c>
      <c r="J141">
        <v>0.13300000000000001</v>
      </c>
      <c r="K141">
        <f t="shared" si="3"/>
        <v>1.0000000000000009E-3</v>
      </c>
      <c r="L141">
        <f t="shared" si="3"/>
        <v>3.1000000000000014E-2</v>
      </c>
      <c r="M141" s="2" t="s">
        <v>7</v>
      </c>
      <c r="N141" s="2" t="s">
        <v>12</v>
      </c>
      <c r="O141" s="2" t="s">
        <v>377</v>
      </c>
      <c r="P141" s="2" t="s">
        <v>7</v>
      </c>
      <c r="Q141" s="2" t="s">
        <v>12</v>
      </c>
      <c r="R141" s="2" t="s">
        <v>374</v>
      </c>
    </row>
    <row r="142" spans="1:18" x14ac:dyDescent="0.45">
      <c r="A142" t="s">
        <v>380</v>
      </c>
      <c r="B142" t="s">
        <v>8</v>
      </c>
      <c r="C142">
        <v>1.3</v>
      </c>
      <c r="D142" t="s">
        <v>1312</v>
      </c>
      <c r="E142" t="s">
        <v>12</v>
      </c>
      <c r="F142">
        <v>11.48</v>
      </c>
      <c r="G142">
        <v>0.11899999999999999</v>
      </c>
      <c r="H142">
        <v>0.109</v>
      </c>
      <c r="I142">
        <v>0.13700000000000001</v>
      </c>
      <c r="J142">
        <v>0.27900000000000003</v>
      </c>
      <c r="K142">
        <f t="shared" si="3"/>
        <v>1.8000000000000016E-2</v>
      </c>
      <c r="L142">
        <f t="shared" si="3"/>
        <v>0.17000000000000004</v>
      </c>
      <c r="M142" s="2" t="s">
        <v>7</v>
      </c>
      <c r="N142" s="2" t="s">
        <v>12</v>
      </c>
      <c r="O142" s="2" t="s">
        <v>390</v>
      </c>
      <c r="P142" s="2" t="s">
        <v>7</v>
      </c>
      <c r="Q142" s="2" t="s">
        <v>12</v>
      </c>
      <c r="R142" s="2" t="s">
        <v>409</v>
      </c>
    </row>
    <row r="143" spans="1:18" x14ac:dyDescent="0.45">
      <c r="A143" t="s">
        <v>381</v>
      </c>
      <c r="B143" t="s">
        <v>8</v>
      </c>
      <c r="C143">
        <v>1.3</v>
      </c>
      <c r="D143" t="s">
        <v>1312</v>
      </c>
      <c r="E143" t="s">
        <v>12</v>
      </c>
      <c r="F143">
        <v>8.34</v>
      </c>
      <c r="G143">
        <v>9.2999999999999999E-2</v>
      </c>
      <c r="H143">
        <v>0.113</v>
      </c>
      <c r="I143">
        <v>9.7000000000000003E-2</v>
      </c>
      <c r="J143">
        <v>0.158</v>
      </c>
      <c r="K143">
        <f t="shared" si="3"/>
        <v>4.0000000000000036E-3</v>
      </c>
      <c r="L143">
        <f t="shared" si="3"/>
        <v>4.4999999999999998E-2</v>
      </c>
      <c r="M143" s="2"/>
      <c r="N143" s="2"/>
      <c r="O143" s="2"/>
      <c r="P143" s="2" t="s">
        <v>7</v>
      </c>
      <c r="Q143" s="2" t="s">
        <v>12</v>
      </c>
      <c r="R143" s="2" t="s">
        <v>382</v>
      </c>
    </row>
    <row r="144" spans="1:18" x14ac:dyDescent="0.45">
      <c r="A144" t="s">
        <v>382</v>
      </c>
      <c r="B144" t="s">
        <v>8</v>
      </c>
      <c r="C144">
        <v>1.3</v>
      </c>
      <c r="D144" t="s">
        <v>1312</v>
      </c>
      <c r="E144" t="s">
        <v>12</v>
      </c>
      <c r="F144">
        <v>11.55</v>
      </c>
      <c r="G144">
        <v>0.129</v>
      </c>
      <c r="H144">
        <v>0.109</v>
      </c>
      <c r="I144">
        <v>0.14099999999999999</v>
      </c>
      <c r="J144">
        <v>0.217</v>
      </c>
      <c r="K144">
        <f t="shared" si="3"/>
        <v>1.1999999999999983E-2</v>
      </c>
      <c r="L144">
        <f t="shared" si="3"/>
        <v>0.108</v>
      </c>
      <c r="M144" s="2" t="s">
        <v>7</v>
      </c>
      <c r="N144" s="2" t="s">
        <v>12</v>
      </c>
      <c r="O144" s="2" t="s">
        <v>391</v>
      </c>
      <c r="P144" s="2" t="s">
        <v>7</v>
      </c>
      <c r="Q144" s="2" t="s">
        <v>12</v>
      </c>
      <c r="R144" s="2" t="s">
        <v>410</v>
      </c>
    </row>
    <row r="145" spans="1:18" x14ac:dyDescent="0.45">
      <c r="A145" t="s">
        <v>383</v>
      </c>
      <c r="B145" t="s">
        <v>8</v>
      </c>
      <c r="C145">
        <v>1.4</v>
      </c>
      <c r="D145" t="s">
        <v>1312</v>
      </c>
      <c r="E145" t="s">
        <v>12</v>
      </c>
      <c r="F145">
        <v>18.46</v>
      </c>
      <c r="G145">
        <v>8.7999999999999995E-2</v>
      </c>
      <c r="H145">
        <v>0.128</v>
      </c>
      <c r="I145">
        <v>0.114</v>
      </c>
      <c r="J145">
        <v>0.42</v>
      </c>
      <c r="K145">
        <f t="shared" si="3"/>
        <v>2.6000000000000009E-2</v>
      </c>
      <c r="L145">
        <f t="shared" si="3"/>
        <v>0.29199999999999998</v>
      </c>
      <c r="M145" s="2" t="s">
        <v>7</v>
      </c>
      <c r="N145" s="2" t="s">
        <v>12</v>
      </c>
      <c r="O145" s="2" t="s">
        <v>413</v>
      </c>
      <c r="P145" s="2" t="s">
        <v>7</v>
      </c>
      <c r="Q145" s="2" t="s">
        <v>10</v>
      </c>
      <c r="R145" s="2" t="s">
        <v>387</v>
      </c>
    </row>
    <row r="146" spans="1:18" x14ac:dyDescent="0.45">
      <c r="A146" t="s">
        <v>384</v>
      </c>
      <c r="B146" t="s">
        <v>8</v>
      </c>
      <c r="C146">
        <v>1.4</v>
      </c>
      <c r="D146" t="s">
        <v>1312</v>
      </c>
      <c r="E146" t="s">
        <v>12</v>
      </c>
      <c r="F146">
        <v>12.82</v>
      </c>
      <c r="G146">
        <v>0.122</v>
      </c>
      <c r="H146">
        <v>0.115</v>
      </c>
      <c r="I146">
        <v>0.13300000000000001</v>
      </c>
      <c r="J146">
        <v>0.218</v>
      </c>
      <c r="K146">
        <f t="shared" si="3"/>
        <v>1.100000000000001E-2</v>
      </c>
      <c r="L146">
        <f t="shared" si="3"/>
        <v>0.10299999999999999</v>
      </c>
      <c r="M146" s="2"/>
      <c r="N146" s="2"/>
      <c r="O146" s="2"/>
      <c r="P146" s="2" t="s">
        <v>7</v>
      </c>
      <c r="Q146" s="2" t="s">
        <v>12</v>
      </c>
      <c r="R146" s="2" t="s">
        <v>412</v>
      </c>
    </row>
    <row r="147" spans="1:18" x14ac:dyDescent="0.45">
      <c r="A147" t="s">
        <v>385</v>
      </c>
      <c r="B147" t="s">
        <v>8</v>
      </c>
      <c r="C147">
        <v>1.4</v>
      </c>
      <c r="D147" t="s">
        <v>1312</v>
      </c>
      <c r="E147" t="s">
        <v>12</v>
      </c>
      <c r="F147">
        <v>12.69</v>
      </c>
      <c r="G147">
        <v>0.1</v>
      </c>
      <c r="H147">
        <v>0.1</v>
      </c>
      <c r="I147">
        <v>0.11600000000000001</v>
      </c>
      <c r="J147">
        <v>0.221</v>
      </c>
      <c r="K147">
        <f t="shared" si="3"/>
        <v>1.6E-2</v>
      </c>
      <c r="L147">
        <f t="shared" si="3"/>
        <v>0.121</v>
      </c>
      <c r="M147" s="2" t="s">
        <v>7</v>
      </c>
      <c r="N147" s="2" t="s">
        <v>12</v>
      </c>
      <c r="O147" s="2" t="s">
        <v>384</v>
      </c>
      <c r="P147" s="2" t="s">
        <v>7</v>
      </c>
      <c r="Q147" s="2" t="s">
        <v>12</v>
      </c>
      <c r="R147" s="2" t="s">
        <v>414</v>
      </c>
    </row>
    <row r="148" spans="1:18" x14ac:dyDescent="0.45">
      <c r="A148" t="s">
        <v>386</v>
      </c>
      <c r="B148" t="s">
        <v>8</v>
      </c>
      <c r="C148">
        <v>1.4</v>
      </c>
      <c r="D148" t="s">
        <v>1312</v>
      </c>
      <c r="E148" t="s">
        <v>12</v>
      </c>
      <c r="F148">
        <v>15.83</v>
      </c>
      <c r="G148">
        <v>0.11799999999999999</v>
      </c>
      <c r="H148">
        <v>0.127</v>
      </c>
      <c r="I148">
        <v>0.14000000000000001</v>
      </c>
      <c r="J148">
        <v>0.28899999999999998</v>
      </c>
      <c r="K148">
        <f t="shared" si="3"/>
        <v>2.200000000000002E-2</v>
      </c>
      <c r="L148">
        <f t="shared" si="3"/>
        <v>0.16199999999999998</v>
      </c>
      <c r="M148" s="2" t="s">
        <v>7</v>
      </c>
      <c r="N148" s="2" t="s">
        <v>12</v>
      </c>
      <c r="O148" s="2" t="s">
        <v>385</v>
      </c>
      <c r="P148" s="2" t="s">
        <v>7</v>
      </c>
      <c r="Q148" s="2" t="s">
        <v>12</v>
      </c>
      <c r="R148" s="2" t="s">
        <v>383</v>
      </c>
    </row>
    <row r="149" spans="1:18" x14ac:dyDescent="0.45">
      <c r="A149" t="s">
        <v>387</v>
      </c>
      <c r="B149" t="s">
        <v>8</v>
      </c>
      <c r="C149">
        <v>1.4</v>
      </c>
      <c r="D149" t="s">
        <v>1312</v>
      </c>
      <c r="E149" t="s">
        <v>12</v>
      </c>
      <c r="F149">
        <v>14.34</v>
      </c>
      <c r="G149">
        <v>0.11799999999999999</v>
      </c>
      <c r="H149">
        <v>0.105</v>
      </c>
      <c r="I149">
        <v>0.13300000000000001</v>
      </c>
      <c r="J149">
        <v>0.24299999999999999</v>
      </c>
      <c r="K149">
        <f t="shared" si="3"/>
        <v>1.5000000000000013E-2</v>
      </c>
      <c r="L149">
        <f t="shared" si="3"/>
        <v>0.13800000000000001</v>
      </c>
      <c r="M149" s="2" t="s">
        <v>7</v>
      </c>
      <c r="N149" s="2" t="s">
        <v>12</v>
      </c>
      <c r="O149" s="2" t="s">
        <v>434</v>
      </c>
      <c r="P149" s="2" t="s">
        <v>7</v>
      </c>
      <c r="Q149" s="2" t="s">
        <v>12</v>
      </c>
      <c r="R149" s="2" t="s">
        <v>435</v>
      </c>
    </row>
    <row r="150" spans="1:18" x14ac:dyDescent="0.45">
      <c r="A150" t="s">
        <v>388</v>
      </c>
      <c r="B150" t="s">
        <v>8</v>
      </c>
      <c r="C150">
        <v>1.4</v>
      </c>
      <c r="D150" t="s">
        <v>1312</v>
      </c>
      <c r="E150" t="s">
        <v>12</v>
      </c>
      <c r="F150">
        <v>12.05</v>
      </c>
      <c r="G150">
        <v>0.129</v>
      </c>
      <c r="H150">
        <v>0.1</v>
      </c>
      <c r="I150">
        <v>0.13400000000000001</v>
      </c>
      <c r="J150">
        <v>0.187</v>
      </c>
      <c r="K150">
        <f t="shared" si="3"/>
        <v>5.0000000000000044E-3</v>
      </c>
      <c r="L150">
        <f t="shared" si="3"/>
        <v>8.6999999999999994E-2</v>
      </c>
      <c r="M150" s="2"/>
      <c r="N150" s="2"/>
      <c r="O150" s="2"/>
      <c r="P150" s="2" t="s">
        <v>7</v>
      </c>
      <c r="Q150" s="2" t="s">
        <v>12</v>
      </c>
      <c r="R150" s="2" t="s">
        <v>436</v>
      </c>
    </row>
    <row r="151" spans="1:18" x14ac:dyDescent="0.45">
      <c r="A151" t="s">
        <v>415</v>
      </c>
      <c r="B151" t="s">
        <v>8</v>
      </c>
      <c r="C151">
        <v>1.4</v>
      </c>
      <c r="D151" t="s">
        <v>1312</v>
      </c>
      <c r="E151" t="s">
        <v>10</v>
      </c>
      <c r="F151">
        <v>8.49</v>
      </c>
      <c r="G151">
        <v>0.10100000000000001</v>
      </c>
      <c r="H151">
        <v>0.111</v>
      </c>
      <c r="I151">
        <v>0.104</v>
      </c>
      <c r="J151">
        <v>0.14699999999999999</v>
      </c>
      <c r="K151">
        <f t="shared" si="3"/>
        <v>2.9999999999999888E-3</v>
      </c>
      <c r="L151">
        <f t="shared" si="3"/>
        <v>3.599999999999999E-2</v>
      </c>
      <c r="M151" s="2"/>
      <c r="N151" s="2"/>
      <c r="O151" s="2"/>
      <c r="P151" s="2" t="s">
        <v>7</v>
      </c>
      <c r="Q151" s="2" t="s">
        <v>12</v>
      </c>
      <c r="R151" s="2" t="s">
        <v>416</v>
      </c>
    </row>
    <row r="152" spans="1:18" x14ac:dyDescent="0.45">
      <c r="A152" t="s">
        <v>416</v>
      </c>
      <c r="B152" t="s">
        <v>8</v>
      </c>
      <c r="C152">
        <v>1.4</v>
      </c>
      <c r="D152" t="s">
        <v>1312</v>
      </c>
      <c r="E152" t="s">
        <v>12</v>
      </c>
      <c r="F152">
        <v>13.85</v>
      </c>
      <c r="G152">
        <v>0.113</v>
      </c>
      <c r="H152">
        <v>0.13900000000000001</v>
      </c>
      <c r="I152">
        <v>0.129</v>
      </c>
      <c r="J152">
        <v>0.28899999999999998</v>
      </c>
      <c r="K152">
        <f t="shared" si="3"/>
        <v>1.6E-2</v>
      </c>
      <c r="L152">
        <f t="shared" si="3"/>
        <v>0.14999999999999997</v>
      </c>
      <c r="M152" s="2" t="s">
        <v>7</v>
      </c>
      <c r="N152" s="2" t="s">
        <v>182</v>
      </c>
      <c r="O152" s="2" t="s">
        <v>465</v>
      </c>
      <c r="P152" s="2" t="s">
        <v>7</v>
      </c>
      <c r="Q152" s="2" t="s">
        <v>12</v>
      </c>
      <c r="R152" s="2" t="s">
        <v>438</v>
      </c>
    </row>
    <row r="153" spans="1:18" x14ac:dyDescent="0.45">
      <c r="A153" t="s">
        <v>417</v>
      </c>
      <c r="B153" t="s">
        <v>8</v>
      </c>
      <c r="C153">
        <v>1.4</v>
      </c>
      <c r="D153" t="s">
        <v>1312</v>
      </c>
      <c r="E153" t="s">
        <v>12</v>
      </c>
      <c r="F153">
        <v>15.88</v>
      </c>
      <c r="G153">
        <v>0.122</v>
      </c>
      <c r="H153">
        <v>0.13</v>
      </c>
      <c r="I153">
        <v>0.14399999999999999</v>
      </c>
      <c r="J153">
        <v>0.33500000000000002</v>
      </c>
      <c r="K153">
        <f t="shared" si="3"/>
        <v>2.1999999999999992E-2</v>
      </c>
      <c r="L153">
        <f t="shared" si="3"/>
        <v>0.20500000000000002</v>
      </c>
      <c r="M153" s="2" t="s">
        <v>7</v>
      </c>
      <c r="N153" s="2" t="s">
        <v>12</v>
      </c>
      <c r="O153" s="2" t="s">
        <v>468</v>
      </c>
      <c r="P153" s="2" t="s">
        <v>7</v>
      </c>
      <c r="Q153" s="2" t="s">
        <v>12</v>
      </c>
      <c r="R153" s="2" t="s">
        <v>437</v>
      </c>
    </row>
    <row r="154" spans="1:18" x14ac:dyDescent="0.45">
      <c r="A154" t="s">
        <v>418</v>
      </c>
      <c r="B154" t="s">
        <v>8</v>
      </c>
      <c r="C154">
        <v>1.4</v>
      </c>
      <c r="D154" t="s">
        <v>1312</v>
      </c>
      <c r="E154" t="s">
        <v>12</v>
      </c>
      <c r="F154">
        <v>11.51</v>
      </c>
      <c r="G154">
        <v>0.13200000000000001</v>
      </c>
      <c r="H154">
        <v>0.11</v>
      </c>
      <c r="I154">
        <v>0.14099999999999999</v>
      </c>
      <c r="J154">
        <v>0.20200000000000001</v>
      </c>
      <c r="K154">
        <f t="shared" si="3"/>
        <v>8.9999999999999802E-3</v>
      </c>
      <c r="L154">
        <f t="shared" si="3"/>
        <v>9.2000000000000012E-2</v>
      </c>
      <c r="M154" s="2"/>
      <c r="N154" s="2"/>
      <c r="O154" s="2"/>
      <c r="P154" s="2" t="s">
        <v>7</v>
      </c>
      <c r="Q154" s="2" t="s">
        <v>12</v>
      </c>
      <c r="R154" s="2" t="s">
        <v>467</v>
      </c>
    </row>
    <row r="155" spans="1:18" x14ac:dyDescent="0.45">
      <c r="A155" t="s">
        <v>419</v>
      </c>
      <c r="B155" t="s">
        <v>8</v>
      </c>
      <c r="C155">
        <v>1.4</v>
      </c>
      <c r="D155" t="s">
        <v>1312</v>
      </c>
      <c r="E155" t="s">
        <v>12</v>
      </c>
      <c r="F155">
        <v>15.64</v>
      </c>
      <c r="G155">
        <v>0.111</v>
      </c>
      <c r="H155">
        <v>9.8000000000000004E-2</v>
      </c>
      <c r="I155">
        <v>0.14199999999999999</v>
      </c>
      <c r="J155">
        <v>0.32500000000000001</v>
      </c>
      <c r="K155">
        <f t="shared" si="3"/>
        <v>3.0999999999999986E-2</v>
      </c>
      <c r="L155">
        <f t="shared" si="3"/>
        <v>0.22700000000000001</v>
      </c>
      <c r="M155" s="2" t="s">
        <v>7</v>
      </c>
      <c r="N155" s="2" t="s">
        <v>12</v>
      </c>
      <c r="O155" s="2" t="s">
        <v>466</v>
      </c>
      <c r="P155" s="2" t="s">
        <v>7</v>
      </c>
      <c r="Q155" s="2" t="s">
        <v>12</v>
      </c>
      <c r="R155" s="2" t="s">
        <v>451</v>
      </c>
    </row>
    <row r="156" spans="1:18" x14ac:dyDescent="0.45">
      <c r="A156" t="s">
        <v>420</v>
      </c>
      <c r="B156" t="s">
        <v>8</v>
      </c>
      <c r="C156">
        <v>1.4</v>
      </c>
      <c r="D156" t="s">
        <v>1312</v>
      </c>
      <c r="E156" t="s">
        <v>12</v>
      </c>
      <c r="F156">
        <v>13.7</v>
      </c>
      <c r="G156">
        <v>0.109</v>
      </c>
      <c r="H156">
        <v>0.13600000000000001</v>
      </c>
      <c r="I156">
        <v>0.13400000000000001</v>
      </c>
      <c r="J156">
        <v>0.307</v>
      </c>
      <c r="K156">
        <f t="shared" si="3"/>
        <v>2.5000000000000008E-2</v>
      </c>
      <c r="L156">
        <f t="shared" si="3"/>
        <v>0.17099999999999999</v>
      </c>
      <c r="M156" s="2" t="s">
        <v>7</v>
      </c>
      <c r="N156" s="2" t="s">
        <v>182</v>
      </c>
      <c r="O156" s="2" t="s">
        <v>450</v>
      </c>
      <c r="P156" s="2" t="s">
        <v>7</v>
      </c>
      <c r="Q156" s="2" t="s">
        <v>12</v>
      </c>
      <c r="R156" s="2" t="s">
        <v>452</v>
      </c>
    </row>
    <row r="157" spans="1:18" x14ac:dyDescent="0.45">
      <c r="A157" t="s">
        <v>421</v>
      </c>
      <c r="B157" t="s">
        <v>8</v>
      </c>
      <c r="C157">
        <v>1.4</v>
      </c>
      <c r="D157" t="s">
        <v>1312</v>
      </c>
      <c r="E157" t="s">
        <v>12</v>
      </c>
      <c r="F157">
        <v>16.96</v>
      </c>
      <c r="G157">
        <v>7.3999999999999996E-2</v>
      </c>
      <c r="H157">
        <v>8.4000000000000005E-2</v>
      </c>
      <c r="I157">
        <v>0.11</v>
      </c>
      <c r="J157">
        <v>0.36099999999999999</v>
      </c>
      <c r="K157">
        <f t="shared" si="3"/>
        <v>3.6000000000000004E-2</v>
      </c>
      <c r="L157">
        <f t="shared" si="3"/>
        <v>0.27699999999999997</v>
      </c>
      <c r="M157" s="1"/>
      <c r="N157" s="1"/>
      <c r="O157" s="1"/>
      <c r="P157" s="2" t="s">
        <v>7</v>
      </c>
      <c r="Q157" s="2" t="s">
        <v>12</v>
      </c>
      <c r="R157" s="2" t="s">
        <v>453</v>
      </c>
    </row>
    <row r="158" spans="1:18" x14ac:dyDescent="0.45">
      <c r="A158" t="s">
        <v>422</v>
      </c>
      <c r="B158" t="s">
        <v>8</v>
      </c>
      <c r="C158">
        <v>1.4</v>
      </c>
      <c r="D158" t="s">
        <v>1312</v>
      </c>
      <c r="E158" t="s">
        <v>12</v>
      </c>
      <c r="F158">
        <v>15.99</v>
      </c>
      <c r="G158">
        <v>0.111</v>
      </c>
      <c r="H158">
        <v>0.105</v>
      </c>
      <c r="I158">
        <v>0.14299999999999999</v>
      </c>
      <c r="J158">
        <v>0.32500000000000001</v>
      </c>
      <c r="K158">
        <f t="shared" si="3"/>
        <v>3.1999999999999987E-2</v>
      </c>
      <c r="L158">
        <f t="shared" si="3"/>
        <v>0.22000000000000003</v>
      </c>
      <c r="M158" s="1"/>
      <c r="N158" s="1"/>
      <c r="O158" s="1"/>
      <c r="P158" s="2" t="s">
        <v>7</v>
      </c>
      <c r="Q158" s="2" t="s">
        <v>12</v>
      </c>
      <c r="R158" s="2" t="s">
        <v>444</v>
      </c>
    </row>
    <row r="159" spans="1:18" x14ac:dyDescent="0.45">
      <c r="A159" t="s">
        <v>423</v>
      </c>
      <c r="B159" t="s">
        <v>8</v>
      </c>
      <c r="C159">
        <v>1.4</v>
      </c>
      <c r="D159" t="s">
        <v>1312</v>
      </c>
      <c r="E159" t="s">
        <v>12</v>
      </c>
      <c r="F159">
        <v>10.42</v>
      </c>
      <c r="G159">
        <v>0.113</v>
      </c>
      <c r="H159">
        <v>0.13200000000000001</v>
      </c>
      <c r="I159">
        <v>0.11799999999999999</v>
      </c>
      <c r="J159">
        <v>0.19700000000000001</v>
      </c>
      <c r="K159">
        <f t="shared" si="3"/>
        <v>4.9999999999999906E-3</v>
      </c>
      <c r="L159">
        <f t="shared" si="3"/>
        <v>6.5000000000000002E-2</v>
      </c>
      <c r="M159" s="2" t="s">
        <v>7</v>
      </c>
      <c r="N159" s="2" t="s">
        <v>10</v>
      </c>
      <c r="O159" s="2" t="s">
        <v>439</v>
      </c>
      <c r="P159" s="2" t="s">
        <v>7</v>
      </c>
      <c r="Q159" s="2" t="s">
        <v>12</v>
      </c>
      <c r="R159" s="2" t="s">
        <v>444</v>
      </c>
    </row>
    <row r="160" spans="1:18" x14ac:dyDescent="0.45">
      <c r="A160" t="s">
        <v>424</v>
      </c>
      <c r="B160" t="s">
        <v>8</v>
      </c>
      <c r="C160">
        <v>1.4</v>
      </c>
      <c r="D160" t="s">
        <v>1312</v>
      </c>
      <c r="E160" t="s">
        <v>10</v>
      </c>
      <c r="F160">
        <v>7.82</v>
      </c>
      <c r="G160">
        <v>0.11799999999999999</v>
      </c>
      <c r="H160">
        <v>0.11899999999999999</v>
      </c>
      <c r="I160">
        <v>0.12</v>
      </c>
      <c r="J160">
        <v>0.14799999999999999</v>
      </c>
      <c r="K160">
        <f t="shared" si="3"/>
        <v>2.0000000000000018E-3</v>
      </c>
      <c r="L160">
        <f t="shared" si="3"/>
        <v>2.8999999999999998E-2</v>
      </c>
      <c r="M160" s="1"/>
      <c r="N160" s="1"/>
      <c r="O160" s="1"/>
      <c r="P160" s="2" t="s">
        <v>7</v>
      </c>
      <c r="Q160" s="2" t="s">
        <v>12</v>
      </c>
      <c r="R160" s="2" t="s">
        <v>423</v>
      </c>
    </row>
    <row r="161" spans="1:18" x14ac:dyDescent="0.45">
      <c r="A161" t="s">
        <v>425</v>
      </c>
      <c r="B161" t="s">
        <v>8</v>
      </c>
      <c r="C161">
        <v>1.4</v>
      </c>
      <c r="D161" t="s">
        <v>1312</v>
      </c>
      <c r="E161" t="s">
        <v>12</v>
      </c>
      <c r="F161">
        <v>10.55</v>
      </c>
      <c r="G161">
        <v>0.11</v>
      </c>
      <c r="H161">
        <v>0.113</v>
      </c>
      <c r="I161">
        <v>0.11799999999999999</v>
      </c>
      <c r="J161">
        <v>0.17699999999999999</v>
      </c>
      <c r="K161">
        <f t="shared" si="3"/>
        <v>7.9999999999999932E-3</v>
      </c>
      <c r="L161">
        <f t="shared" si="3"/>
        <v>6.3999999999999987E-2</v>
      </c>
      <c r="M161" s="2" t="s">
        <v>7</v>
      </c>
      <c r="N161" s="2" t="s">
        <v>12</v>
      </c>
      <c r="O161" s="2" t="s">
        <v>454</v>
      </c>
      <c r="P161" s="2" t="s">
        <v>7</v>
      </c>
      <c r="Q161" s="2" t="s">
        <v>12</v>
      </c>
      <c r="R161" s="2" t="s">
        <v>429</v>
      </c>
    </row>
    <row r="162" spans="1:18" x14ac:dyDescent="0.45">
      <c r="A162" t="s">
        <v>428</v>
      </c>
      <c r="B162" t="s">
        <v>8</v>
      </c>
      <c r="C162">
        <v>1.4</v>
      </c>
      <c r="D162" t="s">
        <v>1312</v>
      </c>
      <c r="E162" t="s">
        <v>12</v>
      </c>
      <c r="F162">
        <v>15.74</v>
      </c>
      <c r="G162">
        <v>0.14699999999999999</v>
      </c>
      <c r="H162">
        <v>0.105</v>
      </c>
      <c r="I162">
        <v>0.18</v>
      </c>
      <c r="J162">
        <v>0.35</v>
      </c>
      <c r="K162">
        <f t="shared" si="3"/>
        <v>3.3000000000000002E-2</v>
      </c>
      <c r="L162">
        <f t="shared" si="3"/>
        <v>0.245</v>
      </c>
      <c r="M162" s="2" t="s">
        <v>7</v>
      </c>
      <c r="N162" s="2" t="s">
        <v>182</v>
      </c>
      <c r="O162" s="2" t="s">
        <v>458</v>
      </c>
      <c r="P162" s="2" t="s">
        <v>7</v>
      </c>
      <c r="Q162" s="2" t="s">
        <v>12</v>
      </c>
      <c r="R162" s="2" t="s">
        <v>459</v>
      </c>
    </row>
    <row r="163" spans="1:18" x14ac:dyDescent="0.45">
      <c r="A163" t="s">
        <v>429</v>
      </c>
      <c r="B163" t="s">
        <v>8</v>
      </c>
      <c r="C163">
        <v>1.4</v>
      </c>
      <c r="D163" t="s">
        <v>1312</v>
      </c>
      <c r="E163" t="s">
        <v>12</v>
      </c>
      <c r="F163">
        <v>11.39</v>
      </c>
      <c r="G163">
        <v>0.109</v>
      </c>
      <c r="H163">
        <v>9.7000000000000003E-2</v>
      </c>
      <c r="I163">
        <v>0.122</v>
      </c>
      <c r="J163">
        <v>0.224</v>
      </c>
      <c r="K163">
        <f t="shared" si="3"/>
        <v>1.2999999999999998E-2</v>
      </c>
      <c r="L163">
        <f t="shared" si="3"/>
        <v>0.127</v>
      </c>
      <c r="M163" s="2" t="s">
        <v>7</v>
      </c>
      <c r="N163" s="2" t="s">
        <v>12</v>
      </c>
      <c r="O163" s="2" t="s">
        <v>455</v>
      </c>
      <c r="P163" s="2"/>
      <c r="Q163" s="1"/>
      <c r="R163" s="1"/>
    </row>
    <row r="164" spans="1:18" x14ac:dyDescent="0.45">
      <c r="A164" t="s">
        <v>430</v>
      </c>
      <c r="B164" t="s">
        <v>8</v>
      </c>
      <c r="C164">
        <v>1.4</v>
      </c>
      <c r="D164" t="s">
        <v>1312</v>
      </c>
      <c r="E164" t="s">
        <v>10</v>
      </c>
      <c r="F164">
        <v>14.21</v>
      </c>
      <c r="G164">
        <v>0.123</v>
      </c>
      <c r="H164">
        <v>0.112</v>
      </c>
      <c r="I164">
        <v>0.13900000000000001</v>
      </c>
      <c r="J164">
        <v>0.251</v>
      </c>
      <c r="K164">
        <f t="shared" si="3"/>
        <v>1.6000000000000014E-2</v>
      </c>
      <c r="L164">
        <f t="shared" si="3"/>
        <v>0.13900000000000001</v>
      </c>
      <c r="M164" s="1"/>
      <c r="N164" s="1"/>
      <c r="O164" s="1"/>
      <c r="P164" s="2" t="s">
        <v>7</v>
      </c>
      <c r="Q164" s="2" t="s">
        <v>12</v>
      </c>
      <c r="R164" s="2" t="s">
        <v>456</v>
      </c>
    </row>
    <row r="165" spans="1:18" x14ac:dyDescent="0.45">
      <c r="A165" t="s">
        <v>431</v>
      </c>
      <c r="B165" t="s">
        <v>8</v>
      </c>
      <c r="C165">
        <v>1.4</v>
      </c>
      <c r="D165" t="s">
        <v>1312</v>
      </c>
      <c r="E165" t="s">
        <v>12</v>
      </c>
      <c r="F165">
        <v>8.26</v>
      </c>
      <c r="G165">
        <v>0.111</v>
      </c>
      <c r="H165">
        <v>9.5000000000000001E-2</v>
      </c>
      <c r="I165">
        <v>0.114</v>
      </c>
      <c r="J165">
        <v>0.129</v>
      </c>
      <c r="K165">
        <f t="shared" si="3"/>
        <v>3.0000000000000027E-3</v>
      </c>
      <c r="L165">
        <f t="shared" si="3"/>
        <v>3.4000000000000002E-2</v>
      </c>
      <c r="M165" s="1"/>
      <c r="N165" s="1"/>
      <c r="O165" s="1"/>
      <c r="P165" s="2" t="s">
        <v>7</v>
      </c>
      <c r="Q165" s="2" t="s">
        <v>12</v>
      </c>
      <c r="R165" s="2" t="s">
        <v>444</v>
      </c>
    </row>
    <row r="166" spans="1:18" x14ac:dyDescent="0.45">
      <c r="A166" t="s">
        <v>432</v>
      </c>
      <c r="B166" t="s">
        <v>8</v>
      </c>
      <c r="C166">
        <v>1.4</v>
      </c>
      <c r="D166" t="s">
        <v>1312</v>
      </c>
      <c r="E166" t="s">
        <v>12</v>
      </c>
      <c r="F166">
        <v>11.97</v>
      </c>
      <c r="G166">
        <v>0.111</v>
      </c>
      <c r="H166">
        <v>0.10100000000000001</v>
      </c>
      <c r="I166">
        <v>0.125</v>
      </c>
      <c r="J166">
        <v>0.22900000000000001</v>
      </c>
      <c r="K166">
        <f t="shared" si="3"/>
        <v>1.3999999999999999E-2</v>
      </c>
      <c r="L166">
        <f t="shared" si="3"/>
        <v>0.128</v>
      </c>
      <c r="M166" s="1"/>
      <c r="N166" s="1"/>
      <c r="O166" s="1"/>
      <c r="P166" s="2" t="s">
        <v>7</v>
      </c>
      <c r="Q166" s="2" t="s">
        <v>12</v>
      </c>
      <c r="R166" s="2" t="s">
        <v>457</v>
      </c>
    </row>
    <row r="167" spans="1:18" x14ac:dyDescent="0.45">
      <c r="A167" t="s">
        <v>433</v>
      </c>
      <c r="B167" t="s">
        <v>8</v>
      </c>
      <c r="C167">
        <v>1.4</v>
      </c>
      <c r="D167" t="s">
        <v>1312</v>
      </c>
      <c r="E167" t="s">
        <v>12</v>
      </c>
      <c r="F167">
        <v>14.54</v>
      </c>
      <c r="G167">
        <v>0.06</v>
      </c>
      <c r="H167">
        <v>9.6000000000000002E-2</v>
      </c>
      <c r="I167">
        <v>7.2999999999999995E-2</v>
      </c>
      <c r="J167">
        <v>0.214</v>
      </c>
      <c r="K167">
        <f t="shared" si="3"/>
        <v>1.2999999999999998E-2</v>
      </c>
      <c r="L167">
        <f t="shared" si="3"/>
        <v>0.11799999999999999</v>
      </c>
      <c r="M167" s="1"/>
      <c r="N167" s="1"/>
      <c r="O167" s="1"/>
      <c r="P167" s="2" t="s">
        <v>7</v>
      </c>
      <c r="Q167" s="2" t="s">
        <v>12</v>
      </c>
      <c r="R167" s="2" t="s">
        <v>444</v>
      </c>
    </row>
    <row r="168" spans="1:18" x14ac:dyDescent="0.45">
      <c r="A168" t="s">
        <v>440</v>
      </c>
      <c r="B168" t="s">
        <v>8</v>
      </c>
      <c r="C168">
        <v>1.4</v>
      </c>
      <c r="D168" t="s">
        <v>1312</v>
      </c>
      <c r="E168" t="s">
        <v>12</v>
      </c>
      <c r="F168">
        <v>16.82</v>
      </c>
      <c r="G168">
        <v>0.1</v>
      </c>
      <c r="H168">
        <v>0.124</v>
      </c>
      <c r="I168">
        <v>0.13</v>
      </c>
      <c r="J168">
        <v>0.36299999999999999</v>
      </c>
      <c r="K168">
        <f t="shared" si="3"/>
        <v>0.03</v>
      </c>
      <c r="L168">
        <f t="shared" si="3"/>
        <v>0.23899999999999999</v>
      </c>
      <c r="M168" s="1"/>
      <c r="N168" s="1"/>
      <c r="O168" s="1"/>
      <c r="P168" s="2" t="s">
        <v>7</v>
      </c>
      <c r="Q168" s="2" t="s">
        <v>182</v>
      </c>
      <c r="R168" s="2" t="s">
        <v>472</v>
      </c>
    </row>
    <row r="169" spans="1:18" x14ac:dyDescent="0.45">
      <c r="A169" t="s">
        <v>441</v>
      </c>
      <c r="B169" t="s">
        <v>8</v>
      </c>
      <c r="C169">
        <v>1.4</v>
      </c>
      <c r="D169" t="s">
        <v>1312</v>
      </c>
      <c r="E169" t="s">
        <v>12</v>
      </c>
      <c r="F169">
        <v>15.01</v>
      </c>
      <c r="G169">
        <v>0.10299999999999999</v>
      </c>
      <c r="H169">
        <v>0.121</v>
      </c>
      <c r="I169">
        <v>0.11799999999999999</v>
      </c>
      <c r="J169">
        <v>0.28499999999999998</v>
      </c>
      <c r="K169">
        <f t="shared" si="3"/>
        <v>1.4999999999999999E-2</v>
      </c>
      <c r="L169">
        <f t="shared" si="3"/>
        <v>0.16399999999999998</v>
      </c>
      <c r="M169" s="2" t="s">
        <v>7</v>
      </c>
      <c r="N169" s="2" t="s">
        <v>12</v>
      </c>
      <c r="O169" s="2" t="s">
        <v>432</v>
      </c>
      <c r="P169" s="2" t="s">
        <v>7</v>
      </c>
      <c r="Q169" s="2" t="s">
        <v>12</v>
      </c>
      <c r="R169" s="2" t="s">
        <v>460</v>
      </c>
    </row>
    <row r="170" spans="1:18" x14ac:dyDescent="0.45">
      <c r="A170" t="s">
        <v>442</v>
      </c>
      <c r="B170" t="s">
        <v>8</v>
      </c>
      <c r="C170">
        <v>1.4</v>
      </c>
      <c r="D170" t="s">
        <v>1312</v>
      </c>
      <c r="E170" t="s">
        <v>10</v>
      </c>
      <c r="F170">
        <v>9.6199999999999992</v>
      </c>
      <c r="G170">
        <v>0.113</v>
      </c>
      <c r="H170">
        <v>0.11</v>
      </c>
      <c r="I170">
        <v>0.11899999999999999</v>
      </c>
      <c r="J170">
        <v>0.16200000000000001</v>
      </c>
      <c r="K170">
        <f t="shared" si="3"/>
        <v>5.9999999999999915E-3</v>
      </c>
      <c r="L170">
        <f t="shared" si="3"/>
        <v>5.2000000000000005E-2</v>
      </c>
      <c r="M170" s="1"/>
      <c r="N170" s="1"/>
      <c r="O170" s="1"/>
      <c r="P170" s="1"/>
      <c r="Q170" s="1"/>
      <c r="R170" s="1"/>
    </row>
    <row r="171" spans="1:18" x14ac:dyDescent="0.45">
      <c r="A171" t="s">
        <v>443</v>
      </c>
      <c r="B171" t="s">
        <v>8</v>
      </c>
      <c r="C171">
        <v>1.4</v>
      </c>
      <c r="D171" t="s">
        <v>1312</v>
      </c>
      <c r="E171" t="s">
        <v>10</v>
      </c>
      <c r="F171">
        <v>12.17</v>
      </c>
      <c r="G171">
        <v>0.107</v>
      </c>
      <c r="H171">
        <v>0.10100000000000001</v>
      </c>
      <c r="I171">
        <v>0.114</v>
      </c>
      <c r="J171">
        <v>0.18</v>
      </c>
      <c r="K171">
        <f t="shared" si="3"/>
        <v>7.0000000000000062E-3</v>
      </c>
      <c r="L171">
        <f t="shared" si="3"/>
        <v>7.8999999999999987E-2</v>
      </c>
      <c r="M171" s="1"/>
      <c r="N171" s="1"/>
      <c r="O171" s="1"/>
      <c r="P171" s="2" t="s">
        <v>7</v>
      </c>
      <c r="Q171" s="2" t="s">
        <v>12</v>
      </c>
      <c r="R171" s="2" t="s">
        <v>448</v>
      </c>
    </row>
    <row r="172" spans="1:18" x14ac:dyDescent="0.45">
      <c r="A172" t="s">
        <v>444</v>
      </c>
      <c r="B172" t="s">
        <v>8</v>
      </c>
      <c r="C172">
        <v>1.4</v>
      </c>
      <c r="D172" t="s">
        <v>1312</v>
      </c>
      <c r="E172" t="s">
        <v>12</v>
      </c>
      <c r="F172">
        <v>15.79</v>
      </c>
      <c r="G172">
        <v>0.126</v>
      </c>
      <c r="H172">
        <v>0.13700000000000001</v>
      </c>
      <c r="I172">
        <v>0.16</v>
      </c>
      <c r="J172">
        <v>0.41399999999999998</v>
      </c>
      <c r="K172">
        <f t="shared" si="3"/>
        <v>3.4000000000000002E-2</v>
      </c>
      <c r="L172">
        <f t="shared" si="3"/>
        <v>0.27699999999999997</v>
      </c>
      <c r="M172" s="2" t="s">
        <v>7</v>
      </c>
      <c r="N172" s="2" t="s">
        <v>160</v>
      </c>
      <c r="O172" s="2" t="s">
        <v>469</v>
      </c>
      <c r="P172" s="2" t="s">
        <v>7</v>
      </c>
      <c r="Q172" s="2" t="s">
        <v>12</v>
      </c>
      <c r="R172" s="2" t="s">
        <v>429</v>
      </c>
    </row>
    <row r="173" spans="1:18" x14ac:dyDescent="0.45">
      <c r="A173" t="s">
        <v>446</v>
      </c>
      <c r="B173" t="s">
        <v>8</v>
      </c>
      <c r="C173">
        <v>1.4</v>
      </c>
      <c r="D173" t="s">
        <v>1312</v>
      </c>
      <c r="E173" t="s">
        <v>10</v>
      </c>
      <c r="F173">
        <v>7.2</v>
      </c>
      <c r="G173">
        <v>0.108</v>
      </c>
      <c r="H173">
        <v>0.104</v>
      </c>
      <c r="I173">
        <v>0.11</v>
      </c>
      <c r="J173">
        <v>0.129</v>
      </c>
      <c r="K173">
        <f t="shared" si="3"/>
        <v>2.0000000000000018E-3</v>
      </c>
      <c r="L173">
        <f t="shared" si="3"/>
        <v>2.5000000000000008E-2</v>
      </c>
      <c r="M173" s="1"/>
      <c r="N173" s="1"/>
      <c r="O173" s="1"/>
      <c r="P173" s="2" t="s">
        <v>7</v>
      </c>
      <c r="Q173" s="2" t="s">
        <v>12</v>
      </c>
      <c r="R173" s="2" t="s">
        <v>444</v>
      </c>
    </row>
    <row r="174" spans="1:18" x14ac:dyDescent="0.45">
      <c r="A174" t="s">
        <v>447</v>
      </c>
      <c r="B174" t="s">
        <v>8</v>
      </c>
      <c r="C174">
        <v>1.4</v>
      </c>
      <c r="D174" t="s">
        <v>1312</v>
      </c>
      <c r="E174" t="s">
        <v>12</v>
      </c>
      <c r="F174">
        <v>11.96</v>
      </c>
      <c r="G174">
        <v>0.11899999999999999</v>
      </c>
      <c r="H174">
        <v>0.112</v>
      </c>
      <c r="I174">
        <v>0.13100000000000001</v>
      </c>
      <c r="J174">
        <v>0.252</v>
      </c>
      <c r="K174">
        <f t="shared" si="3"/>
        <v>1.2000000000000011E-2</v>
      </c>
      <c r="L174">
        <f t="shared" si="3"/>
        <v>0.14000000000000001</v>
      </c>
      <c r="M174" s="2" t="s">
        <v>7</v>
      </c>
      <c r="N174" s="2" t="s">
        <v>12</v>
      </c>
      <c r="O174" s="2" t="s">
        <v>441</v>
      </c>
      <c r="P174" s="2" t="s">
        <v>7</v>
      </c>
      <c r="Q174" s="2" t="s">
        <v>182</v>
      </c>
      <c r="R174" s="2" t="s">
        <v>464</v>
      </c>
    </row>
    <row r="175" spans="1:18" x14ac:dyDescent="0.45">
      <c r="A175" t="s">
        <v>448</v>
      </c>
      <c r="B175" t="s">
        <v>8</v>
      </c>
      <c r="C175">
        <v>1.4</v>
      </c>
      <c r="D175" t="s">
        <v>1312</v>
      </c>
      <c r="E175" t="s">
        <v>12</v>
      </c>
      <c r="F175">
        <v>14.16</v>
      </c>
      <c r="G175">
        <v>0.125</v>
      </c>
      <c r="H175">
        <v>0.11600000000000001</v>
      </c>
      <c r="I175">
        <v>0.13900000000000001</v>
      </c>
      <c r="J175">
        <v>0.27200000000000002</v>
      </c>
      <c r="K175">
        <f t="shared" si="3"/>
        <v>1.4000000000000012E-2</v>
      </c>
      <c r="L175">
        <f t="shared" si="3"/>
        <v>0.15600000000000003</v>
      </c>
      <c r="M175" s="2" t="s">
        <v>7</v>
      </c>
      <c r="N175" s="2" t="s">
        <v>160</v>
      </c>
      <c r="O175" s="2" t="s">
        <v>470</v>
      </c>
      <c r="P175" s="1"/>
      <c r="Q175" s="1"/>
      <c r="R175" s="1"/>
    </row>
    <row r="176" spans="1:18" x14ac:dyDescent="0.45">
      <c r="A176" t="s">
        <v>449</v>
      </c>
      <c r="B176" t="s">
        <v>8</v>
      </c>
      <c r="C176">
        <v>1.4</v>
      </c>
      <c r="D176" t="s">
        <v>1312</v>
      </c>
      <c r="E176" t="s">
        <v>12</v>
      </c>
      <c r="F176">
        <v>10.07</v>
      </c>
      <c r="G176">
        <v>7.6999999999999999E-2</v>
      </c>
      <c r="H176">
        <v>9.7000000000000003E-2</v>
      </c>
      <c r="I176">
        <v>8.2000000000000003E-2</v>
      </c>
      <c r="J176">
        <v>0.151</v>
      </c>
      <c r="K176">
        <f t="shared" si="3"/>
        <v>5.0000000000000044E-3</v>
      </c>
      <c r="L176">
        <f t="shared" si="3"/>
        <v>5.3999999999999992E-2</v>
      </c>
      <c r="M176" s="2" t="s">
        <v>7</v>
      </c>
      <c r="N176" s="2" t="s">
        <v>12</v>
      </c>
      <c r="O176" s="2" t="s">
        <v>463</v>
      </c>
      <c r="P176" s="2" t="s">
        <v>7</v>
      </c>
      <c r="Q176" s="2" t="s">
        <v>12</v>
      </c>
      <c r="R176" s="2" t="s">
        <v>448</v>
      </c>
    </row>
    <row r="177" spans="1:18" x14ac:dyDescent="0.45">
      <c r="A177" t="s">
        <v>461</v>
      </c>
      <c r="B177" t="s">
        <v>8</v>
      </c>
      <c r="C177">
        <v>1.4</v>
      </c>
      <c r="D177" t="s">
        <v>1312</v>
      </c>
      <c r="E177" t="s">
        <v>10</v>
      </c>
      <c r="F177">
        <v>12.04</v>
      </c>
      <c r="G177">
        <v>0.104</v>
      </c>
      <c r="H177">
        <v>8.5000000000000006E-2</v>
      </c>
      <c r="I177">
        <v>0.113</v>
      </c>
      <c r="J177">
        <v>0.17899999999999999</v>
      </c>
      <c r="K177">
        <f t="shared" si="3"/>
        <v>9.000000000000008E-3</v>
      </c>
      <c r="L177">
        <f t="shared" si="3"/>
        <v>9.3999999999999986E-2</v>
      </c>
      <c r="M177" s="2" t="s">
        <v>7</v>
      </c>
      <c r="N177" s="2" t="s">
        <v>12</v>
      </c>
      <c r="O177" s="2" t="s">
        <v>447</v>
      </c>
      <c r="P177" s="2" t="s">
        <v>7</v>
      </c>
      <c r="Q177" s="2" t="s">
        <v>12</v>
      </c>
      <c r="R177" s="2" t="s">
        <v>448</v>
      </c>
    </row>
    <row r="178" spans="1:18" x14ac:dyDescent="0.45">
      <c r="A178" t="s">
        <v>462</v>
      </c>
      <c r="B178" t="s">
        <v>8</v>
      </c>
      <c r="C178">
        <v>1.4</v>
      </c>
      <c r="D178" t="s">
        <v>1312</v>
      </c>
      <c r="E178" t="s">
        <v>12</v>
      </c>
      <c r="F178">
        <v>10.36</v>
      </c>
      <c r="G178">
        <v>0.114</v>
      </c>
      <c r="H178">
        <v>0.129</v>
      </c>
      <c r="I178">
        <v>0.122</v>
      </c>
      <c r="J178">
        <v>0.19800000000000001</v>
      </c>
      <c r="K178">
        <f t="shared" si="3"/>
        <v>7.9999999999999932E-3</v>
      </c>
      <c r="L178">
        <f t="shared" si="3"/>
        <v>6.9000000000000006E-2</v>
      </c>
      <c r="M178" s="2" t="s">
        <v>7</v>
      </c>
      <c r="N178" s="2" t="s">
        <v>12</v>
      </c>
      <c r="O178" s="2" t="s">
        <v>440</v>
      </c>
      <c r="P178" s="2" t="s">
        <v>7</v>
      </c>
      <c r="Q178" s="2" t="s">
        <v>12</v>
      </c>
      <c r="R178" s="2" t="s">
        <v>471</v>
      </c>
    </row>
    <row r="179" spans="1:18" x14ac:dyDescent="0.45">
      <c r="A179" t="s">
        <v>473</v>
      </c>
      <c r="B179" t="s">
        <v>8</v>
      </c>
      <c r="C179">
        <v>3</v>
      </c>
      <c r="D179" t="s">
        <v>1312</v>
      </c>
      <c r="E179" t="s">
        <v>12</v>
      </c>
      <c r="F179">
        <v>9.7899999999999991</v>
      </c>
      <c r="G179">
        <v>0.105</v>
      </c>
      <c r="H179">
        <v>0.127</v>
      </c>
      <c r="I179">
        <v>0.109</v>
      </c>
      <c r="J179">
        <v>0.17499999999999999</v>
      </c>
      <c r="K179">
        <f t="shared" ref="K179:L242" si="4">I179-G179</f>
        <v>4.0000000000000036E-3</v>
      </c>
      <c r="L179">
        <f t="shared" si="4"/>
        <v>4.7999999999999987E-2</v>
      </c>
    </row>
    <row r="180" spans="1:18" x14ac:dyDescent="0.45">
      <c r="A180" t="s">
        <v>474</v>
      </c>
      <c r="B180" t="s">
        <v>8</v>
      </c>
      <c r="C180">
        <v>3</v>
      </c>
      <c r="D180" t="s">
        <v>1312</v>
      </c>
      <c r="E180" t="s">
        <v>12</v>
      </c>
      <c r="F180">
        <v>10.62</v>
      </c>
      <c r="G180">
        <v>0.115</v>
      </c>
      <c r="H180">
        <v>0.108</v>
      </c>
      <c r="I180">
        <v>0.122</v>
      </c>
      <c r="J180">
        <v>0.16300000000000001</v>
      </c>
      <c r="K180">
        <f t="shared" si="4"/>
        <v>6.9999999999999923E-3</v>
      </c>
      <c r="L180">
        <f t="shared" si="4"/>
        <v>5.5000000000000007E-2</v>
      </c>
    </row>
    <row r="181" spans="1:18" x14ac:dyDescent="0.45">
      <c r="A181" t="s">
        <v>475</v>
      </c>
      <c r="B181" t="s">
        <v>8</v>
      </c>
      <c r="C181">
        <v>3</v>
      </c>
      <c r="D181" t="s">
        <v>1312</v>
      </c>
      <c r="E181" t="s">
        <v>12</v>
      </c>
      <c r="F181">
        <v>15.21</v>
      </c>
      <c r="G181">
        <v>0.109</v>
      </c>
      <c r="H181">
        <v>8.1000000000000003E-2</v>
      </c>
      <c r="I181">
        <v>0.121</v>
      </c>
      <c r="J181">
        <v>0.20399999999999999</v>
      </c>
      <c r="K181">
        <f t="shared" si="4"/>
        <v>1.1999999999999997E-2</v>
      </c>
      <c r="L181">
        <f t="shared" si="4"/>
        <v>0.12299999999999998</v>
      </c>
    </row>
    <row r="182" spans="1:18" x14ac:dyDescent="0.45">
      <c r="A182" t="s">
        <v>476</v>
      </c>
      <c r="B182" t="s">
        <v>8</v>
      </c>
      <c r="C182">
        <v>3</v>
      </c>
      <c r="D182" t="s">
        <v>1312</v>
      </c>
      <c r="E182" t="s">
        <v>10</v>
      </c>
      <c r="F182">
        <v>11.15</v>
      </c>
      <c r="G182">
        <v>0.11600000000000001</v>
      </c>
      <c r="H182">
        <v>9.5000000000000001E-2</v>
      </c>
      <c r="I182">
        <v>0.127</v>
      </c>
      <c r="J182">
        <v>0.182</v>
      </c>
      <c r="K182">
        <f t="shared" si="4"/>
        <v>1.0999999999999996E-2</v>
      </c>
      <c r="L182">
        <f t="shared" si="4"/>
        <v>8.6999999999999994E-2</v>
      </c>
    </row>
    <row r="183" spans="1:18" x14ac:dyDescent="0.45">
      <c r="A183" t="s">
        <v>477</v>
      </c>
      <c r="B183" t="s">
        <v>8</v>
      </c>
      <c r="C183">
        <v>3</v>
      </c>
      <c r="D183" t="s">
        <v>1312</v>
      </c>
      <c r="E183" t="s">
        <v>12</v>
      </c>
      <c r="F183">
        <v>7.54</v>
      </c>
      <c r="G183">
        <v>0.108</v>
      </c>
      <c r="H183">
        <v>0.124</v>
      </c>
      <c r="I183">
        <v>0.11</v>
      </c>
      <c r="J183">
        <v>0.14499999999999999</v>
      </c>
      <c r="K183">
        <f t="shared" si="4"/>
        <v>2.0000000000000018E-3</v>
      </c>
      <c r="L183">
        <f t="shared" si="4"/>
        <v>2.0999999999999991E-2</v>
      </c>
    </row>
    <row r="184" spans="1:18" x14ac:dyDescent="0.45">
      <c r="A184" t="s">
        <v>478</v>
      </c>
      <c r="B184" t="s">
        <v>8</v>
      </c>
      <c r="C184">
        <v>3</v>
      </c>
      <c r="D184" t="s">
        <v>1312</v>
      </c>
      <c r="E184" t="s">
        <v>10</v>
      </c>
      <c r="F184">
        <v>6.79</v>
      </c>
      <c r="G184">
        <v>0.11899999999999999</v>
      </c>
      <c r="H184">
        <v>6.7000000000000004E-2</v>
      </c>
      <c r="I184">
        <v>0.122</v>
      </c>
      <c r="J184">
        <v>8.4000000000000005E-2</v>
      </c>
      <c r="K184">
        <f t="shared" si="4"/>
        <v>3.0000000000000027E-3</v>
      </c>
      <c r="L184">
        <f t="shared" si="4"/>
        <v>1.7000000000000001E-2</v>
      </c>
    </row>
    <row r="185" spans="1:18" x14ac:dyDescent="0.45">
      <c r="A185" t="s">
        <v>479</v>
      </c>
      <c r="B185" t="s">
        <v>8</v>
      </c>
      <c r="C185">
        <v>3</v>
      </c>
      <c r="D185" t="s">
        <v>1312</v>
      </c>
      <c r="E185" t="s">
        <v>12</v>
      </c>
      <c r="F185">
        <v>16.98</v>
      </c>
      <c r="G185">
        <v>0.114</v>
      </c>
      <c r="H185">
        <v>0.112</v>
      </c>
      <c r="I185">
        <v>0.14000000000000001</v>
      </c>
      <c r="J185">
        <v>0.35</v>
      </c>
      <c r="K185">
        <f t="shared" si="4"/>
        <v>2.6000000000000009E-2</v>
      </c>
      <c r="L185">
        <f t="shared" si="4"/>
        <v>0.23799999999999999</v>
      </c>
    </row>
    <row r="186" spans="1:18" x14ac:dyDescent="0.45">
      <c r="A186" t="s">
        <v>480</v>
      </c>
      <c r="B186" t="s">
        <v>8</v>
      </c>
      <c r="C186">
        <v>3.1</v>
      </c>
      <c r="D186" t="s">
        <v>1312</v>
      </c>
      <c r="E186" t="s">
        <v>12</v>
      </c>
      <c r="F186">
        <v>18.239999999999998</v>
      </c>
      <c r="G186">
        <v>0.104</v>
      </c>
      <c r="H186">
        <v>0.115</v>
      </c>
      <c r="I186">
        <v>0.125</v>
      </c>
      <c r="J186">
        <v>0.38</v>
      </c>
      <c r="K186">
        <f t="shared" si="4"/>
        <v>2.1000000000000005E-2</v>
      </c>
      <c r="L186">
        <f t="shared" si="4"/>
        <v>0.26500000000000001</v>
      </c>
      <c r="M186" s="2" t="s">
        <v>7</v>
      </c>
      <c r="N186" s="2" t="s">
        <v>12</v>
      </c>
      <c r="O186" s="2" t="s">
        <v>481</v>
      </c>
      <c r="P186" s="2" t="s">
        <v>7</v>
      </c>
      <c r="Q186" s="2" t="s">
        <v>12</v>
      </c>
      <c r="R186" s="2" t="s">
        <v>488</v>
      </c>
    </row>
    <row r="187" spans="1:18" x14ac:dyDescent="0.45">
      <c r="A187" t="s">
        <v>481</v>
      </c>
      <c r="B187" t="s">
        <v>8</v>
      </c>
      <c r="C187">
        <v>3.1</v>
      </c>
      <c r="D187" t="s">
        <v>1312</v>
      </c>
      <c r="E187" t="s">
        <v>12</v>
      </c>
      <c r="F187">
        <v>17</v>
      </c>
      <c r="G187">
        <v>9.6000000000000002E-2</v>
      </c>
      <c r="H187">
        <v>0.123</v>
      </c>
      <c r="I187">
        <v>0.12</v>
      </c>
      <c r="J187">
        <v>0.36299999999999999</v>
      </c>
      <c r="K187">
        <f t="shared" si="4"/>
        <v>2.3999999999999994E-2</v>
      </c>
      <c r="L187">
        <f t="shared" si="4"/>
        <v>0.24</v>
      </c>
      <c r="M187" s="2"/>
      <c r="N187" s="2"/>
      <c r="O187" s="2"/>
      <c r="P187" s="2" t="s">
        <v>7</v>
      </c>
      <c r="Q187" s="2" t="s">
        <v>160</v>
      </c>
      <c r="R187" s="2" t="s">
        <v>495</v>
      </c>
    </row>
    <row r="188" spans="1:18" x14ac:dyDescent="0.45">
      <c r="A188" t="s">
        <v>482</v>
      </c>
      <c r="B188" t="s">
        <v>8</v>
      </c>
      <c r="C188">
        <v>3.1</v>
      </c>
      <c r="D188" t="s">
        <v>1312</v>
      </c>
      <c r="E188" t="s">
        <v>12</v>
      </c>
      <c r="F188">
        <v>14.39</v>
      </c>
      <c r="G188">
        <v>0.11</v>
      </c>
      <c r="H188">
        <v>0.109</v>
      </c>
      <c r="I188">
        <v>0.13400000000000001</v>
      </c>
      <c r="J188">
        <v>0.27800000000000002</v>
      </c>
      <c r="K188">
        <f t="shared" si="4"/>
        <v>2.4000000000000007E-2</v>
      </c>
      <c r="L188">
        <f t="shared" si="4"/>
        <v>0.16900000000000004</v>
      </c>
      <c r="M188" s="2"/>
      <c r="N188" s="2"/>
      <c r="O188" s="2"/>
      <c r="P188" s="2" t="s">
        <v>7</v>
      </c>
      <c r="Q188" s="2" t="s">
        <v>12</v>
      </c>
      <c r="R188" s="2" t="s">
        <v>494</v>
      </c>
    </row>
    <row r="189" spans="1:18" x14ac:dyDescent="0.45">
      <c r="A189" t="s">
        <v>483</v>
      </c>
      <c r="B189" t="s">
        <v>8</v>
      </c>
      <c r="C189">
        <v>3.1</v>
      </c>
      <c r="D189" t="s">
        <v>1312</v>
      </c>
      <c r="E189" t="s">
        <v>12</v>
      </c>
      <c r="F189">
        <v>16.59</v>
      </c>
      <c r="G189">
        <v>0.114</v>
      </c>
      <c r="H189">
        <v>0.105</v>
      </c>
      <c r="I189">
        <v>0.14299999999999999</v>
      </c>
      <c r="J189">
        <v>0.33</v>
      </c>
      <c r="K189">
        <f t="shared" si="4"/>
        <v>2.8999999999999984E-2</v>
      </c>
      <c r="L189">
        <f t="shared" si="4"/>
        <v>0.22500000000000003</v>
      </c>
      <c r="M189" s="2" t="s">
        <v>7</v>
      </c>
      <c r="N189" s="2" t="s">
        <v>182</v>
      </c>
      <c r="O189" s="2" t="s">
        <v>493</v>
      </c>
      <c r="P189" s="2" t="s">
        <v>7</v>
      </c>
      <c r="Q189" s="2" t="s">
        <v>12</v>
      </c>
      <c r="R189" s="2" t="s">
        <v>486</v>
      </c>
    </row>
    <row r="190" spans="1:18" x14ac:dyDescent="0.45">
      <c r="A190" t="s">
        <v>485</v>
      </c>
      <c r="B190" t="s">
        <v>8</v>
      </c>
      <c r="C190">
        <v>3.1</v>
      </c>
      <c r="D190" t="s">
        <v>1312</v>
      </c>
      <c r="E190" t="s">
        <v>12</v>
      </c>
      <c r="F190">
        <v>14.18</v>
      </c>
      <c r="G190">
        <v>0.115</v>
      </c>
      <c r="H190">
        <v>0.14099999999999999</v>
      </c>
      <c r="I190">
        <v>0.13500000000000001</v>
      </c>
      <c r="J190">
        <v>0.311</v>
      </c>
      <c r="K190">
        <f t="shared" si="4"/>
        <v>2.0000000000000004E-2</v>
      </c>
      <c r="L190">
        <f t="shared" si="4"/>
        <v>0.17</v>
      </c>
      <c r="M190" s="2" t="s">
        <v>7</v>
      </c>
      <c r="N190" s="2" t="s">
        <v>12</v>
      </c>
      <c r="O190" s="2" t="s">
        <v>496</v>
      </c>
      <c r="P190" s="2" t="s">
        <v>7</v>
      </c>
      <c r="Q190" s="2" t="s">
        <v>12</v>
      </c>
      <c r="R190" s="2" t="s">
        <v>484</v>
      </c>
    </row>
    <row r="191" spans="1:18" x14ac:dyDescent="0.45">
      <c r="A191" t="s">
        <v>486</v>
      </c>
      <c r="B191" t="s">
        <v>8</v>
      </c>
      <c r="C191">
        <v>3.1</v>
      </c>
      <c r="D191" t="s">
        <v>1312</v>
      </c>
      <c r="E191" t="s">
        <v>12</v>
      </c>
      <c r="F191">
        <v>10.65</v>
      </c>
      <c r="G191">
        <v>0.122</v>
      </c>
      <c r="H191">
        <v>9.5000000000000001E-2</v>
      </c>
      <c r="I191">
        <v>0.128</v>
      </c>
      <c r="J191">
        <v>0.14000000000000001</v>
      </c>
      <c r="K191">
        <f t="shared" si="4"/>
        <v>6.0000000000000053E-3</v>
      </c>
      <c r="L191">
        <f t="shared" si="4"/>
        <v>4.5000000000000012E-2</v>
      </c>
      <c r="M191" s="2" t="s">
        <v>7</v>
      </c>
      <c r="N191" s="2" t="s">
        <v>12</v>
      </c>
      <c r="O191" s="2" t="s">
        <v>483</v>
      </c>
      <c r="P191" s="2"/>
      <c r="Q191" s="2"/>
      <c r="R191" s="2"/>
    </row>
    <row r="192" spans="1:18" x14ac:dyDescent="0.45">
      <c r="A192" t="s">
        <v>487</v>
      </c>
      <c r="B192" t="s">
        <v>8</v>
      </c>
      <c r="C192">
        <v>3.1</v>
      </c>
      <c r="D192" t="s">
        <v>1312</v>
      </c>
      <c r="E192" t="s">
        <v>10</v>
      </c>
      <c r="F192">
        <v>9.11</v>
      </c>
      <c r="G192">
        <v>0.124</v>
      </c>
      <c r="H192">
        <v>0.11</v>
      </c>
      <c r="I192">
        <v>0.13</v>
      </c>
      <c r="J192">
        <v>0.158</v>
      </c>
      <c r="K192">
        <f t="shared" si="4"/>
        <v>6.0000000000000053E-3</v>
      </c>
      <c r="L192">
        <f t="shared" si="4"/>
        <v>4.8000000000000001E-2</v>
      </c>
      <c r="M192" s="2" t="s">
        <v>7</v>
      </c>
      <c r="N192" s="2" t="s">
        <v>12</v>
      </c>
      <c r="O192" s="2" t="s">
        <v>496</v>
      </c>
      <c r="P192" s="2"/>
      <c r="Q192" s="2"/>
      <c r="R192" s="2"/>
    </row>
    <row r="193" spans="1:18" x14ac:dyDescent="0.45">
      <c r="A193" t="s">
        <v>488</v>
      </c>
      <c r="B193" t="s">
        <v>8</v>
      </c>
      <c r="C193">
        <v>3.1</v>
      </c>
      <c r="D193" t="s">
        <v>1312</v>
      </c>
      <c r="E193" t="s">
        <v>12</v>
      </c>
      <c r="F193">
        <v>13.75</v>
      </c>
      <c r="G193">
        <v>9.8000000000000004E-2</v>
      </c>
      <c r="H193">
        <v>0.10199999999999999</v>
      </c>
      <c r="I193">
        <v>0.115</v>
      </c>
      <c r="J193">
        <v>0.27900000000000003</v>
      </c>
      <c r="K193">
        <f t="shared" si="4"/>
        <v>1.7000000000000001E-2</v>
      </c>
      <c r="L193">
        <f t="shared" si="4"/>
        <v>0.17700000000000005</v>
      </c>
      <c r="M193" s="2" t="s">
        <v>7</v>
      </c>
      <c r="N193" s="2" t="s">
        <v>12</v>
      </c>
      <c r="O193" s="2" t="s">
        <v>498</v>
      </c>
      <c r="P193" s="2" t="s">
        <v>7</v>
      </c>
      <c r="Q193" s="2" t="s">
        <v>182</v>
      </c>
      <c r="R193" s="2" t="s">
        <v>497</v>
      </c>
    </row>
    <row r="194" spans="1:18" x14ac:dyDescent="0.45">
      <c r="A194" t="s">
        <v>489</v>
      </c>
      <c r="B194" t="s">
        <v>8</v>
      </c>
      <c r="C194">
        <v>3.1</v>
      </c>
      <c r="D194" t="s">
        <v>1312</v>
      </c>
      <c r="E194" t="s">
        <v>10</v>
      </c>
      <c r="F194">
        <v>7.49</v>
      </c>
      <c r="G194">
        <v>0.112</v>
      </c>
      <c r="H194">
        <v>0.112</v>
      </c>
      <c r="I194">
        <v>0.115</v>
      </c>
      <c r="J194">
        <v>0.13700000000000001</v>
      </c>
      <c r="K194">
        <f t="shared" si="4"/>
        <v>3.0000000000000027E-3</v>
      </c>
      <c r="L194">
        <f t="shared" si="4"/>
        <v>2.5000000000000008E-2</v>
      </c>
      <c r="M194" s="2"/>
      <c r="N194" s="2"/>
      <c r="O194" s="2"/>
      <c r="P194" s="2" t="s">
        <v>7</v>
      </c>
      <c r="Q194" s="2" t="s">
        <v>12</v>
      </c>
      <c r="R194" s="2" t="s">
        <v>483</v>
      </c>
    </row>
    <row r="195" spans="1:18" x14ac:dyDescent="0.45">
      <c r="A195" t="s">
        <v>490</v>
      </c>
      <c r="B195" t="s">
        <v>8</v>
      </c>
      <c r="C195">
        <v>3.1</v>
      </c>
      <c r="D195" t="s">
        <v>1312</v>
      </c>
      <c r="E195" t="s">
        <v>12</v>
      </c>
      <c r="F195">
        <v>6.6</v>
      </c>
      <c r="G195">
        <v>0.111</v>
      </c>
      <c r="H195">
        <v>0.121</v>
      </c>
      <c r="I195">
        <v>0.113</v>
      </c>
      <c r="J195">
        <v>0.13800000000000001</v>
      </c>
      <c r="K195">
        <f t="shared" si="4"/>
        <v>2.0000000000000018E-3</v>
      </c>
      <c r="L195">
        <f t="shared" si="4"/>
        <v>1.7000000000000015E-2</v>
      </c>
    </row>
    <row r="196" spans="1:18" x14ac:dyDescent="0.45">
      <c r="A196" t="s">
        <v>491</v>
      </c>
      <c r="B196" t="s">
        <v>8</v>
      </c>
      <c r="C196">
        <v>3</v>
      </c>
      <c r="D196" t="s">
        <v>1312</v>
      </c>
      <c r="E196" t="s">
        <v>10</v>
      </c>
      <c r="F196">
        <v>11.33</v>
      </c>
      <c r="G196">
        <v>0.122</v>
      </c>
      <c r="H196">
        <v>9.4E-2</v>
      </c>
      <c r="I196">
        <v>0.13</v>
      </c>
      <c r="J196">
        <v>0.16900000000000001</v>
      </c>
      <c r="K196">
        <f t="shared" si="4"/>
        <v>8.0000000000000071E-3</v>
      </c>
      <c r="L196">
        <f t="shared" si="4"/>
        <v>7.5000000000000011E-2</v>
      </c>
    </row>
    <row r="197" spans="1:18" x14ac:dyDescent="0.45">
      <c r="A197" t="s">
        <v>492</v>
      </c>
      <c r="B197" t="s">
        <v>8</v>
      </c>
      <c r="C197">
        <v>3</v>
      </c>
      <c r="D197" t="s">
        <v>1312</v>
      </c>
      <c r="E197" t="s">
        <v>12</v>
      </c>
      <c r="F197">
        <v>16.45</v>
      </c>
      <c r="G197">
        <v>6.2E-2</v>
      </c>
      <c r="H197">
        <v>0.108</v>
      </c>
      <c r="I197">
        <v>8.3000000000000004E-2</v>
      </c>
      <c r="J197">
        <v>0.29299999999999998</v>
      </c>
      <c r="K197">
        <f t="shared" si="4"/>
        <v>2.1000000000000005E-2</v>
      </c>
      <c r="L197">
        <f t="shared" si="4"/>
        <v>0.185</v>
      </c>
    </row>
    <row r="198" spans="1:18" x14ac:dyDescent="0.45">
      <c r="A198" t="s">
        <v>499</v>
      </c>
      <c r="B198" t="s">
        <v>8</v>
      </c>
      <c r="C198">
        <v>3</v>
      </c>
      <c r="D198" t="s">
        <v>1312</v>
      </c>
      <c r="E198" t="s">
        <v>12</v>
      </c>
      <c r="F198">
        <v>13.51</v>
      </c>
      <c r="G198">
        <v>8.5000000000000006E-2</v>
      </c>
      <c r="H198">
        <v>0.113</v>
      </c>
      <c r="I198">
        <v>9.7000000000000003E-2</v>
      </c>
      <c r="J198">
        <v>0.245</v>
      </c>
      <c r="K198">
        <f t="shared" si="4"/>
        <v>1.1999999999999997E-2</v>
      </c>
      <c r="L198">
        <f t="shared" si="4"/>
        <v>0.13200000000000001</v>
      </c>
    </row>
    <row r="199" spans="1:18" x14ac:dyDescent="0.45">
      <c r="A199" t="s">
        <v>500</v>
      </c>
      <c r="B199" t="s">
        <v>8</v>
      </c>
      <c r="C199">
        <v>3</v>
      </c>
      <c r="D199" t="s">
        <v>1312</v>
      </c>
      <c r="E199" t="s">
        <v>12</v>
      </c>
      <c r="F199">
        <v>17.12</v>
      </c>
      <c r="G199">
        <v>8.1000000000000003E-2</v>
      </c>
      <c r="H199">
        <v>0.107</v>
      </c>
      <c r="I199">
        <v>9.7000000000000003E-2</v>
      </c>
      <c r="J199">
        <v>0.26700000000000002</v>
      </c>
      <c r="K199">
        <f t="shared" si="4"/>
        <v>1.6E-2</v>
      </c>
      <c r="L199">
        <f t="shared" si="4"/>
        <v>0.16000000000000003</v>
      </c>
    </row>
    <row r="200" spans="1:18" x14ac:dyDescent="0.45">
      <c r="A200" t="s">
        <v>501</v>
      </c>
      <c r="B200" t="s">
        <v>8</v>
      </c>
      <c r="C200">
        <v>3</v>
      </c>
      <c r="D200" t="s">
        <v>1312</v>
      </c>
      <c r="E200" t="s">
        <v>12</v>
      </c>
      <c r="F200">
        <v>16.559999999999999</v>
      </c>
      <c r="G200">
        <v>9.0999999999999998E-2</v>
      </c>
      <c r="H200">
        <v>0.125</v>
      </c>
      <c r="I200">
        <v>0.109</v>
      </c>
      <c r="J200">
        <v>0.314</v>
      </c>
      <c r="K200">
        <f t="shared" si="4"/>
        <v>1.8000000000000002E-2</v>
      </c>
      <c r="L200">
        <f t="shared" si="4"/>
        <v>0.189</v>
      </c>
    </row>
    <row r="201" spans="1:18" x14ac:dyDescent="0.45">
      <c r="A201" t="s">
        <v>502</v>
      </c>
      <c r="B201" t="s">
        <v>8</v>
      </c>
      <c r="C201">
        <v>3.2</v>
      </c>
      <c r="D201" t="s">
        <v>1312</v>
      </c>
      <c r="E201" t="s">
        <v>12</v>
      </c>
      <c r="F201">
        <v>17.57</v>
      </c>
      <c r="G201">
        <v>0.11600000000000001</v>
      </c>
      <c r="H201">
        <v>0.11</v>
      </c>
      <c r="I201">
        <v>0.14599999999999999</v>
      </c>
      <c r="J201">
        <v>0.33300000000000002</v>
      </c>
      <c r="K201">
        <f t="shared" si="4"/>
        <v>2.9999999999999985E-2</v>
      </c>
      <c r="L201">
        <f t="shared" si="4"/>
        <v>0.22300000000000003</v>
      </c>
      <c r="M201" s="2" t="s">
        <v>7</v>
      </c>
      <c r="N201" s="2" t="s">
        <v>10</v>
      </c>
      <c r="O201" s="2" t="s">
        <v>503</v>
      </c>
      <c r="P201" s="2" t="s">
        <v>7</v>
      </c>
      <c r="Q201" s="2" t="s">
        <v>182</v>
      </c>
      <c r="R201" s="2" t="s">
        <v>509</v>
      </c>
    </row>
    <row r="202" spans="1:18" x14ac:dyDescent="0.45">
      <c r="A202" t="s">
        <v>503</v>
      </c>
      <c r="B202" t="s">
        <v>8</v>
      </c>
      <c r="C202">
        <v>3.2</v>
      </c>
      <c r="D202" t="s">
        <v>1312</v>
      </c>
      <c r="E202" t="s">
        <v>10</v>
      </c>
      <c r="F202">
        <v>10.17</v>
      </c>
      <c r="G202">
        <v>0.109</v>
      </c>
      <c r="H202">
        <v>0.109</v>
      </c>
      <c r="I202">
        <v>0.114</v>
      </c>
      <c r="J202">
        <v>0.161</v>
      </c>
      <c r="K202">
        <f t="shared" si="4"/>
        <v>5.0000000000000044E-3</v>
      </c>
      <c r="L202">
        <f t="shared" si="4"/>
        <v>5.2000000000000005E-2</v>
      </c>
      <c r="M202" s="2"/>
      <c r="N202" s="2"/>
      <c r="O202" s="2"/>
      <c r="P202" s="2" t="s">
        <v>7</v>
      </c>
      <c r="Q202" s="2" t="s">
        <v>12</v>
      </c>
      <c r="R202" s="2" t="s">
        <v>502</v>
      </c>
    </row>
    <row r="203" spans="1:18" x14ac:dyDescent="0.45">
      <c r="A203" t="s">
        <v>504</v>
      </c>
      <c r="B203" t="s">
        <v>8</v>
      </c>
      <c r="C203">
        <v>3.2</v>
      </c>
      <c r="D203" t="s">
        <v>1312</v>
      </c>
      <c r="E203" t="s">
        <v>10</v>
      </c>
      <c r="F203">
        <v>12.27</v>
      </c>
      <c r="G203">
        <v>9.9000000000000005E-2</v>
      </c>
      <c r="H203">
        <v>0.111</v>
      </c>
      <c r="I203">
        <v>0.109</v>
      </c>
      <c r="J203">
        <v>0.21299999999999999</v>
      </c>
      <c r="K203">
        <f t="shared" si="4"/>
        <v>9.999999999999995E-3</v>
      </c>
      <c r="L203">
        <f t="shared" si="4"/>
        <v>0.10199999999999999</v>
      </c>
      <c r="M203" s="2" t="s">
        <v>7</v>
      </c>
      <c r="N203" s="2" t="s">
        <v>12</v>
      </c>
      <c r="O203" s="2" t="s">
        <v>505</v>
      </c>
      <c r="P203" s="2"/>
      <c r="Q203" s="2"/>
      <c r="R203" s="2"/>
    </row>
    <row r="204" spans="1:18" x14ac:dyDescent="0.45">
      <c r="A204" t="s">
        <v>505</v>
      </c>
      <c r="B204" t="s">
        <v>8</v>
      </c>
      <c r="C204">
        <v>3.2</v>
      </c>
      <c r="D204" t="s">
        <v>1312</v>
      </c>
      <c r="E204" t="s">
        <v>12</v>
      </c>
      <c r="F204">
        <v>17.260000000000002</v>
      </c>
      <c r="G204">
        <v>0.104</v>
      </c>
      <c r="H204">
        <v>0.10299999999999999</v>
      </c>
      <c r="I204">
        <v>0.13400000000000001</v>
      </c>
      <c r="J204">
        <v>0.32100000000000001</v>
      </c>
      <c r="K204">
        <f t="shared" si="4"/>
        <v>3.0000000000000013E-2</v>
      </c>
      <c r="L204">
        <f t="shared" si="4"/>
        <v>0.21800000000000003</v>
      </c>
      <c r="M204" s="2" t="s">
        <v>7</v>
      </c>
      <c r="N204" s="2" t="s">
        <v>12</v>
      </c>
      <c r="O204" s="2" t="s">
        <v>506</v>
      </c>
      <c r="P204" s="2" t="s">
        <v>7</v>
      </c>
      <c r="Q204" s="2" t="s">
        <v>10</v>
      </c>
      <c r="R204" s="2" t="s">
        <v>504</v>
      </c>
    </row>
    <row r="205" spans="1:18" x14ac:dyDescent="0.45">
      <c r="A205" t="s">
        <v>506</v>
      </c>
      <c r="B205" t="s">
        <v>8</v>
      </c>
      <c r="C205">
        <v>3.2</v>
      </c>
      <c r="D205" t="s">
        <v>1312</v>
      </c>
      <c r="E205" t="s">
        <v>12</v>
      </c>
      <c r="F205">
        <v>11.57</v>
      </c>
      <c r="G205">
        <v>0.112</v>
      </c>
      <c r="H205">
        <v>0.109</v>
      </c>
      <c r="I205">
        <v>0.121</v>
      </c>
      <c r="J205">
        <v>0.192</v>
      </c>
      <c r="K205">
        <f t="shared" si="4"/>
        <v>8.9999999999999941E-3</v>
      </c>
      <c r="L205">
        <f t="shared" si="4"/>
        <v>8.3000000000000004E-2</v>
      </c>
      <c r="M205" s="2"/>
      <c r="N205" s="2"/>
      <c r="O205" s="2"/>
      <c r="P205" s="2" t="s">
        <v>7</v>
      </c>
      <c r="Q205" s="2" t="s">
        <v>12</v>
      </c>
      <c r="R205" s="2" t="s">
        <v>505</v>
      </c>
    </row>
    <row r="206" spans="1:18" x14ac:dyDescent="0.45">
      <c r="A206" t="s">
        <v>507</v>
      </c>
      <c r="B206" t="s">
        <v>8</v>
      </c>
      <c r="C206">
        <v>3.2</v>
      </c>
      <c r="D206" t="s">
        <v>1312</v>
      </c>
      <c r="E206" t="s">
        <v>10</v>
      </c>
      <c r="F206">
        <v>8.5500000000000007</v>
      </c>
      <c r="G206">
        <v>0.107</v>
      </c>
      <c r="H206">
        <v>9.8000000000000004E-2</v>
      </c>
      <c r="I206">
        <v>0.111</v>
      </c>
      <c r="J206">
        <v>0.13600000000000001</v>
      </c>
      <c r="K206">
        <f t="shared" si="4"/>
        <v>4.0000000000000036E-3</v>
      </c>
      <c r="L206">
        <f t="shared" si="4"/>
        <v>3.8000000000000006E-2</v>
      </c>
      <c r="M206" s="2" t="s">
        <v>7</v>
      </c>
      <c r="N206" s="2" t="s">
        <v>12</v>
      </c>
      <c r="O206" s="2" t="s">
        <v>502</v>
      </c>
      <c r="P206" s="2"/>
      <c r="Q206" s="2"/>
      <c r="R206" s="2"/>
    </row>
    <row r="207" spans="1:18" x14ac:dyDescent="0.45">
      <c r="A207" t="s">
        <v>511</v>
      </c>
      <c r="B207" t="s">
        <v>8</v>
      </c>
      <c r="C207">
        <v>3</v>
      </c>
      <c r="D207" t="s">
        <v>1312</v>
      </c>
      <c r="E207" t="s">
        <v>12</v>
      </c>
      <c r="F207">
        <v>8.2200000000000006</v>
      </c>
      <c r="G207">
        <v>0.115</v>
      </c>
      <c r="H207">
        <v>0.121</v>
      </c>
      <c r="I207">
        <v>0.11700000000000001</v>
      </c>
      <c r="J207">
        <v>0.14000000000000001</v>
      </c>
      <c r="K207">
        <f t="shared" si="4"/>
        <v>2.0000000000000018E-3</v>
      </c>
      <c r="L207">
        <f t="shared" si="4"/>
        <v>1.9000000000000017E-2</v>
      </c>
      <c r="P207" s="2"/>
      <c r="Q207" s="2"/>
      <c r="R207" s="2"/>
    </row>
    <row r="208" spans="1:18" x14ac:dyDescent="0.45">
      <c r="A208" t="s">
        <v>512</v>
      </c>
      <c r="B208" t="s">
        <v>8</v>
      </c>
      <c r="C208">
        <v>3</v>
      </c>
      <c r="D208" t="s">
        <v>1312</v>
      </c>
      <c r="E208" t="s">
        <v>10</v>
      </c>
      <c r="F208">
        <v>6.66</v>
      </c>
      <c r="G208">
        <v>0.11</v>
      </c>
      <c r="H208">
        <v>0.112</v>
      </c>
      <c r="I208">
        <v>0.113</v>
      </c>
      <c r="J208">
        <v>0.13300000000000001</v>
      </c>
      <c r="K208">
        <f t="shared" si="4"/>
        <v>3.0000000000000027E-3</v>
      </c>
      <c r="L208">
        <f t="shared" si="4"/>
        <v>2.1000000000000005E-2</v>
      </c>
      <c r="P208" s="2"/>
      <c r="Q208" s="2"/>
      <c r="R208" s="2"/>
    </row>
    <row r="209" spans="1:18" x14ac:dyDescent="0.45">
      <c r="A209" t="s">
        <v>513</v>
      </c>
      <c r="B209" t="s">
        <v>8</v>
      </c>
      <c r="C209">
        <v>3.3</v>
      </c>
      <c r="D209" t="s">
        <v>1312</v>
      </c>
      <c r="E209" t="s">
        <v>12</v>
      </c>
      <c r="F209">
        <v>16.18</v>
      </c>
      <c r="G209">
        <v>0.124</v>
      </c>
      <c r="H209">
        <v>0.13800000000000001</v>
      </c>
      <c r="I209">
        <v>0.14899999999999999</v>
      </c>
      <c r="J209">
        <v>0.39200000000000002</v>
      </c>
      <c r="K209">
        <f t="shared" si="4"/>
        <v>2.4999999999999994E-2</v>
      </c>
      <c r="L209">
        <f t="shared" si="4"/>
        <v>0.254</v>
      </c>
      <c r="M209" s="2" t="s">
        <v>7</v>
      </c>
      <c r="N209" s="2" t="s">
        <v>182</v>
      </c>
      <c r="O209" s="2" t="s">
        <v>528</v>
      </c>
      <c r="P209" s="2" t="s">
        <v>7</v>
      </c>
      <c r="Q209" s="2" t="s">
        <v>182</v>
      </c>
      <c r="R209" s="2" t="s">
        <v>554</v>
      </c>
    </row>
    <row r="210" spans="1:18" x14ac:dyDescent="0.45">
      <c r="A210" t="s">
        <v>514</v>
      </c>
      <c r="B210" t="s">
        <v>8</v>
      </c>
      <c r="C210">
        <v>3.3</v>
      </c>
      <c r="D210" t="s">
        <v>1312</v>
      </c>
      <c r="E210" t="s">
        <v>10</v>
      </c>
      <c r="F210">
        <v>9.74</v>
      </c>
      <c r="G210">
        <v>0.123</v>
      </c>
      <c r="H210">
        <v>0.14299999999999999</v>
      </c>
      <c r="I210">
        <v>0.129</v>
      </c>
      <c r="J210">
        <v>0.189</v>
      </c>
      <c r="K210">
        <f t="shared" si="4"/>
        <v>6.0000000000000053E-3</v>
      </c>
      <c r="L210">
        <f t="shared" si="4"/>
        <v>4.6000000000000013E-2</v>
      </c>
      <c r="M210" s="2"/>
      <c r="N210" s="2"/>
      <c r="O210" s="2"/>
      <c r="P210" s="2" t="s">
        <v>7</v>
      </c>
      <c r="Q210" s="2" t="s">
        <v>12</v>
      </c>
      <c r="R210" s="2" t="s">
        <v>526</v>
      </c>
    </row>
    <row r="211" spans="1:18" x14ac:dyDescent="0.45">
      <c r="A211" t="s">
        <v>515</v>
      </c>
      <c r="B211" t="s">
        <v>8</v>
      </c>
      <c r="C211">
        <v>3.3</v>
      </c>
      <c r="D211" t="s">
        <v>1312</v>
      </c>
      <c r="E211" t="s">
        <v>12</v>
      </c>
      <c r="F211">
        <v>14.26</v>
      </c>
      <c r="G211">
        <v>0.121</v>
      </c>
      <c r="H211">
        <v>0.13300000000000001</v>
      </c>
      <c r="I211">
        <v>0.13700000000000001</v>
      </c>
      <c r="J211">
        <v>0.312</v>
      </c>
      <c r="K211">
        <f t="shared" si="4"/>
        <v>1.6000000000000014E-2</v>
      </c>
      <c r="L211">
        <f t="shared" si="4"/>
        <v>0.17899999999999999</v>
      </c>
      <c r="M211" s="2"/>
      <c r="N211" s="2"/>
      <c r="O211" s="2"/>
      <c r="P211" s="2" t="s">
        <v>7</v>
      </c>
      <c r="Q211" s="2" t="s">
        <v>12</v>
      </c>
      <c r="R211" s="2" t="s">
        <v>533</v>
      </c>
    </row>
    <row r="212" spans="1:18" x14ac:dyDescent="0.45">
      <c r="A212" t="s">
        <v>516</v>
      </c>
      <c r="B212" t="s">
        <v>8</v>
      </c>
      <c r="C212">
        <v>3.3</v>
      </c>
      <c r="D212" t="s">
        <v>1312</v>
      </c>
      <c r="E212" t="s">
        <v>12</v>
      </c>
      <c r="F212">
        <v>15.99</v>
      </c>
      <c r="G212">
        <v>0.112</v>
      </c>
      <c r="H212">
        <v>9.7000000000000003E-2</v>
      </c>
      <c r="I212">
        <v>0.13300000000000001</v>
      </c>
      <c r="J212">
        <v>0.27800000000000002</v>
      </c>
      <c r="K212">
        <f t="shared" si="4"/>
        <v>2.1000000000000005E-2</v>
      </c>
      <c r="L212">
        <f t="shared" si="4"/>
        <v>0.18100000000000002</v>
      </c>
      <c r="M212" s="2" t="s">
        <v>7</v>
      </c>
      <c r="N212" s="2" t="s">
        <v>10</v>
      </c>
      <c r="O212" s="2" t="s">
        <v>514</v>
      </c>
      <c r="P212" s="2" t="s">
        <v>7</v>
      </c>
      <c r="Q212" s="2" t="s">
        <v>182</v>
      </c>
      <c r="R212" s="2" t="s">
        <v>527</v>
      </c>
    </row>
    <row r="213" spans="1:18" x14ac:dyDescent="0.45">
      <c r="A213" t="s">
        <v>517</v>
      </c>
      <c r="B213" t="s">
        <v>8</v>
      </c>
      <c r="C213">
        <v>3.3</v>
      </c>
      <c r="D213" t="s">
        <v>1312</v>
      </c>
      <c r="E213" t="s">
        <v>12</v>
      </c>
      <c r="F213">
        <v>16.61</v>
      </c>
      <c r="G213">
        <v>0.115</v>
      </c>
      <c r="H213">
        <v>0.13300000000000001</v>
      </c>
      <c r="I213">
        <v>0.14099999999999999</v>
      </c>
      <c r="J213">
        <v>0.39300000000000002</v>
      </c>
      <c r="K213">
        <f t="shared" si="4"/>
        <v>2.5999999999999981E-2</v>
      </c>
      <c r="L213">
        <f t="shared" si="4"/>
        <v>0.26</v>
      </c>
      <c r="M213" s="2"/>
      <c r="N213" s="2" t="s">
        <v>12</v>
      </c>
      <c r="O213" s="2" t="s">
        <v>558</v>
      </c>
      <c r="P213" s="2"/>
      <c r="Q213" s="2" t="s">
        <v>182</v>
      </c>
      <c r="R213" s="2" t="s">
        <v>556</v>
      </c>
    </row>
    <row r="214" spans="1:18" x14ac:dyDescent="0.45">
      <c r="A214" t="s">
        <v>518</v>
      </c>
      <c r="B214" t="s">
        <v>8</v>
      </c>
      <c r="C214">
        <v>3.3</v>
      </c>
      <c r="D214" t="s">
        <v>1312</v>
      </c>
      <c r="E214" t="s">
        <v>10</v>
      </c>
      <c r="F214">
        <v>20.61</v>
      </c>
      <c r="G214">
        <v>0.123</v>
      </c>
      <c r="H214">
        <v>0.13</v>
      </c>
      <c r="I214">
        <v>0.17399999999999999</v>
      </c>
      <c r="J214">
        <v>0.46300000000000002</v>
      </c>
      <c r="K214">
        <f t="shared" si="4"/>
        <v>5.099999999999999E-2</v>
      </c>
      <c r="L214">
        <f t="shared" si="4"/>
        <v>0.33300000000000002</v>
      </c>
      <c r="M214" s="2" t="s">
        <v>7</v>
      </c>
      <c r="N214" s="2" t="s">
        <v>182</v>
      </c>
      <c r="O214" s="2" t="s">
        <v>551</v>
      </c>
      <c r="P214" s="2" t="s">
        <v>7</v>
      </c>
      <c r="Q214" s="2" t="s">
        <v>12</v>
      </c>
      <c r="R214" s="2" t="s">
        <v>552</v>
      </c>
    </row>
    <row r="215" spans="1:18" x14ac:dyDescent="0.45">
      <c r="A215" t="s">
        <v>519</v>
      </c>
      <c r="B215" t="s">
        <v>8</v>
      </c>
      <c r="C215">
        <v>3.3</v>
      </c>
      <c r="D215" t="s">
        <v>1312</v>
      </c>
      <c r="E215" t="s">
        <v>12</v>
      </c>
      <c r="F215">
        <v>14.72</v>
      </c>
      <c r="G215">
        <v>0.125</v>
      </c>
      <c r="H215">
        <v>0.11899999999999999</v>
      </c>
      <c r="I215">
        <v>0.13700000000000001</v>
      </c>
      <c r="J215">
        <v>0.27300000000000002</v>
      </c>
      <c r="K215">
        <f t="shared" si="4"/>
        <v>1.2000000000000011E-2</v>
      </c>
      <c r="L215">
        <f t="shared" si="4"/>
        <v>0.15400000000000003</v>
      </c>
      <c r="M215" s="2"/>
      <c r="N215" s="2"/>
      <c r="O215" s="2"/>
      <c r="P215" s="2" t="s">
        <v>7</v>
      </c>
      <c r="Q215" s="2" t="s">
        <v>12</v>
      </c>
      <c r="R215" s="2" t="s">
        <v>513</v>
      </c>
    </row>
    <row r="216" spans="1:18" x14ac:dyDescent="0.45">
      <c r="A216" t="s">
        <v>521</v>
      </c>
      <c r="B216" t="s">
        <v>8</v>
      </c>
      <c r="C216">
        <v>3.3</v>
      </c>
      <c r="D216" t="s">
        <v>1312</v>
      </c>
      <c r="E216" t="s">
        <v>12</v>
      </c>
      <c r="F216">
        <v>14.04</v>
      </c>
      <c r="G216">
        <v>0.127</v>
      </c>
      <c r="H216">
        <v>0.124</v>
      </c>
      <c r="I216">
        <v>0.14799999999999999</v>
      </c>
      <c r="J216">
        <v>0.34</v>
      </c>
      <c r="K216">
        <f t="shared" si="4"/>
        <v>2.0999999999999991E-2</v>
      </c>
      <c r="L216">
        <f t="shared" si="4"/>
        <v>0.21600000000000003</v>
      </c>
      <c r="M216" s="2" t="s">
        <v>7</v>
      </c>
      <c r="N216" s="2" t="s">
        <v>12</v>
      </c>
      <c r="O216" s="2" t="s">
        <v>557</v>
      </c>
      <c r="P216" s="2" t="s">
        <v>7</v>
      </c>
      <c r="Q216" s="2" t="s">
        <v>12</v>
      </c>
      <c r="R216" s="2" t="s">
        <v>559</v>
      </c>
    </row>
    <row r="217" spans="1:18" x14ac:dyDescent="0.45">
      <c r="A217" t="s">
        <v>522</v>
      </c>
      <c r="B217" t="s">
        <v>8</v>
      </c>
      <c r="C217">
        <v>3.3</v>
      </c>
      <c r="D217" t="s">
        <v>1312</v>
      </c>
      <c r="E217" t="s">
        <v>12</v>
      </c>
      <c r="F217">
        <v>10.64</v>
      </c>
      <c r="G217">
        <v>0.10199999999999999</v>
      </c>
      <c r="H217">
        <v>0.106</v>
      </c>
      <c r="I217">
        <v>0.107</v>
      </c>
      <c r="J217">
        <v>0.17899999999999999</v>
      </c>
      <c r="K217">
        <f t="shared" si="4"/>
        <v>5.0000000000000044E-3</v>
      </c>
      <c r="L217">
        <f t="shared" si="4"/>
        <v>7.2999999999999995E-2</v>
      </c>
      <c r="M217" s="2" t="s">
        <v>7</v>
      </c>
      <c r="N217" s="2" t="s">
        <v>12</v>
      </c>
      <c r="O217" s="2" t="s">
        <v>517</v>
      </c>
      <c r="P217" s="2"/>
      <c r="Q217" s="2"/>
      <c r="R217" s="2"/>
    </row>
    <row r="218" spans="1:18" x14ac:dyDescent="0.45">
      <c r="A218" t="s">
        <v>523</v>
      </c>
      <c r="B218" t="s">
        <v>8</v>
      </c>
      <c r="C218">
        <v>3.3</v>
      </c>
      <c r="D218" t="s">
        <v>1312</v>
      </c>
      <c r="E218" t="s">
        <v>12</v>
      </c>
      <c r="F218">
        <v>14.55</v>
      </c>
      <c r="G218">
        <v>0.13200000000000001</v>
      </c>
      <c r="H218">
        <v>0.10199999999999999</v>
      </c>
      <c r="I218">
        <v>0.153</v>
      </c>
      <c r="J218">
        <v>0.29099999999999998</v>
      </c>
      <c r="K218">
        <f t="shared" si="4"/>
        <v>2.0999999999999991E-2</v>
      </c>
      <c r="L218">
        <f t="shared" si="4"/>
        <v>0.189</v>
      </c>
      <c r="M218" s="2" t="s">
        <v>7</v>
      </c>
      <c r="N218" s="2" t="s">
        <v>182</v>
      </c>
      <c r="O218" s="2" t="s">
        <v>553</v>
      </c>
      <c r="P218" s="2" t="s">
        <v>7</v>
      </c>
      <c r="Q218" s="2" t="s">
        <v>12</v>
      </c>
      <c r="R218" s="2" t="s">
        <v>535</v>
      </c>
    </row>
    <row r="219" spans="1:18" x14ac:dyDescent="0.45">
      <c r="A219" t="s">
        <v>524</v>
      </c>
      <c r="B219" t="s">
        <v>8</v>
      </c>
      <c r="C219">
        <v>3.3</v>
      </c>
      <c r="D219" t="s">
        <v>1312</v>
      </c>
      <c r="E219" t="s">
        <v>10</v>
      </c>
      <c r="F219">
        <v>21.25</v>
      </c>
      <c r="G219">
        <v>0.106</v>
      </c>
      <c r="H219">
        <v>0.16</v>
      </c>
      <c r="I219">
        <v>0.16600000000000001</v>
      </c>
      <c r="J219">
        <v>0.57399999999999995</v>
      </c>
      <c r="K219">
        <f t="shared" si="4"/>
        <v>6.0000000000000012E-2</v>
      </c>
      <c r="L219">
        <f t="shared" si="4"/>
        <v>0.41399999999999992</v>
      </c>
      <c r="M219" s="2" t="s">
        <v>7</v>
      </c>
      <c r="N219" s="2" t="s">
        <v>12</v>
      </c>
      <c r="O219" s="2" t="s">
        <v>549</v>
      </c>
      <c r="P219" s="2" t="s">
        <v>7</v>
      </c>
      <c r="Q219" s="2" t="s">
        <v>10</v>
      </c>
      <c r="R219" s="2" t="s">
        <v>518</v>
      </c>
    </row>
    <row r="220" spans="1:18" x14ac:dyDescent="0.45">
      <c r="A220" t="s">
        <v>525</v>
      </c>
      <c r="B220" t="s">
        <v>8</v>
      </c>
      <c r="C220">
        <v>3.3</v>
      </c>
      <c r="D220" t="s">
        <v>1312</v>
      </c>
      <c r="E220" t="s">
        <v>12</v>
      </c>
      <c r="F220">
        <v>15.82</v>
      </c>
      <c r="G220">
        <v>0.1</v>
      </c>
      <c r="H220">
        <v>0.109</v>
      </c>
      <c r="I220">
        <v>0.13300000000000001</v>
      </c>
      <c r="J220">
        <v>0.318</v>
      </c>
      <c r="K220">
        <f t="shared" si="4"/>
        <v>3.3000000000000002E-2</v>
      </c>
      <c r="L220">
        <f t="shared" si="4"/>
        <v>0.20900000000000002</v>
      </c>
      <c r="M220" s="2"/>
      <c r="N220" s="2"/>
      <c r="O220" s="2"/>
      <c r="P220" s="2" t="s">
        <v>7</v>
      </c>
      <c r="Q220" s="2" t="s">
        <v>182</v>
      </c>
      <c r="R220" s="2" t="s">
        <v>537</v>
      </c>
    </row>
    <row r="221" spans="1:18" x14ac:dyDescent="0.45">
      <c r="A221" t="s">
        <v>529</v>
      </c>
      <c r="B221" t="s">
        <v>8</v>
      </c>
      <c r="C221">
        <v>3.3</v>
      </c>
      <c r="D221" t="s">
        <v>1312</v>
      </c>
      <c r="E221" t="s">
        <v>12</v>
      </c>
      <c r="F221">
        <v>13.99</v>
      </c>
      <c r="G221">
        <v>9.5000000000000001E-2</v>
      </c>
      <c r="H221">
        <v>8.3000000000000004E-2</v>
      </c>
      <c r="I221">
        <v>0.105</v>
      </c>
      <c r="J221">
        <v>0.20699999999999999</v>
      </c>
      <c r="K221">
        <f t="shared" si="4"/>
        <v>9.999999999999995E-3</v>
      </c>
      <c r="L221">
        <f t="shared" si="4"/>
        <v>0.12399999999999999</v>
      </c>
      <c r="M221" s="2" t="s">
        <v>7</v>
      </c>
      <c r="N221" s="2" t="s">
        <v>12</v>
      </c>
      <c r="O221" s="2" t="s">
        <v>525</v>
      </c>
      <c r="P221" s="2" t="s">
        <v>7</v>
      </c>
      <c r="Q221" s="2" t="s">
        <v>12</v>
      </c>
      <c r="R221" s="2" t="s">
        <v>530</v>
      </c>
    </row>
    <row r="222" spans="1:18" x14ac:dyDescent="0.45">
      <c r="A222" t="s">
        <v>530</v>
      </c>
      <c r="B222" t="s">
        <v>8</v>
      </c>
      <c r="C222">
        <v>3.3</v>
      </c>
      <c r="D222" t="s">
        <v>1312</v>
      </c>
      <c r="E222" t="s">
        <v>12</v>
      </c>
      <c r="F222">
        <v>14.61</v>
      </c>
      <c r="G222">
        <v>0.111</v>
      </c>
      <c r="H222">
        <v>0.11700000000000001</v>
      </c>
      <c r="I222">
        <v>0.13100000000000001</v>
      </c>
      <c r="J222">
        <v>0.28199999999999997</v>
      </c>
      <c r="K222">
        <f t="shared" si="4"/>
        <v>2.0000000000000004E-2</v>
      </c>
      <c r="L222">
        <f t="shared" si="4"/>
        <v>0.16499999999999998</v>
      </c>
      <c r="M222" s="2" t="s">
        <v>7</v>
      </c>
      <c r="N222" s="2" t="s">
        <v>182</v>
      </c>
      <c r="O222" s="2" t="s">
        <v>538</v>
      </c>
      <c r="P222" s="2" t="s">
        <v>7</v>
      </c>
      <c r="Q222" s="2" t="s">
        <v>182</v>
      </c>
      <c r="R222" s="2" t="s">
        <v>541</v>
      </c>
    </row>
    <row r="223" spans="1:18" x14ac:dyDescent="0.45">
      <c r="A223" t="s">
        <v>531</v>
      </c>
      <c r="B223" t="s">
        <v>8</v>
      </c>
      <c r="C223">
        <v>3.3</v>
      </c>
      <c r="D223" t="s">
        <v>1312</v>
      </c>
      <c r="E223" t="s">
        <v>12</v>
      </c>
      <c r="F223">
        <v>12.61</v>
      </c>
      <c r="G223">
        <v>0.127</v>
      </c>
      <c r="H223">
        <v>9.5000000000000001E-2</v>
      </c>
      <c r="I223">
        <v>0.13900000000000001</v>
      </c>
      <c r="J223">
        <v>0.21</v>
      </c>
      <c r="K223">
        <f t="shared" si="4"/>
        <v>1.2000000000000011E-2</v>
      </c>
      <c r="L223">
        <f t="shared" si="4"/>
        <v>0.11499999999999999</v>
      </c>
      <c r="M223" s="2"/>
      <c r="N223" s="2"/>
      <c r="O223" s="2"/>
      <c r="P223" s="2" t="s">
        <v>7</v>
      </c>
      <c r="Q223" s="2" t="s">
        <v>182</v>
      </c>
      <c r="R223" s="2" t="s">
        <v>540</v>
      </c>
    </row>
    <row r="224" spans="1:18" x14ac:dyDescent="0.45">
      <c r="A224" t="s">
        <v>532</v>
      </c>
      <c r="B224" t="s">
        <v>8</v>
      </c>
      <c r="C224">
        <v>3.3</v>
      </c>
      <c r="D224" t="s">
        <v>1312</v>
      </c>
      <c r="E224" t="s">
        <v>10</v>
      </c>
      <c r="F224">
        <v>9.6999999999999993</v>
      </c>
      <c r="G224">
        <v>0.122</v>
      </c>
      <c r="H224">
        <v>0.13600000000000001</v>
      </c>
      <c r="I224">
        <v>0.126</v>
      </c>
      <c r="J224">
        <v>0.182</v>
      </c>
      <c r="K224">
        <f t="shared" si="4"/>
        <v>4.0000000000000036E-3</v>
      </c>
      <c r="L224">
        <f t="shared" si="4"/>
        <v>4.5999999999999985E-2</v>
      </c>
      <c r="M224" s="2" t="s">
        <v>7</v>
      </c>
      <c r="N224" s="2" t="s">
        <v>12</v>
      </c>
      <c r="O224" s="2" t="s">
        <v>531</v>
      </c>
      <c r="P224" s="2"/>
      <c r="Q224" s="2"/>
      <c r="R224" s="2"/>
    </row>
    <row r="225" spans="1:18" x14ac:dyDescent="0.45">
      <c r="A225" t="s">
        <v>533</v>
      </c>
      <c r="B225" t="s">
        <v>8</v>
      </c>
      <c r="C225">
        <v>3.3</v>
      </c>
      <c r="D225" t="s">
        <v>1312</v>
      </c>
      <c r="E225" t="s">
        <v>12</v>
      </c>
      <c r="F225">
        <v>12.1</v>
      </c>
      <c r="G225">
        <v>9.6000000000000002E-2</v>
      </c>
      <c r="H225">
        <v>0.14099999999999999</v>
      </c>
      <c r="I225">
        <v>0.108</v>
      </c>
      <c r="J225">
        <v>0.246</v>
      </c>
      <c r="K225">
        <f t="shared" si="4"/>
        <v>1.1999999999999997E-2</v>
      </c>
      <c r="L225">
        <f t="shared" si="4"/>
        <v>0.10500000000000001</v>
      </c>
      <c r="M225" s="2" t="s">
        <v>7</v>
      </c>
      <c r="N225" s="2" t="s">
        <v>12</v>
      </c>
      <c r="O225" s="2" t="s">
        <v>547</v>
      </c>
      <c r="P225" s="2"/>
      <c r="Q225" s="2"/>
      <c r="R225" s="2"/>
    </row>
    <row r="226" spans="1:18" x14ac:dyDescent="0.45">
      <c r="A226" t="s">
        <v>534</v>
      </c>
      <c r="B226" t="s">
        <v>8</v>
      </c>
      <c r="C226">
        <v>3.3</v>
      </c>
      <c r="D226" t="s">
        <v>1312</v>
      </c>
      <c r="E226" t="s">
        <v>12</v>
      </c>
      <c r="F226">
        <v>15.26</v>
      </c>
      <c r="G226">
        <v>0.13900000000000001</v>
      </c>
      <c r="H226">
        <v>0.125</v>
      </c>
      <c r="I226">
        <v>0.16400000000000001</v>
      </c>
      <c r="J226">
        <v>0.32600000000000001</v>
      </c>
      <c r="K226">
        <f t="shared" si="4"/>
        <v>2.4999999999999994E-2</v>
      </c>
      <c r="L226">
        <f t="shared" si="4"/>
        <v>0.20100000000000001</v>
      </c>
      <c r="M226" s="2" t="s">
        <v>7</v>
      </c>
      <c r="N226" s="2" t="s">
        <v>12</v>
      </c>
      <c r="O226" s="2" t="s">
        <v>542</v>
      </c>
      <c r="P226" s="2" t="s">
        <v>7</v>
      </c>
      <c r="Q226" s="2" t="s">
        <v>182</v>
      </c>
      <c r="R226" s="2" t="s">
        <v>550</v>
      </c>
    </row>
    <row r="227" spans="1:18" x14ac:dyDescent="0.45">
      <c r="A227" t="s">
        <v>535</v>
      </c>
      <c r="B227" t="s">
        <v>8</v>
      </c>
      <c r="C227">
        <v>3.3</v>
      </c>
      <c r="D227" t="s">
        <v>1312</v>
      </c>
      <c r="E227" t="s">
        <v>12</v>
      </c>
      <c r="F227">
        <v>12.73</v>
      </c>
      <c r="G227">
        <v>0.121</v>
      </c>
      <c r="H227">
        <v>0.124</v>
      </c>
      <c r="I227">
        <v>0.13700000000000001</v>
      </c>
      <c r="J227">
        <v>0.25800000000000001</v>
      </c>
      <c r="K227">
        <f t="shared" si="4"/>
        <v>1.6000000000000014E-2</v>
      </c>
      <c r="L227">
        <f t="shared" si="4"/>
        <v>0.13400000000000001</v>
      </c>
      <c r="M227" s="2" t="s">
        <v>7</v>
      </c>
      <c r="N227" s="2" t="s">
        <v>12</v>
      </c>
      <c r="O227" s="2" t="s">
        <v>555</v>
      </c>
      <c r="P227" s="2" t="s">
        <v>7</v>
      </c>
      <c r="Q227" s="2" t="s">
        <v>12</v>
      </c>
      <c r="R227" s="2" t="s">
        <v>521</v>
      </c>
    </row>
    <row r="228" spans="1:18" x14ac:dyDescent="0.45">
      <c r="A228" t="s">
        <v>536</v>
      </c>
      <c r="B228" t="s">
        <v>8</v>
      </c>
      <c r="C228">
        <v>3.3</v>
      </c>
      <c r="D228" t="s">
        <v>1312</v>
      </c>
      <c r="E228" t="s">
        <v>12</v>
      </c>
      <c r="F228">
        <v>13.59</v>
      </c>
      <c r="G228">
        <v>0.11700000000000001</v>
      </c>
      <c r="H228">
        <v>0.14599999999999999</v>
      </c>
      <c r="I228">
        <v>0.13100000000000001</v>
      </c>
      <c r="J228">
        <v>0.29599999999999999</v>
      </c>
      <c r="K228">
        <f t="shared" si="4"/>
        <v>1.3999999999999999E-2</v>
      </c>
      <c r="L228">
        <f t="shared" si="4"/>
        <v>0.15</v>
      </c>
      <c r="M228" s="2"/>
      <c r="N228" s="2"/>
      <c r="O228" s="2"/>
      <c r="P228" s="2" t="s">
        <v>7</v>
      </c>
      <c r="Q228" s="2" t="s">
        <v>182</v>
      </c>
      <c r="R228" s="2" t="s">
        <v>539</v>
      </c>
    </row>
    <row r="229" spans="1:18" x14ac:dyDescent="0.45">
      <c r="A229" t="s">
        <v>543</v>
      </c>
      <c r="B229" t="s">
        <v>8</v>
      </c>
      <c r="C229">
        <v>3.3</v>
      </c>
      <c r="D229" t="s">
        <v>1312</v>
      </c>
      <c r="E229" t="s">
        <v>12</v>
      </c>
      <c r="F229">
        <v>9.92</v>
      </c>
      <c r="G229">
        <v>0.115</v>
      </c>
      <c r="H229">
        <v>0.13400000000000001</v>
      </c>
      <c r="I229">
        <v>0.11799999999999999</v>
      </c>
      <c r="J229">
        <v>0.189</v>
      </c>
      <c r="K229">
        <f t="shared" si="4"/>
        <v>2.9999999999999888E-3</v>
      </c>
      <c r="L229">
        <f t="shared" si="4"/>
        <v>5.4999999999999993E-2</v>
      </c>
      <c r="M229" s="2" t="s">
        <v>7</v>
      </c>
      <c r="N229" s="2" t="s">
        <v>12</v>
      </c>
      <c r="O229" s="2" t="s">
        <v>534</v>
      </c>
      <c r="P229" s="2" t="s">
        <v>7</v>
      </c>
      <c r="Q229" s="2" t="s">
        <v>182</v>
      </c>
      <c r="R229" s="2" t="s">
        <v>548</v>
      </c>
    </row>
    <row r="230" spans="1:18" x14ac:dyDescent="0.45">
      <c r="A230" t="s">
        <v>544</v>
      </c>
      <c r="B230" t="s">
        <v>8</v>
      </c>
      <c r="C230">
        <v>3.3</v>
      </c>
      <c r="D230" t="s">
        <v>1312</v>
      </c>
      <c r="E230" t="s">
        <v>10</v>
      </c>
      <c r="F230">
        <v>7.64</v>
      </c>
      <c r="G230">
        <v>0.128</v>
      </c>
      <c r="H230">
        <v>0.10199999999999999</v>
      </c>
      <c r="I230">
        <v>0.13</v>
      </c>
      <c r="J230">
        <v>0.129</v>
      </c>
      <c r="K230">
        <f t="shared" si="4"/>
        <v>2.0000000000000018E-3</v>
      </c>
      <c r="L230">
        <f t="shared" si="4"/>
        <v>2.700000000000001E-2</v>
      </c>
      <c r="M230" s="2" t="s">
        <v>7</v>
      </c>
      <c r="N230" s="2" t="s">
        <v>12</v>
      </c>
      <c r="O230" s="2" t="s">
        <v>543</v>
      </c>
      <c r="P230" s="2"/>
      <c r="Q230" s="2"/>
      <c r="R230" s="2"/>
    </row>
    <row r="231" spans="1:18" x14ac:dyDescent="0.45">
      <c r="A231" t="s">
        <v>545</v>
      </c>
      <c r="B231" t="s">
        <v>8</v>
      </c>
      <c r="C231">
        <v>3.3</v>
      </c>
      <c r="D231" t="s">
        <v>1312</v>
      </c>
      <c r="E231" t="s">
        <v>12</v>
      </c>
      <c r="F231">
        <v>13.46</v>
      </c>
      <c r="G231">
        <v>0.109</v>
      </c>
      <c r="H231">
        <v>0.111</v>
      </c>
      <c r="I231">
        <v>0.11799999999999999</v>
      </c>
      <c r="J231">
        <v>0.20499999999999999</v>
      </c>
      <c r="K231">
        <f t="shared" si="4"/>
        <v>8.9999999999999941E-3</v>
      </c>
      <c r="L231">
        <f t="shared" si="4"/>
        <v>9.3999999999999986E-2</v>
      </c>
      <c r="M231" s="2" t="s">
        <v>7</v>
      </c>
      <c r="N231" s="2" t="s">
        <v>12</v>
      </c>
      <c r="O231" s="2" t="s">
        <v>534</v>
      </c>
      <c r="P231" s="2" t="s">
        <v>7</v>
      </c>
      <c r="Q231" s="2" t="s">
        <v>10</v>
      </c>
      <c r="R231" s="2" t="s">
        <v>524</v>
      </c>
    </row>
    <row r="232" spans="1:18" x14ac:dyDescent="0.45">
      <c r="A232" t="s">
        <v>560</v>
      </c>
      <c r="B232" t="s">
        <v>8</v>
      </c>
      <c r="C232">
        <v>3</v>
      </c>
      <c r="D232" t="s">
        <v>1312</v>
      </c>
      <c r="E232" t="s">
        <v>12</v>
      </c>
      <c r="F232">
        <v>17.11</v>
      </c>
      <c r="G232">
        <v>0.123</v>
      </c>
      <c r="H232">
        <v>0.09</v>
      </c>
      <c r="I232">
        <v>0.14199999999999999</v>
      </c>
      <c r="J232">
        <v>0.28599999999999998</v>
      </c>
      <c r="K232">
        <f t="shared" si="4"/>
        <v>1.8999999999999989E-2</v>
      </c>
      <c r="L232">
        <f t="shared" si="4"/>
        <v>0.19599999999999998</v>
      </c>
      <c r="P232" s="2"/>
      <c r="Q232" s="2"/>
      <c r="R232" s="2"/>
    </row>
    <row r="233" spans="1:18" x14ac:dyDescent="0.45">
      <c r="A233" t="s">
        <v>561</v>
      </c>
      <c r="B233" t="s">
        <v>8</v>
      </c>
      <c r="C233">
        <v>3.4</v>
      </c>
      <c r="D233" t="s">
        <v>1312</v>
      </c>
      <c r="E233" t="s">
        <v>12</v>
      </c>
      <c r="F233">
        <v>17.95</v>
      </c>
      <c r="G233">
        <v>0.112</v>
      </c>
      <c r="H233">
        <v>7.0000000000000007E-2</v>
      </c>
      <c r="I233">
        <v>0.14599999999999999</v>
      </c>
      <c r="J233">
        <v>0.33500000000000002</v>
      </c>
      <c r="K233">
        <f t="shared" si="4"/>
        <v>3.3999999999999989E-2</v>
      </c>
      <c r="L233">
        <f t="shared" si="4"/>
        <v>0.26500000000000001</v>
      </c>
      <c r="M233" s="2"/>
      <c r="N233" s="2"/>
      <c r="O233" s="2"/>
      <c r="P233" s="2" t="s">
        <v>7</v>
      </c>
      <c r="Q233" s="2" t="s">
        <v>12</v>
      </c>
      <c r="R233" s="2" t="s">
        <v>579</v>
      </c>
    </row>
    <row r="234" spans="1:18" x14ac:dyDescent="0.45">
      <c r="A234" t="s">
        <v>562</v>
      </c>
      <c r="B234" t="s">
        <v>8</v>
      </c>
      <c r="C234">
        <v>3.4</v>
      </c>
      <c r="D234" t="s">
        <v>1312</v>
      </c>
      <c r="E234" t="s">
        <v>12</v>
      </c>
      <c r="F234">
        <v>12.76</v>
      </c>
      <c r="G234">
        <v>0.122</v>
      </c>
      <c r="H234">
        <v>0.09</v>
      </c>
      <c r="I234">
        <v>0.13</v>
      </c>
      <c r="J234">
        <v>0.17799999999999999</v>
      </c>
      <c r="K234">
        <f t="shared" si="4"/>
        <v>8.0000000000000071E-3</v>
      </c>
      <c r="L234">
        <f t="shared" si="4"/>
        <v>8.7999999999999995E-2</v>
      </c>
      <c r="M234" s="2" t="s">
        <v>7</v>
      </c>
      <c r="N234" s="2" t="s">
        <v>12</v>
      </c>
      <c r="O234" s="2" t="s">
        <v>561</v>
      </c>
      <c r="P234" s="2" t="s">
        <v>7</v>
      </c>
      <c r="Q234" s="2" t="s">
        <v>12</v>
      </c>
      <c r="R234" s="2" t="s">
        <v>582</v>
      </c>
    </row>
    <row r="235" spans="1:18" x14ac:dyDescent="0.45">
      <c r="A235" t="s">
        <v>563</v>
      </c>
      <c r="B235" t="s">
        <v>8</v>
      </c>
      <c r="C235">
        <v>3.4</v>
      </c>
      <c r="D235" t="s">
        <v>1312</v>
      </c>
      <c r="E235" t="s">
        <v>12</v>
      </c>
      <c r="F235">
        <v>18.47</v>
      </c>
      <c r="G235">
        <v>0.11799999999999999</v>
      </c>
      <c r="H235">
        <v>0.10199999999999999</v>
      </c>
      <c r="I235">
        <v>0.14599999999999999</v>
      </c>
      <c r="J235">
        <v>0.40600000000000003</v>
      </c>
      <c r="K235">
        <f t="shared" si="4"/>
        <v>2.7999999999999997E-2</v>
      </c>
      <c r="L235">
        <f t="shared" si="4"/>
        <v>0.30400000000000005</v>
      </c>
      <c r="M235" s="2" t="s">
        <v>7</v>
      </c>
      <c r="N235" s="2" t="s">
        <v>182</v>
      </c>
      <c r="O235" s="2" t="s">
        <v>583</v>
      </c>
      <c r="P235" s="2" t="s">
        <v>7</v>
      </c>
      <c r="Q235" s="2" t="s">
        <v>182</v>
      </c>
      <c r="R235" s="2" t="s">
        <v>584</v>
      </c>
    </row>
    <row r="236" spans="1:18" x14ac:dyDescent="0.45">
      <c r="A236" t="s">
        <v>564</v>
      </c>
      <c r="B236" t="s">
        <v>8</v>
      </c>
      <c r="C236">
        <v>3.4</v>
      </c>
      <c r="D236" t="s">
        <v>1312</v>
      </c>
      <c r="E236" t="s">
        <v>12</v>
      </c>
      <c r="F236">
        <v>14.49</v>
      </c>
      <c r="G236">
        <v>0.10199999999999999</v>
      </c>
      <c r="H236">
        <v>0.106</v>
      </c>
      <c r="I236">
        <v>0.115</v>
      </c>
      <c r="J236">
        <v>0.26700000000000002</v>
      </c>
      <c r="K236">
        <f t="shared" si="4"/>
        <v>1.3000000000000012E-2</v>
      </c>
      <c r="L236">
        <f t="shared" si="4"/>
        <v>0.16100000000000003</v>
      </c>
      <c r="M236" s="2" t="s">
        <v>7</v>
      </c>
      <c r="N236" s="2" t="s">
        <v>12</v>
      </c>
      <c r="O236" s="2" t="s">
        <v>586</v>
      </c>
      <c r="P236" s="2"/>
      <c r="Q236" s="2"/>
      <c r="R236" s="2"/>
    </row>
    <row r="237" spans="1:18" x14ac:dyDescent="0.45">
      <c r="A237" t="s">
        <v>565</v>
      </c>
      <c r="B237" t="s">
        <v>8</v>
      </c>
      <c r="C237">
        <v>3.4</v>
      </c>
      <c r="D237" t="s">
        <v>1312</v>
      </c>
      <c r="E237" t="s">
        <v>10</v>
      </c>
      <c r="F237">
        <v>13.6</v>
      </c>
      <c r="G237">
        <v>7.5999999999999998E-2</v>
      </c>
      <c r="H237">
        <v>7.4999999999999997E-2</v>
      </c>
      <c r="I237">
        <v>9.2999999999999999E-2</v>
      </c>
      <c r="J237">
        <v>0.246</v>
      </c>
      <c r="K237">
        <f t="shared" si="4"/>
        <v>1.7000000000000001E-2</v>
      </c>
      <c r="L237">
        <f t="shared" si="4"/>
        <v>0.17099999999999999</v>
      </c>
      <c r="M237" s="2"/>
      <c r="N237" s="2"/>
      <c r="O237" s="2"/>
      <c r="P237" s="2" t="s">
        <v>7</v>
      </c>
      <c r="Q237" s="2" t="s">
        <v>12</v>
      </c>
      <c r="R237" s="2" t="s">
        <v>581</v>
      </c>
    </row>
    <row r="238" spans="1:18" x14ac:dyDescent="0.45">
      <c r="A238" t="s">
        <v>566</v>
      </c>
      <c r="B238" t="s">
        <v>8</v>
      </c>
      <c r="C238">
        <v>3.4</v>
      </c>
      <c r="D238" t="s">
        <v>1312</v>
      </c>
      <c r="E238" t="s">
        <v>10</v>
      </c>
      <c r="F238">
        <v>9</v>
      </c>
      <c r="G238">
        <v>0.111</v>
      </c>
      <c r="H238">
        <v>7.6999999999999999E-2</v>
      </c>
      <c r="I238">
        <v>0.114</v>
      </c>
      <c r="J238">
        <v>0.112</v>
      </c>
      <c r="K238">
        <f t="shared" si="4"/>
        <v>3.0000000000000027E-3</v>
      </c>
      <c r="L238">
        <f t="shared" si="4"/>
        <v>3.5000000000000003E-2</v>
      </c>
      <c r="M238" s="2" t="s">
        <v>7</v>
      </c>
      <c r="N238" s="2" t="s">
        <v>12</v>
      </c>
      <c r="O238" s="2" t="s">
        <v>563</v>
      </c>
      <c r="P238" s="2" t="s">
        <v>7</v>
      </c>
      <c r="Q238" s="2" t="s">
        <v>12</v>
      </c>
      <c r="R238" s="2" t="s">
        <v>567</v>
      </c>
    </row>
    <row r="239" spans="1:18" x14ac:dyDescent="0.45">
      <c r="A239" t="s">
        <v>567</v>
      </c>
      <c r="B239" t="s">
        <v>8</v>
      </c>
      <c r="C239">
        <v>3.4</v>
      </c>
      <c r="D239" t="s">
        <v>1312</v>
      </c>
      <c r="E239" t="s">
        <v>12</v>
      </c>
      <c r="F239">
        <v>15.25</v>
      </c>
      <c r="G239">
        <v>0.111</v>
      </c>
      <c r="H239">
        <v>0.09</v>
      </c>
      <c r="I239">
        <v>0.128</v>
      </c>
      <c r="J239">
        <v>0.26600000000000001</v>
      </c>
      <c r="K239">
        <f t="shared" si="4"/>
        <v>1.7000000000000001E-2</v>
      </c>
      <c r="L239">
        <f t="shared" si="4"/>
        <v>0.17600000000000002</v>
      </c>
      <c r="M239" s="2" t="s">
        <v>7</v>
      </c>
      <c r="N239" s="2" t="s">
        <v>182</v>
      </c>
      <c r="O239" s="2" t="s">
        <v>585</v>
      </c>
      <c r="P239" s="2" t="s">
        <v>7</v>
      </c>
      <c r="Q239" s="2" t="s">
        <v>12</v>
      </c>
      <c r="R239" s="2" t="s">
        <v>564</v>
      </c>
    </row>
    <row r="240" spans="1:18" x14ac:dyDescent="0.45">
      <c r="A240" t="s">
        <v>568</v>
      </c>
      <c r="B240" t="s">
        <v>8</v>
      </c>
      <c r="C240">
        <v>3.4</v>
      </c>
      <c r="D240" t="s">
        <v>1312</v>
      </c>
      <c r="E240" t="s">
        <v>12</v>
      </c>
      <c r="F240">
        <v>15.32</v>
      </c>
      <c r="G240">
        <v>0.123</v>
      </c>
      <c r="H240">
        <v>0.17599999999999999</v>
      </c>
      <c r="I240">
        <v>0.14399999999999999</v>
      </c>
      <c r="J240">
        <v>0.372</v>
      </c>
      <c r="K240">
        <f t="shared" si="4"/>
        <v>2.0999999999999991E-2</v>
      </c>
      <c r="L240">
        <f t="shared" si="4"/>
        <v>0.19600000000000001</v>
      </c>
      <c r="M240" s="2"/>
      <c r="N240" s="2"/>
      <c r="O240" s="2"/>
      <c r="P240" s="2" t="s">
        <v>7</v>
      </c>
      <c r="Q240" s="2" t="s">
        <v>12</v>
      </c>
      <c r="R240" s="2" t="s">
        <v>580</v>
      </c>
    </row>
    <row r="241" spans="1:18" x14ac:dyDescent="0.45">
      <c r="A241" t="s">
        <v>569</v>
      </c>
      <c r="B241" t="s">
        <v>8</v>
      </c>
      <c r="C241">
        <v>3.4</v>
      </c>
      <c r="D241" t="s">
        <v>1312</v>
      </c>
      <c r="E241" t="s">
        <v>12</v>
      </c>
      <c r="F241">
        <v>14.22</v>
      </c>
      <c r="G241">
        <v>9.6000000000000002E-2</v>
      </c>
      <c r="H241">
        <v>8.5000000000000006E-2</v>
      </c>
      <c r="I241">
        <v>0.11</v>
      </c>
      <c r="J241">
        <v>0.23300000000000001</v>
      </c>
      <c r="K241">
        <f t="shared" si="4"/>
        <v>1.3999999999999999E-2</v>
      </c>
      <c r="L241">
        <f t="shared" si="4"/>
        <v>0.14800000000000002</v>
      </c>
      <c r="M241" s="2" t="s">
        <v>7</v>
      </c>
      <c r="N241" s="2" t="s">
        <v>12</v>
      </c>
      <c r="O241" s="2" t="s">
        <v>597</v>
      </c>
      <c r="P241" s="2"/>
      <c r="Q241" s="2"/>
      <c r="R241" s="2"/>
    </row>
    <row r="242" spans="1:18" x14ac:dyDescent="0.45">
      <c r="A242" t="s">
        <v>570</v>
      </c>
      <c r="B242" t="s">
        <v>8</v>
      </c>
      <c r="C242">
        <v>3.4</v>
      </c>
      <c r="D242" t="s">
        <v>1312</v>
      </c>
      <c r="E242" t="s">
        <v>10</v>
      </c>
      <c r="F242">
        <v>11.73</v>
      </c>
      <c r="G242">
        <v>8.3000000000000004E-2</v>
      </c>
      <c r="H242">
        <v>0.14299999999999999</v>
      </c>
      <c r="I242">
        <v>9.4E-2</v>
      </c>
      <c r="J242">
        <v>0.25800000000000001</v>
      </c>
      <c r="K242">
        <f t="shared" si="4"/>
        <v>1.0999999999999996E-2</v>
      </c>
      <c r="L242">
        <f t="shared" si="4"/>
        <v>0.11500000000000002</v>
      </c>
      <c r="M242" s="2" t="s">
        <v>7</v>
      </c>
      <c r="N242" s="2" t="s">
        <v>12</v>
      </c>
      <c r="O242" s="2" t="s">
        <v>575</v>
      </c>
      <c r="P242" s="2"/>
      <c r="Q242" s="2"/>
      <c r="R242" s="2"/>
    </row>
    <row r="243" spans="1:18" x14ac:dyDescent="0.45">
      <c r="A243" t="s">
        <v>571</v>
      </c>
      <c r="B243" t="s">
        <v>8</v>
      </c>
      <c r="C243">
        <v>3.4</v>
      </c>
      <c r="D243" t="s">
        <v>1312</v>
      </c>
      <c r="E243" t="s">
        <v>12</v>
      </c>
      <c r="F243">
        <v>13.02</v>
      </c>
      <c r="G243">
        <v>0.09</v>
      </c>
      <c r="H243">
        <v>0.13400000000000001</v>
      </c>
      <c r="I243">
        <v>0.10100000000000001</v>
      </c>
      <c r="J243">
        <v>0.28100000000000003</v>
      </c>
      <c r="K243">
        <f t="shared" ref="K243:L306" si="5">I243-G243</f>
        <v>1.100000000000001E-2</v>
      </c>
      <c r="L243">
        <f t="shared" si="5"/>
        <v>0.14700000000000002</v>
      </c>
      <c r="M243" s="2" t="s">
        <v>7</v>
      </c>
      <c r="N243" s="2" t="s">
        <v>12</v>
      </c>
      <c r="O243" s="2" t="s">
        <v>574</v>
      </c>
      <c r="P243" s="2"/>
      <c r="Q243" s="2"/>
      <c r="R243" s="2"/>
    </row>
    <row r="244" spans="1:18" x14ac:dyDescent="0.45">
      <c r="A244" t="s">
        <v>572</v>
      </c>
      <c r="B244" t="s">
        <v>8</v>
      </c>
      <c r="C244">
        <v>3.4</v>
      </c>
      <c r="D244" t="s">
        <v>1312</v>
      </c>
      <c r="E244" t="s">
        <v>12</v>
      </c>
      <c r="F244">
        <v>13.63</v>
      </c>
      <c r="G244">
        <v>8.3000000000000004E-2</v>
      </c>
      <c r="H244">
        <v>0.107</v>
      </c>
      <c r="I244">
        <v>9.4E-2</v>
      </c>
      <c r="J244">
        <v>0.23799999999999999</v>
      </c>
      <c r="K244">
        <f t="shared" si="5"/>
        <v>1.0999999999999996E-2</v>
      </c>
      <c r="L244">
        <f t="shared" si="5"/>
        <v>0.13100000000000001</v>
      </c>
      <c r="M244" s="2"/>
      <c r="N244" s="2"/>
      <c r="O244" s="2"/>
      <c r="P244" s="2" t="s">
        <v>7</v>
      </c>
      <c r="Q244" s="2" t="s">
        <v>12</v>
      </c>
      <c r="R244" s="2" t="s">
        <v>591</v>
      </c>
    </row>
    <row r="245" spans="1:18" x14ac:dyDescent="0.45">
      <c r="A245" t="s">
        <v>573</v>
      </c>
      <c r="B245" t="s">
        <v>8</v>
      </c>
      <c r="C245">
        <v>3.4</v>
      </c>
      <c r="D245" t="s">
        <v>1312</v>
      </c>
      <c r="E245" t="s">
        <v>12</v>
      </c>
      <c r="F245">
        <v>18.170000000000002</v>
      </c>
      <c r="G245">
        <v>9.2999999999999999E-2</v>
      </c>
      <c r="H245">
        <v>8.5999999999999993E-2</v>
      </c>
      <c r="I245">
        <v>0.112</v>
      </c>
      <c r="J245">
        <v>0.32700000000000001</v>
      </c>
      <c r="K245">
        <f t="shared" si="5"/>
        <v>1.9000000000000003E-2</v>
      </c>
      <c r="L245">
        <f t="shared" si="5"/>
        <v>0.24100000000000002</v>
      </c>
      <c r="M245" s="2"/>
      <c r="N245" s="2"/>
      <c r="O245" s="2"/>
      <c r="P245" s="2" t="s">
        <v>7</v>
      </c>
      <c r="Q245" s="2" t="s">
        <v>12</v>
      </c>
      <c r="R245" s="2" t="s">
        <v>593</v>
      </c>
    </row>
    <row r="246" spans="1:18" x14ac:dyDescent="0.45">
      <c r="A246" t="s">
        <v>574</v>
      </c>
      <c r="B246" t="s">
        <v>8</v>
      </c>
      <c r="C246">
        <v>3.4</v>
      </c>
      <c r="D246" t="s">
        <v>1312</v>
      </c>
      <c r="E246" t="s">
        <v>12</v>
      </c>
      <c r="F246">
        <v>13.34</v>
      </c>
      <c r="G246">
        <v>0.10299999999999999</v>
      </c>
      <c r="H246">
        <v>0.14399999999999999</v>
      </c>
      <c r="I246">
        <v>0.11700000000000001</v>
      </c>
      <c r="J246">
        <v>0.26900000000000002</v>
      </c>
      <c r="K246">
        <f t="shared" si="5"/>
        <v>1.4000000000000012E-2</v>
      </c>
      <c r="L246">
        <f t="shared" si="5"/>
        <v>0.12500000000000003</v>
      </c>
      <c r="M246" s="2"/>
      <c r="N246" s="2"/>
      <c r="O246" s="2"/>
      <c r="P246" s="2" t="s">
        <v>7</v>
      </c>
      <c r="Q246" s="2" t="s">
        <v>12</v>
      </c>
      <c r="R246" s="2" t="s">
        <v>592</v>
      </c>
    </row>
    <row r="247" spans="1:18" x14ac:dyDescent="0.45">
      <c r="A247" t="s">
        <v>575</v>
      </c>
      <c r="B247" t="s">
        <v>8</v>
      </c>
      <c r="C247">
        <v>3.4</v>
      </c>
      <c r="D247" t="s">
        <v>1312</v>
      </c>
      <c r="E247" t="s">
        <v>12</v>
      </c>
      <c r="F247">
        <v>14.56</v>
      </c>
      <c r="G247">
        <v>0.13700000000000001</v>
      </c>
      <c r="H247">
        <v>0.115</v>
      </c>
      <c r="I247">
        <v>0.154</v>
      </c>
      <c r="J247">
        <v>0.311</v>
      </c>
      <c r="K247">
        <f t="shared" si="5"/>
        <v>1.6999999999999987E-2</v>
      </c>
      <c r="L247">
        <f t="shared" si="5"/>
        <v>0.19600000000000001</v>
      </c>
      <c r="M247" s="2" t="s">
        <v>7</v>
      </c>
      <c r="N247" s="2" t="s">
        <v>12</v>
      </c>
      <c r="O247" s="2" t="s">
        <v>594</v>
      </c>
      <c r="P247" s="2" t="s">
        <v>7</v>
      </c>
      <c r="Q247" s="2" t="s">
        <v>182</v>
      </c>
      <c r="R247" s="2" t="s">
        <v>596</v>
      </c>
    </row>
    <row r="248" spans="1:18" x14ac:dyDescent="0.45">
      <c r="A248" t="s">
        <v>576</v>
      </c>
      <c r="B248" t="s">
        <v>8</v>
      </c>
      <c r="C248">
        <v>3.4</v>
      </c>
      <c r="D248" t="s">
        <v>1312</v>
      </c>
      <c r="E248" t="s">
        <v>12</v>
      </c>
      <c r="F248">
        <v>9.14</v>
      </c>
      <c r="G248">
        <v>7.2999999999999995E-2</v>
      </c>
      <c r="H248">
        <v>0.11799999999999999</v>
      </c>
      <c r="I248">
        <v>7.5999999999999998E-2</v>
      </c>
      <c r="J248">
        <v>0.152</v>
      </c>
      <c r="K248">
        <f t="shared" si="5"/>
        <v>3.0000000000000027E-3</v>
      </c>
      <c r="L248">
        <f t="shared" si="5"/>
        <v>3.4000000000000002E-2</v>
      </c>
      <c r="M248" s="2"/>
      <c r="N248" s="2"/>
      <c r="O248" s="2"/>
      <c r="P248" s="2" t="s">
        <v>7</v>
      </c>
      <c r="Q248" s="2" t="s">
        <v>12</v>
      </c>
      <c r="R248" s="2" t="s">
        <v>575</v>
      </c>
    </row>
    <row r="249" spans="1:18" x14ac:dyDescent="0.45">
      <c r="A249" t="s">
        <v>577</v>
      </c>
      <c r="B249" t="s">
        <v>8</v>
      </c>
      <c r="C249">
        <v>3.4</v>
      </c>
      <c r="D249" t="s">
        <v>1312</v>
      </c>
      <c r="E249" t="s">
        <v>12</v>
      </c>
      <c r="F249">
        <v>16.579999999999998</v>
      </c>
      <c r="G249">
        <v>0.108</v>
      </c>
      <c r="H249">
        <v>8.2000000000000003E-2</v>
      </c>
      <c r="I249">
        <v>0.13100000000000001</v>
      </c>
      <c r="J249">
        <v>0.315</v>
      </c>
      <c r="K249">
        <f t="shared" si="5"/>
        <v>2.3000000000000007E-2</v>
      </c>
      <c r="L249">
        <f t="shared" si="5"/>
        <v>0.23299999999999998</v>
      </c>
      <c r="M249" s="2" t="s">
        <v>7</v>
      </c>
      <c r="N249" s="2" t="s">
        <v>12</v>
      </c>
      <c r="O249" s="2" t="s">
        <v>595</v>
      </c>
      <c r="P249" s="2"/>
      <c r="Q249" s="2"/>
      <c r="R249" s="2"/>
    </row>
    <row r="250" spans="1:18" x14ac:dyDescent="0.45">
      <c r="A250" t="s">
        <v>578</v>
      </c>
      <c r="B250" t="s">
        <v>8</v>
      </c>
      <c r="C250">
        <v>3.4</v>
      </c>
      <c r="D250" t="s">
        <v>1312</v>
      </c>
      <c r="E250" t="s">
        <v>12</v>
      </c>
      <c r="F250">
        <v>14.36</v>
      </c>
      <c r="G250">
        <v>0.13900000000000001</v>
      </c>
      <c r="H250">
        <v>0.111</v>
      </c>
      <c r="I250">
        <v>0.156</v>
      </c>
      <c r="J250">
        <v>0.28999999999999998</v>
      </c>
      <c r="K250">
        <f t="shared" si="5"/>
        <v>1.6999999999999987E-2</v>
      </c>
      <c r="L250">
        <f t="shared" si="5"/>
        <v>0.17899999999999999</v>
      </c>
      <c r="M250" s="2"/>
      <c r="N250" s="2"/>
      <c r="O250" s="2"/>
      <c r="P250" s="2" t="s">
        <v>7</v>
      </c>
      <c r="Q250" s="2" t="s">
        <v>12</v>
      </c>
      <c r="R250" s="2" t="s">
        <v>587</v>
      </c>
    </row>
    <row r="251" spans="1:18" x14ac:dyDescent="0.45">
      <c r="A251" t="s">
        <v>587</v>
      </c>
      <c r="B251" t="s">
        <v>8</v>
      </c>
      <c r="C251">
        <v>3.4</v>
      </c>
      <c r="D251" t="s">
        <v>1312</v>
      </c>
      <c r="E251" t="s">
        <v>12</v>
      </c>
      <c r="F251">
        <v>15.96</v>
      </c>
      <c r="G251">
        <v>8.6999999999999994E-2</v>
      </c>
      <c r="H251">
        <v>9.2999999999999999E-2</v>
      </c>
      <c r="I251">
        <v>0.106</v>
      </c>
      <c r="J251">
        <v>0.29699999999999999</v>
      </c>
      <c r="K251">
        <f t="shared" si="5"/>
        <v>1.9000000000000003E-2</v>
      </c>
      <c r="L251">
        <f t="shared" si="5"/>
        <v>0.20399999999999999</v>
      </c>
      <c r="M251" s="2" t="s">
        <v>7</v>
      </c>
      <c r="N251" s="2" t="s">
        <v>12</v>
      </c>
      <c r="O251" s="2" t="s">
        <v>590</v>
      </c>
      <c r="P251" s="2"/>
      <c r="Q251" s="2"/>
      <c r="R251" s="2"/>
    </row>
    <row r="252" spans="1:18" x14ac:dyDescent="0.45">
      <c r="A252" t="s">
        <v>588</v>
      </c>
      <c r="B252" t="s">
        <v>8</v>
      </c>
      <c r="C252">
        <v>3.4</v>
      </c>
      <c r="D252" t="s">
        <v>1312</v>
      </c>
      <c r="E252" t="s">
        <v>12</v>
      </c>
      <c r="F252">
        <v>8.93</v>
      </c>
      <c r="G252">
        <v>8.7999999999999995E-2</v>
      </c>
      <c r="H252">
        <v>9.0999999999999998E-2</v>
      </c>
      <c r="I252">
        <v>0.09</v>
      </c>
      <c r="J252">
        <v>0.13400000000000001</v>
      </c>
      <c r="K252">
        <f t="shared" si="5"/>
        <v>2.0000000000000018E-3</v>
      </c>
      <c r="L252">
        <f t="shared" si="5"/>
        <v>4.300000000000001E-2</v>
      </c>
      <c r="M252" s="2"/>
      <c r="N252" s="2"/>
      <c r="O252" s="2"/>
      <c r="P252" s="2" t="s">
        <v>7</v>
      </c>
      <c r="Q252" s="2" t="s">
        <v>12</v>
      </c>
      <c r="R252" s="2" t="s">
        <v>587</v>
      </c>
    </row>
    <row r="253" spans="1:18" x14ac:dyDescent="0.45">
      <c r="A253" t="s">
        <v>589</v>
      </c>
      <c r="B253" t="s">
        <v>8</v>
      </c>
      <c r="C253">
        <v>3.4</v>
      </c>
      <c r="D253" t="s">
        <v>1312</v>
      </c>
      <c r="E253" t="s">
        <v>12</v>
      </c>
      <c r="F253">
        <v>18.18</v>
      </c>
      <c r="G253">
        <v>7.3999999999999996E-2</v>
      </c>
      <c r="H253">
        <v>8.8999999999999996E-2</v>
      </c>
      <c r="I253">
        <v>0.106</v>
      </c>
      <c r="J253">
        <v>0.36599999999999999</v>
      </c>
      <c r="K253">
        <f t="shared" si="5"/>
        <v>3.2000000000000001E-2</v>
      </c>
      <c r="L253">
        <f t="shared" si="5"/>
        <v>0.27700000000000002</v>
      </c>
    </row>
    <row r="254" spans="1:18" x14ac:dyDescent="0.45">
      <c r="A254" t="s">
        <v>598</v>
      </c>
      <c r="B254" t="s">
        <v>8</v>
      </c>
      <c r="C254">
        <v>5</v>
      </c>
      <c r="D254" t="s">
        <v>1312</v>
      </c>
      <c r="E254" t="s">
        <v>12</v>
      </c>
      <c r="F254">
        <v>17.010000000000002</v>
      </c>
      <c r="G254">
        <v>9.8000000000000004E-2</v>
      </c>
      <c r="H254">
        <v>9.5000000000000001E-2</v>
      </c>
      <c r="I254">
        <v>0.12</v>
      </c>
      <c r="J254">
        <v>0.316</v>
      </c>
      <c r="K254">
        <f t="shared" si="5"/>
        <v>2.1999999999999992E-2</v>
      </c>
      <c r="L254">
        <f t="shared" si="5"/>
        <v>0.221</v>
      </c>
    </row>
    <row r="255" spans="1:18" x14ac:dyDescent="0.45">
      <c r="A255" t="s">
        <v>599</v>
      </c>
      <c r="B255" t="s">
        <v>8</v>
      </c>
      <c r="C255">
        <v>5</v>
      </c>
      <c r="D255" t="s">
        <v>1312</v>
      </c>
      <c r="E255" t="s">
        <v>10</v>
      </c>
      <c r="F255">
        <v>6.5</v>
      </c>
      <c r="G255">
        <v>9.8000000000000004E-2</v>
      </c>
      <c r="H255">
        <v>0.11799999999999999</v>
      </c>
      <c r="I255">
        <v>9.9000000000000005E-2</v>
      </c>
      <c r="J255">
        <v>0.14099999999999999</v>
      </c>
      <c r="K255">
        <f t="shared" si="5"/>
        <v>1.0000000000000009E-3</v>
      </c>
      <c r="L255">
        <f t="shared" si="5"/>
        <v>2.2999999999999993E-2</v>
      </c>
    </row>
    <row r="256" spans="1:18" x14ac:dyDescent="0.45">
      <c r="A256" t="s">
        <v>600</v>
      </c>
      <c r="B256" t="s">
        <v>8</v>
      </c>
      <c r="C256">
        <v>5</v>
      </c>
      <c r="D256" t="s">
        <v>1312</v>
      </c>
      <c r="E256" t="s">
        <v>12</v>
      </c>
      <c r="F256">
        <v>9</v>
      </c>
      <c r="G256">
        <v>6.4000000000000001E-2</v>
      </c>
      <c r="H256">
        <v>7.0000000000000007E-2</v>
      </c>
      <c r="I256">
        <v>6.7000000000000004E-2</v>
      </c>
      <c r="J256">
        <v>0.10100000000000001</v>
      </c>
      <c r="K256">
        <f t="shared" si="5"/>
        <v>3.0000000000000027E-3</v>
      </c>
      <c r="L256">
        <f t="shared" si="5"/>
        <v>3.1E-2</v>
      </c>
    </row>
    <row r="257" spans="1:18" x14ac:dyDescent="0.45">
      <c r="A257" t="s">
        <v>601</v>
      </c>
      <c r="B257" t="s">
        <v>8</v>
      </c>
      <c r="C257">
        <v>5</v>
      </c>
      <c r="D257" t="s">
        <v>1312</v>
      </c>
      <c r="E257" t="s">
        <v>12</v>
      </c>
      <c r="F257">
        <v>9.35</v>
      </c>
      <c r="G257">
        <v>8.5999999999999993E-2</v>
      </c>
      <c r="H257">
        <v>0.13900000000000001</v>
      </c>
      <c r="I257">
        <v>8.8999999999999996E-2</v>
      </c>
      <c r="J257">
        <v>0.17499999999999999</v>
      </c>
      <c r="K257">
        <f t="shared" si="5"/>
        <v>3.0000000000000027E-3</v>
      </c>
      <c r="L257">
        <f t="shared" si="5"/>
        <v>3.5999999999999976E-2</v>
      </c>
    </row>
    <row r="258" spans="1:18" x14ac:dyDescent="0.45">
      <c r="A258" t="s">
        <v>602</v>
      </c>
      <c r="B258" t="s">
        <v>8</v>
      </c>
      <c r="C258">
        <v>5</v>
      </c>
      <c r="D258" t="s">
        <v>1312</v>
      </c>
      <c r="E258" t="s">
        <v>10</v>
      </c>
      <c r="F258">
        <v>7.64</v>
      </c>
      <c r="G258">
        <v>7.5999999999999998E-2</v>
      </c>
      <c r="H258">
        <v>9.1999999999999998E-2</v>
      </c>
      <c r="I258">
        <v>7.8E-2</v>
      </c>
      <c r="J258">
        <v>0.11700000000000001</v>
      </c>
      <c r="K258">
        <f t="shared" si="5"/>
        <v>2.0000000000000018E-3</v>
      </c>
      <c r="L258">
        <f t="shared" si="5"/>
        <v>2.5000000000000008E-2</v>
      </c>
      <c r="P258" s="2"/>
      <c r="Q258" s="2"/>
      <c r="R258" s="2"/>
    </row>
    <row r="259" spans="1:18" x14ac:dyDescent="0.45">
      <c r="A259" t="s">
        <v>606</v>
      </c>
      <c r="B259" t="s">
        <v>8</v>
      </c>
      <c r="C259">
        <v>5</v>
      </c>
      <c r="D259" t="s">
        <v>1312</v>
      </c>
      <c r="E259" t="s">
        <v>12</v>
      </c>
      <c r="F259">
        <v>9.14</v>
      </c>
      <c r="G259">
        <v>8.5999999999999993E-2</v>
      </c>
      <c r="H259">
        <v>0.114</v>
      </c>
      <c r="I259">
        <v>8.7999999999999995E-2</v>
      </c>
      <c r="J259">
        <v>0.152</v>
      </c>
      <c r="K259">
        <f t="shared" si="5"/>
        <v>2.0000000000000018E-3</v>
      </c>
      <c r="L259">
        <f t="shared" si="5"/>
        <v>3.7999999999999992E-2</v>
      </c>
      <c r="M259" s="2" t="s">
        <v>7</v>
      </c>
      <c r="N259" s="2" t="s">
        <v>12</v>
      </c>
      <c r="O259" s="2" t="s">
        <v>604</v>
      </c>
      <c r="P259" s="2"/>
      <c r="Q259" s="2"/>
      <c r="R259" s="2"/>
    </row>
    <row r="260" spans="1:18" x14ac:dyDescent="0.45">
      <c r="A260" t="s">
        <v>604</v>
      </c>
      <c r="B260" t="s">
        <v>8</v>
      </c>
      <c r="C260">
        <v>5</v>
      </c>
      <c r="D260" t="s">
        <v>1312</v>
      </c>
      <c r="E260" t="s">
        <v>12</v>
      </c>
      <c r="F260">
        <v>16.27</v>
      </c>
      <c r="G260">
        <v>0.112</v>
      </c>
      <c r="H260">
        <v>0.114</v>
      </c>
      <c r="I260">
        <v>0.13400000000000001</v>
      </c>
      <c r="J260">
        <v>0.34300000000000003</v>
      </c>
      <c r="K260">
        <f t="shared" si="5"/>
        <v>2.2000000000000006E-2</v>
      </c>
      <c r="L260">
        <f t="shared" si="5"/>
        <v>0.22900000000000004</v>
      </c>
      <c r="M260" s="2"/>
      <c r="N260" s="2"/>
      <c r="O260" s="2"/>
      <c r="P260" s="2" t="s">
        <v>7</v>
      </c>
      <c r="Q260" s="2" t="s">
        <v>182</v>
      </c>
      <c r="R260" s="2" t="s">
        <v>605</v>
      </c>
    </row>
    <row r="261" spans="1:18" x14ac:dyDescent="0.45">
      <c r="A261" t="s">
        <v>607</v>
      </c>
      <c r="B261" t="s">
        <v>8</v>
      </c>
      <c r="C261">
        <v>5</v>
      </c>
      <c r="D261" t="s">
        <v>1312</v>
      </c>
      <c r="E261" t="s">
        <v>12</v>
      </c>
      <c r="F261">
        <v>14.18</v>
      </c>
      <c r="G261">
        <v>8.3000000000000004E-2</v>
      </c>
      <c r="H261">
        <v>9.4E-2</v>
      </c>
      <c r="I261">
        <v>9.6000000000000002E-2</v>
      </c>
      <c r="J261">
        <v>0.24399999999999999</v>
      </c>
      <c r="K261">
        <f t="shared" si="5"/>
        <v>1.2999999999999998E-2</v>
      </c>
      <c r="L261">
        <f t="shared" si="5"/>
        <v>0.15</v>
      </c>
    </row>
    <row r="262" spans="1:18" x14ac:dyDescent="0.45">
      <c r="A262" t="s">
        <v>608</v>
      </c>
      <c r="B262" t="s">
        <v>8</v>
      </c>
      <c r="C262">
        <v>5</v>
      </c>
      <c r="D262" t="s">
        <v>1312</v>
      </c>
      <c r="E262" t="s">
        <v>12</v>
      </c>
      <c r="F262">
        <v>14.69</v>
      </c>
      <c r="G262">
        <v>8.2000000000000003E-2</v>
      </c>
      <c r="H262">
        <v>9.9000000000000005E-2</v>
      </c>
      <c r="I262">
        <v>0.105</v>
      </c>
      <c r="J262">
        <v>0.29699999999999999</v>
      </c>
      <c r="K262">
        <f t="shared" si="5"/>
        <v>2.2999999999999993E-2</v>
      </c>
      <c r="L262">
        <f t="shared" si="5"/>
        <v>0.19799999999999998</v>
      </c>
    </row>
    <row r="263" spans="1:18" x14ac:dyDescent="0.45">
      <c r="A263" t="s">
        <v>609</v>
      </c>
      <c r="B263" t="s">
        <v>8</v>
      </c>
      <c r="C263">
        <v>5</v>
      </c>
      <c r="D263" t="s">
        <v>1312</v>
      </c>
      <c r="E263" t="s">
        <v>10</v>
      </c>
      <c r="F263">
        <v>9.98</v>
      </c>
      <c r="G263">
        <v>0.10199999999999999</v>
      </c>
      <c r="H263">
        <v>0.105</v>
      </c>
      <c r="I263">
        <v>0.106</v>
      </c>
      <c r="J263">
        <v>0.16400000000000001</v>
      </c>
      <c r="K263">
        <f t="shared" si="5"/>
        <v>4.0000000000000036E-3</v>
      </c>
      <c r="L263">
        <f t="shared" si="5"/>
        <v>5.9000000000000011E-2</v>
      </c>
    </row>
    <row r="264" spans="1:18" x14ac:dyDescent="0.45">
      <c r="A264" t="s">
        <v>610</v>
      </c>
      <c r="B264" t="s">
        <v>8</v>
      </c>
      <c r="C264">
        <v>5</v>
      </c>
      <c r="D264" t="s">
        <v>1312</v>
      </c>
      <c r="E264" t="s">
        <v>10</v>
      </c>
      <c r="F264">
        <v>11.94</v>
      </c>
      <c r="G264">
        <v>8.2000000000000003E-2</v>
      </c>
      <c r="H264">
        <v>0.13700000000000001</v>
      </c>
      <c r="I264">
        <v>0.09</v>
      </c>
      <c r="J264">
        <v>0.218</v>
      </c>
      <c r="K264">
        <f t="shared" si="5"/>
        <v>7.9999999999999932E-3</v>
      </c>
      <c r="L264">
        <f t="shared" si="5"/>
        <v>8.0999999999999989E-2</v>
      </c>
    </row>
    <row r="265" spans="1:18" x14ac:dyDescent="0.45">
      <c r="A265" t="s">
        <v>611</v>
      </c>
      <c r="B265" t="s">
        <v>8</v>
      </c>
      <c r="C265">
        <v>5</v>
      </c>
      <c r="D265" t="s">
        <v>1312</v>
      </c>
      <c r="E265" t="s">
        <v>12</v>
      </c>
      <c r="F265">
        <v>9.67</v>
      </c>
      <c r="G265">
        <v>0.10100000000000001</v>
      </c>
      <c r="H265">
        <v>0.111</v>
      </c>
      <c r="I265">
        <v>0.105</v>
      </c>
      <c r="J265">
        <v>0.151</v>
      </c>
      <c r="K265">
        <f t="shared" si="5"/>
        <v>3.9999999999999897E-3</v>
      </c>
      <c r="L265">
        <f t="shared" si="5"/>
        <v>3.9999999999999994E-2</v>
      </c>
    </row>
    <row r="266" spans="1:18" x14ac:dyDescent="0.45">
      <c r="A266" t="s">
        <v>612</v>
      </c>
      <c r="B266" t="s">
        <v>8</v>
      </c>
      <c r="C266">
        <v>5</v>
      </c>
      <c r="D266" t="s">
        <v>1312</v>
      </c>
      <c r="E266" t="s">
        <v>10</v>
      </c>
      <c r="F266">
        <v>7.02</v>
      </c>
      <c r="G266">
        <v>0.13100000000000001</v>
      </c>
      <c r="H266">
        <v>0.111</v>
      </c>
      <c r="I266">
        <v>0.13300000000000001</v>
      </c>
      <c r="J266">
        <v>0.13100000000000001</v>
      </c>
      <c r="K266">
        <f t="shared" si="5"/>
        <v>2.0000000000000018E-3</v>
      </c>
      <c r="L266">
        <f t="shared" si="5"/>
        <v>2.0000000000000004E-2</v>
      </c>
    </row>
    <row r="267" spans="1:18" x14ac:dyDescent="0.45">
      <c r="A267" t="s">
        <v>613</v>
      </c>
      <c r="B267" t="s">
        <v>8</v>
      </c>
      <c r="C267">
        <v>5.0999999999999996</v>
      </c>
      <c r="D267" t="s">
        <v>1312</v>
      </c>
      <c r="E267" t="s">
        <v>12</v>
      </c>
      <c r="F267">
        <v>17.07</v>
      </c>
      <c r="G267">
        <v>0.153</v>
      </c>
      <c r="H267">
        <v>0.13</v>
      </c>
      <c r="I267">
        <v>0.17899999999999999</v>
      </c>
      <c r="J267">
        <v>0.37</v>
      </c>
      <c r="K267">
        <f t="shared" si="5"/>
        <v>2.5999999999999995E-2</v>
      </c>
      <c r="L267">
        <f t="shared" si="5"/>
        <v>0.24</v>
      </c>
      <c r="M267" s="2" t="s">
        <v>7</v>
      </c>
      <c r="N267" s="2" t="s">
        <v>182</v>
      </c>
      <c r="O267" s="2" t="s">
        <v>651</v>
      </c>
      <c r="P267" s="2" t="s">
        <v>7</v>
      </c>
      <c r="Q267" s="2"/>
      <c r="R267" s="2" t="s">
        <v>652</v>
      </c>
    </row>
    <row r="268" spans="1:18" x14ac:dyDescent="0.45">
      <c r="A268" t="s">
        <v>614</v>
      </c>
      <c r="B268" t="s">
        <v>8</v>
      </c>
      <c r="C268">
        <v>5.0999999999999996</v>
      </c>
      <c r="D268" t="s">
        <v>1312</v>
      </c>
      <c r="E268" t="s">
        <v>12</v>
      </c>
      <c r="F268">
        <v>16.309999999999999</v>
      </c>
      <c r="G268">
        <v>0.125</v>
      </c>
      <c r="H268">
        <v>0.11600000000000001</v>
      </c>
      <c r="I268">
        <v>0.153</v>
      </c>
      <c r="J268">
        <v>0.31</v>
      </c>
      <c r="K268">
        <f t="shared" si="5"/>
        <v>2.7999999999999997E-2</v>
      </c>
      <c r="L268">
        <f t="shared" si="5"/>
        <v>0.19400000000000001</v>
      </c>
      <c r="M268" s="2" t="s">
        <v>7</v>
      </c>
      <c r="N268" s="2" t="s">
        <v>12</v>
      </c>
      <c r="O268" s="2" t="s">
        <v>619</v>
      </c>
      <c r="P268" s="2" t="s">
        <v>7</v>
      </c>
      <c r="Q268" s="2" t="s">
        <v>12</v>
      </c>
      <c r="R268" s="2" t="s">
        <v>632</v>
      </c>
    </row>
    <row r="269" spans="1:18" x14ac:dyDescent="0.45">
      <c r="A269" t="s">
        <v>615</v>
      </c>
      <c r="B269" t="s">
        <v>8</v>
      </c>
      <c r="C269">
        <v>5.0999999999999996</v>
      </c>
      <c r="D269" t="s">
        <v>1312</v>
      </c>
      <c r="E269" t="s">
        <v>12</v>
      </c>
      <c r="F269">
        <v>10.96</v>
      </c>
      <c r="G269">
        <v>0.13600000000000001</v>
      </c>
      <c r="H269">
        <v>0.13700000000000001</v>
      </c>
      <c r="I269">
        <v>0.14399999999999999</v>
      </c>
      <c r="J269">
        <v>0.217</v>
      </c>
      <c r="K269">
        <f t="shared" si="5"/>
        <v>7.9999999999999793E-3</v>
      </c>
      <c r="L269">
        <f t="shared" si="5"/>
        <v>7.9999999999999988E-2</v>
      </c>
      <c r="M269" s="2"/>
      <c r="N269" s="2"/>
      <c r="O269" s="2"/>
      <c r="P269" s="2" t="s">
        <v>7</v>
      </c>
      <c r="Q269" s="2" t="s">
        <v>12</v>
      </c>
      <c r="R269" s="2" t="s">
        <v>614</v>
      </c>
    </row>
    <row r="270" spans="1:18" x14ac:dyDescent="0.45">
      <c r="A270" t="s">
        <v>616</v>
      </c>
      <c r="B270" t="s">
        <v>8</v>
      </c>
      <c r="C270">
        <v>5.0999999999999996</v>
      </c>
      <c r="D270" t="s">
        <v>1312</v>
      </c>
      <c r="E270" t="s">
        <v>12</v>
      </c>
      <c r="F270">
        <v>12.36</v>
      </c>
      <c r="G270">
        <v>0.122</v>
      </c>
      <c r="H270">
        <v>0.13100000000000001</v>
      </c>
      <c r="I270">
        <v>0.127</v>
      </c>
      <c r="J270">
        <v>0.224</v>
      </c>
      <c r="K270">
        <f t="shared" si="5"/>
        <v>5.0000000000000044E-3</v>
      </c>
      <c r="L270">
        <f t="shared" si="5"/>
        <v>9.2999999999999999E-2</v>
      </c>
      <c r="M270" s="2" t="s">
        <v>7</v>
      </c>
      <c r="N270" s="2" t="s">
        <v>182</v>
      </c>
      <c r="O270" s="2" t="s">
        <v>633</v>
      </c>
      <c r="P270" s="2" t="s">
        <v>7</v>
      </c>
      <c r="Q270" s="2" t="s">
        <v>10</v>
      </c>
      <c r="R270" s="2" t="s">
        <v>622</v>
      </c>
    </row>
    <row r="271" spans="1:18" x14ac:dyDescent="0.45">
      <c r="A271" t="s">
        <v>617</v>
      </c>
      <c r="B271" t="s">
        <v>8</v>
      </c>
      <c r="C271">
        <v>5.0999999999999996</v>
      </c>
      <c r="D271" t="s">
        <v>1312</v>
      </c>
      <c r="E271" t="s">
        <v>10</v>
      </c>
      <c r="F271">
        <v>11.64</v>
      </c>
      <c r="G271">
        <v>0.108</v>
      </c>
      <c r="H271">
        <v>0.14099999999999999</v>
      </c>
      <c r="I271">
        <v>0.11700000000000001</v>
      </c>
      <c r="J271">
        <v>0.23300000000000001</v>
      </c>
      <c r="K271">
        <f t="shared" si="5"/>
        <v>9.000000000000008E-3</v>
      </c>
      <c r="L271">
        <f t="shared" si="5"/>
        <v>9.2000000000000026E-2</v>
      </c>
      <c r="M271" s="2"/>
      <c r="N271" s="2"/>
      <c r="O271" s="2"/>
      <c r="P271" s="2" t="s">
        <v>7</v>
      </c>
      <c r="Q271" s="2" t="s">
        <v>182</v>
      </c>
      <c r="R271" s="2" t="s">
        <v>631</v>
      </c>
    </row>
    <row r="272" spans="1:18" x14ac:dyDescent="0.45">
      <c r="A272" t="s">
        <v>618</v>
      </c>
      <c r="B272" t="s">
        <v>8</v>
      </c>
      <c r="C272">
        <v>5.0999999999999996</v>
      </c>
      <c r="D272" t="s">
        <v>1312</v>
      </c>
      <c r="E272" t="s">
        <v>10</v>
      </c>
      <c r="F272">
        <v>13.29</v>
      </c>
      <c r="G272">
        <v>0.115</v>
      </c>
      <c r="H272">
        <v>0.11600000000000001</v>
      </c>
      <c r="I272">
        <v>0.128</v>
      </c>
      <c r="J272">
        <v>0.23599999999999999</v>
      </c>
      <c r="K272">
        <f t="shared" si="5"/>
        <v>1.2999999999999998E-2</v>
      </c>
      <c r="L272">
        <f t="shared" si="5"/>
        <v>0.11999999999999998</v>
      </c>
      <c r="M272" s="2"/>
      <c r="N272" s="2"/>
      <c r="O272" s="2"/>
      <c r="P272" s="2" t="s">
        <v>7</v>
      </c>
      <c r="Q272" s="2" t="s">
        <v>182</v>
      </c>
      <c r="R272" s="2" t="s">
        <v>634</v>
      </c>
    </row>
    <row r="273" spans="1:18" x14ac:dyDescent="0.45">
      <c r="A273" t="s">
        <v>619</v>
      </c>
      <c r="B273" t="s">
        <v>8</v>
      </c>
      <c r="C273">
        <v>5.0999999999999996</v>
      </c>
      <c r="D273" t="s">
        <v>1312</v>
      </c>
      <c r="E273" t="s">
        <v>12</v>
      </c>
      <c r="F273">
        <v>13.23</v>
      </c>
      <c r="G273">
        <v>0.121</v>
      </c>
      <c r="H273">
        <v>0.105</v>
      </c>
      <c r="I273">
        <v>0.13200000000000001</v>
      </c>
      <c r="J273">
        <v>0.19500000000000001</v>
      </c>
      <c r="K273">
        <f t="shared" si="5"/>
        <v>1.100000000000001E-2</v>
      </c>
      <c r="L273">
        <f t="shared" si="5"/>
        <v>9.0000000000000011E-2</v>
      </c>
      <c r="M273" s="2"/>
      <c r="N273" s="2"/>
      <c r="O273" s="2"/>
      <c r="P273" s="2" t="s">
        <v>7</v>
      </c>
      <c r="Q273" s="2" t="s">
        <v>182</v>
      </c>
      <c r="R273" s="2" t="s">
        <v>636</v>
      </c>
    </row>
    <row r="274" spans="1:18" x14ac:dyDescent="0.45">
      <c r="A274" t="s">
        <v>620</v>
      </c>
      <c r="B274" t="s">
        <v>8</v>
      </c>
      <c r="C274">
        <v>5.0999999999999996</v>
      </c>
      <c r="D274" t="s">
        <v>1312</v>
      </c>
      <c r="E274" t="s">
        <v>12</v>
      </c>
      <c r="F274">
        <v>14.81</v>
      </c>
      <c r="G274">
        <v>0.13900000000000001</v>
      </c>
      <c r="H274">
        <v>0.126</v>
      </c>
      <c r="I274">
        <v>0.153</v>
      </c>
      <c r="J274">
        <v>0.29399999999999998</v>
      </c>
      <c r="K274">
        <f t="shared" si="5"/>
        <v>1.3999999999999985E-2</v>
      </c>
      <c r="L274">
        <f t="shared" si="5"/>
        <v>0.16799999999999998</v>
      </c>
      <c r="M274" s="2" t="s">
        <v>7</v>
      </c>
      <c r="N274" s="2" t="s">
        <v>10</v>
      </c>
      <c r="O274" s="2" t="s">
        <v>618</v>
      </c>
      <c r="P274" s="2"/>
      <c r="Q274" s="2"/>
      <c r="R274" s="2"/>
    </row>
    <row r="275" spans="1:18" x14ac:dyDescent="0.45">
      <c r="A275" t="s">
        <v>621</v>
      </c>
      <c r="B275" t="s">
        <v>8</v>
      </c>
      <c r="C275">
        <v>5.0999999999999996</v>
      </c>
      <c r="D275" t="s">
        <v>1312</v>
      </c>
      <c r="E275" t="s">
        <v>10</v>
      </c>
      <c r="F275">
        <v>10.73</v>
      </c>
      <c r="G275">
        <v>0.13200000000000001</v>
      </c>
      <c r="H275">
        <v>0.11700000000000001</v>
      </c>
      <c r="I275">
        <v>0.14000000000000001</v>
      </c>
      <c r="J275">
        <v>0.19800000000000001</v>
      </c>
      <c r="K275">
        <f t="shared" si="5"/>
        <v>8.0000000000000071E-3</v>
      </c>
      <c r="L275">
        <f t="shared" si="5"/>
        <v>8.1000000000000003E-2</v>
      </c>
      <c r="M275" s="2" t="s">
        <v>7</v>
      </c>
      <c r="N275" s="2" t="s">
        <v>10</v>
      </c>
      <c r="O275" s="2" t="s">
        <v>635</v>
      </c>
      <c r="P275" s="2"/>
      <c r="Q275" s="2"/>
      <c r="R275" s="2"/>
    </row>
    <row r="276" spans="1:18" x14ac:dyDescent="0.45">
      <c r="A276" t="s">
        <v>623</v>
      </c>
      <c r="B276" t="s">
        <v>8</v>
      </c>
      <c r="C276">
        <v>5.0999999999999996</v>
      </c>
      <c r="D276" t="s">
        <v>1312</v>
      </c>
      <c r="E276" t="s">
        <v>12</v>
      </c>
      <c r="F276">
        <v>17.170000000000002</v>
      </c>
      <c r="G276">
        <v>0.126</v>
      </c>
      <c r="H276">
        <v>0.121</v>
      </c>
      <c r="I276">
        <v>0.14599999999999999</v>
      </c>
      <c r="J276">
        <v>0.33200000000000002</v>
      </c>
      <c r="K276">
        <f t="shared" si="5"/>
        <v>1.999999999999999E-2</v>
      </c>
      <c r="L276">
        <f t="shared" si="5"/>
        <v>0.21100000000000002</v>
      </c>
      <c r="M276" s="2"/>
      <c r="N276" s="2"/>
      <c r="O276" s="2"/>
      <c r="P276" s="2" t="s">
        <v>7</v>
      </c>
      <c r="Q276" s="2" t="s">
        <v>12</v>
      </c>
      <c r="R276" s="2" t="s">
        <v>638</v>
      </c>
    </row>
    <row r="277" spans="1:18" x14ac:dyDescent="0.45">
      <c r="A277" t="s">
        <v>624</v>
      </c>
      <c r="B277" t="s">
        <v>8</v>
      </c>
      <c r="C277">
        <v>5.0999999999999996</v>
      </c>
      <c r="D277" t="s">
        <v>1312</v>
      </c>
      <c r="E277" t="s">
        <v>12</v>
      </c>
      <c r="F277">
        <v>13.4</v>
      </c>
      <c r="G277">
        <v>0.115</v>
      </c>
      <c r="H277">
        <v>0.129</v>
      </c>
      <c r="I277">
        <v>0.13</v>
      </c>
      <c r="J277">
        <v>0.255</v>
      </c>
      <c r="K277">
        <f t="shared" si="5"/>
        <v>1.4999999999999999E-2</v>
      </c>
      <c r="L277">
        <f t="shared" si="5"/>
        <v>0.126</v>
      </c>
      <c r="M277" s="2"/>
      <c r="N277" s="2"/>
      <c r="O277" s="2"/>
      <c r="P277" s="2"/>
      <c r="Q277" s="2"/>
      <c r="R277" s="2"/>
    </row>
    <row r="278" spans="1:18" x14ac:dyDescent="0.45">
      <c r="A278" t="s">
        <v>625</v>
      </c>
      <c r="B278" t="s">
        <v>8</v>
      </c>
      <c r="C278">
        <v>5.0999999999999996</v>
      </c>
      <c r="D278" t="s">
        <v>1312</v>
      </c>
      <c r="E278" t="s">
        <v>12</v>
      </c>
      <c r="F278">
        <v>17.11</v>
      </c>
      <c r="G278">
        <v>0.13100000000000001</v>
      </c>
      <c r="H278">
        <v>0.16</v>
      </c>
      <c r="I278">
        <v>0.154</v>
      </c>
      <c r="J278">
        <v>0.39100000000000001</v>
      </c>
      <c r="K278">
        <f t="shared" si="5"/>
        <v>2.2999999999999993E-2</v>
      </c>
      <c r="L278">
        <f t="shared" si="5"/>
        <v>0.23100000000000001</v>
      </c>
      <c r="M278" s="2" t="s">
        <v>7</v>
      </c>
      <c r="N278" s="2" t="s">
        <v>12</v>
      </c>
      <c r="O278" s="2" t="s">
        <v>670</v>
      </c>
      <c r="P278" s="2" t="s">
        <v>7</v>
      </c>
      <c r="Q278" s="2" t="s">
        <v>12</v>
      </c>
      <c r="R278" s="2" t="s">
        <v>676</v>
      </c>
    </row>
    <row r="279" spans="1:18" x14ac:dyDescent="0.45">
      <c r="A279" t="s">
        <v>626</v>
      </c>
      <c r="B279" t="s">
        <v>8</v>
      </c>
      <c r="C279">
        <v>5.0999999999999996</v>
      </c>
      <c r="D279" t="s">
        <v>1312</v>
      </c>
      <c r="E279" t="s">
        <v>12</v>
      </c>
      <c r="F279">
        <v>15.44</v>
      </c>
      <c r="G279">
        <v>0.115</v>
      </c>
      <c r="H279">
        <v>9.5000000000000001E-2</v>
      </c>
      <c r="I279">
        <v>0.13200000000000001</v>
      </c>
      <c r="J279">
        <v>0.29299999999999998</v>
      </c>
      <c r="K279">
        <f t="shared" si="5"/>
        <v>1.7000000000000001E-2</v>
      </c>
      <c r="L279">
        <f t="shared" si="5"/>
        <v>0.19799999999999998</v>
      </c>
      <c r="M279" s="2"/>
      <c r="N279" s="2"/>
      <c r="O279" s="2"/>
      <c r="P279" s="2" t="s">
        <v>7</v>
      </c>
      <c r="Q279" s="2" t="s">
        <v>12</v>
      </c>
      <c r="R279" s="2" t="s">
        <v>627</v>
      </c>
    </row>
    <row r="280" spans="1:18" x14ac:dyDescent="0.45">
      <c r="A280" t="s">
        <v>627</v>
      </c>
      <c r="B280" t="s">
        <v>8</v>
      </c>
      <c r="C280">
        <v>5.0999999999999996</v>
      </c>
      <c r="D280" t="s">
        <v>1312</v>
      </c>
      <c r="E280" t="s">
        <v>12</v>
      </c>
      <c r="F280">
        <v>15.36</v>
      </c>
      <c r="G280">
        <v>0.107</v>
      </c>
      <c r="H280">
        <v>0.13300000000000001</v>
      </c>
      <c r="I280">
        <v>0.126</v>
      </c>
      <c r="J280">
        <v>0.311</v>
      </c>
      <c r="K280">
        <f t="shared" si="5"/>
        <v>1.9000000000000003E-2</v>
      </c>
      <c r="L280">
        <f t="shared" si="5"/>
        <v>0.17799999999999999</v>
      </c>
      <c r="M280" s="2" t="s">
        <v>7</v>
      </c>
      <c r="N280" s="2" t="s">
        <v>182</v>
      </c>
      <c r="O280" s="2" t="s">
        <v>674</v>
      </c>
      <c r="P280" s="2"/>
      <c r="Q280" s="2"/>
      <c r="R280" s="2"/>
    </row>
    <row r="281" spans="1:18" x14ac:dyDescent="0.45">
      <c r="A281" t="s">
        <v>628</v>
      </c>
      <c r="B281" t="s">
        <v>8</v>
      </c>
      <c r="C281">
        <v>5.0999999999999996</v>
      </c>
      <c r="D281" t="s">
        <v>1312</v>
      </c>
      <c r="E281" t="s">
        <v>12</v>
      </c>
      <c r="F281">
        <v>15.79</v>
      </c>
      <c r="G281">
        <v>0.122</v>
      </c>
      <c r="H281">
        <v>0.114</v>
      </c>
      <c r="I281">
        <v>0.13900000000000001</v>
      </c>
      <c r="J281">
        <v>0.32</v>
      </c>
      <c r="K281">
        <f t="shared" si="5"/>
        <v>1.7000000000000015E-2</v>
      </c>
      <c r="L281">
        <f t="shared" si="5"/>
        <v>0.20600000000000002</v>
      </c>
      <c r="M281" s="2"/>
      <c r="N281" s="2"/>
      <c r="O281" s="2"/>
      <c r="P281" s="2" t="s">
        <v>7</v>
      </c>
      <c r="Q281" s="2" t="s">
        <v>182</v>
      </c>
      <c r="R281" s="2" t="s">
        <v>659</v>
      </c>
    </row>
    <row r="282" spans="1:18" x14ac:dyDescent="0.45">
      <c r="A282" t="s">
        <v>629</v>
      </c>
      <c r="B282" t="s">
        <v>8</v>
      </c>
      <c r="C282">
        <v>5.0999999999999996</v>
      </c>
      <c r="D282" t="s">
        <v>1312</v>
      </c>
      <c r="E282" t="s">
        <v>12</v>
      </c>
      <c r="F282">
        <v>17.52</v>
      </c>
      <c r="G282">
        <v>9.0999999999999998E-2</v>
      </c>
      <c r="H282">
        <v>0.12</v>
      </c>
      <c r="I282">
        <v>0.112</v>
      </c>
      <c r="J282">
        <v>0.313</v>
      </c>
      <c r="K282">
        <f t="shared" si="5"/>
        <v>2.1000000000000005E-2</v>
      </c>
      <c r="L282">
        <f t="shared" si="5"/>
        <v>0.193</v>
      </c>
      <c r="M282" s="2"/>
      <c r="N282" s="2"/>
      <c r="O282" s="2"/>
      <c r="P282" s="2" t="s">
        <v>7</v>
      </c>
      <c r="Q282" s="2" t="s">
        <v>12</v>
      </c>
      <c r="R282" s="2" t="s">
        <v>669</v>
      </c>
    </row>
    <row r="283" spans="1:18" x14ac:dyDescent="0.45">
      <c r="A283" t="s">
        <v>630</v>
      </c>
      <c r="B283" t="s">
        <v>8</v>
      </c>
      <c r="C283">
        <v>5.0999999999999996</v>
      </c>
      <c r="D283" t="s">
        <v>1312</v>
      </c>
      <c r="E283" t="s">
        <v>12</v>
      </c>
      <c r="F283">
        <v>16.07</v>
      </c>
      <c r="G283">
        <v>0.13300000000000001</v>
      </c>
      <c r="H283">
        <v>0.14599999999999999</v>
      </c>
      <c r="I283">
        <v>0.157</v>
      </c>
      <c r="J283">
        <v>0.38600000000000001</v>
      </c>
      <c r="K283">
        <f t="shared" si="5"/>
        <v>2.3999999999999994E-2</v>
      </c>
      <c r="L283">
        <f t="shared" si="5"/>
        <v>0.24000000000000002</v>
      </c>
      <c r="M283" s="2"/>
      <c r="N283" s="2"/>
      <c r="O283" s="2"/>
      <c r="P283" s="2" t="s">
        <v>7</v>
      </c>
      <c r="Q283" s="2" t="s">
        <v>12</v>
      </c>
      <c r="R283" s="2" t="s">
        <v>660</v>
      </c>
    </row>
    <row r="284" spans="1:18" x14ac:dyDescent="0.45">
      <c r="A284" t="s">
        <v>639</v>
      </c>
      <c r="B284" t="s">
        <v>8</v>
      </c>
      <c r="C284">
        <v>5.0999999999999996</v>
      </c>
      <c r="D284" t="s">
        <v>1312</v>
      </c>
      <c r="E284" t="s">
        <v>12</v>
      </c>
      <c r="F284">
        <v>14.86</v>
      </c>
      <c r="G284">
        <v>0.14199999999999999</v>
      </c>
      <c r="H284">
        <v>0.11799999999999999</v>
      </c>
      <c r="I284">
        <v>0.158</v>
      </c>
      <c r="J284">
        <v>0.27300000000000002</v>
      </c>
      <c r="K284">
        <f t="shared" si="5"/>
        <v>1.6000000000000014E-2</v>
      </c>
      <c r="L284">
        <f t="shared" si="5"/>
        <v>0.15500000000000003</v>
      </c>
      <c r="M284" s="2" t="s">
        <v>7</v>
      </c>
      <c r="N284" s="2" t="s">
        <v>12</v>
      </c>
      <c r="O284" s="2" t="s">
        <v>630</v>
      </c>
      <c r="P284" s="2" t="s">
        <v>7</v>
      </c>
      <c r="Q284" s="2" t="s">
        <v>12</v>
      </c>
      <c r="R284" s="2" t="s">
        <v>662</v>
      </c>
    </row>
    <row r="285" spans="1:18" x14ac:dyDescent="0.45">
      <c r="A285" t="s">
        <v>640</v>
      </c>
      <c r="B285" t="s">
        <v>8</v>
      </c>
      <c r="C285">
        <v>5.0999999999999996</v>
      </c>
      <c r="D285" t="s">
        <v>1312</v>
      </c>
      <c r="E285" t="s">
        <v>12</v>
      </c>
      <c r="F285">
        <v>14.73</v>
      </c>
      <c r="G285">
        <v>9.7000000000000003E-2</v>
      </c>
      <c r="H285">
        <v>0.14099999999999999</v>
      </c>
      <c r="I285">
        <v>0.12</v>
      </c>
      <c r="J285">
        <v>0.35699999999999998</v>
      </c>
      <c r="K285">
        <f t="shared" si="5"/>
        <v>2.2999999999999993E-2</v>
      </c>
      <c r="L285">
        <f t="shared" si="5"/>
        <v>0.216</v>
      </c>
      <c r="M285" s="2" t="s">
        <v>7</v>
      </c>
      <c r="N285" s="2" t="s">
        <v>12</v>
      </c>
      <c r="O285" s="2" t="s">
        <v>673</v>
      </c>
      <c r="P285" s="2" t="s">
        <v>7</v>
      </c>
      <c r="Q285" s="2" t="s">
        <v>12</v>
      </c>
      <c r="R285" s="2" t="s">
        <v>627</v>
      </c>
    </row>
    <row r="286" spans="1:18" x14ac:dyDescent="0.45">
      <c r="A286" t="s">
        <v>641</v>
      </c>
      <c r="B286" t="s">
        <v>8</v>
      </c>
      <c r="C286">
        <v>5.0999999999999996</v>
      </c>
      <c r="D286" t="s">
        <v>1312</v>
      </c>
      <c r="E286" t="s">
        <v>12</v>
      </c>
      <c r="F286">
        <v>11.43</v>
      </c>
      <c r="G286">
        <v>0.14799999999999999</v>
      </c>
      <c r="H286">
        <v>0.11899999999999999</v>
      </c>
      <c r="I286">
        <v>0.158</v>
      </c>
      <c r="J286">
        <v>0.217</v>
      </c>
      <c r="K286">
        <f t="shared" si="5"/>
        <v>1.0000000000000009E-2</v>
      </c>
      <c r="L286">
        <f t="shared" si="5"/>
        <v>9.8000000000000004E-2</v>
      </c>
      <c r="M286" s="2" t="s">
        <v>7</v>
      </c>
      <c r="N286" s="2" t="s">
        <v>12</v>
      </c>
      <c r="O286" s="2" t="s">
        <v>628</v>
      </c>
      <c r="P286" s="2" t="s">
        <v>7</v>
      </c>
      <c r="Q286" s="2" t="s">
        <v>12</v>
      </c>
      <c r="R286" s="2" t="s">
        <v>672</v>
      </c>
    </row>
    <row r="287" spans="1:18" x14ac:dyDescent="0.45">
      <c r="A287" t="s">
        <v>642</v>
      </c>
      <c r="B287" t="s">
        <v>8</v>
      </c>
      <c r="C287">
        <v>5.0999999999999996</v>
      </c>
      <c r="D287" t="s">
        <v>1312</v>
      </c>
      <c r="E287" t="s">
        <v>12</v>
      </c>
      <c r="F287">
        <v>10.68</v>
      </c>
      <c r="G287">
        <v>9.9000000000000005E-2</v>
      </c>
      <c r="H287">
        <v>0.10299999999999999</v>
      </c>
      <c r="I287">
        <v>0.10299999999999999</v>
      </c>
      <c r="J287">
        <v>0.17299999999999999</v>
      </c>
      <c r="K287">
        <f t="shared" si="5"/>
        <v>3.9999999999999897E-3</v>
      </c>
      <c r="L287">
        <f t="shared" si="5"/>
        <v>6.9999999999999993E-2</v>
      </c>
      <c r="M287" s="2" t="s">
        <v>7</v>
      </c>
      <c r="N287" s="2" t="s">
        <v>12</v>
      </c>
      <c r="O287" s="2" t="s">
        <v>667</v>
      </c>
      <c r="P287" s="2" t="s">
        <v>7</v>
      </c>
      <c r="Q287" s="2" t="s">
        <v>12</v>
      </c>
      <c r="R287" s="2" t="s">
        <v>666</v>
      </c>
    </row>
    <row r="288" spans="1:18" x14ac:dyDescent="0.45">
      <c r="A288" t="s">
        <v>643</v>
      </c>
      <c r="B288" t="s">
        <v>8</v>
      </c>
      <c r="C288">
        <v>5.0999999999999996</v>
      </c>
      <c r="D288" t="s">
        <v>1312</v>
      </c>
      <c r="E288" t="s">
        <v>10</v>
      </c>
      <c r="F288">
        <v>9.34</v>
      </c>
      <c r="G288">
        <v>6.5000000000000002E-2</v>
      </c>
      <c r="H288">
        <v>0.1</v>
      </c>
      <c r="I288">
        <v>7.1999999999999995E-2</v>
      </c>
      <c r="J288">
        <v>0.159</v>
      </c>
      <c r="K288">
        <f t="shared" si="5"/>
        <v>6.9999999999999923E-3</v>
      </c>
      <c r="L288">
        <f t="shared" si="5"/>
        <v>5.8999999999999997E-2</v>
      </c>
      <c r="M288" s="2"/>
      <c r="N288" s="2"/>
      <c r="O288" s="2"/>
      <c r="P288" s="2" t="s">
        <v>7</v>
      </c>
      <c r="Q288" s="2" t="s">
        <v>12</v>
      </c>
      <c r="R288" s="2" t="s">
        <v>613</v>
      </c>
    </row>
    <row r="289" spans="1:18" x14ac:dyDescent="0.45">
      <c r="A289" t="s">
        <v>645</v>
      </c>
      <c r="B289" t="s">
        <v>8</v>
      </c>
      <c r="C289">
        <v>5.0999999999999996</v>
      </c>
      <c r="D289" t="s">
        <v>1312</v>
      </c>
      <c r="E289" t="s">
        <v>12</v>
      </c>
      <c r="F289">
        <v>8.41</v>
      </c>
      <c r="G289">
        <v>0.152</v>
      </c>
      <c r="H289">
        <v>0.13600000000000001</v>
      </c>
      <c r="I289">
        <v>0.153</v>
      </c>
      <c r="J289">
        <v>0.17</v>
      </c>
      <c r="K289">
        <f t="shared" si="5"/>
        <v>1.0000000000000009E-3</v>
      </c>
      <c r="L289">
        <f t="shared" si="5"/>
        <v>3.4000000000000002E-2</v>
      </c>
      <c r="M289" s="2" t="s">
        <v>7</v>
      </c>
      <c r="N289" s="2" t="s">
        <v>12</v>
      </c>
      <c r="O289" s="2" t="s">
        <v>639</v>
      </c>
      <c r="P289" s="2"/>
      <c r="Q289" s="2"/>
      <c r="R289" s="2"/>
    </row>
    <row r="290" spans="1:18" x14ac:dyDescent="0.45">
      <c r="A290" t="s">
        <v>646</v>
      </c>
      <c r="B290" t="s">
        <v>8</v>
      </c>
      <c r="C290">
        <v>5.0999999999999996</v>
      </c>
      <c r="D290" t="s">
        <v>1312</v>
      </c>
      <c r="E290" t="s">
        <v>12</v>
      </c>
      <c r="F290">
        <v>12.66</v>
      </c>
      <c r="G290">
        <v>8.5999999999999993E-2</v>
      </c>
      <c r="H290">
        <v>0.14699999999999999</v>
      </c>
      <c r="I290">
        <v>0.104</v>
      </c>
      <c r="J290">
        <v>0.26400000000000001</v>
      </c>
      <c r="K290">
        <f t="shared" si="5"/>
        <v>1.8000000000000002E-2</v>
      </c>
      <c r="L290">
        <f t="shared" si="5"/>
        <v>0.11700000000000002</v>
      </c>
      <c r="M290" s="2"/>
      <c r="N290" s="2"/>
      <c r="O290" s="2"/>
      <c r="P290" s="2" t="s">
        <v>7</v>
      </c>
      <c r="Q290" s="2" t="s">
        <v>12</v>
      </c>
      <c r="R290" s="2" t="s">
        <v>647</v>
      </c>
    </row>
    <row r="291" spans="1:18" x14ac:dyDescent="0.45">
      <c r="A291" t="s">
        <v>647</v>
      </c>
      <c r="B291" t="s">
        <v>8</v>
      </c>
      <c r="C291">
        <v>5.0999999999999996</v>
      </c>
      <c r="D291" t="s">
        <v>1312</v>
      </c>
      <c r="E291" t="s">
        <v>12</v>
      </c>
      <c r="F291">
        <v>14.09</v>
      </c>
      <c r="G291">
        <v>0.13500000000000001</v>
      </c>
      <c r="H291">
        <v>0.111</v>
      </c>
      <c r="I291">
        <v>0.152</v>
      </c>
      <c r="J291">
        <v>0.27200000000000002</v>
      </c>
      <c r="K291">
        <f t="shared" si="5"/>
        <v>1.6999999999999987E-2</v>
      </c>
      <c r="L291">
        <f t="shared" si="5"/>
        <v>0.16100000000000003</v>
      </c>
      <c r="M291" s="2" t="s">
        <v>7</v>
      </c>
      <c r="N291" s="2" t="s">
        <v>12</v>
      </c>
      <c r="O291" s="2" t="s">
        <v>675</v>
      </c>
      <c r="P291" s="2"/>
      <c r="Q291" s="2"/>
      <c r="R291" s="2"/>
    </row>
    <row r="292" spans="1:18" x14ac:dyDescent="0.45">
      <c r="A292" t="s">
        <v>649</v>
      </c>
      <c r="B292" t="s">
        <v>8</v>
      </c>
      <c r="C292">
        <v>5.0999999999999996</v>
      </c>
      <c r="D292" t="s">
        <v>1312</v>
      </c>
      <c r="E292" t="s">
        <v>12</v>
      </c>
      <c r="F292">
        <v>12.58</v>
      </c>
      <c r="G292">
        <v>7.8E-2</v>
      </c>
      <c r="H292">
        <v>0.113</v>
      </c>
      <c r="I292">
        <v>9.0999999999999998E-2</v>
      </c>
      <c r="J292">
        <v>0.23200000000000001</v>
      </c>
      <c r="K292">
        <f t="shared" si="5"/>
        <v>1.2999999999999998E-2</v>
      </c>
      <c r="L292">
        <f t="shared" si="5"/>
        <v>0.11900000000000001</v>
      </c>
      <c r="M292" s="2"/>
      <c r="N292" s="2"/>
      <c r="O292" s="2"/>
      <c r="P292" s="2" t="s">
        <v>7</v>
      </c>
      <c r="Q292" s="2" t="s">
        <v>12</v>
      </c>
      <c r="R292" s="2" t="s">
        <v>668</v>
      </c>
    </row>
    <row r="293" spans="1:18" x14ac:dyDescent="0.45">
      <c r="A293" t="s">
        <v>650</v>
      </c>
      <c r="B293" t="s">
        <v>8</v>
      </c>
      <c r="C293">
        <v>5.0999999999999996</v>
      </c>
      <c r="D293" t="s">
        <v>1312</v>
      </c>
      <c r="E293" t="s">
        <v>12</v>
      </c>
      <c r="F293">
        <v>15.66</v>
      </c>
      <c r="G293">
        <v>0.124</v>
      </c>
      <c r="H293">
        <v>0.13900000000000001</v>
      </c>
      <c r="I293">
        <v>0.14899999999999999</v>
      </c>
      <c r="J293">
        <v>0.33500000000000002</v>
      </c>
      <c r="K293">
        <f t="shared" si="5"/>
        <v>2.4999999999999994E-2</v>
      </c>
      <c r="L293">
        <f t="shared" si="5"/>
        <v>0.19600000000000001</v>
      </c>
      <c r="M293" s="2" t="s">
        <v>7</v>
      </c>
      <c r="N293" s="2" t="s">
        <v>12</v>
      </c>
      <c r="O293" s="2" t="s">
        <v>671</v>
      </c>
      <c r="P293" s="2" t="s">
        <v>7</v>
      </c>
      <c r="Q293" s="2" t="s">
        <v>12</v>
      </c>
      <c r="R293" s="2" t="s">
        <v>647</v>
      </c>
    </row>
    <row r="294" spans="1:18" x14ac:dyDescent="0.45">
      <c r="A294" t="s">
        <v>653</v>
      </c>
      <c r="B294" t="s">
        <v>8</v>
      </c>
      <c r="C294">
        <v>5.0999999999999996</v>
      </c>
      <c r="D294" t="s">
        <v>1312</v>
      </c>
      <c r="E294" t="s">
        <v>12</v>
      </c>
      <c r="F294">
        <v>14.66</v>
      </c>
      <c r="G294">
        <v>0.12</v>
      </c>
      <c r="H294">
        <v>0.126</v>
      </c>
      <c r="I294">
        <v>0.14099999999999999</v>
      </c>
      <c r="J294">
        <v>0.30199999999999999</v>
      </c>
      <c r="K294">
        <f t="shared" si="5"/>
        <v>2.0999999999999991E-2</v>
      </c>
      <c r="L294">
        <f t="shared" si="5"/>
        <v>0.17599999999999999</v>
      </c>
      <c r="M294" s="2" t="s">
        <v>7</v>
      </c>
      <c r="N294" s="2" t="s">
        <v>12</v>
      </c>
      <c r="O294" s="2" t="s">
        <v>665</v>
      </c>
      <c r="P294" s="2" t="s">
        <v>7</v>
      </c>
      <c r="Q294" s="2" t="s">
        <v>12</v>
      </c>
      <c r="R294" s="2" t="s">
        <v>650</v>
      </c>
    </row>
    <row r="295" spans="1:18" x14ac:dyDescent="0.45">
      <c r="A295" t="s">
        <v>654</v>
      </c>
      <c r="B295" t="s">
        <v>8</v>
      </c>
      <c r="C295">
        <v>5.0999999999999996</v>
      </c>
      <c r="D295" t="s">
        <v>1312</v>
      </c>
      <c r="E295" t="s">
        <v>12</v>
      </c>
      <c r="F295">
        <v>16.03</v>
      </c>
      <c r="G295">
        <v>0.122</v>
      </c>
      <c r="H295">
        <v>0.13600000000000001</v>
      </c>
      <c r="I295">
        <v>0.14899999999999999</v>
      </c>
      <c r="J295">
        <v>0.313</v>
      </c>
      <c r="K295">
        <f t="shared" si="5"/>
        <v>2.6999999999999996E-2</v>
      </c>
      <c r="L295">
        <f t="shared" si="5"/>
        <v>0.17699999999999999</v>
      </c>
      <c r="M295" s="2" t="s">
        <v>7</v>
      </c>
      <c r="N295" s="2" t="s">
        <v>12</v>
      </c>
      <c r="O295" s="2" t="s">
        <v>630</v>
      </c>
      <c r="P295" s="2" t="s">
        <v>7</v>
      </c>
      <c r="Q295" s="2" t="s">
        <v>12</v>
      </c>
      <c r="R295" s="2" t="s">
        <v>650</v>
      </c>
    </row>
    <row r="296" spans="1:18" x14ac:dyDescent="0.45">
      <c r="A296" t="s">
        <v>655</v>
      </c>
      <c r="B296" t="s">
        <v>8</v>
      </c>
      <c r="C296">
        <v>5.0999999999999996</v>
      </c>
      <c r="D296" t="s">
        <v>1312</v>
      </c>
      <c r="E296" t="s">
        <v>12</v>
      </c>
      <c r="F296">
        <v>13.68</v>
      </c>
      <c r="G296">
        <v>0.14000000000000001</v>
      </c>
      <c r="H296">
        <v>0.11600000000000001</v>
      </c>
      <c r="I296">
        <v>0.156</v>
      </c>
      <c r="J296">
        <v>0.24399999999999999</v>
      </c>
      <c r="K296">
        <f t="shared" si="5"/>
        <v>1.5999999999999986E-2</v>
      </c>
      <c r="L296">
        <f t="shared" si="5"/>
        <v>0.128</v>
      </c>
      <c r="M296" s="2" t="s">
        <v>7</v>
      </c>
      <c r="N296" s="2" t="s">
        <v>12</v>
      </c>
      <c r="O296" s="2" t="s">
        <v>663</v>
      </c>
      <c r="P296" s="2" t="s">
        <v>7</v>
      </c>
      <c r="Q296" s="2" t="s">
        <v>12</v>
      </c>
      <c r="R296" s="2" t="s">
        <v>664</v>
      </c>
    </row>
    <row r="297" spans="1:18" x14ac:dyDescent="0.45">
      <c r="A297" t="s">
        <v>656</v>
      </c>
      <c r="B297" t="s">
        <v>8</v>
      </c>
      <c r="C297">
        <v>5.0999999999999996</v>
      </c>
      <c r="D297" t="s">
        <v>1312</v>
      </c>
      <c r="E297" t="s">
        <v>12</v>
      </c>
      <c r="F297">
        <v>10.66</v>
      </c>
      <c r="G297">
        <v>0.127</v>
      </c>
      <c r="H297">
        <v>0.13400000000000001</v>
      </c>
      <c r="I297">
        <v>0.13400000000000001</v>
      </c>
      <c r="J297">
        <v>0.20699999999999999</v>
      </c>
      <c r="K297">
        <f t="shared" si="5"/>
        <v>7.0000000000000062E-3</v>
      </c>
      <c r="L297">
        <f t="shared" si="5"/>
        <v>7.2999999999999982E-2</v>
      </c>
      <c r="M297" s="2" t="s">
        <v>7</v>
      </c>
      <c r="N297" s="2" t="s">
        <v>10</v>
      </c>
      <c r="O297" s="2" t="s">
        <v>657</v>
      </c>
      <c r="P297" s="2" t="s">
        <v>7</v>
      </c>
      <c r="Q297" s="2" t="s">
        <v>12</v>
      </c>
      <c r="R297" s="2" t="s">
        <v>661</v>
      </c>
    </row>
    <row r="298" spans="1:18" x14ac:dyDescent="0.45">
      <c r="A298" t="s">
        <v>658</v>
      </c>
      <c r="B298" t="s">
        <v>8</v>
      </c>
      <c r="C298">
        <v>5</v>
      </c>
      <c r="D298" t="s">
        <v>1312</v>
      </c>
      <c r="E298" t="s">
        <v>10</v>
      </c>
      <c r="F298">
        <v>11.53</v>
      </c>
      <c r="G298">
        <v>8.5999999999999993E-2</v>
      </c>
      <c r="H298">
        <v>9.4E-2</v>
      </c>
      <c r="I298">
        <v>9.4E-2</v>
      </c>
      <c r="J298">
        <v>0.16900000000000001</v>
      </c>
      <c r="K298">
        <f t="shared" si="5"/>
        <v>8.0000000000000071E-3</v>
      </c>
      <c r="L298">
        <f t="shared" si="5"/>
        <v>7.5000000000000011E-2</v>
      </c>
    </row>
    <row r="299" spans="1:18" x14ac:dyDescent="0.45">
      <c r="A299" t="s">
        <v>677</v>
      </c>
      <c r="B299" t="s">
        <v>8</v>
      </c>
      <c r="C299">
        <v>5.2</v>
      </c>
      <c r="D299" t="s">
        <v>1312</v>
      </c>
      <c r="E299" t="s">
        <v>10</v>
      </c>
      <c r="F299">
        <v>10.97</v>
      </c>
      <c r="G299">
        <v>6.0999999999999999E-2</v>
      </c>
      <c r="H299">
        <v>7.6999999999999999E-2</v>
      </c>
      <c r="I299">
        <v>6.8000000000000005E-2</v>
      </c>
      <c r="J299">
        <v>0.13800000000000001</v>
      </c>
      <c r="K299">
        <f t="shared" si="5"/>
        <v>7.0000000000000062E-3</v>
      </c>
      <c r="L299">
        <f t="shared" si="5"/>
        <v>6.1000000000000013E-2</v>
      </c>
    </row>
    <row r="300" spans="1:18" x14ac:dyDescent="0.45">
      <c r="A300" t="s">
        <v>678</v>
      </c>
      <c r="B300" t="s">
        <v>8</v>
      </c>
      <c r="C300">
        <v>5.2</v>
      </c>
      <c r="D300" t="s">
        <v>1312</v>
      </c>
      <c r="E300" t="s">
        <v>10</v>
      </c>
      <c r="F300">
        <v>8.1199999999999992</v>
      </c>
      <c r="G300">
        <v>4.5999999999999999E-2</v>
      </c>
      <c r="H300">
        <v>8.8999999999999996E-2</v>
      </c>
      <c r="I300">
        <v>4.9000000000000002E-2</v>
      </c>
      <c r="J300">
        <v>0.13100000000000001</v>
      </c>
      <c r="K300">
        <f t="shared" si="5"/>
        <v>3.0000000000000027E-3</v>
      </c>
      <c r="L300">
        <f t="shared" si="5"/>
        <v>4.200000000000001E-2</v>
      </c>
    </row>
    <row r="301" spans="1:18" x14ac:dyDescent="0.45">
      <c r="A301" t="s">
        <v>679</v>
      </c>
      <c r="B301" t="s">
        <v>8</v>
      </c>
      <c r="C301">
        <v>5.2</v>
      </c>
      <c r="D301" t="s">
        <v>1312</v>
      </c>
      <c r="E301" t="s">
        <v>10</v>
      </c>
      <c r="F301">
        <v>7.95</v>
      </c>
      <c r="G301">
        <v>9.5000000000000001E-2</v>
      </c>
      <c r="H301">
        <v>9.2999999999999999E-2</v>
      </c>
      <c r="I301">
        <v>9.8000000000000004E-2</v>
      </c>
      <c r="J301">
        <v>0.13100000000000001</v>
      </c>
      <c r="K301">
        <f t="shared" si="5"/>
        <v>3.0000000000000027E-3</v>
      </c>
      <c r="L301">
        <f t="shared" si="5"/>
        <v>3.8000000000000006E-2</v>
      </c>
    </row>
    <row r="302" spans="1:18" x14ac:dyDescent="0.45">
      <c r="A302" t="s">
        <v>680</v>
      </c>
      <c r="B302" t="s">
        <v>8</v>
      </c>
      <c r="C302">
        <v>5.2</v>
      </c>
      <c r="D302" t="s">
        <v>1312</v>
      </c>
      <c r="E302" t="s">
        <v>12</v>
      </c>
      <c r="F302">
        <v>13.59</v>
      </c>
      <c r="G302">
        <v>8.7999999999999995E-2</v>
      </c>
      <c r="H302">
        <v>8.6999999999999994E-2</v>
      </c>
      <c r="I302">
        <v>0.10299999999999999</v>
      </c>
      <c r="J302">
        <v>0.23699999999999999</v>
      </c>
      <c r="K302">
        <f t="shared" si="5"/>
        <v>1.4999999999999999E-2</v>
      </c>
      <c r="L302">
        <f t="shared" si="5"/>
        <v>0.15</v>
      </c>
      <c r="M302" s="2" t="s">
        <v>7</v>
      </c>
      <c r="N302" s="2" t="s">
        <v>12</v>
      </c>
      <c r="O302" s="2" t="s">
        <v>686</v>
      </c>
      <c r="P302" s="2" t="s">
        <v>7</v>
      </c>
      <c r="Q302" s="2" t="s">
        <v>12</v>
      </c>
      <c r="R302" s="2" t="s">
        <v>705</v>
      </c>
    </row>
    <row r="303" spans="1:18" x14ac:dyDescent="0.45">
      <c r="A303" t="s">
        <v>681</v>
      </c>
      <c r="B303" t="s">
        <v>8</v>
      </c>
      <c r="C303">
        <v>5.2</v>
      </c>
      <c r="D303" t="s">
        <v>1312</v>
      </c>
      <c r="E303" t="s">
        <v>12</v>
      </c>
      <c r="F303">
        <v>12.2</v>
      </c>
      <c r="G303">
        <v>8.5999999999999993E-2</v>
      </c>
      <c r="H303">
        <v>8.7999999999999995E-2</v>
      </c>
      <c r="I303">
        <v>9.4E-2</v>
      </c>
      <c r="J303">
        <v>0.19</v>
      </c>
      <c r="K303">
        <f t="shared" si="5"/>
        <v>8.0000000000000071E-3</v>
      </c>
      <c r="L303">
        <f t="shared" si="5"/>
        <v>0.10200000000000001</v>
      </c>
      <c r="M303" s="2" t="s">
        <v>7</v>
      </c>
      <c r="N303" s="2" t="s">
        <v>12</v>
      </c>
      <c r="O303" s="2" t="s">
        <v>707</v>
      </c>
      <c r="P303" s="2" t="s">
        <v>7</v>
      </c>
      <c r="Q303" s="2" t="s">
        <v>12</v>
      </c>
      <c r="R303" s="2" t="s">
        <v>682</v>
      </c>
    </row>
    <row r="304" spans="1:18" x14ac:dyDescent="0.45">
      <c r="A304" t="s">
        <v>682</v>
      </c>
      <c r="B304" t="s">
        <v>8</v>
      </c>
      <c r="C304">
        <v>5.2</v>
      </c>
      <c r="D304" t="s">
        <v>1312</v>
      </c>
      <c r="E304" t="s">
        <v>12</v>
      </c>
      <c r="F304">
        <v>11.95</v>
      </c>
      <c r="G304">
        <v>9.2999999999999999E-2</v>
      </c>
      <c r="H304">
        <v>8.5999999999999993E-2</v>
      </c>
      <c r="I304">
        <v>0.1</v>
      </c>
      <c r="J304">
        <v>0.183</v>
      </c>
      <c r="K304">
        <f t="shared" si="5"/>
        <v>7.0000000000000062E-3</v>
      </c>
      <c r="L304">
        <f t="shared" si="5"/>
        <v>9.7000000000000003E-2</v>
      </c>
      <c r="M304" s="2" t="s">
        <v>7</v>
      </c>
      <c r="N304" s="2" t="s">
        <v>182</v>
      </c>
      <c r="O304" s="2" t="s">
        <v>711</v>
      </c>
      <c r="P304" s="2" t="s">
        <v>7</v>
      </c>
      <c r="Q304" s="2" t="s">
        <v>10</v>
      </c>
      <c r="R304" s="2" t="s">
        <v>688</v>
      </c>
    </row>
    <row r="305" spans="1:18" x14ac:dyDescent="0.45">
      <c r="A305" t="s">
        <v>683</v>
      </c>
      <c r="B305" t="s">
        <v>8</v>
      </c>
      <c r="C305">
        <v>5.2</v>
      </c>
      <c r="D305" t="s">
        <v>1312</v>
      </c>
      <c r="E305" t="s">
        <v>12</v>
      </c>
      <c r="F305">
        <v>15.16</v>
      </c>
      <c r="G305">
        <v>8.4000000000000005E-2</v>
      </c>
      <c r="H305">
        <v>8.6999999999999994E-2</v>
      </c>
      <c r="I305">
        <v>0.1</v>
      </c>
      <c r="J305">
        <v>0.247</v>
      </c>
      <c r="K305">
        <f t="shared" si="5"/>
        <v>1.6E-2</v>
      </c>
      <c r="L305">
        <f t="shared" si="5"/>
        <v>0.16</v>
      </c>
      <c r="M305" s="2"/>
      <c r="N305" s="2"/>
      <c r="O305" s="2"/>
      <c r="P305" s="2" t="s">
        <v>7</v>
      </c>
      <c r="Q305" s="2" t="s">
        <v>12</v>
      </c>
      <c r="R305" s="2" t="s">
        <v>689</v>
      </c>
    </row>
    <row r="306" spans="1:18" x14ac:dyDescent="0.45">
      <c r="A306" t="s">
        <v>684</v>
      </c>
      <c r="B306" t="s">
        <v>8</v>
      </c>
      <c r="C306">
        <v>5.2</v>
      </c>
      <c r="D306" t="s">
        <v>1312</v>
      </c>
      <c r="E306" t="s">
        <v>12</v>
      </c>
      <c r="F306">
        <v>12.34</v>
      </c>
      <c r="G306">
        <v>9.1999999999999998E-2</v>
      </c>
      <c r="H306">
        <v>8.1000000000000003E-2</v>
      </c>
      <c r="I306">
        <v>0.104</v>
      </c>
      <c r="J306">
        <v>0.188</v>
      </c>
      <c r="K306">
        <f t="shared" si="5"/>
        <v>1.1999999999999997E-2</v>
      </c>
      <c r="L306">
        <f t="shared" si="5"/>
        <v>0.107</v>
      </c>
      <c r="M306" s="2"/>
      <c r="N306" s="2"/>
      <c r="O306" s="2"/>
      <c r="P306" s="2" t="s">
        <v>7</v>
      </c>
      <c r="Q306" s="2" t="s">
        <v>182</v>
      </c>
      <c r="R306" s="2" t="s">
        <v>704</v>
      </c>
    </row>
    <row r="307" spans="1:18" x14ac:dyDescent="0.45">
      <c r="A307" t="s">
        <v>685</v>
      </c>
      <c r="B307" t="s">
        <v>8</v>
      </c>
      <c r="C307">
        <v>5.2</v>
      </c>
      <c r="D307" t="s">
        <v>1312</v>
      </c>
      <c r="E307" t="s">
        <v>12</v>
      </c>
      <c r="F307">
        <v>11.87</v>
      </c>
      <c r="G307">
        <v>9.9000000000000005E-2</v>
      </c>
      <c r="H307">
        <v>8.8999999999999996E-2</v>
      </c>
      <c r="I307">
        <v>0.111</v>
      </c>
      <c r="J307">
        <v>0.189</v>
      </c>
      <c r="K307">
        <f t="shared" ref="K307:L338" si="6">I307-G307</f>
        <v>1.1999999999999997E-2</v>
      </c>
      <c r="L307">
        <f t="shared" si="6"/>
        <v>0.1</v>
      </c>
      <c r="M307" s="2" t="s">
        <v>7</v>
      </c>
      <c r="N307" s="2" t="s">
        <v>12</v>
      </c>
      <c r="O307" s="2" t="s">
        <v>706</v>
      </c>
      <c r="P307" s="2"/>
      <c r="Q307" s="2"/>
      <c r="R307" s="2"/>
    </row>
    <row r="308" spans="1:18" x14ac:dyDescent="0.45">
      <c r="A308" t="s">
        <v>686</v>
      </c>
      <c r="B308" t="s">
        <v>8</v>
      </c>
      <c r="C308">
        <v>5.2</v>
      </c>
      <c r="D308" t="s">
        <v>1312</v>
      </c>
      <c r="E308" t="s">
        <v>12</v>
      </c>
      <c r="F308">
        <v>15.31</v>
      </c>
      <c r="G308">
        <v>7.8E-2</v>
      </c>
      <c r="H308">
        <v>8.5999999999999993E-2</v>
      </c>
      <c r="I308">
        <v>0.10100000000000001</v>
      </c>
      <c r="J308">
        <v>0.27900000000000003</v>
      </c>
      <c r="K308">
        <f t="shared" si="6"/>
        <v>2.3000000000000007E-2</v>
      </c>
      <c r="L308">
        <f t="shared" si="6"/>
        <v>0.19300000000000003</v>
      </c>
      <c r="M308" s="2" t="s">
        <v>7</v>
      </c>
      <c r="N308" s="2" t="s">
        <v>10</v>
      </c>
      <c r="O308" s="2" t="s">
        <v>688</v>
      </c>
      <c r="P308" s="2" t="s">
        <v>7</v>
      </c>
      <c r="Q308" s="2" t="s">
        <v>12</v>
      </c>
      <c r="R308" s="2" t="s">
        <v>710</v>
      </c>
    </row>
    <row r="309" spans="1:18" x14ac:dyDescent="0.45">
      <c r="A309" t="s">
        <v>687</v>
      </c>
      <c r="B309" t="s">
        <v>8</v>
      </c>
      <c r="C309">
        <v>5.2</v>
      </c>
      <c r="D309" t="s">
        <v>1312</v>
      </c>
      <c r="E309" t="s">
        <v>12</v>
      </c>
      <c r="F309">
        <v>10.25</v>
      </c>
      <c r="G309">
        <v>6.5000000000000002E-2</v>
      </c>
      <c r="H309">
        <v>8.3000000000000004E-2</v>
      </c>
      <c r="I309">
        <v>7.0000000000000007E-2</v>
      </c>
      <c r="J309">
        <v>0.155</v>
      </c>
      <c r="K309">
        <f t="shared" si="6"/>
        <v>5.0000000000000044E-3</v>
      </c>
      <c r="L309">
        <f t="shared" si="6"/>
        <v>7.1999999999999995E-2</v>
      </c>
      <c r="M309" s="2"/>
      <c r="N309" s="2"/>
      <c r="O309" s="2"/>
      <c r="P309" s="2" t="s">
        <v>7</v>
      </c>
      <c r="Q309" s="2" t="s">
        <v>10</v>
      </c>
      <c r="R309" s="2" t="s">
        <v>688</v>
      </c>
    </row>
    <row r="310" spans="1:18" x14ac:dyDescent="0.45">
      <c r="A310" t="s">
        <v>688</v>
      </c>
      <c r="B310" t="s">
        <v>8</v>
      </c>
      <c r="C310">
        <v>5.2</v>
      </c>
      <c r="D310" t="s">
        <v>1312</v>
      </c>
      <c r="E310" t="s">
        <v>10</v>
      </c>
      <c r="F310">
        <v>18.260000000000002</v>
      </c>
      <c r="G310">
        <v>6.3E-2</v>
      </c>
      <c r="H310">
        <v>9.1999999999999998E-2</v>
      </c>
      <c r="I310">
        <v>9.2999999999999999E-2</v>
      </c>
      <c r="J310">
        <v>0.34399999999999997</v>
      </c>
      <c r="K310">
        <f t="shared" si="6"/>
        <v>0.03</v>
      </c>
      <c r="L310">
        <f t="shared" si="6"/>
        <v>0.252</v>
      </c>
      <c r="M310" s="2" t="s">
        <v>7</v>
      </c>
      <c r="N310" s="2" t="s">
        <v>12</v>
      </c>
      <c r="O310" s="2" t="s">
        <v>709</v>
      </c>
      <c r="P310" s="2" t="s">
        <v>7</v>
      </c>
      <c r="Q310" s="2" t="s">
        <v>12</v>
      </c>
      <c r="R310" s="2" t="s">
        <v>708</v>
      </c>
    </row>
    <row r="311" spans="1:18" x14ac:dyDescent="0.45">
      <c r="A311" t="s">
        <v>689</v>
      </c>
      <c r="B311" t="s">
        <v>8</v>
      </c>
      <c r="C311">
        <v>5.2</v>
      </c>
      <c r="D311" t="s">
        <v>1312</v>
      </c>
      <c r="E311" t="s">
        <v>12</v>
      </c>
      <c r="F311">
        <v>15.6</v>
      </c>
      <c r="G311">
        <v>6.8000000000000005E-2</v>
      </c>
      <c r="H311">
        <v>9.4E-2</v>
      </c>
      <c r="I311">
        <v>9.0999999999999998E-2</v>
      </c>
      <c r="J311">
        <v>0.29099999999999998</v>
      </c>
      <c r="K311">
        <f t="shared" si="6"/>
        <v>2.2999999999999993E-2</v>
      </c>
      <c r="L311">
        <f t="shared" si="6"/>
        <v>0.19699999999999998</v>
      </c>
      <c r="M311" s="2" t="s">
        <v>7</v>
      </c>
      <c r="N311" s="2" t="s">
        <v>182</v>
      </c>
      <c r="O311" s="2" t="s">
        <v>712</v>
      </c>
      <c r="P311" s="2" t="s">
        <v>7</v>
      </c>
      <c r="Q311" s="2" t="s">
        <v>182</v>
      </c>
      <c r="R311" s="2" t="s">
        <v>713</v>
      </c>
    </row>
    <row r="312" spans="1:18" x14ac:dyDescent="0.45">
      <c r="A312" t="s">
        <v>690</v>
      </c>
      <c r="B312" t="s">
        <v>8</v>
      </c>
      <c r="C312">
        <v>5.2</v>
      </c>
      <c r="D312" t="s">
        <v>1312</v>
      </c>
      <c r="E312" t="s">
        <v>10</v>
      </c>
      <c r="F312">
        <v>11.53</v>
      </c>
      <c r="G312">
        <v>9.1999999999999998E-2</v>
      </c>
      <c r="H312">
        <v>8.4000000000000005E-2</v>
      </c>
      <c r="I312">
        <v>0.10199999999999999</v>
      </c>
      <c r="J312">
        <v>0.19</v>
      </c>
      <c r="K312">
        <f t="shared" si="6"/>
        <v>9.999999999999995E-3</v>
      </c>
      <c r="L312">
        <f t="shared" si="6"/>
        <v>0.106</v>
      </c>
      <c r="M312" s="2" t="s">
        <v>7</v>
      </c>
      <c r="N312" s="2" t="s">
        <v>12</v>
      </c>
      <c r="O312" s="2" t="s">
        <v>689</v>
      </c>
      <c r="P312" s="2" t="s">
        <v>7</v>
      </c>
      <c r="Q312" s="2" t="s">
        <v>12</v>
      </c>
      <c r="R312" s="2" t="s">
        <v>689</v>
      </c>
    </row>
    <row r="313" spans="1:18" x14ac:dyDescent="0.45">
      <c r="A313" t="s">
        <v>691</v>
      </c>
      <c r="B313" t="s">
        <v>8</v>
      </c>
      <c r="C313">
        <v>5.2</v>
      </c>
      <c r="D313" t="s">
        <v>1312</v>
      </c>
      <c r="E313" t="s">
        <v>12</v>
      </c>
      <c r="F313">
        <v>12.59</v>
      </c>
      <c r="G313">
        <v>6.0999999999999999E-2</v>
      </c>
      <c r="H313">
        <v>8.5000000000000006E-2</v>
      </c>
      <c r="I313">
        <v>7.2999999999999995E-2</v>
      </c>
      <c r="J313">
        <v>0.216</v>
      </c>
      <c r="K313">
        <f t="shared" si="6"/>
        <v>1.1999999999999997E-2</v>
      </c>
      <c r="L313">
        <f t="shared" si="6"/>
        <v>0.13100000000000001</v>
      </c>
      <c r="M313" s="2"/>
      <c r="N313" s="2"/>
      <c r="O313" s="2"/>
      <c r="P313" s="2" t="s">
        <v>7</v>
      </c>
      <c r="Q313" s="2" t="s">
        <v>12</v>
      </c>
      <c r="R313" s="2" t="s">
        <v>696</v>
      </c>
    </row>
    <row r="314" spans="1:18" x14ac:dyDescent="0.45">
      <c r="A314" t="s">
        <v>692</v>
      </c>
      <c r="B314" t="s">
        <v>8</v>
      </c>
      <c r="C314">
        <v>5.2</v>
      </c>
      <c r="D314" t="s">
        <v>1312</v>
      </c>
      <c r="E314" t="s">
        <v>12</v>
      </c>
      <c r="F314">
        <v>17.18</v>
      </c>
      <c r="G314">
        <v>6.5000000000000002E-2</v>
      </c>
      <c r="H314">
        <v>8.4000000000000005E-2</v>
      </c>
      <c r="I314">
        <v>9.9000000000000005E-2</v>
      </c>
      <c r="J314">
        <v>0.32400000000000001</v>
      </c>
      <c r="K314">
        <f t="shared" si="6"/>
        <v>3.4000000000000002E-2</v>
      </c>
      <c r="L314">
        <f t="shared" si="6"/>
        <v>0.24</v>
      </c>
      <c r="M314" s="2" t="s">
        <v>7</v>
      </c>
      <c r="N314" s="2" t="s">
        <v>12</v>
      </c>
      <c r="O314" s="2" t="s">
        <v>732</v>
      </c>
      <c r="P314" s="2" t="s">
        <v>7</v>
      </c>
      <c r="Q314" s="2" t="s">
        <v>182</v>
      </c>
      <c r="R314" s="2" t="s">
        <v>733</v>
      </c>
    </row>
    <row r="315" spans="1:18" x14ac:dyDescent="0.45">
      <c r="A315" t="s">
        <v>693</v>
      </c>
      <c r="B315" t="s">
        <v>8</v>
      </c>
      <c r="C315">
        <v>5.2</v>
      </c>
      <c r="D315" t="s">
        <v>1312</v>
      </c>
      <c r="E315" t="s">
        <v>10</v>
      </c>
      <c r="F315">
        <v>17.04</v>
      </c>
      <c r="G315">
        <v>7.0000000000000007E-2</v>
      </c>
      <c r="H315">
        <v>0.09</v>
      </c>
      <c r="I315">
        <v>0.10299999999999999</v>
      </c>
      <c r="J315">
        <v>0.39</v>
      </c>
      <c r="K315">
        <f t="shared" si="6"/>
        <v>3.2999999999999988E-2</v>
      </c>
      <c r="L315">
        <f t="shared" si="6"/>
        <v>0.30000000000000004</v>
      </c>
      <c r="M315" s="2" t="s">
        <v>7</v>
      </c>
      <c r="N315" s="2" t="s">
        <v>12</v>
      </c>
      <c r="O315" s="2" t="s">
        <v>734</v>
      </c>
      <c r="P315" s="2" t="s">
        <v>7</v>
      </c>
      <c r="Q315" s="2" t="s">
        <v>10</v>
      </c>
      <c r="R315" s="2" t="s">
        <v>695</v>
      </c>
    </row>
    <row r="316" spans="1:18" x14ac:dyDescent="0.45">
      <c r="A316" t="s">
        <v>694</v>
      </c>
      <c r="B316" t="s">
        <v>8</v>
      </c>
      <c r="C316">
        <v>5.2</v>
      </c>
      <c r="D316" t="s">
        <v>1312</v>
      </c>
      <c r="E316" t="s">
        <v>12</v>
      </c>
      <c r="F316">
        <v>16.86</v>
      </c>
      <c r="G316">
        <v>6.8000000000000005E-2</v>
      </c>
      <c r="H316">
        <v>8.1000000000000003E-2</v>
      </c>
      <c r="I316">
        <v>8.8999999999999996E-2</v>
      </c>
      <c r="J316">
        <v>0.29499999999999998</v>
      </c>
      <c r="K316">
        <f t="shared" si="6"/>
        <v>2.0999999999999991E-2</v>
      </c>
      <c r="L316">
        <f t="shared" si="6"/>
        <v>0.21399999999999997</v>
      </c>
      <c r="M316" s="2"/>
      <c r="N316" s="2"/>
      <c r="O316" s="2"/>
      <c r="P316" s="2" t="s">
        <v>7</v>
      </c>
      <c r="Q316" s="2" t="s">
        <v>182</v>
      </c>
      <c r="R316" s="2" t="s">
        <v>728</v>
      </c>
    </row>
    <row r="317" spans="1:18" x14ac:dyDescent="0.45">
      <c r="A317" t="s">
        <v>695</v>
      </c>
      <c r="B317" t="s">
        <v>8</v>
      </c>
      <c r="C317">
        <v>5.2</v>
      </c>
      <c r="D317" t="s">
        <v>1312</v>
      </c>
      <c r="E317" t="s">
        <v>10</v>
      </c>
      <c r="F317">
        <v>12.12</v>
      </c>
      <c r="G317">
        <v>0.122</v>
      </c>
      <c r="H317">
        <v>8.5999999999999993E-2</v>
      </c>
      <c r="I317">
        <v>0.13500000000000001</v>
      </c>
      <c r="J317">
        <v>0.19500000000000001</v>
      </c>
      <c r="K317">
        <f t="shared" si="6"/>
        <v>1.3000000000000012E-2</v>
      </c>
      <c r="L317">
        <f t="shared" si="6"/>
        <v>0.10900000000000001</v>
      </c>
      <c r="M317" s="2" t="s">
        <v>7</v>
      </c>
      <c r="N317" s="2" t="s">
        <v>10</v>
      </c>
      <c r="O317" s="2" t="s">
        <v>714</v>
      </c>
      <c r="P317" s="2" t="s">
        <v>7</v>
      </c>
      <c r="Q317" s="2" t="s">
        <v>12</v>
      </c>
      <c r="R317" s="2" t="s">
        <v>715</v>
      </c>
    </row>
    <row r="318" spans="1:18" x14ac:dyDescent="0.45">
      <c r="A318" t="s">
        <v>696</v>
      </c>
      <c r="B318" t="s">
        <v>8</v>
      </c>
      <c r="C318">
        <v>5.2</v>
      </c>
      <c r="D318" t="s">
        <v>1312</v>
      </c>
      <c r="E318" t="s">
        <v>12</v>
      </c>
      <c r="F318">
        <v>13.75</v>
      </c>
      <c r="G318">
        <v>8.1000000000000003E-2</v>
      </c>
      <c r="H318">
        <v>0.14099999999999999</v>
      </c>
      <c r="I318">
        <v>9.8000000000000004E-2</v>
      </c>
      <c r="J318">
        <v>0.22800000000000001</v>
      </c>
      <c r="K318">
        <f t="shared" si="6"/>
        <v>1.7000000000000001E-2</v>
      </c>
      <c r="L318">
        <f t="shared" si="6"/>
        <v>8.7000000000000022E-2</v>
      </c>
      <c r="M318" s="2" t="s">
        <v>7</v>
      </c>
      <c r="N318" s="2" t="s">
        <v>12</v>
      </c>
      <c r="O318" s="2" t="s">
        <v>730</v>
      </c>
      <c r="P318" s="2" t="s">
        <v>7</v>
      </c>
      <c r="Q318" s="2" t="s">
        <v>12</v>
      </c>
      <c r="R318" s="2" t="s">
        <v>717</v>
      </c>
    </row>
    <row r="319" spans="1:18" x14ac:dyDescent="0.45">
      <c r="A319" t="s">
        <v>697</v>
      </c>
      <c r="B319" t="s">
        <v>8</v>
      </c>
      <c r="C319">
        <v>5.2</v>
      </c>
      <c r="D319" t="s">
        <v>1312</v>
      </c>
      <c r="E319" t="s">
        <v>12</v>
      </c>
      <c r="F319">
        <v>11.06</v>
      </c>
      <c r="G319">
        <v>9.0999999999999998E-2</v>
      </c>
      <c r="H319">
        <v>0.13800000000000001</v>
      </c>
      <c r="I319">
        <v>9.8000000000000004E-2</v>
      </c>
      <c r="J319">
        <v>0.29499999999999998</v>
      </c>
      <c r="K319">
        <f t="shared" si="6"/>
        <v>7.0000000000000062E-3</v>
      </c>
      <c r="L319">
        <f t="shared" si="6"/>
        <v>0.15699999999999997</v>
      </c>
      <c r="M319" s="2"/>
      <c r="N319" s="2"/>
      <c r="O319" s="2"/>
      <c r="P319" s="2" t="s">
        <v>7</v>
      </c>
      <c r="Q319" s="2" t="s">
        <v>12</v>
      </c>
      <c r="R319" s="2" t="s">
        <v>696</v>
      </c>
    </row>
    <row r="320" spans="1:18" x14ac:dyDescent="0.45">
      <c r="A320" t="s">
        <v>698</v>
      </c>
      <c r="B320" t="s">
        <v>8</v>
      </c>
      <c r="C320">
        <v>5.2</v>
      </c>
      <c r="D320" t="s">
        <v>1312</v>
      </c>
      <c r="E320" t="s">
        <v>10</v>
      </c>
      <c r="F320">
        <v>9.06</v>
      </c>
      <c r="G320">
        <v>8.3000000000000004E-2</v>
      </c>
      <c r="H320">
        <v>0.13500000000000001</v>
      </c>
      <c r="I320">
        <v>8.7999999999999995E-2</v>
      </c>
      <c r="J320">
        <v>0.184</v>
      </c>
      <c r="K320">
        <f t="shared" si="6"/>
        <v>4.9999999999999906E-3</v>
      </c>
      <c r="L320">
        <f t="shared" si="6"/>
        <v>4.8999999999999988E-2</v>
      </c>
      <c r="M320" s="2"/>
      <c r="N320" s="2"/>
      <c r="O320" s="2"/>
      <c r="P320" s="2" t="s">
        <v>7</v>
      </c>
      <c r="Q320" s="2" t="s">
        <v>10</v>
      </c>
      <c r="R320" s="2" t="s">
        <v>695</v>
      </c>
    </row>
    <row r="321" spans="1:18" x14ac:dyDescent="0.45">
      <c r="A321" t="s">
        <v>699</v>
      </c>
      <c r="B321" t="s">
        <v>8</v>
      </c>
      <c r="C321">
        <v>5.2</v>
      </c>
      <c r="D321" t="s">
        <v>1312</v>
      </c>
      <c r="E321" t="s">
        <v>12</v>
      </c>
      <c r="F321">
        <v>16.39</v>
      </c>
      <c r="G321">
        <v>8.8999999999999996E-2</v>
      </c>
      <c r="H321">
        <v>0.11600000000000001</v>
      </c>
      <c r="I321">
        <v>0.11799999999999999</v>
      </c>
      <c r="J321">
        <v>0.36799999999999999</v>
      </c>
      <c r="K321">
        <f t="shared" si="6"/>
        <v>2.8999999999999998E-2</v>
      </c>
      <c r="L321">
        <f t="shared" si="6"/>
        <v>0.252</v>
      </c>
      <c r="M321" s="2" t="s">
        <v>7</v>
      </c>
      <c r="N321" s="2" t="s">
        <v>12</v>
      </c>
      <c r="O321" s="2" t="s">
        <v>716</v>
      </c>
      <c r="P321" s="2" t="s">
        <v>7</v>
      </c>
      <c r="Q321" s="2" t="s">
        <v>182</v>
      </c>
      <c r="R321" s="2" t="s">
        <v>729</v>
      </c>
    </row>
    <row r="322" spans="1:18" x14ac:dyDescent="0.45">
      <c r="A322" t="s">
        <v>700</v>
      </c>
      <c r="B322" t="s">
        <v>8</v>
      </c>
      <c r="C322">
        <v>5.2</v>
      </c>
      <c r="D322" t="s">
        <v>1312</v>
      </c>
      <c r="E322" t="s">
        <v>12</v>
      </c>
      <c r="F322">
        <v>15.87</v>
      </c>
      <c r="G322">
        <v>0.105</v>
      </c>
      <c r="H322">
        <v>0.129</v>
      </c>
      <c r="I322">
        <v>0.127</v>
      </c>
      <c r="J322">
        <v>0.313</v>
      </c>
      <c r="K322">
        <f t="shared" si="6"/>
        <v>2.2000000000000006E-2</v>
      </c>
      <c r="L322">
        <f t="shared" si="6"/>
        <v>0.184</v>
      </c>
      <c r="M322" s="2" t="s">
        <v>7</v>
      </c>
      <c r="N322" s="2" t="s">
        <v>12</v>
      </c>
      <c r="O322" s="2" t="s">
        <v>702</v>
      </c>
      <c r="P322" s="2" t="s">
        <v>7</v>
      </c>
      <c r="Q322" s="2" t="s">
        <v>182</v>
      </c>
      <c r="R322" s="2" t="s">
        <v>731</v>
      </c>
    </row>
    <row r="323" spans="1:18" x14ac:dyDescent="0.45">
      <c r="A323" t="s">
        <v>701</v>
      </c>
      <c r="B323" t="s">
        <v>8</v>
      </c>
      <c r="C323">
        <v>5.2</v>
      </c>
      <c r="D323" t="s">
        <v>1312</v>
      </c>
      <c r="E323" t="s">
        <v>12</v>
      </c>
      <c r="F323">
        <v>19.28</v>
      </c>
      <c r="G323">
        <v>0.1</v>
      </c>
      <c r="H323">
        <v>0.127</v>
      </c>
      <c r="I323">
        <v>0.13600000000000001</v>
      </c>
      <c r="J323">
        <v>0.39500000000000002</v>
      </c>
      <c r="K323">
        <f t="shared" si="6"/>
        <v>3.6000000000000004E-2</v>
      </c>
      <c r="L323">
        <f t="shared" si="6"/>
        <v>0.26800000000000002</v>
      </c>
      <c r="M323" s="2" t="s">
        <v>7</v>
      </c>
      <c r="N323" s="2" t="s">
        <v>182</v>
      </c>
      <c r="O323" s="2" t="s">
        <v>745</v>
      </c>
      <c r="P323" s="2" t="s">
        <v>7</v>
      </c>
      <c r="Q323" s="2" t="s">
        <v>182</v>
      </c>
      <c r="R323" s="2" t="s">
        <v>748</v>
      </c>
    </row>
    <row r="324" spans="1:18" x14ac:dyDescent="0.45">
      <c r="A324" t="s">
        <v>702</v>
      </c>
      <c r="B324" t="s">
        <v>8</v>
      </c>
      <c r="C324">
        <v>5.2</v>
      </c>
      <c r="D324" t="s">
        <v>1312</v>
      </c>
      <c r="E324" t="s">
        <v>12</v>
      </c>
      <c r="F324">
        <v>12.96</v>
      </c>
      <c r="G324">
        <v>9.4E-2</v>
      </c>
      <c r="H324">
        <v>0.13100000000000001</v>
      </c>
      <c r="I324">
        <v>0.104</v>
      </c>
      <c r="J324">
        <v>0.24299999999999999</v>
      </c>
      <c r="K324">
        <f t="shared" si="6"/>
        <v>9.999999999999995E-3</v>
      </c>
      <c r="L324">
        <f t="shared" si="6"/>
        <v>0.11199999999999999</v>
      </c>
      <c r="M324" s="2"/>
      <c r="N324" s="2"/>
      <c r="O324" s="2"/>
      <c r="P324" s="2" t="s">
        <v>7</v>
      </c>
      <c r="Q324" s="2" t="s">
        <v>12</v>
      </c>
      <c r="R324" s="2" t="s">
        <v>727</v>
      </c>
    </row>
    <row r="325" spans="1:18" x14ac:dyDescent="0.45">
      <c r="A325" t="s">
        <v>703</v>
      </c>
      <c r="B325" t="s">
        <v>8</v>
      </c>
      <c r="C325">
        <v>5.2</v>
      </c>
      <c r="D325" t="s">
        <v>1312</v>
      </c>
      <c r="E325" t="s">
        <v>12</v>
      </c>
      <c r="F325">
        <v>15.98</v>
      </c>
      <c r="G325">
        <v>9.9000000000000005E-2</v>
      </c>
      <c r="H325">
        <v>0.122</v>
      </c>
      <c r="I325">
        <v>0.11799999999999999</v>
      </c>
      <c r="J325">
        <v>0.31</v>
      </c>
      <c r="K325">
        <f t="shared" si="6"/>
        <v>1.8999999999999989E-2</v>
      </c>
      <c r="L325">
        <f t="shared" si="6"/>
        <v>0.188</v>
      </c>
      <c r="M325" s="2" t="s">
        <v>7</v>
      </c>
      <c r="N325" s="2" t="s">
        <v>12</v>
      </c>
      <c r="O325" s="2" t="s">
        <v>716</v>
      </c>
      <c r="P325" s="2" t="s">
        <v>7</v>
      </c>
      <c r="Q325" s="2" t="s">
        <v>12</v>
      </c>
      <c r="R325" s="2" t="s">
        <v>701</v>
      </c>
    </row>
    <row r="326" spans="1:18" x14ac:dyDescent="0.45">
      <c r="A326" t="s">
        <v>716</v>
      </c>
      <c r="B326" t="s">
        <v>8</v>
      </c>
      <c r="C326">
        <v>5.2</v>
      </c>
      <c r="D326" t="s">
        <v>1312</v>
      </c>
      <c r="E326" t="s">
        <v>12</v>
      </c>
      <c r="F326">
        <v>13.38</v>
      </c>
      <c r="G326">
        <v>9.5000000000000001E-2</v>
      </c>
      <c r="H326">
        <v>0.14499999999999999</v>
      </c>
      <c r="I326">
        <v>0.108</v>
      </c>
      <c r="J326">
        <v>0.307</v>
      </c>
      <c r="K326">
        <f t="shared" si="6"/>
        <v>1.2999999999999998E-2</v>
      </c>
      <c r="L326">
        <f t="shared" si="6"/>
        <v>0.16200000000000001</v>
      </c>
      <c r="M326" s="2"/>
      <c r="N326" s="2"/>
      <c r="O326" s="2"/>
      <c r="P326" s="2" t="s">
        <v>7</v>
      </c>
      <c r="Q326" s="2" t="s">
        <v>12</v>
      </c>
      <c r="R326" s="2" t="s">
        <v>726</v>
      </c>
    </row>
    <row r="327" spans="1:18" x14ac:dyDescent="0.45">
      <c r="A327" t="s">
        <v>717</v>
      </c>
      <c r="B327" t="s">
        <v>8</v>
      </c>
      <c r="C327">
        <v>5.2</v>
      </c>
      <c r="D327" t="s">
        <v>1312</v>
      </c>
      <c r="E327" t="s">
        <v>12</v>
      </c>
      <c r="F327">
        <v>15.7</v>
      </c>
      <c r="G327">
        <v>8.6999999999999994E-2</v>
      </c>
      <c r="H327">
        <v>0.14399999999999999</v>
      </c>
      <c r="I327">
        <v>0.105</v>
      </c>
      <c r="J327">
        <v>0.35899999999999999</v>
      </c>
      <c r="K327">
        <f t="shared" si="6"/>
        <v>1.8000000000000002E-2</v>
      </c>
      <c r="L327">
        <f t="shared" si="6"/>
        <v>0.215</v>
      </c>
      <c r="M327" s="2" t="s">
        <v>7</v>
      </c>
      <c r="N327" s="2" t="s">
        <v>182</v>
      </c>
      <c r="O327" s="2" t="s">
        <v>747</v>
      </c>
      <c r="P327" s="2" t="s">
        <v>7</v>
      </c>
      <c r="Q327" s="2" t="s">
        <v>12</v>
      </c>
      <c r="R327" s="2" t="s">
        <v>718</v>
      </c>
    </row>
    <row r="328" spans="1:18" x14ac:dyDescent="0.45">
      <c r="A328" t="s">
        <v>718</v>
      </c>
      <c r="B328" t="s">
        <v>8</v>
      </c>
      <c r="C328">
        <v>5.2</v>
      </c>
      <c r="D328" t="s">
        <v>1312</v>
      </c>
      <c r="E328" t="s">
        <v>12</v>
      </c>
      <c r="F328">
        <v>13.5</v>
      </c>
      <c r="G328">
        <v>9.6000000000000002E-2</v>
      </c>
      <c r="H328">
        <v>0.13600000000000001</v>
      </c>
      <c r="I328">
        <v>0.114</v>
      </c>
      <c r="J328">
        <v>0.309</v>
      </c>
      <c r="K328">
        <f t="shared" si="6"/>
        <v>1.8000000000000002E-2</v>
      </c>
      <c r="L328">
        <f t="shared" si="6"/>
        <v>0.17299999999999999</v>
      </c>
      <c r="M328" s="2" t="s">
        <v>7</v>
      </c>
      <c r="N328" s="2" t="s">
        <v>12</v>
      </c>
      <c r="O328" s="2" t="s">
        <v>741</v>
      </c>
      <c r="P328" s="2"/>
      <c r="Q328" s="2"/>
      <c r="R328" s="2"/>
    </row>
    <row r="329" spans="1:18" x14ac:dyDescent="0.45">
      <c r="A329" t="s">
        <v>719</v>
      </c>
      <c r="B329" t="s">
        <v>8</v>
      </c>
      <c r="C329">
        <v>5.2</v>
      </c>
      <c r="D329" t="s">
        <v>1312</v>
      </c>
      <c r="E329" t="s">
        <v>10</v>
      </c>
      <c r="F329">
        <v>9.84</v>
      </c>
      <c r="G329">
        <v>9.5000000000000001E-2</v>
      </c>
      <c r="H329">
        <v>0.123</v>
      </c>
      <c r="I329">
        <v>0.10100000000000001</v>
      </c>
      <c r="J329">
        <v>0.184</v>
      </c>
      <c r="K329">
        <f t="shared" si="6"/>
        <v>6.0000000000000053E-3</v>
      </c>
      <c r="L329">
        <f t="shared" si="6"/>
        <v>6.0999999999999999E-2</v>
      </c>
      <c r="M329" s="2" t="s">
        <v>7</v>
      </c>
      <c r="N329" s="2" t="s">
        <v>10</v>
      </c>
      <c r="O329" s="2" t="s">
        <v>742</v>
      </c>
      <c r="P329" s="2"/>
      <c r="Q329" s="2"/>
      <c r="R329" s="2"/>
    </row>
    <row r="330" spans="1:18" x14ac:dyDescent="0.45">
      <c r="A330" t="s">
        <v>720</v>
      </c>
      <c r="B330" t="s">
        <v>8</v>
      </c>
      <c r="C330">
        <v>5.2</v>
      </c>
      <c r="D330" t="s">
        <v>1312</v>
      </c>
      <c r="E330" t="s">
        <v>10</v>
      </c>
      <c r="F330">
        <v>11.52</v>
      </c>
      <c r="G330">
        <v>9.5000000000000001E-2</v>
      </c>
      <c r="H330">
        <v>0.11899999999999999</v>
      </c>
      <c r="I330">
        <v>0.10299999999999999</v>
      </c>
      <c r="J330">
        <v>0.223</v>
      </c>
      <c r="K330">
        <f t="shared" si="6"/>
        <v>7.9999999999999932E-3</v>
      </c>
      <c r="L330">
        <f t="shared" si="6"/>
        <v>0.10400000000000001</v>
      </c>
      <c r="M330" s="2" t="s">
        <v>7</v>
      </c>
      <c r="N330" s="2" t="s">
        <v>12</v>
      </c>
      <c r="O330" s="2" t="s">
        <v>735</v>
      </c>
      <c r="P330" s="2" t="s">
        <v>7</v>
      </c>
      <c r="Q330" s="2" t="s">
        <v>12</v>
      </c>
      <c r="R330" s="2" t="s">
        <v>717</v>
      </c>
    </row>
    <row r="331" spans="1:18" x14ac:dyDescent="0.45">
      <c r="A331" t="s">
        <v>721</v>
      </c>
      <c r="B331" t="s">
        <v>8</v>
      </c>
      <c r="C331">
        <v>5.2</v>
      </c>
      <c r="D331" t="s">
        <v>1312</v>
      </c>
      <c r="E331" t="s">
        <v>10</v>
      </c>
      <c r="F331">
        <v>12.8</v>
      </c>
      <c r="G331">
        <v>6.5000000000000002E-2</v>
      </c>
      <c r="H331">
        <v>0.14699999999999999</v>
      </c>
      <c r="I331">
        <v>7.5999999999999998E-2</v>
      </c>
      <c r="J331">
        <v>0.24099999999999999</v>
      </c>
      <c r="K331">
        <f t="shared" si="6"/>
        <v>1.0999999999999996E-2</v>
      </c>
      <c r="L331">
        <f t="shared" si="6"/>
        <v>9.4E-2</v>
      </c>
      <c r="M331" s="2"/>
      <c r="N331" s="2"/>
      <c r="O331" s="2"/>
      <c r="P331" s="2" t="s">
        <v>7</v>
      </c>
      <c r="Q331" s="2" t="s">
        <v>10</v>
      </c>
      <c r="R331" s="2" t="s">
        <v>742</v>
      </c>
    </row>
    <row r="332" spans="1:18" x14ac:dyDescent="0.45">
      <c r="A332" t="s">
        <v>722</v>
      </c>
      <c r="B332" t="s">
        <v>8</v>
      </c>
      <c r="C332">
        <v>5.2</v>
      </c>
      <c r="D332" t="s">
        <v>1312</v>
      </c>
      <c r="E332" t="s">
        <v>10</v>
      </c>
      <c r="F332">
        <v>10.46</v>
      </c>
      <c r="G332">
        <v>9.6000000000000002E-2</v>
      </c>
      <c r="H332">
        <v>0.13700000000000001</v>
      </c>
      <c r="I332">
        <v>0.10199999999999999</v>
      </c>
      <c r="J332">
        <v>0.19800000000000001</v>
      </c>
      <c r="K332">
        <f t="shared" si="6"/>
        <v>5.9999999999999915E-3</v>
      </c>
      <c r="L332">
        <f t="shared" si="6"/>
        <v>6.0999999999999999E-2</v>
      </c>
      <c r="M332" s="2" t="s">
        <v>7</v>
      </c>
      <c r="N332" s="2" t="s">
        <v>182</v>
      </c>
      <c r="O332" s="2" t="s">
        <v>743</v>
      </c>
      <c r="P332" s="2" t="s">
        <v>7</v>
      </c>
      <c r="Q332" s="2" t="s">
        <v>12</v>
      </c>
      <c r="R332" s="2" t="s">
        <v>746</v>
      </c>
    </row>
    <row r="333" spans="1:18" x14ac:dyDescent="0.45">
      <c r="A333" t="s">
        <v>723</v>
      </c>
      <c r="B333" t="s">
        <v>8</v>
      </c>
      <c r="C333">
        <v>5.2</v>
      </c>
      <c r="D333" t="s">
        <v>1312</v>
      </c>
      <c r="E333" t="s">
        <v>10</v>
      </c>
      <c r="F333">
        <v>13.53</v>
      </c>
      <c r="G333">
        <v>8.7999999999999995E-2</v>
      </c>
      <c r="H333">
        <v>0.13400000000000001</v>
      </c>
      <c r="I333">
        <v>0.105</v>
      </c>
      <c r="J333">
        <v>0.28000000000000003</v>
      </c>
      <c r="K333">
        <f t="shared" si="6"/>
        <v>1.7000000000000001E-2</v>
      </c>
      <c r="L333">
        <f t="shared" si="6"/>
        <v>0.14600000000000002</v>
      </c>
      <c r="M333" s="2" t="s">
        <v>7</v>
      </c>
      <c r="N333" s="2" t="s">
        <v>182</v>
      </c>
      <c r="O333" s="2" t="s">
        <v>743</v>
      </c>
      <c r="P333" s="2" t="s">
        <v>7</v>
      </c>
      <c r="Q333" s="2" t="s">
        <v>182</v>
      </c>
      <c r="R333" s="2" t="s">
        <v>744</v>
      </c>
    </row>
    <row r="334" spans="1:18" x14ac:dyDescent="0.45">
      <c r="A334" t="s">
        <v>724</v>
      </c>
      <c r="B334" t="s">
        <v>8</v>
      </c>
      <c r="C334">
        <v>5.2</v>
      </c>
      <c r="D334" t="s">
        <v>1312</v>
      </c>
      <c r="E334" t="s">
        <v>12</v>
      </c>
      <c r="F334">
        <v>14.59</v>
      </c>
      <c r="G334">
        <v>8.8999999999999996E-2</v>
      </c>
      <c r="H334">
        <v>0.13300000000000001</v>
      </c>
      <c r="I334">
        <v>0.107</v>
      </c>
      <c r="J334">
        <v>0.29199999999999998</v>
      </c>
      <c r="K334">
        <f t="shared" si="6"/>
        <v>1.8000000000000002E-2</v>
      </c>
      <c r="L334">
        <f t="shared" si="6"/>
        <v>0.15899999999999997</v>
      </c>
      <c r="M334" s="2"/>
      <c r="N334" s="2"/>
      <c r="O334" s="2"/>
      <c r="P334" s="2" t="s">
        <v>7</v>
      </c>
      <c r="Q334" s="2" t="s">
        <v>182</v>
      </c>
      <c r="R334" s="2" t="s">
        <v>739</v>
      </c>
    </row>
    <row r="335" spans="1:18" x14ac:dyDescent="0.45">
      <c r="A335" t="s">
        <v>725</v>
      </c>
      <c r="B335" t="s">
        <v>8</v>
      </c>
      <c r="C335">
        <v>5.2</v>
      </c>
      <c r="D335" t="s">
        <v>1312</v>
      </c>
      <c r="E335" t="s">
        <v>12</v>
      </c>
      <c r="F335">
        <v>15.97</v>
      </c>
      <c r="G335">
        <v>0.10299999999999999</v>
      </c>
      <c r="H335">
        <v>0.14799999999999999</v>
      </c>
      <c r="I335">
        <v>0.123</v>
      </c>
      <c r="J335">
        <v>0.32700000000000001</v>
      </c>
      <c r="K335">
        <f t="shared" si="6"/>
        <v>2.0000000000000004E-2</v>
      </c>
      <c r="L335">
        <f t="shared" si="6"/>
        <v>0.17900000000000002</v>
      </c>
      <c r="M335" s="2"/>
      <c r="N335" s="2"/>
      <c r="O335" s="2"/>
      <c r="P335" s="2" t="s">
        <v>7</v>
      </c>
      <c r="Q335" s="2" t="s">
        <v>10</v>
      </c>
      <c r="R335" s="2" t="s">
        <v>740</v>
      </c>
    </row>
    <row r="336" spans="1:18" x14ac:dyDescent="0.45">
      <c r="A336" t="s">
        <v>735</v>
      </c>
      <c r="B336" t="s">
        <v>8</v>
      </c>
      <c r="C336">
        <v>5.2</v>
      </c>
      <c r="D336" t="s">
        <v>1312</v>
      </c>
      <c r="E336" t="s">
        <v>12</v>
      </c>
      <c r="F336">
        <v>14.34</v>
      </c>
      <c r="G336">
        <v>8.4000000000000005E-2</v>
      </c>
      <c r="H336">
        <v>0.129</v>
      </c>
      <c r="I336">
        <v>9.9000000000000005E-2</v>
      </c>
      <c r="J336">
        <v>0.28999999999999998</v>
      </c>
      <c r="K336">
        <f t="shared" si="6"/>
        <v>1.4999999999999999E-2</v>
      </c>
      <c r="L336">
        <f t="shared" si="6"/>
        <v>0.16099999999999998</v>
      </c>
      <c r="M336" s="2" t="s">
        <v>7</v>
      </c>
      <c r="N336" s="2" t="s">
        <v>10</v>
      </c>
      <c r="O336" s="2" t="s">
        <v>736</v>
      </c>
      <c r="P336" s="2" t="s">
        <v>7</v>
      </c>
      <c r="Q336" s="2" t="s">
        <v>10</v>
      </c>
      <c r="R336" s="2" t="s">
        <v>749</v>
      </c>
    </row>
    <row r="337" spans="1:18" x14ac:dyDescent="0.45">
      <c r="A337" t="s">
        <v>736</v>
      </c>
      <c r="B337" t="s">
        <v>8</v>
      </c>
      <c r="C337">
        <v>5.2</v>
      </c>
      <c r="D337" t="s">
        <v>1312</v>
      </c>
      <c r="E337" t="s">
        <v>10</v>
      </c>
      <c r="F337">
        <v>9.67</v>
      </c>
      <c r="G337">
        <v>7.4999999999999997E-2</v>
      </c>
      <c r="H337">
        <v>0.13200000000000001</v>
      </c>
      <c r="I337">
        <v>8.2000000000000003E-2</v>
      </c>
      <c r="J337">
        <v>0.191</v>
      </c>
      <c r="K337">
        <f t="shared" si="6"/>
        <v>7.0000000000000062E-3</v>
      </c>
      <c r="L337">
        <f t="shared" si="6"/>
        <v>5.8999999999999997E-2</v>
      </c>
      <c r="M337" s="2" t="s">
        <v>7</v>
      </c>
      <c r="N337" s="2" t="s">
        <v>12</v>
      </c>
      <c r="O337" s="2" t="s">
        <v>725</v>
      </c>
      <c r="P337" s="2" t="s">
        <v>7</v>
      </c>
      <c r="Q337" s="2" t="s">
        <v>12</v>
      </c>
      <c r="R337" s="2" t="s">
        <v>735</v>
      </c>
    </row>
    <row r="338" spans="1:18" x14ac:dyDescent="0.45">
      <c r="A338" t="s">
        <v>737</v>
      </c>
      <c r="B338" t="s">
        <v>8</v>
      </c>
      <c r="C338">
        <v>5.2</v>
      </c>
      <c r="D338" t="s">
        <v>1312</v>
      </c>
      <c r="E338" t="s">
        <v>10</v>
      </c>
      <c r="F338">
        <v>8.8699999999999992</v>
      </c>
      <c r="G338">
        <v>7.8E-2</v>
      </c>
      <c r="H338">
        <v>0.11799999999999999</v>
      </c>
      <c r="I338">
        <v>0.08</v>
      </c>
      <c r="J338">
        <v>0.151</v>
      </c>
      <c r="K338">
        <f t="shared" si="6"/>
        <v>2.0000000000000018E-3</v>
      </c>
      <c r="L338">
        <f t="shared" si="6"/>
        <v>3.3000000000000002E-2</v>
      </c>
      <c r="M338" s="2" t="s">
        <v>7</v>
      </c>
      <c r="N338" s="2" t="s">
        <v>12</v>
      </c>
      <c r="O338" s="2" t="s">
        <v>735</v>
      </c>
      <c r="P338" s="2"/>
      <c r="Q338" s="2"/>
      <c r="R338" s="2"/>
    </row>
    <row r="339" spans="1:18" x14ac:dyDescent="0.45">
      <c r="A339" t="s">
        <v>767</v>
      </c>
      <c r="B339" t="s">
        <v>8</v>
      </c>
      <c r="C339">
        <v>2</v>
      </c>
      <c r="D339" t="s">
        <v>1312</v>
      </c>
      <c r="E339" t="s">
        <v>12</v>
      </c>
      <c r="F339">
        <v>36.21</v>
      </c>
      <c r="G339">
        <v>8.5999999999999993E-2</v>
      </c>
      <c r="H339">
        <v>0.14699999999999999</v>
      </c>
      <c r="I339">
        <v>9.8000000000000004E-2</v>
      </c>
      <c r="J339">
        <v>0.27800000000000002</v>
      </c>
      <c r="K339">
        <f t="shared" ref="K339:L370" si="7">I339-G339</f>
        <v>1.2000000000000011E-2</v>
      </c>
      <c r="L339">
        <f t="shared" si="7"/>
        <v>0.13100000000000003</v>
      </c>
    </row>
    <row r="340" spans="1:18" x14ac:dyDescent="0.45">
      <c r="A340" t="s">
        <v>769</v>
      </c>
      <c r="B340" t="s">
        <v>8</v>
      </c>
      <c r="C340">
        <v>2</v>
      </c>
      <c r="D340" t="s">
        <v>1312</v>
      </c>
      <c r="E340" t="s">
        <v>12</v>
      </c>
      <c r="F340">
        <v>11.59</v>
      </c>
      <c r="G340">
        <v>8.8999999999999996E-2</v>
      </c>
      <c r="H340">
        <v>0.126</v>
      </c>
      <c r="I340">
        <v>9.5000000000000001E-2</v>
      </c>
      <c r="J340">
        <v>0.19700000000000001</v>
      </c>
      <c r="K340">
        <f t="shared" si="7"/>
        <v>6.0000000000000053E-3</v>
      </c>
      <c r="L340">
        <f t="shared" si="7"/>
        <v>7.1000000000000008E-2</v>
      </c>
    </row>
    <row r="341" spans="1:18" x14ac:dyDescent="0.45">
      <c r="A341" t="s">
        <v>770</v>
      </c>
      <c r="B341" t="s">
        <v>8</v>
      </c>
      <c r="C341">
        <v>2</v>
      </c>
      <c r="D341" t="s">
        <v>1312</v>
      </c>
      <c r="E341" t="s">
        <v>12</v>
      </c>
      <c r="F341">
        <v>12.67</v>
      </c>
      <c r="G341">
        <v>0.10100000000000001</v>
      </c>
      <c r="H341">
        <v>0.13900000000000001</v>
      </c>
      <c r="I341">
        <v>0.113</v>
      </c>
      <c r="J341">
        <v>0.27</v>
      </c>
      <c r="K341">
        <f t="shared" si="7"/>
        <v>1.1999999999999997E-2</v>
      </c>
      <c r="L341">
        <f t="shared" si="7"/>
        <v>0.13100000000000001</v>
      </c>
    </row>
    <row r="342" spans="1:18" x14ac:dyDescent="0.45">
      <c r="A342" t="s">
        <v>771</v>
      </c>
      <c r="B342" t="s">
        <v>8</v>
      </c>
      <c r="C342">
        <v>2</v>
      </c>
      <c r="D342" t="s">
        <v>1312</v>
      </c>
      <c r="E342" t="s">
        <v>12</v>
      </c>
      <c r="F342">
        <v>14.48</v>
      </c>
      <c r="G342">
        <v>8.8999999999999996E-2</v>
      </c>
      <c r="H342">
        <v>0.22700000000000001</v>
      </c>
      <c r="I342">
        <v>9.6000000000000002E-2</v>
      </c>
      <c r="J342">
        <v>0.36299999999999999</v>
      </c>
      <c r="K342">
        <f t="shared" si="7"/>
        <v>7.0000000000000062E-3</v>
      </c>
      <c r="L342">
        <f t="shared" si="7"/>
        <v>0.13599999999999998</v>
      </c>
    </row>
    <row r="343" spans="1:18" x14ac:dyDescent="0.45">
      <c r="A343" t="s">
        <v>772</v>
      </c>
      <c r="B343" t="s">
        <v>8</v>
      </c>
      <c r="C343">
        <v>2</v>
      </c>
      <c r="D343" t="s">
        <v>1312</v>
      </c>
      <c r="E343" t="s">
        <v>12</v>
      </c>
      <c r="F343">
        <v>14.31</v>
      </c>
      <c r="G343">
        <v>0.13600000000000001</v>
      </c>
      <c r="H343">
        <v>0.17100000000000001</v>
      </c>
      <c r="I343">
        <v>0.14299999999999999</v>
      </c>
      <c r="J343">
        <v>0.3</v>
      </c>
      <c r="K343">
        <f t="shared" si="7"/>
        <v>6.9999999999999785E-3</v>
      </c>
      <c r="L343">
        <f t="shared" si="7"/>
        <v>0.12899999999999998</v>
      </c>
    </row>
    <row r="344" spans="1:18" x14ac:dyDescent="0.45">
      <c r="A344" t="s">
        <v>773</v>
      </c>
      <c r="B344" t="s">
        <v>8</v>
      </c>
      <c r="C344">
        <v>2</v>
      </c>
      <c r="D344" t="s">
        <v>1312</v>
      </c>
      <c r="E344" t="s">
        <v>12</v>
      </c>
      <c r="F344">
        <v>6.79</v>
      </c>
      <c r="G344">
        <v>0.11600000000000001</v>
      </c>
      <c r="H344">
        <v>0.108</v>
      </c>
      <c r="I344">
        <v>0.11700000000000001</v>
      </c>
      <c r="J344">
        <v>0.12</v>
      </c>
      <c r="K344">
        <f t="shared" si="7"/>
        <v>1.0000000000000009E-3</v>
      </c>
      <c r="L344">
        <f t="shared" si="7"/>
        <v>1.1999999999999997E-2</v>
      </c>
    </row>
    <row r="345" spans="1:18" x14ac:dyDescent="0.45">
      <c r="A345" t="s">
        <v>775</v>
      </c>
      <c r="B345" t="s">
        <v>8</v>
      </c>
      <c r="C345">
        <v>2</v>
      </c>
      <c r="D345" t="s">
        <v>1312</v>
      </c>
      <c r="E345" t="s">
        <v>12</v>
      </c>
      <c r="F345">
        <v>6.73</v>
      </c>
      <c r="G345">
        <v>9.2999999999999999E-2</v>
      </c>
      <c r="H345">
        <v>0.08</v>
      </c>
      <c r="I345">
        <v>9.4E-2</v>
      </c>
      <c r="J345">
        <v>9.0999999999999998E-2</v>
      </c>
      <c r="K345">
        <f t="shared" si="7"/>
        <v>1.0000000000000009E-3</v>
      </c>
      <c r="L345">
        <f t="shared" si="7"/>
        <v>1.0999999999999996E-2</v>
      </c>
    </row>
    <row r="346" spans="1:18" x14ac:dyDescent="0.45">
      <c r="A346" t="s">
        <v>776</v>
      </c>
      <c r="B346" t="s">
        <v>8</v>
      </c>
      <c r="C346">
        <v>2</v>
      </c>
      <c r="D346" t="s">
        <v>1312</v>
      </c>
      <c r="E346" t="s">
        <v>12</v>
      </c>
      <c r="F346">
        <v>7.92</v>
      </c>
      <c r="G346">
        <v>8.8999999999999996E-2</v>
      </c>
      <c r="H346">
        <v>0.13300000000000001</v>
      </c>
      <c r="I346">
        <v>9.0999999999999998E-2</v>
      </c>
      <c r="J346">
        <v>0.156</v>
      </c>
      <c r="K346">
        <f t="shared" si="7"/>
        <v>2.0000000000000018E-3</v>
      </c>
      <c r="L346">
        <f t="shared" si="7"/>
        <v>2.2999999999999993E-2</v>
      </c>
    </row>
    <row r="347" spans="1:18" x14ac:dyDescent="0.45">
      <c r="A347" t="s">
        <v>777</v>
      </c>
      <c r="B347" t="s">
        <v>8</v>
      </c>
      <c r="C347">
        <v>2</v>
      </c>
      <c r="D347" t="s">
        <v>1312</v>
      </c>
      <c r="E347" t="s">
        <v>12</v>
      </c>
      <c r="F347">
        <v>7.42</v>
      </c>
      <c r="G347">
        <v>0.14000000000000001</v>
      </c>
      <c r="H347">
        <v>0.13200000000000001</v>
      </c>
      <c r="I347">
        <v>0.14099999999999999</v>
      </c>
      <c r="J347">
        <v>0.14899999999999999</v>
      </c>
      <c r="K347">
        <f t="shared" si="7"/>
        <v>9.9999999999997313E-4</v>
      </c>
      <c r="L347">
        <f t="shared" si="7"/>
        <v>1.6999999999999987E-2</v>
      </c>
    </row>
    <row r="348" spans="1:18" x14ac:dyDescent="0.45">
      <c r="A348" t="s">
        <v>779</v>
      </c>
      <c r="B348" t="s">
        <v>8</v>
      </c>
      <c r="C348">
        <v>2</v>
      </c>
      <c r="D348" t="s">
        <v>1312</v>
      </c>
      <c r="E348" t="s">
        <v>12</v>
      </c>
      <c r="F348">
        <v>13.64</v>
      </c>
      <c r="G348">
        <v>0.186</v>
      </c>
      <c r="H348">
        <v>0.128</v>
      </c>
      <c r="I348">
        <v>0.19700000000000001</v>
      </c>
      <c r="J348">
        <v>0.25</v>
      </c>
      <c r="K348">
        <f t="shared" si="7"/>
        <v>1.100000000000001E-2</v>
      </c>
      <c r="L348">
        <f t="shared" si="7"/>
        <v>0.122</v>
      </c>
    </row>
    <row r="349" spans="1:18" x14ac:dyDescent="0.45">
      <c r="A349" t="s">
        <v>780</v>
      </c>
      <c r="B349" t="s">
        <v>8</v>
      </c>
      <c r="C349">
        <v>2</v>
      </c>
      <c r="D349" t="s">
        <v>1312</v>
      </c>
      <c r="E349" t="s">
        <v>12</v>
      </c>
      <c r="F349">
        <v>17.28</v>
      </c>
      <c r="G349">
        <v>0.121</v>
      </c>
      <c r="H349">
        <v>9.9000000000000005E-2</v>
      </c>
      <c r="I349">
        <v>0.14099999999999999</v>
      </c>
      <c r="J349">
        <v>0.33200000000000002</v>
      </c>
      <c r="K349">
        <f t="shared" si="7"/>
        <v>1.999999999999999E-2</v>
      </c>
      <c r="L349">
        <f t="shared" si="7"/>
        <v>0.23300000000000001</v>
      </c>
    </row>
    <row r="350" spans="1:18" x14ac:dyDescent="0.45">
      <c r="A350" t="s">
        <v>781</v>
      </c>
      <c r="B350" t="s">
        <v>8</v>
      </c>
      <c r="C350">
        <v>2</v>
      </c>
      <c r="D350" t="s">
        <v>1312</v>
      </c>
      <c r="E350" t="s">
        <v>12</v>
      </c>
      <c r="F350">
        <v>17.39</v>
      </c>
      <c r="G350">
        <v>0.14799999999999999</v>
      </c>
      <c r="H350">
        <v>0.14299999999999999</v>
      </c>
      <c r="I350">
        <v>0.158</v>
      </c>
      <c r="J350">
        <v>0.32100000000000001</v>
      </c>
      <c r="K350">
        <f t="shared" si="7"/>
        <v>1.0000000000000009E-2</v>
      </c>
      <c r="L350">
        <f t="shared" si="7"/>
        <v>0.17800000000000002</v>
      </c>
    </row>
    <row r="351" spans="1:18" x14ac:dyDescent="0.45">
      <c r="A351" t="s">
        <v>782</v>
      </c>
      <c r="B351" t="s">
        <v>8</v>
      </c>
      <c r="C351">
        <v>2</v>
      </c>
      <c r="D351" t="s">
        <v>1312</v>
      </c>
      <c r="E351" t="s">
        <v>12</v>
      </c>
      <c r="F351">
        <v>13.34</v>
      </c>
      <c r="G351">
        <v>0.105</v>
      </c>
      <c r="H351">
        <v>7.8E-2</v>
      </c>
      <c r="I351">
        <v>0.11700000000000001</v>
      </c>
      <c r="J351">
        <v>0.214</v>
      </c>
      <c r="K351">
        <f t="shared" si="7"/>
        <v>1.2000000000000011E-2</v>
      </c>
      <c r="L351">
        <f t="shared" si="7"/>
        <v>0.13600000000000001</v>
      </c>
    </row>
    <row r="352" spans="1:18" x14ac:dyDescent="0.45">
      <c r="A352" t="s">
        <v>785</v>
      </c>
      <c r="B352" t="s">
        <v>8</v>
      </c>
      <c r="C352">
        <v>2</v>
      </c>
      <c r="D352" t="s">
        <v>1312</v>
      </c>
      <c r="E352" t="s">
        <v>12</v>
      </c>
      <c r="F352">
        <v>9.77</v>
      </c>
      <c r="G352">
        <v>9.9000000000000005E-2</v>
      </c>
      <c r="H352">
        <v>0.121</v>
      </c>
      <c r="I352">
        <v>0.10199999999999999</v>
      </c>
      <c r="J352">
        <v>0.155</v>
      </c>
      <c r="K352">
        <f t="shared" si="7"/>
        <v>2.9999999999999888E-3</v>
      </c>
      <c r="L352">
        <f t="shared" si="7"/>
        <v>3.4000000000000002E-2</v>
      </c>
    </row>
    <row r="353" spans="1:18" x14ac:dyDescent="0.45">
      <c r="A353" t="s">
        <v>795</v>
      </c>
      <c r="B353" t="s">
        <v>8</v>
      </c>
      <c r="C353">
        <v>2</v>
      </c>
      <c r="D353" t="s">
        <v>1312</v>
      </c>
      <c r="E353" t="s">
        <v>12</v>
      </c>
      <c r="F353">
        <v>12.54</v>
      </c>
      <c r="G353">
        <v>8.1000000000000003E-2</v>
      </c>
      <c r="H353">
        <v>0.14199999999999999</v>
      </c>
      <c r="I353">
        <v>8.6999999999999994E-2</v>
      </c>
      <c r="J353">
        <v>0.14599999999999999</v>
      </c>
      <c r="K353">
        <f t="shared" si="7"/>
        <v>5.9999999999999915E-3</v>
      </c>
      <c r="L353">
        <f t="shared" si="7"/>
        <v>4.0000000000000036E-3</v>
      </c>
    </row>
    <row r="354" spans="1:18" x14ac:dyDescent="0.45">
      <c r="A354" t="s">
        <v>797</v>
      </c>
      <c r="B354" t="s">
        <v>8</v>
      </c>
      <c r="C354">
        <v>2</v>
      </c>
      <c r="D354" t="s">
        <v>1312</v>
      </c>
      <c r="E354" t="s">
        <v>12</v>
      </c>
      <c r="F354">
        <v>12.16</v>
      </c>
      <c r="G354">
        <v>0.11899999999999999</v>
      </c>
      <c r="H354">
        <v>0.127</v>
      </c>
      <c r="I354">
        <v>0.122</v>
      </c>
      <c r="J354">
        <v>0.214</v>
      </c>
      <c r="K354">
        <f t="shared" si="7"/>
        <v>3.0000000000000027E-3</v>
      </c>
      <c r="L354">
        <f t="shared" si="7"/>
        <v>8.6999999999999994E-2</v>
      </c>
    </row>
    <row r="355" spans="1:18" x14ac:dyDescent="0.45">
      <c r="A355" t="s">
        <v>798</v>
      </c>
      <c r="B355" t="s">
        <v>8</v>
      </c>
      <c r="C355">
        <v>2</v>
      </c>
      <c r="D355" t="s">
        <v>1312</v>
      </c>
      <c r="E355" t="s">
        <v>12</v>
      </c>
      <c r="F355">
        <v>13.71</v>
      </c>
      <c r="G355">
        <v>0.14099999999999999</v>
      </c>
      <c r="H355">
        <v>0.13900000000000001</v>
      </c>
      <c r="I355">
        <v>0.152</v>
      </c>
      <c r="J355">
        <v>0.28299999999999997</v>
      </c>
      <c r="K355">
        <f t="shared" si="7"/>
        <v>1.100000000000001E-2</v>
      </c>
      <c r="L355">
        <f t="shared" si="7"/>
        <v>0.14399999999999996</v>
      </c>
    </row>
    <row r="356" spans="1:18" x14ac:dyDescent="0.45">
      <c r="A356" t="s">
        <v>799</v>
      </c>
      <c r="B356" t="s">
        <v>8</v>
      </c>
      <c r="C356">
        <v>2</v>
      </c>
      <c r="D356" t="s">
        <v>1312</v>
      </c>
      <c r="E356" t="s">
        <v>12</v>
      </c>
      <c r="F356">
        <v>11.76</v>
      </c>
      <c r="G356">
        <v>0.10199999999999999</v>
      </c>
      <c r="H356">
        <v>0.105</v>
      </c>
      <c r="I356">
        <v>0.11</v>
      </c>
      <c r="J356">
        <v>0.21299999999999999</v>
      </c>
      <c r="K356">
        <f t="shared" si="7"/>
        <v>8.0000000000000071E-3</v>
      </c>
      <c r="L356">
        <f t="shared" si="7"/>
        <v>0.108</v>
      </c>
    </row>
    <row r="357" spans="1:18" x14ac:dyDescent="0.45">
      <c r="A357" t="s">
        <v>800</v>
      </c>
      <c r="B357" t="s">
        <v>8</v>
      </c>
      <c r="C357">
        <v>2</v>
      </c>
      <c r="D357" t="s">
        <v>1312</v>
      </c>
      <c r="E357" t="s">
        <v>12</v>
      </c>
      <c r="F357">
        <v>6.87</v>
      </c>
      <c r="G357">
        <v>0.16800000000000001</v>
      </c>
      <c r="H357">
        <v>0.13500000000000001</v>
      </c>
      <c r="I357">
        <v>0.16900000000000001</v>
      </c>
      <c r="J357">
        <v>0.151</v>
      </c>
      <c r="K357">
        <f t="shared" si="7"/>
        <v>1.0000000000000009E-3</v>
      </c>
      <c r="L357">
        <f t="shared" si="7"/>
        <v>1.5999999999999986E-2</v>
      </c>
    </row>
    <row r="358" spans="1:18" x14ac:dyDescent="0.45">
      <c r="A358" t="s">
        <v>801</v>
      </c>
      <c r="B358" t="s">
        <v>8</v>
      </c>
      <c r="C358">
        <v>2.1</v>
      </c>
      <c r="D358" t="s">
        <v>1312</v>
      </c>
      <c r="E358" t="s">
        <v>12</v>
      </c>
      <c r="F358">
        <v>16.329999999999998</v>
      </c>
      <c r="G358">
        <v>0.126</v>
      </c>
      <c r="H358">
        <v>9.1999999999999998E-2</v>
      </c>
      <c r="I358">
        <v>0.14199999999999999</v>
      </c>
      <c r="J358">
        <v>0.27400000000000002</v>
      </c>
      <c r="K358">
        <f t="shared" si="7"/>
        <v>1.5999999999999986E-2</v>
      </c>
      <c r="L358">
        <f t="shared" si="7"/>
        <v>0.18200000000000002</v>
      </c>
      <c r="P358" t="s">
        <v>7</v>
      </c>
      <c r="R358" t="s">
        <v>228</v>
      </c>
    </row>
    <row r="359" spans="1:18" x14ac:dyDescent="0.45">
      <c r="A359" t="s">
        <v>802</v>
      </c>
      <c r="B359" t="s">
        <v>8</v>
      </c>
      <c r="C359">
        <v>2.1</v>
      </c>
      <c r="D359" t="s">
        <v>1312</v>
      </c>
      <c r="E359" t="s">
        <v>12</v>
      </c>
      <c r="F359">
        <v>7.68</v>
      </c>
      <c r="G359">
        <v>0.11700000000000001</v>
      </c>
      <c r="H359">
        <v>0.13600000000000001</v>
      </c>
      <c r="I359">
        <v>0.12</v>
      </c>
      <c r="J359">
        <v>0.154</v>
      </c>
      <c r="K359">
        <f t="shared" si="7"/>
        <v>2.9999999999999888E-3</v>
      </c>
      <c r="L359">
        <f t="shared" si="7"/>
        <v>1.7999999999999988E-2</v>
      </c>
    </row>
    <row r="360" spans="1:18" x14ac:dyDescent="0.45">
      <c r="A360" t="s">
        <v>803</v>
      </c>
      <c r="B360" t="s">
        <v>8</v>
      </c>
      <c r="C360">
        <v>2.1</v>
      </c>
      <c r="D360" t="s">
        <v>1312</v>
      </c>
      <c r="E360" t="s">
        <v>12</v>
      </c>
      <c r="F360">
        <v>19.78</v>
      </c>
      <c r="G360">
        <v>0.14899999999999999</v>
      </c>
      <c r="H360">
        <v>0.106</v>
      </c>
      <c r="I360">
        <v>0.182</v>
      </c>
      <c r="J360">
        <v>0.39300000000000002</v>
      </c>
      <c r="K360">
        <f t="shared" si="7"/>
        <v>3.3000000000000002E-2</v>
      </c>
      <c r="L360">
        <f t="shared" si="7"/>
        <v>0.28700000000000003</v>
      </c>
    </row>
    <row r="361" spans="1:18" x14ac:dyDescent="0.45">
      <c r="A361" t="s">
        <v>804</v>
      </c>
      <c r="B361" t="s">
        <v>8</v>
      </c>
      <c r="C361" t="s">
        <v>1088</v>
      </c>
      <c r="D361" t="s">
        <v>1312</v>
      </c>
      <c r="E361" t="s">
        <v>12</v>
      </c>
      <c r="F361">
        <v>15.82</v>
      </c>
      <c r="G361">
        <v>6.8000000000000005E-2</v>
      </c>
      <c r="H361">
        <v>0.11799999999999999</v>
      </c>
      <c r="I361">
        <v>8.5000000000000006E-2</v>
      </c>
      <c r="J361">
        <v>0.312</v>
      </c>
      <c r="K361">
        <f t="shared" si="7"/>
        <v>1.7000000000000001E-2</v>
      </c>
      <c r="L361">
        <f t="shared" si="7"/>
        <v>0.19400000000000001</v>
      </c>
      <c r="M361" t="s">
        <v>7</v>
      </c>
      <c r="N361" t="s">
        <v>12</v>
      </c>
      <c r="O361" t="s">
        <v>805</v>
      </c>
    </row>
    <row r="362" spans="1:18" x14ac:dyDescent="0.45">
      <c r="A362" t="s">
        <v>805</v>
      </c>
      <c r="B362" t="s">
        <v>8</v>
      </c>
      <c r="C362" t="s">
        <v>1088</v>
      </c>
      <c r="D362" t="s">
        <v>1312</v>
      </c>
      <c r="E362" t="s">
        <v>12</v>
      </c>
      <c r="F362">
        <v>13.23</v>
      </c>
      <c r="G362">
        <v>0.11</v>
      </c>
      <c r="H362">
        <v>0.106</v>
      </c>
      <c r="I362">
        <v>0.124</v>
      </c>
      <c r="J362">
        <v>0.246</v>
      </c>
      <c r="K362">
        <f t="shared" si="7"/>
        <v>1.3999999999999999E-2</v>
      </c>
      <c r="L362">
        <f t="shared" si="7"/>
        <v>0.14000000000000001</v>
      </c>
      <c r="P362" t="s">
        <v>7</v>
      </c>
      <c r="Q362" t="s">
        <v>12</v>
      </c>
      <c r="R362" t="s">
        <v>804</v>
      </c>
    </row>
    <row r="363" spans="1:18" x14ac:dyDescent="0.45">
      <c r="A363" t="s">
        <v>806</v>
      </c>
      <c r="B363" t="s">
        <v>8</v>
      </c>
      <c r="C363" t="s">
        <v>1088</v>
      </c>
      <c r="D363" t="s">
        <v>1312</v>
      </c>
      <c r="E363" t="s">
        <v>12</v>
      </c>
      <c r="F363">
        <v>15.81</v>
      </c>
      <c r="G363">
        <v>7.9000000000000001E-2</v>
      </c>
      <c r="H363">
        <v>0.157</v>
      </c>
      <c r="I363">
        <v>9.0999999999999998E-2</v>
      </c>
      <c r="J363">
        <v>0.30299999999999999</v>
      </c>
      <c r="K363">
        <f t="shared" si="7"/>
        <v>1.1999999999999997E-2</v>
      </c>
      <c r="L363">
        <f t="shared" si="7"/>
        <v>0.14599999999999999</v>
      </c>
    </row>
    <row r="364" spans="1:18" x14ac:dyDescent="0.45">
      <c r="A364" t="s">
        <v>807</v>
      </c>
      <c r="B364" t="s">
        <v>8</v>
      </c>
      <c r="C364" t="s">
        <v>1088</v>
      </c>
      <c r="D364" t="s">
        <v>1312</v>
      </c>
      <c r="E364" t="s">
        <v>12</v>
      </c>
      <c r="F364">
        <v>19.27</v>
      </c>
      <c r="G364">
        <v>9.4E-2</v>
      </c>
      <c r="H364">
        <v>0.13200000000000001</v>
      </c>
      <c r="I364">
        <v>0.122</v>
      </c>
      <c r="J364">
        <v>0.40899999999999997</v>
      </c>
      <c r="K364">
        <f t="shared" si="7"/>
        <v>2.7999999999999997E-2</v>
      </c>
      <c r="L364">
        <f t="shared" si="7"/>
        <v>0.27699999999999997</v>
      </c>
      <c r="P364" t="s">
        <v>7</v>
      </c>
      <c r="Q364" t="s">
        <v>12</v>
      </c>
      <c r="R364" t="s">
        <v>820</v>
      </c>
    </row>
    <row r="365" spans="1:18" x14ac:dyDescent="0.45">
      <c r="A365" t="s">
        <v>808</v>
      </c>
      <c r="B365" t="s">
        <v>8</v>
      </c>
      <c r="C365" t="s">
        <v>1088</v>
      </c>
      <c r="D365" t="s">
        <v>1312</v>
      </c>
      <c r="E365" t="s">
        <v>12</v>
      </c>
      <c r="F365">
        <v>18.05</v>
      </c>
      <c r="G365">
        <v>6.8000000000000005E-2</v>
      </c>
      <c r="H365">
        <v>0.11899999999999999</v>
      </c>
      <c r="I365">
        <v>9.0999999999999998E-2</v>
      </c>
      <c r="J365">
        <v>0.39</v>
      </c>
      <c r="K365">
        <f t="shared" si="7"/>
        <v>2.2999999999999993E-2</v>
      </c>
      <c r="L365">
        <f t="shared" si="7"/>
        <v>0.27100000000000002</v>
      </c>
      <c r="P365" t="s">
        <v>7</v>
      </c>
      <c r="Q365" t="s">
        <v>12</v>
      </c>
      <c r="R365" t="s">
        <v>824</v>
      </c>
    </row>
    <row r="366" spans="1:18" x14ac:dyDescent="0.45">
      <c r="A366" t="s">
        <v>809</v>
      </c>
      <c r="B366" t="s">
        <v>8</v>
      </c>
      <c r="C366" t="s">
        <v>1088</v>
      </c>
      <c r="D366" t="s">
        <v>1312</v>
      </c>
      <c r="E366" t="s">
        <v>12</v>
      </c>
      <c r="F366">
        <v>16.13</v>
      </c>
      <c r="G366">
        <v>9.5000000000000001E-2</v>
      </c>
      <c r="H366">
        <v>0.11899999999999999</v>
      </c>
      <c r="I366">
        <v>0.112</v>
      </c>
      <c r="J366">
        <v>0.313</v>
      </c>
      <c r="K366">
        <f t="shared" si="7"/>
        <v>1.7000000000000001E-2</v>
      </c>
      <c r="L366">
        <f t="shared" si="7"/>
        <v>0.19400000000000001</v>
      </c>
    </row>
    <row r="367" spans="1:18" x14ac:dyDescent="0.45">
      <c r="A367" t="s">
        <v>811</v>
      </c>
      <c r="B367" t="s">
        <v>8</v>
      </c>
      <c r="C367" t="s">
        <v>1088</v>
      </c>
      <c r="D367" t="s">
        <v>1312</v>
      </c>
      <c r="E367" t="s">
        <v>12</v>
      </c>
      <c r="F367">
        <v>18.2</v>
      </c>
      <c r="G367">
        <v>0.14399999999999999</v>
      </c>
      <c r="H367">
        <v>0.127</v>
      </c>
      <c r="I367">
        <v>0.16700000000000001</v>
      </c>
      <c r="J367">
        <v>0.36899999999999999</v>
      </c>
      <c r="K367">
        <f t="shared" si="7"/>
        <v>2.300000000000002E-2</v>
      </c>
      <c r="L367">
        <f t="shared" si="7"/>
        <v>0.24199999999999999</v>
      </c>
      <c r="M367" t="s">
        <v>7</v>
      </c>
      <c r="N367" t="s">
        <v>12</v>
      </c>
      <c r="O367" t="s">
        <v>814</v>
      </c>
      <c r="P367" t="s">
        <v>7</v>
      </c>
      <c r="Q367" t="s">
        <v>12</v>
      </c>
      <c r="R367" t="s">
        <v>822</v>
      </c>
    </row>
    <row r="368" spans="1:18" x14ac:dyDescent="0.45">
      <c r="A368" t="s">
        <v>812</v>
      </c>
      <c r="B368" t="s">
        <v>8</v>
      </c>
      <c r="C368" t="s">
        <v>1088</v>
      </c>
      <c r="D368" t="s">
        <v>1312</v>
      </c>
      <c r="E368" t="s">
        <v>12</v>
      </c>
      <c r="F368">
        <v>17.11</v>
      </c>
      <c r="G368">
        <v>0.09</v>
      </c>
      <c r="H368">
        <v>0.14299999999999999</v>
      </c>
      <c r="I368">
        <v>0.108</v>
      </c>
      <c r="J368">
        <v>0.39600000000000002</v>
      </c>
      <c r="K368">
        <f t="shared" si="7"/>
        <v>1.8000000000000002E-2</v>
      </c>
      <c r="L368">
        <f t="shared" si="7"/>
        <v>0.253</v>
      </c>
      <c r="M368" t="s">
        <v>7</v>
      </c>
      <c r="N368" t="s">
        <v>12</v>
      </c>
      <c r="O368" t="s">
        <v>811</v>
      </c>
    </row>
    <row r="369" spans="1:18" x14ac:dyDescent="0.45">
      <c r="A369" t="s">
        <v>813</v>
      </c>
      <c r="B369" t="s">
        <v>8</v>
      </c>
      <c r="C369" t="s">
        <v>1088</v>
      </c>
      <c r="D369" t="s">
        <v>1312</v>
      </c>
      <c r="E369" t="s">
        <v>12</v>
      </c>
      <c r="F369">
        <v>18.670000000000002</v>
      </c>
      <c r="G369">
        <v>9.6000000000000002E-2</v>
      </c>
      <c r="H369">
        <v>0.13900000000000001</v>
      </c>
      <c r="I369">
        <v>0.12</v>
      </c>
      <c r="J369">
        <v>0.371</v>
      </c>
      <c r="K369">
        <f t="shared" si="7"/>
        <v>2.3999999999999994E-2</v>
      </c>
      <c r="L369">
        <f t="shared" si="7"/>
        <v>0.23199999999999998</v>
      </c>
      <c r="M369" t="s">
        <v>7</v>
      </c>
      <c r="N369" t="s">
        <v>12</v>
      </c>
      <c r="O369" t="s">
        <v>827</v>
      </c>
      <c r="P369" t="s">
        <v>7</v>
      </c>
      <c r="Q369" t="s">
        <v>12</v>
      </c>
      <c r="R369" t="s">
        <v>828</v>
      </c>
    </row>
    <row r="370" spans="1:18" x14ac:dyDescent="0.45">
      <c r="A370" t="s">
        <v>814</v>
      </c>
      <c r="B370" t="s">
        <v>8</v>
      </c>
      <c r="C370" t="s">
        <v>1088</v>
      </c>
      <c r="D370" t="s">
        <v>1312</v>
      </c>
      <c r="E370" t="s">
        <v>12</v>
      </c>
      <c r="F370">
        <v>16.96</v>
      </c>
      <c r="G370">
        <v>0.13500000000000001</v>
      </c>
      <c r="H370">
        <v>0.16500000000000001</v>
      </c>
      <c r="I370">
        <v>0.156</v>
      </c>
      <c r="J370">
        <v>0.37</v>
      </c>
      <c r="K370">
        <f t="shared" si="7"/>
        <v>2.0999999999999991E-2</v>
      </c>
      <c r="L370">
        <f t="shared" si="7"/>
        <v>0.20499999999999999</v>
      </c>
      <c r="M370" t="s">
        <v>7</v>
      </c>
      <c r="N370" t="s">
        <v>182</v>
      </c>
      <c r="O370" t="s">
        <v>821</v>
      </c>
      <c r="P370" t="s">
        <v>7</v>
      </c>
      <c r="Q370" t="s">
        <v>12</v>
      </c>
      <c r="R370" t="s">
        <v>826</v>
      </c>
    </row>
    <row r="371" spans="1:18" x14ac:dyDescent="0.45">
      <c r="A371" t="s">
        <v>815</v>
      </c>
      <c r="B371" t="s">
        <v>8</v>
      </c>
      <c r="C371" t="s">
        <v>1088</v>
      </c>
      <c r="D371" t="s">
        <v>1312</v>
      </c>
      <c r="E371" t="s">
        <v>12</v>
      </c>
      <c r="F371">
        <v>14.34</v>
      </c>
      <c r="G371">
        <v>8.8999999999999996E-2</v>
      </c>
      <c r="H371">
        <v>0.13400000000000001</v>
      </c>
      <c r="I371">
        <v>0.1</v>
      </c>
      <c r="J371">
        <v>0.30099999999999999</v>
      </c>
      <c r="K371">
        <f t="shared" ref="K371:L402" si="8">I371-G371</f>
        <v>1.100000000000001E-2</v>
      </c>
      <c r="L371">
        <f t="shared" si="8"/>
        <v>0.16699999999999998</v>
      </c>
      <c r="M371" t="s">
        <v>7</v>
      </c>
      <c r="N371" t="s">
        <v>12</v>
      </c>
      <c r="O371" t="s">
        <v>823</v>
      </c>
    </row>
    <row r="372" spans="1:18" x14ac:dyDescent="0.45">
      <c r="A372" t="s">
        <v>816</v>
      </c>
      <c r="B372" t="s">
        <v>8</v>
      </c>
      <c r="C372" t="s">
        <v>1088</v>
      </c>
      <c r="D372" t="s">
        <v>1312</v>
      </c>
      <c r="E372" t="s">
        <v>12</v>
      </c>
      <c r="F372">
        <v>15.98</v>
      </c>
      <c r="G372">
        <v>0.16500000000000001</v>
      </c>
      <c r="H372">
        <v>0.16</v>
      </c>
      <c r="I372">
        <v>0.18</v>
      </c>
      <c r="J372">
        <v>0.32700000000000001</v>
      </c>
      <c r="K372">
        <f t="shared" si="8"/>
        <v>1.4999999999999986E-2</v>
      </c>
      <c r="L372">
        <f t="shared" si="8"/>
        <v>0.16700000000000001</v>
      </c>
      <c r="M372" t="s">
        <v>7</v>
      </c>
      <c r="N372" t="s">
        <v>12</v>
      </c>
      <c r="O372" t="s">
        <v>829</v>
      </c>
      <c r="P372" t="s">
        <v>7</v>
      </c>
      <c r="Q372" t="s">
        <v>182</v>
      </c>
      <c r="R372" t="s">
        <v>831</v>
      </c>
    </row>
    <row r="373" spans="1:18" x14ac:dyDescent="0.45">
      <c r="A373" t="s">
        <v>817</v>
      </c>
      <c r="B373" t="s">
        <v>8</v>
      </c>
      <c r="C373" t="s">
        <v>1088</v>
      </c>
      <c r="D373" t="s">
        <v>1312</v>
      </c>
      <c r="E373" t="s">
        <v>12</v>
      </c>
      <c r="F373">
        <v>15.01</v>
      </c>
      <c r="G373">
        <v>0.11</v>
      </c>
      <c r="H373">
        <v>0.14599999999999999</v>
      </c>
      <c r="I373">
        <v>0.13300000000000001</v>
      </c>
      <c r="J373">
        <v>0.36599999999999999</v>
      </c>
      <c r="K373">
        <f t="shared" si="8"/>
        <v>2.3000000000000007E-2</v>
      </c>
      <c r="L373">
        <f t="shared" si="8"/>
        <v>0.22</v>
      </c>
      <c r="M373" t="s">
        <v>7</v>
      </c>
      <c r="N373" t="s">
        <v>12</v>
      </c>
      <c r="O373" t="s">
        <v>813</v>
      </c>
    </row>
    <row r="374" spans="1:18" x14ac:dyDescent="0.45">
      <c r="A374" t="s">
        <v>818</v>
      </c>
      <c r="B374" t="s">
        <v>8</v>
      </c>
      <c r="C374" t="s">
        <v>1088</v>
      </c>
      <c r="D374" t="s">
        <v>1312</v>
      </c>
      <c r="E374" t="s">
        <v>12</v>
      </c>
      <c r="F374">
        <v>14.82</v>
      </c>
      <c r="G374">
        <v>6.0999999999999999E-2</v>
      </c>
      <c r="H374">
        <v>0.13600000000000001</v>
      </c>
      <c r="I374">
        <v>7.3999999999999996E-2</v>
      </c>
      <c r="J374">
        <v>0.29899999999999999</v>
      </c>
      <c r="K374">
        <f t="shared" si="8"/>
        <v>1.2999999999999998E-2</v>
      </c>
      <c r="L374">
        <f t="shared" si="8"/>
        <v>0.16299999999999998</v>
      </c>
      <c r="M374" t="s">
        <v>7</v>
      </c>
      <c r="N374" t="s">
        <v>10</v>
      </c>
      <c r="O374" t="s">
        <v>819</v>
      </c>
    </row>
    <row r="375" spans="1:18" x14ac:dyDescent="0.45">
      <c r="A375" t="s">
        <v>825</v>
      </c>
      <c r="B375" t="s">
        <v>8</v>
      </c>
      <c r="C375" t="s">
        <v>1088</v>
      </c>
      <c r="D375" t="s">
        <v>1312</v>
      </c>
      <c r="E375" t="s">
        <v>12</v>
      </c>
      <c r="F375">
        <v>13.65</v>
      </c>
      <c r="G375">
        <v>0.1</v>
      </c>
      <c r="H375">
        <v>0.15</v>
      </c>
      <c r="I375">
        <v>0.114</v>
      </c>
      <c r="J375">
        <v>0.309</v>
      </c>
      <c r="K375">
        <f t="shared" si="8"/>
        <v>1.3999999999999999E-2</v>
      </c>
      <c r="L375">
        <f t="shared" si="8"/>
        <v>0.159</v>
      </c>
      <c r="M375" t="s">
        <v>7</v>
      </c>
      <c r="N375" t="s">
        <v>12</v>
      </c>
      <c r="O375" t="s">
        <v>830</v>
      </c>
    </row>
    <row r="376" spans="1:18" x14ac:dyDescent="0.45">
      <c r="A376" t="s">
        <v>832</v>
      </c>
      <c r="B376" t="s">
        <v>8</v>
      </c>
      <c r="C376">
        <v>2.1</v>
      </c>
      <c r="D376" t="s">
        <v>1312</v>
      </c>
      <c r="E376" t="s">
        <v>12</v>
      </c>
      <c r="F376">
        <v>15.8</v>
      </c>
      <c r="G376">
        <v>6.8000000000000005E-2</v>
      </c>
      <c r="H376">
        <v>0.107</v>
      </c>
      <c r="I376">
        <v>8.6999999999999994E-2</v>
      </c>
      <c r="J376">
        <v>0.30399999999999999</v>
      </c>
      <c r="K376">
        <f t="shared" si="8"/>
        <v>1.8999999999999989E-2</v>
      </c>
      <c r="L376">
        <f t="shared" si="8"/>
        <v>0.19700000000000001</v>
      </c>
    </row>
    <row r="377" spans="1:18" x14ac:dyDescent="0.45">
      <c r="A377" t="s">
        <v>833</v>
      </c>
      <c r="B377" t="s">
        <v>8</v>
      </c>
      <c r="C377">
        <v>2.1</v>
      </c>
      <c r="D377" t="s">
        <v>1312</v>
      </c>
      <c r="E377" t="s">
        <v>12</v>
      </c>
      <c r="F377">
        <v>7.71</v>
      </c>
      <c r="G377">
        <v>7.3999999999999996E-2</v>
      </c>
      <c r="H377">
        <v>0.109</v>
      </c>
      <c r="I377">
        <v>7.3999999999999996E-2</v>
      </c>
      <c r="J377">
        <v>0.13</v>
      </c>
      <c r="K377">
        <f t="shared" si="8"/>
        <v>0</v>
      </c>
      <c r="L377">
        <f t="shared" si="8"/>
        <v>2.1000000000000005E-2</v>
      </c>
    </row>
    <row r="378" spans="1:18" x14ac:dyDescent="0.45">
      <c r="A378" t="s">
        <v>834</v>
      </c>
      <c r="B378" t="s">
        <v>8</v>
      </c>
      <c r="C378">
        <v>2.1</v>
      </c>
      <c r="D378" t="s">
        <v>1312</v>
      </c>
      <c r="E378" t="s">
        <v>12</v>
      </c>
      <c r="F378">
        <v>16.55</v>
      </c>
      <c r="G378">
        <v>5.0999999999999997E-2</v>
      </c>
      <c r="H378">
        <v>0.106</v>
      </c>
      <c r="I378">
        <v>6.8000000000000005E-2</v>
      </c>
      <c r="J378">
        <v>0.30499999999999999</v>
      </c>
      <c r="K378">
        <f t="shared" si="8"/>
        <v>1.7000000000000008E-2</v>
      </c>
      <c r="L378">
        <f t="shared" si="8"/>
        <v>0.19900000000000001</v>
      </c>
    </row>
    <row r="379" spans="1:18" x14ac:dyDescent="0.45">
      <c r="A379" t="s">
        <v>835</v>
      </c>
      <c r="B379" t="s">
        <v>8</v>
      </c>
      <c r="C379">
        <v>2.1</v>
      </c>
      <c r="D379" t="s">
        <v>1312</v>
      </c>
      <c r="E379" t="s">
        <v>12</v>
      </c>
      <c r="F379">
        <v>11.63</v>
      </c>
      <c r="G379">
        <v>0.113</v>
      </c>
      <c r="H379">
        <v>0.111</v>
      </c>
      <c r="I379">
        <v>0.11700000000000001</v>
      </c>
      <c r="J379">
        <v>0.17599999999999999</v>
      </c>
      <c r="K379">
        <f t="shared" si="8"/>
        <v>4.0000000000000036E-3</v>
      </c>
      <c r="L379">
        <f t="shared" si="8"/>
        <v>6.4999999999999988E-2</v>
      </c>
    </row>
    <row r="380" spans="1:18" x14ac:dyDescent="0.45">
      <c r="A380" t="s">
        <v>836</v>
      </c>
      <c r="B380" t="s">
        <v>8</v>
      </c>
      <c r="C380" t="s">
        <v>1094</v>
      </c>
      <c r="D380" t="s">
        <v>1312</v>
      </c>
      <c r="E380" t="s">
        <v>12</v>
      </c>
      <c r="F380">
        <v>16.05</v>
      </c>
      <c r="G380">
        <v>0.14499999999999999</v>
      </c>
      <c r="H380">
        <v>0.108</v>
      </c>
      <c r="I380">
        <v>0.16400000000000001</v>
      </c>
      <c r="J380">
        <v>0.36</v>
      </c>
      <c r="K380">
        <f t="shared" si="8"/>
        <v>1.9000000000000017E-2</v>
      </c>
      <c r="L380">
        <f t="shared" si="8"/>
        <v>0.252</v>
      </c>
    </row>
    <row r="381" spans="1:18" x14ac:dyDescent="0.45">
      <c r="A381" t="s">
        <v>837</v>
      </c>
      <c r="B381" t="s">
        <v>8</v>
      </c>
      <c r="C381" t="s">
        <v>1094</v>
      </c>
      <c r="D381" t="s">
        <v>1312</v>
      </c>
      <c r="E381" t="s">
        <v>12</v>
      </c>
      <c r="F381">
        <v>18.239999999999998</v>
      </c>
      <c r="G381">
        <v>0.11700000000000001</v>
      </c>
      <c r="H381">
        <v>9.6000000000000002E-2</v>
      </c>
      <c r="I381">
        <v>0.152</v>
      </c>
      <c r="J381">
        <v>0.372</v>
      </c>
      <c r="K381">
        <f t="shared" si="8"/>
        <v>3.4999999999999989E-2</v>
      </c>
      <c r="L381">
        <f t="shared" si="8"/>
        <v>0.27600000000000002</v>
      </c>
    </row>
    <row r="382" spans="1:18" x14ac:dyDescent="0.45">
      <c r="A382" t="s">
        <v>838</v>
      </c>
      <c r="B382" t="s">
        <v>8</v>
      </c>
      <c r="C382" t="s">
        <v>1094</v>
      </c>
      <c r="D382" t="s">
        <v>1312</v>
      </c>
      <c r="E382" t="s">
        <v>12</v>
      </c>
      <c r="F382">
        <v>13.83</v>
      </c>
      <c r="G382">
        <v>0.123</v>
      </c>
      <c r="H382">
        <v>0.112</v>
      </c>
      <c r="I382">
        <v>0.13700000000000001</v>
      </c>
      <c r="J382">
        <v>0.255</v>
      </c>
      <c r="K382">
        <f t="shared" si="8"/>
        <v>1.4000000000000012E-2</v>
      </c>
      <c r="L382">
        <f t="shared" si="8"/>
        <v>0.14300000000000002</v>
      </c>
    </row>
    <row r="383" spans="1:18" x14ac:dyDescent="0.45">
      <c r="A383" t="s">
        <v>840</v>
      </c>
      <c r="B383" t="s">
        <v>8</v>
      </c>
      <c r="C383" t="s">
        <v>1094</v>
      </c>
      <c r="D383" t="s">
        <v>1312</v>
      </c>
      <c r="E383" t="s">
        <v>12</v>
      </c>
      <c r="F383">
        <v>16.61</v>
      </c>
      <c r="G383">
        <v>0.112</v>
      </c>
      <c r="H383">
        <v>0.113</v>
      </c>
      <c r="I383">
        <v>0.13600000000000001</v>
      </c>
      <c r="J383">
        <v>0.39</v>
      </c>
      <c r="K383">
        <f t="shared" si="8"/>
        <v>2.4000000000000007E-2</v>
      </c>
      <c r="L383">
        <f t="shared" si="8"/>
        <v>0.27700000000000002</v>
      </c>
    </row>
    <row r="384" spans="1:18" x14ac:dyDescent="0.45">
      <c r="A384" t="s">
        <v>841</v>
      </c>
      <c r="B384" t="s">
        <v>8</v>
      </c>
      <c r="C384" t="s">
        <v>1094</v>
      </c>
      <c r="D384" t="s">
        <v>1312</v>
      </c>
      <c r="E384" t="s">
        <v>12</v>
      </c>
      <c r="F384">
        <v>16.96</v>
      </c>
      <c r="G384">
        <v>0.111</v>
      </c>
      <c r="H384">
        <v>0.12</v>
      </c>
      <c r="I384">
        <v>0.14199999999999999</v>
      </c>
      <c r="J384">
        <v>0.36</v>
      </c>
      <c r="K384">
        <f t="shared" si="8"/>
        <v>3.0999999999999986E-2</v>
      </c>
      <c r="L384">
        <f t="shared" si="8"/>
        <v>0.24</v>
      </c>
    </row>
    <row r="385" spans="1:18" x14ac:dyDescent="0.45">
      <c r="A385" t="s">
        <v>842</v>
      </c>
      <c r="B385" t="s">
        <v>8</v>
      </c>
      <c r="C385" t="s">
        <v>1094</v>
      </c>
      <c r="D385" t="s">
        <v>1312</v>
      </c>
      <c r="E385" t="s">
        <v>12</v>
      </c>
      <c r="F385">
        <v>14.51</v>
      </c>
      <c r="G385">
        <v>0.11700000000000001</v>
      </c>
      <c r="H385">
        <v>0.12</v>
      </c>
      <c r="I385">
        <v>0.13500000000000001</v>
      </c>
      <c r="J385">
        <v>0.32100000000000001</v>
      </c>
      <c r="K385">
        <f t="shared" si="8"/>
        <v>1.8000000000000002E-2</v>
      </c>
      <c r="L385">
        <f t="shared" si="8"/>
        <v>0.20100000000000001</v>
      </c>
    </row>
    <row r="386" spans="1:18" x14ac:dyDescent="0.45">
      <c r="A386" t="s">
        <v>843</v>
      </c>
      <c r="B386" t="s">
        <v>8</v>
      </c>
      <c r="C386" t="s">
        <v>1094</v>
      </c>
      <c r="D386" t="s">
        <v>1312</v>
      </c>
      <c r="E386" t="s">
        <v>12</v>
      </c>
      <c r="F386">
        <v>17.97</v>
      </c>
      <c r="G386">
        <v>9.6000000000000002E-2</v>
      </c>
      <c r="H386">
        <v>0.123</v>
      </c>
      <c r="I386">
        <v>0.122</v>
      </c>
      <c r="J386">
        <v>0.371</v>
      </c>
      <c r="K386">
        <f t="shared" si="8"/>
        <v>2.5999999999999995E-2</v>
      </c>
      <c r="L386">
        <f t="shared" si="8"/>
        <v>0.248</v>
      </c>
    </row>
    <row r="387" spans="1:18" x14ac:dyDescent="0.45">
      <c r="A387" t="s">
        <v>844</v>
      </c>
      <c r="B387" t="s">
        <v>8</v>
      </c>
      <c r="C387" t="s">
        <v>1094</v>
      </c>
      <c r="D387" t="s">
        <v>1312</v>
      </c>
      <c r="E387" t="s">
        <v>12</v>
      </c>
      <c r="F387">
        <v>14.08</v>
      </c>
      <c r="G387">
        <v>0.11799999999999999</v>
      </c>
      <c r="H387">
        <v>0.13800000000000001</v>
      </c>
      <c r="I387">
        <v>0.13400000000000001</v>
      </c>
      <c r="J387">
        <v>0.29099999999999998</v>
      </c>
      <c r="K387">
        <f t="shared" si="8"/>
        <v>1.6000000000000014E-2</v>
      </c>
      <c r="L387">
        <f t="shared" si="8"/>
        <v>0.15299999999999997</v>
      </c>
    </row>
    <row r="388" spans="1:18" x14ac:dyDescent="0.45">
      <c r="A388" t="s">
        <v>845</v>
      </c>
      <c r="B388" t="s">
        <v>8</v>
      </c>
      <c r="C388" t="s">
        <v>1094</v>
      </c>
      <c r="D388" t="s">
        <v>1312</v>
      </c>
      <c r="E388" t="s">
        <v>12</v>
      </c>
      <c r="F388">
        <v>14.47</v>
      </c>
      <c r="G388">
        <v>0.14799999999999999</v>
      </c>
      <c r="H388">
        <v>0.123</v>
      </c>
      <c r="I388">
        <v>0.16800000000000001</v>
      </c>
      <c r="J388">
        <v>0.32600000000000001</v>
      </c>
      <c r="K388">
        <f t="shared" si="8"/>
        <v>2.0000000000000018E-2</v>
      </c>
      <c r="L388">
        <f t="shared" si="8"/>
        <v>0.20300000000000001</v>
      </c>
    </row>
    <row r="389" spans="1:18" x14ac:dyDescent="0.45">
      <c r="A389" t="s">
        <v>846</v>
      </c>
      <c r="B389" t="s">
        <v>8</v>
      </c>
      <c r="C389" t="s">
        <v>1094</v>
      </c>
      <c r="D389" t="s">
        <v>1312</v>
      </c>
      <c r="E389" t="s">
        <v>12</v>
      </c>
      <c r="F389">
        <v>15.94</v>
      </c>
      <c r="G389">
        <v>0.13300000000000001</v>
      </c>
      <c r="H389">
        <v>0.14199999999999999</v>
      </c>
      <c r="I389">
        <v>0.154</v>
      </c>
      <c r="J389">
        <v>0.33</v>
      </c>
      <c r="K389">
        <f t="shared" si="8"/>
        <v>2.0999999999999991E-2</v>
      </c>
      <c r="L389">
        <f t="shared" si="8"/>
        <v>0.18800000000000003</v>
      </c>
    </row>
    <row r="390" spans="1:18" x14ac:dyDescent="0.45">
      <c r="A390" t="s">
        <v>847</v>
      </c>
      <c r="B390" t="s">
        <v>8</v>
      </c>
      <c r="C390" t="s">
        <v>1094</v>
      </c>
      <c r="D390" t="s">
        <v>1312</v>
      </c>
      <c r="E390" t="s">
        <v>12</v>
      </c>
      <c r="F390">
        <v>18.12</v>
      </c>
      <c r="G390">
        <v>0.109</v>
      </c>
      <c r="H390">
        <v>0.16700000000000001</v>
      </c>
      <c r="I390">
        <v>0.13600000000000001</v>
      </c>
      <c r="J390">
        <v>0.44</v>
      </c>
      <c r="K390">
        <f t="shared" si="8"/>
        <v>2.700000000000001E-2</v>
      </c>
      <c r="L390">
        <f t="shared" si="8"/>
        <v>0.27300000000000002</v>
      </c>
    </row>
    <row r="391" spans="1:18" x14ac:dyDescent="0.45">
      <c r="A391" t="s">
        <v>848</v>
      </c>
      <c r="B391" t="s">
        <v>8</v>
      </c>
      <c r="C391" t="s">
        <v>1094</v>
      </c>
      <c r="D391" t="s">
        <v>1312</v>
      </c>
      <c r="E391" t="s">
        <v>12</v>
      </c>
      <c r="F391">
        <v>15.97</v>
      </c>
      <c r="G391">
        <v>0.153</v>
      </c>
      <c r="H391">
        <v>0.11899999999999999</v>
      </c>
      <c r="I391">
        <v>0.17599999999999999</v>
      </c>
      <c r="J391">
        <v>0.29199999999999998</v>
      </c>
      <c r="K391">
        <f t="shared" si="8"/>
        <v>2.2999999999999993E-2</v>
      </c>
      <c r="L391">
        <f t="shared" si="8"/>
        <v>0.17299999999999999</v>
      </c>
    </row>
    <row r="392" spans="1:18" x14ac:dyDescent="0.45">
      <c r="A392" t="s">
        <v>849</v>
      </c>
      <c r="B392" t="s">
        <v>8</v>
      </c>
      <c r="C392" t="s">
        <v>1094</v>
      </c>
      <c r="D392" t="s">
        <v>1312</v>
      </c>
      <c r="E392" t="s">
        <v>12</v>
      </c>
      <c r="F392">
        <v>16.920000000000002</v>
      </c>
      <c r="G392">
        <v>0.12</v>
      </c>
      <c r="H392">
        <v>0.14499999999999999</v>
      </c>
      <c r="I392">
        <v>0.14899999999999999</v>
      </c>
      <c r="J392">
        <v>0.378</v>
      </c>
      <c r="K392">
        <f t="shared" si="8"/>
        <v>2.8999999999999998E-2</v>
      </c>
      <c r="L392">
        <f t="shared" si="8"/>
        <v>0.23300000000000001</v>
      </c>
    </row>
    <row r="393" spans="1:18" x14ac:dyDescent="0.45">
      <c r="A393" t="s">
        <v>852</v>
      </c>
      <c r="B393" t="s">
        <v>8</v>
      </c>
      <c r="C393" t="s">
        <v>1088</v>
      </c>
      <c r="D393" t="s">
        <v>1312</v>
      </c>
      <c r="E393" t="s">
        <v>12</v>
      </c>
      <c r="F393">
        <v>15.32</v>
      </c>
      <c r="G393">
        <v>0.156</v>
      </c>
      <c r="H393">
        <v>9.4E-2</v>
      </c>
      <c r="I393">
        <v>0.18</v>
      </c>
      <c r="J393">
        <v>0.32700000000000001</v>
      </c>
      <c r="K393">
        <f t="shared" si="8"/>
        <v>2.3999999999999994E-2</v>
      </c>
      <c r="L393">
        <f t="shared" si="8"/>
        <v>0.23300000000000001</v>
      </c>
      <c r="M393" t="s">
        <v>7</v>
      </c>
      <c r="N393" t="s">
        <v>10</v>
      </c>
      <c r="O393" t="s">
        <v>851</v>
      </c>
    </row>
    <row r="394" spans="1:18" x14ac:dyDescent="0.45">
      <c r="A394" t="s">
        <v>853</v>
      </c>
      <c r="B394" t="s">
        <v>8</v>
      </c>
      <c r="C394" t="s">
        <v>1088</v>
      </c>
      <c r="D394" t="s">
        <v>1312</v>
      </c>
      <c r="E394" t="s">
        <v>12</v>
      </c>
      <c r="F394">
        <v>17.600000000000001</v>
      </c>
      <c r="G394">
        <v>9.7000000000000003E-2</v>
      </c>
      <c r="H394">
        <v>0.10299999999999999</v>
      </c>
      <c r="I394">
        <v>0.125</v>
      </c>
      <c r="J394">
        <v>0.35399999999999998</v>
      </c>
      <c r="K394">
        <f t="shared" si="8"/>
        <v>2.7999999999999997E-2</v>
      </c>
      <c r="L394">
        <f t="shared" si="8"/>
        <v>0.251</v>
      </c>
      <c r="M394" t="s">
        <v>7</v>
      </c>
      <c r="N394" t="s">
        <v>10</v>
      </c>
      <c r="O394" t="s">
        <v>850</v>
      </c>
      <c r="P394" t="s">
        <v>7</v>
      </c>
      <c r="Q394" t="s">
        <v>12</v>
      </c>
      <c r="R394" t="s">
        <v>854</v>
      </c>
    </row>
    <row r="395" spans="1:18" x14ac:dyDescent="0.45">
      <c r="A395" t="s">
        <v>854</v>
      </c>
      <c r="B395" t="s">
        <v>8</v>
      </c>
      <c r="C395" t="s">
        <v>1088</v>
      </c>
      <c r="D395" t="s">
        <v>1312</v>
      </c>
      <c r="E395" t="s">
        <v>12</v>
      </c>
      <c r="F395">
        <v>15.16</v>
      </c>
      <c r="G395">
        <v>8.3000000000000004E-2</v>
      </c>
      <c r="H395">
        <v>0.14000000000000001</v>
      </c>
      <c r="I395">
        <v>9.8000000000000004E-2</v>
      </c>
      <c r="J395">
        <v>0.36399999999999999</v>
      </c>
      <c r="K395">
        <f t="shared" si="8"/>
        <v>1.4999999999999999E-2</v>
      </c>
      <c r="L395">
        <f t="shared" si="8"/>
        <v>0.22399999999999998</v>
      </c>
      <c r="M395" t="s">
        <v>7</v>
      </c>
      <c r="N395" t="s">
        <v>12</v>
      </c>
      <c r="O395" t="s">
        <v>853</v>
      </c>
    </row>
    <row r="396" spans="1:18" x14ac:dyDescent="0.45">
      <c r="A396" t="s">
        <v>855</v>
      </c>
      <c r="B396" t="s">
        <v>8</v>
      </c>
      <c r="C396" t="s">
        <v>1088</v>
      </c>
      <c r="D396" t="s">
        <v>1312</v>
      </c>
      <c r="E396" t="s">
        <v>12</v>
      </c>
      <c r="F396">
        <v>16.899999999999999</v>
      </c>
      <c r="G396">
        <v>0.1</v>
      </c>
      <c r="H396">
        <v>0.125</v>
      </c>
      <c r="I396">
        <v>0.122</v>
      </c>
      <c r="J396">
        <v>0.378</v>
      </c>
      <c r="K396">
        <f t="shared" si="8"/>
        <v>2.1999999999999992E-2</v>
      </c>
      <c r="L396">
        <f t="shared" si="8"/>
        <v>0.253</v>
      </c>
      <c r="P396" t="s">
        <v>7</v>
      </c>
      <c r="Q396" t="s">
        <v>12</v>
      </c>
      <c r="R396" t="s">
        <v>856</v>
      </c>
    </row>
    <row r="397" spans="1:18" x14ac:dyDescent="0.45">
      <c r="A397" t="s">
        <v>856</v>
      </c>
      <c r="B397" t="s">
        <v>8</v>
      </c>
      <c r="C397" t="s">
        <v>1088</v>
      </c>
      <c r="D397" t="s">
        <v>1312</v>
      </c>
      <c r="E397" t="s">
        <v>12</v>
      </c>
      <c r="F397">
        <v>16.47</v>
      </c>
      <c r="G397">
        <v>0.11</v>
      </c>
      <c r="H397">
        <v>9.8000000000000004E-2</v>
      </c>
      <c r="I397">
        <v>0.129</v>
      </c>
      <c r="J397">
        <v>0.31</v>
      </c>
      <c r="K397">
        <f t="shared" si="8"/>
        <v>1.9000000000000003E-2</v>
      </c>
      <c r="L397">
        <f t="shared" si="8"/>
        <v>0.21199999999999999</v>
      </c>
      <c r="M397" t="s">
        <v>7</v>
      </c>
      <c r="N397" t="s">
        <v>12</v>
      </c>
      <c r="O397" t="s">
        <v>867</v>
      </c>
    </row>
    <row r="398" spans="1:18" x14ac:dyDescent="0.45">
      <c r="A398" t="s">
        <v>857</v>
      </c>
      <c r="B398" t="s">
        <v>8</v>
      </c>
      <c r="C398" t="s">
        <v>1088</v>
      </c>
      <c r="D398" t="s">
        <v>1312</v>
      </c>
      <c r="E398" t="s">
        <v>12</v>
      </c>
      <c r="F398">
        <v>13.92</v>
      </c>
      <c r="G398">
        <v>0.112</v>
      </c>
      <c r="H398">
        <v>0.16200000000000001</v>
      </c>
      <c r="I398">
        <v>0.129</v>
      </c>
      <c r="J398">
        <v>0.33300000000000002</v>
      </c>
      <c r="K398">
        <f t="shared" si="8"/>
        <v>1.7000000000000001E-2</v>
      </c>
      <c r="L398">
        <f t="shared" si="8"/>
        <v>0.17100000000000001</v>
      </c>
      <c r="P398" t="s">
        <v>7</v>
      </c>
      <c r="Q398" t="s">
        <v>12</v>
      </c>
      <c r="R398" t="s">
        <v>858</v>
      </c>
    </row>
    <row r="399" spans="1:18" x14ac:dyDescent="0.45">
      <c r="A399" t="s">
        <v>858</v>
      </c>
      <c r="B399" t="s">
        <v>8</v>
      </c>
      <c r="C399" t="s">
        <v>1088</v>
      </c>
      <c r="D399" t="s">
        <v>1312</v>
      </c>
      <c r="E399" t="s">
        <v>12</v>
      </c>
      <c r="F399">
        <v>14.17</v>
      </c>
      <c r="G399">
        <v>9.8000000000000004E-2</v>
      </c>
      <c r="H399">
        <v>0.11700000000000001</v>
      </c>
      <c r="I399">
        <v>0.115</v>
      </c>
      <c r="J399">
        <v>0.28899999999999998</v>
      </c>
      <c r="K399">
        <f t="shared" si="8"/>
        <v>1.7000000000000001E-2</v>
      </c>
      <c r="L399">
        <f t="shared" si="8"/>
        <v>0.17199999999999999</v>
      </c>
      <c r="M399" t="s">
        <v>7</v>
      </c>
      <c r="N399" t="s">
        <v>12</v>
      </c>
      <c r="O399" t="s">
        <v>868</v>
      </c>
      <c r="P399" t="s">
        <v>7</v>
      </c>
      <c r="Q399" t="s">
        <v>12</v>
      </c>
      <c r="R399" t="s">
        <v>869</v>
      </c>
    </row>
    <row r="400" spans="1:18" x14ac:dyDescent="0.45">
      <c r="A400" t="s">
        <v>859</v>
      </c>
      <c r="B400" t="s">
        <v>8</v>
      </c>
      <c r="C400" t="s">
        <v>1088</v>
      </c>
      <c r="D400" t="s">
        <v>1312</v>
      </c>
      <c r="E400" t="s">
        <v>12</v>
      </c>
      <c r="F400">
        <v>13.05</v>
      </c>
      <c r="G400">
        <v>0.11600000000000001</v>
      </c>
      <c r="H400">
        <v>0.14699999999999999</v>
      </c>
      <c r="I400">
        <v>0.11899999999999999</v>
      </c>
      <c r="J400">
        <v>0.24299999999999999</v>
      </c>
      <c r="K400">
        <f t="shared" si="8"/>
        <v>2.9999999999999888E-3</v>
      </c>
      <c r="L400">
        <f t="shared" si="8"/>
        <v>9.6000000000000002E-2</v>
      </c>
    </row>
    <row r="401" spans="1:18" x14ac:dyDescent="0.45">
      <c r="A401" t="s">
        <v>860</v>
      </c>
      <c r="B401" t="s">
        <v>8</v>
      </c>
      <c r="C401" t="s">
        <v>1088</v>
      </c>
      <c r="D401" t="s">
        <v>1312</v>
      </c>
      <c r="E401" t="s">
        <v>12</v>
      </c>
      <c r="F401">
        <v>17.02</v>
      </c>
      <c r="G401">
        <v>0.10299999999999999</v>
      </c>
      <c r="H401">
        <v>0.156</v>
      </c>
      <c r="I401">
        <v>0.127</v>
      </c>
      <c r="J401">
        <v>0.41499999999999998</v>
      </c>
      <c r="K401">
        <f t="shared" si="8"/>
        <v>2.4000000000000007E-2</v>
      </c>
      <c r="L401">
        <f t="shared" si="8"/>
        <v>0.25900000000000001</v>
      </c>
      <c r="P401" t="s">
        <v>7</v>
      </c>
      <c r="Q401" t="s">
        <v>12</v>
      </c>
      <c r="R401" t="s">
        <v>861</v>
      </c>
    </row>
    <row r="402" spans="1:18" x14ac:dyDescent="0.45">
      <c r="A402" t="s">
        <v>861</v>
      </c>
      <c r="B402" t="s">
        <v>8</v>
      </c>
      <c r="C402" t="s">
        <v>1088</v>
      </c>
      <c r="D402" t="s">
        <v>1312</v>
      </c>
      <c r="E402" t="s">
        <v>12</v>
      </c>
      <c r="F402">
        <v>15.16</v>
      </c>
      <c r="G402">
        <v>0.13</v>
      </c>
      <c r="H402">
        <v>0.13500000000000001</v>
      </c>
      <c r="I402">
        <v>0.14899999999999999</v>
      </c>
      <c r="J402">
        <v>0.32100000000000001</v>
      </c>
      <c r="K402">
        <f t="shared" si="8"/>
        <v>1.8999999999999989E-2</v>
      </c>
      <c r="L402">
        <f t="shared" si="8"/>
        <v>0.186</v>
      </c>
      <c r="M402" t="s">
        <v>7</v>
      </c>
      <c r="N402" t="s">
        <v>12</v>
      </c>
      <c r="O402" t="s">
        <v>860</v>
      </c>
    </row>
    <row r="403" spans="1:18" x14ac:dyDescent="0.45">
      <c r="A403" t="s">
        <v>862</v>
      </c>
      <c r="B403" t="s">
        <v>8</v>
      </c>
      <c r="C403" t="s">
        <v>1088</v>
      </c>
      <c r="D403" t="s">
        <v>1312</v>
      </c>
      <c r="E403" t="s">
        <v>12</v>
      </c>
      <c r="F403">
        <v>7.59</v>
      </c>
      <c r="G403">
        <v>9.6000000000000002E-2</v>
      </c>
      <c r="H403">
        <v>0.13800000000000001</v>
      </c>
      <c r="I403">
        <v>9.7000000000000003E-2</v>
      </c>
      <c r="J403">
        <v>0.159</v>
      </c>
      <c r="K403">
        <f t="shared" ref="K403:L420" si="9">I403-G403</f>
        <v>1.0000000000000009E-3</v>
      </c>
      <c r="L403">
        <f t="shared" si="9"/>
        <v>2.0999999999999991E-2</v>
      </c>
      <c r="M403" t="s">
        <v>7</v>
      </c>
      <c r="N403" t="s">
        <v>12</v>
      </c>
      <c r="O403" t="s">
        <v>858</v>
      </c>
    </row>
    <row r="404" spans="1:18" x14ac:dyDescent="0.45">
      <c r="A404" t="s">
        <v>863</v>
      </c>
      <c r="B404" t="s">
        <v>8</v>
      </c>
      <c r="C404" t="s">
        <v>1088</v>
      </c>
      <c r="D404" t="s">
        <v>1312</v>
      </c>
      <c r="E404" t="s">
        <v>12</v>
      </c>
      <c r="F404">
        <v>14.08</v>
      </c>
      <c r="G404">
        <v>0.13</v>
      </c>
      <c r="H404">
        <v>0.115</v>
      </c>
      <c r="I404">
        <v>0.14499999999999999</v>
      </c>
      <c r="J404">
        <v>0.29199999999999998</v>
      </c>
      <c r="K404">
        <f t="shared" si="9"/>
        <v>1.4999999999999986E-2</v>
      </c>
      <c r="L404">
        <f t="shared" si="9"/>
        <v>0.17699999999999999</v>
      </c>
      <c r="M404" t="s">
        <v>7</v>
      </c>
      <c r="N404" t="s">
        <v>12</v>
      </c>
      <c r="O404" t="s">
        <v>858</v>
      </c>
      <c r="P404" t="s">
        <v>7</v>
      </c>
      <c r="Q404" t="s">
        <v>12</v>
      </c>
      <c r="R404" t="s">
        <v>864</v>
      </c>
    </row>
    <row r="405" spans="1:18" x14ac:dyDescent="0.45">
      <c r="A405" t="s">
        <v>864</v>
      </c>
      <c r="B405" t="s">
        <v>8</v>
      </c>
      <c r="C405" t="s">
        <v>1088</v>
      </c>
      <c r="D405" t="s">
        <v>1312</v>
      </c>
      <c r="E405" t="s">
        <v>12</v>
      </c>
      <c r="F405">
        <v>14.54</v>
      </c>
      <c r="G405">
        <v>0.113</v>
      </c>
      <c r="H405">
        <v>9.6000000000000002E-2</v>
      </c>
      <c r="I405">
        <v>0.13400000000000001</v>
      </c>
      <c r="J405">
        <v>0.27900000000000003</v>
      </c>
      <c r="K405">
        <f t="shared" si="9"/>
        <v>2.1000000000000005E-2</v>
      </c>
      <c r="L405">
        <f t="shared" si="9"/>
        <v>0.18300000000000002</v>
      </c>
      <c r="M405" t="s">
        <v>7</v>
      </c>
      <c r="N405" t="s">
        <v>12</v>
      </c>
      <c r="O405" t="s">
        <v>863</v>
      </c>
      <c r="P405" t="s">
        <v>7</v>
      </c>
      <c r="Q405" t="s">
        <v>12</v>
      </c>
      <c r="R405" t="s">
        <v>858</v>
      </c>
    </row>
    <row r="406" spans="1:18" x14ac:dyDescent="0.45">
      <c r="A406" t="s">
        <v>865</v>
      </c>
      <c r="B406" t="s">
        <v>8</v>
      </c>
      <c r="C406">
        <v>2</v>
      </c>
      <c r="D406" t="s">
        <v>1312</v>
      </c>
      <c r="E406" t="s">
        <v>12</v>
      </c>
      <c r="F406">
        <v>15.02</v>
      </c>
      <c r="G406">
        <v>0.11899999999999999</v>
      </c>
      <c r="H406">
        <v>0.108</v>
      </c>
      <c r="I406">
        <v>0.13500000000000001</v>
      </c>
      <c r="J406">
        <v>0.33100000000000002</v>
      </c>
      <c r="K406">
        <f t="shared" si="9"/>
        <v>1.6000000000000014E-2</v>
      </c>
      <c r="L406">
        <f t="shared" si="9"/>
        <v>0.22300000000000003</v>
      </c>
      <c r="M406" t="s">
        <v>7</v>
      </c>
      <c r="O406" t="s">
        <v>866</v>
      </c>
    </row>
    <row r="407" spans="1:18" x14ac:dyDescent="0.45">
      <c r="A407" t="s">
        <v>866</v>
      </c>
      <c r="B407" t="s">
        <v>8</v>
      </c>
      <c r="C407">
        <v>2</v>
      </c>
      <c r="D407" t="s">
        <v>1312</v>
      </c>
      <c r="E407" t="s">
        <v>12</v>
      </c>
      <c r="F407">
        <v>14.8</v>
      </c>
      <c r="G407">
        <v>0.13100000000000001</v>
      </c>
      <c r="H407">
        <v>0.104</v>
      </c>
      <c r="I407">
        <v>0.152</v>
      </c>
      <c r="J407">
        <v>0.29199999999999998</v>
      </c>
      <c r="K407">
        <f t="shared" si="9"/>
        <v>2.0999999999999991E-2</v>
      </c>
      <c r="L407">
        <f t="shared" si="9"/>
        <v>0.188</v>
      </c>
      <c r="P407" t="s">
        <v>7</v>
      </c>
      <c r="R407" t="s">
        <v>865</v>
      </c>
    </row>
    <row r="408" spans="1:18" x14ac:dyDescent="0.45">
      <c r="A408" t="s">
        <v>870</v>
      </c>
      <c r="B408" t="s">
        <v>8</v>
      </c>
      <c r="C408">
        <v>2</v>
      </c>
      <c r="D408" t="s">
        <v>1312</v>
      </c>
      <c r="E408" t="s">
        <v>12</v>
      </c>
      <c r="F408">
        <v>16.239999999999998</v>
      </c>
      <c r="G408">
        <v>8.8999999999999996E-2</v>
      </c>
      <c r="H408">
        <v>0.13500000000000001</v>
      </c>
      <c r="I408">
        <v>0.113</v>
      </c>
      <c r="J408">
        <v>0.39400000000000002</v>
      </c>
      <c r="K408">
        <f t="shared" si="9"/>
        <v>2.4000000000000007E-2</v>
      </c>
      <c r="L408">
        <f t="shared" si="9"/>
        <v>0.25900000000000001</v>
      </c>
    </row>
    <row r="409" spans="1:18" x14ac:dyDescent="0.45">
      <c r="A409" t="s">
        <v>871</v>
      </c>
      <c r="B409" t="s">
        <v>8</v>
      </c>
      <c r="C409">
        <v>2</v>
      </c>
      <c r="D409" t="s">
        <v>1312</v>
      </c>
      <c r="E409" t="s">
        <v>12</v>
      </c>
      <c r="F409">
        <v>18.420000000000002</v>
      </c>
      <c r="G409">
        <v>0.125</v>
      </c>
      <c r="H409">
        <v>0.13300000000000001</v>
      </c>
      <c r="I409">
        <v>0.15</v>
      </c>
      <c r="J409">
        <v>0.44</v>
      </c>
      <c r="K409">
        <f t="shared" si="9"/>
        <v>2.4999999999999994E-2</v>
      </c>
      <c r="L409">
        <f t="shared" si="9"/>
        <v>0.307</v>
      </c>
    </row>
    <row r="410" spans="1:18" x14ac:dyDescent="0.45">
      <c r="A410" t="s">
        <v>872</v>
      </c>
      <c r="B410" t="s">
        <v>8</v>
      </c>
      <c r="C410">
        <v>2</v>
      </c>
      <c r="D410" t="s">
        <v>1312</v>
      </c>
      <c r="E410" t="s">
        <v>12</v>
      </c>
      <c r="F410">
        <v>13.09</v>
      </c>
      <c r="G410">
        <v>0.14099999999999999</v>
      </c>
      <c r="H410">
        <v>0.106</v>
      </c>
      <c r="I410">
        <v>0.154</v>
      </c>
      <c r="J410">
        <v>0.224</v>
      </c>
      <c r="K410">
        <f t="shared" si="9"/>
        <v>1.3000000000000012E-2</v>
      </c>
      <c r="L410">
        <f t="shared" si="9"/>
        <v>0.11800000000000001</v>
      </c>
    </row>
    <row r="411" spans="1:18" x14ac:dyDescent="0.45">
      <c r="A411" t="s">
        <v>873</v>
      </c>
      <c r="B411" t="s">
        <v>8</v>
      </c>
      <c r="C411">
        <v>2.2000000000000002</v>
      </c>
      <c r="D411" t="s">
        <v>1312</v>
      </c>
      <c r="E411" t="s">
        <v>12</v>
      </c>
      <c r="F411">
        <v>13.83</v>
      </c>
      <c r="G411">
        <v>0.114</v>
      </c>
      <c r="H411">
        <v>0.122</v>
      </c>
      <c r="I411">
        <v>0.126</v>
      </c>
      <c r="J411">
        <v>0.28000000000000003</v>
      </c>
      <c r="K411">
        <f t="shared" si="9"/>
        <v>1.1999999999999997E-2</v>
      </c>
      <c r="L411">
        <f t="shared" si="9"/>
        <v>0.15800000000000003</v>
      </c>
    </row>
    <row r="412" spans="1:18" x14ac:dyDescent="0.45">
      <c r="A412" t="s">
        <v>874</v>
      </c>
      <c r="B412" t="s">
        <v>8</v>
      </c>
      <c r="C412">
        <v>2.2000000000000002</v>
      </c>
      <c r="D412" t="s">
        <v>1312</v>
      </c>
      <c r="E412" t="s">
        <v>12</v>
      </c>
      <c r="F412">
        <v>18.829999999999998</v>
      </c>
      <c r="G412">
        <v>0.107</v>
      </c>
      <c r="H412">
        <v>0.128</v>
      </c>
      <c r="I412">
        <v>0.14699999999999999</v>
      </c>
      <c r="J412">
        <v>0.41299999999999998</v>
      </c>
      <c r="K412">
        <f t="shared" si="9"/>
        <v>3.9999999999999994E-2</v>
      </c>
      <c r="L412">
        <f t="shared" si="9"/>
        <v>0.28499999999999998</v>
      </c>
    </row>
    <row r="413" spans="1:18" x14ac:dyDescent="0.45">
      <c r="A413" t="s">
        <v>875</v>
      </c>
      <c r="B413" t="s">
        <v>8</v>
      </c>
      <c r="C413" t="s">
        <v>1089</v>
      </c>
      <c r="D413" t="s">
        <v>1312</v>
      </c>
      <c r="E413" t="s">
        <v>12</v>
      </c>
      <c r="F413">
        <v>17.329999999999998</v>
      </c>
      <c r="G413">
        <v>0.124</v>
      </c>
      <c r="H413">
        <v>0.14399999999999999</v>
      </c>
      <c r="I413">
        <v>0.14799999999999999</v>
      </c>
      <c r="J413">
        <v>0.39100000000000001</v>
      </c>
      <c r="K413">
        <f t="shared" si="9"/>
        <v>2.3999999999999994E-2</v>
      </c>
      <c r="L413">
        <f t="shared" si="9"/>
        <v>0.24700000000000003</v>
      </c>
    </row>
    <row r="414" spans="1:18" x14ac:dyDescent="0.45">
      <c r="A414" t="s">
        <v>876</v>
      </c>
      <c r="B414" t="s">
        <v>8</v>
      </c>
      <c r="C414" t="s">
        <v>1089</v>
      </c>
      <c r="D414" t="s">
        <v>1312</v>
      </c>
      <c r="E414" t="s">
        <v>12</v>
      </c>
      <c r="F414">
        <v>15.04</v>
      </c>
      <c r="G414">
        <v>0.114</v>
      </c>
      <c r="H414">
        <v>9.2999999999999999E-2</v>
      </c>
      <c r="I414">
        <v>0.13500000000000001</v>
      </c>
      <c r="J414">
        <v>0.28999999999999998</v>
      </c>
      <c r="K414">
        <f t="shared" si="9"/>
        <v>2.1000000000000005E-2</v>
      </c>
      <c r="L414">
        <f t="shared" si="9"/>
        <v>0.19699999999999998</v>
      </c>
      <c r="M414" t="s">
        <v>7</v>
      </c>
      <c r="N414" t="s">
        <v>12</v>
      </c>
      <c r="O414" t="s">
        <v>881</v>
      </c>
      <c r="P414" t="s">
        <v>7</v>
      </c>
      <c r="Q414" t="s">
        <v>12</v>
      </c>
      <c r="R414" t="s">
        <v>893</v>
      </c>
    </row>
    <row r="415" spans="1:18" x14ac:dyDescent="0.45">
      <c r="A415" t="s">
        <v>877</v>
      </c>
      <c r="B415" t="s">
        <v>8</v>
      </c>
      <c r="C415" t="s">
        <v>1089</v>
      </c>
      <c r="D415" t="s">
        <v>1312</v>
      </c>
      <c r="E415" t="s">
        <v>12</v>
      </c>
      <c r="F415">
        <v>17.600000000000001</v>
      </c>
      <c r="G415">
        <v>0.109</v>
      </c>
      <c r="H415">
        <v>0.114</v>
      </c>
      <c r="I415">
        <v>0.13500000000000001</v>
      </c>
      <c r="J415">
        <v>0.372</v>
      </c>
      <c r="K415">
        <f t="shared" si="9"/>
        <v>2.6000000000000009E-2</v>
      </c>
      <c r="L415">
        <f t="shared" si="9"/>
        <v>0.25800000000000001</v>
      </c>
      <c r="M415" t="s">
        <v>7</v>
      </c>
      <c r="N415" t="s">
        <v>12</v>
      </c>
      <c r="O415" t="s">
        <v>894</v>
      </c>
    </row>
    <row r="416" spans="1:18" x14ac:dyDescent="0.45">
      <c r="A416" t="s">
        <v>878</v>
      </c>
      <c r="B416" t="s">
        <v>8</v>
      </c>
      <c r="C416" t="s">
        <v>1089</v>
      </c>
      <c r="D416" t="s">
        <v>1312</v>
      </c>
      <c r="E416" t="s">
        <v>12</v>
      </c>
      <c r="F416">
        <v>17.28</v>
      </c>
      <c r="G416">
        <v>0.13200000000000001</v>
      </c>
      <c r="H416">
        <v>0.115</v>
      </c>
      <c r="I416">
        <v>0.16</v>
      </c>
      <c r="J416">
        <v>0.35199999999999998</v>
      </c>
      <c r="K416">
        <f t="shared" si="9"/>
        <v>2.7999999999999997E-2</v>
      </c>
      <c r="L416">
        <f t="shared" si="9"/>
        <v>0.23699999999999999</v>
      </c>
      <c r="P416" t="s">
        <v>7</v>
      </c>
      <c r="Q416" t="s">
        <v>12</v>
      </c>
      <c r="R416" t="s">
        <v>887</v>
      </c>
    </row>
    <row r="417" spans="1:18" x14ac:dyDescent="0.45">
      <c r="A417" t="s">
        <v>879</v>
      </c>
      <c r="B417" t="s">
        <v>8</v>
      </c>
      <c r="C417" t="s">
        <v>1089</v>
      </c>
      <c r="D417" t="s">
        <v>1312</v>
      </c>
      <c r="E417" t="s">
        <v>12</v>
      </c>
      <c r="F417">
        <v>17.510000000000002</v>
      </c>
      <c r="G417">
        <v>0.113</v>
      </c>
      <c r="H417">
        <v>9.8000000000000004E-2</v>
      </c>
      <c r="I417">
        <v>0.13800000000000001</v>
      </c>
      <c r="J417">
        <v>0.32700000000000001</v>
      </c>
      <c r="K417">
        <f t="shared" si="9"/>
        <v>2.5000000000000008E-2</v>
      </c>
      <c r="L417">
        <f t="shared" si="9"/>
        <v>0.22900000000000001</v>
      </c>
      <c r="P417" t="s">
        <v>7</v>
      </c>
      <c r="Q417" t="s">
        <v>12</v>
      </c>
      <c r="R417" t="s">
        <v>880</v>
      </c>
    </row>
    <row r="418" spans="1:18" x14ac:dyDescent="0.45">
      <c r="A418" t="s">
        <v>880</v>
      </c>
      <c r="B418" t="s">
        <v>8</v>
      </c>
      <c r="C418" t="s">
        <v>1089</v>
      </c>
      <c r="D418" t="s">
        <v>1312</v>
      </c>
      <c r="E418" t="s">
        <v>12</v>
      </c>
      <c r="F418">
        <v>18.38</v>
      </c>
      <c r="G418">
        <v>0.10299999999999999</v>
      </c>
      <c r="H418">
        <v>0.10199999999999999</v>
      </c>
      <c r="I418">
        <v>0.14000000000000001</v>
      </c>
      <c r="J418">
        <v>0.41</v>
      </c>
      <c r="K418">
        <f t="shared" si="9"/>
        <v>3.7000000000000019E-2</v>
      </c>
      <c r="L418">
        <f t="shared" si="9"/>
        <v>0.308</v>
      </c>
      <c r="M418" t="s">
        <v>7</v>
      </c>
      <c r="N418" t="s">
        <v>12</v>
      </c>
      <c r="O418" t="s">
        <v>888</v>
      </c>
      <c r="P418" t="s">
        <v>7</v>
      </c>
      <c r="Q418" t="s">
        <v>12</v>
      </c>
      <c r="R418" t="s">
        <v>889</v>
      </c>
    </row>
    <row r="419" spans="1:18" x14ac:dyDescent="0.45">
      <c r="A419" t="s">
        <v>881</v>
      </c>
      <c r="B419" t="s">
        <v>8</v>
      </c>
      <c r="C419" t="s">
        <v>1089</v>
      </c>
      <c r="D419" t="s">
        <v>1312</v>
      </c>
      <c r="E419" t="s">
        <v>12</v>
      </c>
      <c r="F419">
        <v>14.55</v>
      </c>
      <c r="G419">
        <v>0.14099999999999999</v>
      </c>
      <c r="H419">
        <v>0.106</v>
      </c>
      <c r="I419">
        <v>0.16400000000000001</v>
      </c>
      <c r="J419">
        <v>0.28000000000000003</v>
      </c>
      <c r="K419">
        <f t="shared" si="9"/>
        <v>2.300000000000002E-2</v>
      </c>
      <c r="L419">
        <f t="shared" si="9"/>
        <v>0.17400000000000004</v>
      </c>
      <c r="M419" t="s">
        <v>7</v>
      </c>
      <c r="N419" t="s">
        <v>12</v>
      </c>
      <c r="O419" t="s">
        <v>890</v>
      </c>
      <c r="P419" t="s">
        <v>7</v>
      </c>
      <c r="Q419" t="s">
        <v>12</v>
      </c>
      <c r="R419" t="s">
        <v>892</v>
      </c>
    </row>
    <row r="420" spans="1:18" x14ac:dyDescent="0.45">
      <c r="A420" t="s">
        <v>882</v>
      </c>
      <c r="B420" t="s">
        <v>8</v>
      </c>
      <c r="C420" t="s">
        <v>1089</v>
      </c>
      <c r="D420" t="s">
        <v>1312</v>
      </c>
      <c r="E420" t="s">
        <v>12</v>
      </c>
      <c r="F420">
        <v>10.220000000000001</v>
      </c>
      <c r="G420">
        <v>0.122</v>
      </c>
      <c r="H420">
        <v>0.127</v>
      </c>
      <c r="I420">
        <v>0.126</v>
      </c>
      <c r="J420">
        <v>0.20100000000000001</v>
      </c>
      <c r="K420">
        <f t="shared" si="9"/>
        <v>4.0000000000000036E-3</v>
      </c>
      <c r="L420">
        <f t="shared" si="9"/>
        <v>7.400000000000001E-2</v>
      </c>
      <c r="M420" t="s">
        <v>7</v>
      </c>
      <c r="N420" t="s">
        <v>12</v>
      </c>
      <c r="O420" t="s">
        <v>891</v>
      </c>
    </row>
    <row r="421" spans="1:18" x14ac:dyDescent="0.45">
      <c r="A421" t="s">
        <v>885</v>
      </c>
      <c r="B421" t="s">
        <v>8</v>
      </c>
      <c r="C421" t="s">
        <v>1090</v>
      </c>
      <c r="D421" t="s">
        <v>1312</v>
      </c>
      <c r="E421" t="s">
        <v>12</v>
      </c>
      <c r="F421">
        <v>18.54</v>
      </c>
      <c r="G421">
        <v>9.2999999999999999E-2</v>
      </c>
      <c r="I421">
        <v>0.124</v>
      </c>
      <c r="K421">
        <f t="shared" ref="K421:K484" si="10">I421-G421</f>
        <v>3.1E-2</v>
      </c>
      <c r="L421">
        <v>0.28899999999999998</v>
      </c>
    </row>
    <row r="422" spans="1:18" x14ac:dyDescent="0.45">
      <c r="A422" t="s">
        <v>886</v>
      </c>
      <c r="B422" t="s">
        <v>8</v>
      </c>
      <c r="C422" t="s">
        <v>1090</v>
      </c>
      <c r="D422" t="s">
        <v>1312</v>
      </c>
      <c r="E422" t="s">
        <v>12</v>
      </c>
      <c r="F422">
        <v>15.91</v>
      </c>
      <c r="G422">
        <v>0.108</v>
      </c>
      <c r="I422">
        <v>0.11899999999999999</v>
      </c>
      <c r="K422">
        <f t="shared" si="10"/>
        <v>1.0999999999999996E-2</v>
      </c>
      <c r="L422">
        <v>0.19500000000000001</v>
      </c>
    </row>
    <row r="423" spans="1:18" x14ac:dyDescent="0.45">
      <c r="A423" t="s">
        <v>895</v>
      </c>
      <c r="B423" t="s">
        <v>8</v>
      </c>
      <c r="C423" t="s">
        <v>1090</v>
      </c>
      <c r="D423" t="s">
        <v>1312</v>
      </c>
      <c r="E423" t="s">
        <v>12</v>
      </c>
      <c r="F423">
        <v>19.059999999999999</v>
      </c>
      <c r="G423">
        <v>0.11600000000000001</v>
      </c>
      <c r="I423">
        <v>0.14299999999999999</v>
      </c>
      <c r="K423">
        <f t="shared" si="10"/>
        <v>2.6999999999999982E-2</v>
      </c>
      <c r="L423">
        <v>0.26900000000000002</v>
      </c>
    </row>
    <row r="424" spans="1:18" x14ac:dyDescent="0.45">
      <c r="A424" t="s">
        <v>896</v>
      </c>
      <c r="B424" t="s">
        <v>8</v>
      </c>
      <c r="C424" t="s">
        <v>1090</v>
      </c>
      <c r="D424" t="s">
        <v>1312</v>
      </c>
      <c r="E424" t="s">
        <v>12</v>
      </c>
      <c r="F424">
        <v>17.43</v>
      </c>
      <c r="G424">
        <v>9.6000000000000002E-2</v>
      </c>
      <c r="I424">
        <v>0.125</v>
      </c>
      <c r="K424">
        <f t="shared" si="10"/>
        <v>2.8999999999999998E-2</v>
      </c>
      <c r="L424">
        <v>0.25700000000000001</v>
      </c>
    </row>
    <row r="425" spans="1:18" x14ac:dyDescent="0.45">
      <c r="A425" t="s">
        <v>897</v>
      </c>
      <c r="B425" t="s">
        <v>8</v>
      </c>
      <c r="C425" t="s">
        <v>1090</v>
      </c>
      <c r="D425" t="s">
        <v>1312</v>
      </c>
      <c r="E425" t="s">
        <v>12</v>
      </c>
      <c r="F425">
        <v>15.52</v>
      </c>
      <c r="G425">
        <v>0.112</v>
      </c>
      <c r="I425">
        <v>0.127</v>
      </c>
      <c r="K425">
        <f t="shared" si="10"/>
        <v>1.4999999999999999E-2</v>
      </c>
      <c r="L425">
        <v>0.183</v>
      </c>
    </row>
    <row r="426" spans="1:18" x14ac:dyDescent="0.45">
      <c r="A426" t="s">
        <v>898</v>
      </c>
      <c r="B426" t="s">
        <v>8</v>
      </c>
      <c r="C426" t="s">
        <v>1090</v>
      </c>
      <c r="D426" t="s">
        <v>1312</v>
      </c>
      <c r="E426" t="s">
        <v>12</v>
      </c>
      <c r="F426">
        <v>16.38</v>
      </c>
      <c r="G426">
        <v>0.111</v>
      </c>
      <c r="I426">
        <v>0.13300000000000001</v>
      </c>
      <c r="K426">
        <f t="shared" si="10"/>
        <v>2.2000000000000006E-2</v>
      </c>
      <c r="L426">
        <v>0.183</v>
      </c>
    </row>
    <row r="427" spans="1:18" x14ac:dyDescent="0.45">
      <c r="A427" t="s">
        <v>899</v>
      </c>
      <c r="B427" t="s">
        <v>8</v>
      </c>
      <c r="C427" t="s">
        <v>1090</v>
      </c>
      <c r="D427" t="s">
        <v>1312</v>
      </c>
      <c r="E427" t="s">
        <v>12</v>
      </c>
      <c r="F427">
        <v>14.84</v>
      </c>
      <c r="G427">
        <v>0.105</v>
      </c>
      <c r="I427">
        <v>0.122</v>
      </c>
      <c r="K427">
        <f t="shared" si="10"/>
        <v>1.7000000000000001E-2</v>
      </c>
      <c r="L427">
        <v>0.19900000000000001</v>
      </c>
    </row>
    <row r="428" spans="1:18" x14ac:dyDescent="0.45">
      <c r="A428" t="s">
        <v>900</v>
      </c>
      <c r="B428" t="s">
        <v>8</v>
      </c>
      <c r="C428" t="s">
        <v>1090</v>
      </c>
      <c r="D428" t="s">
        <v>1312</v>
      </c>
      <c r="E428" t="s">
        <v>12</v>
      </c>
      <c r="F428">
        <v>16.45</v>
      </c>
      <c r="G428">
        <v>0.10199999999999999</v>
      </c>
      <c r="I428">
        <v>0.126</v>
      </c>
      <c r="K428">
        <f t="shared" si="10"/>
        <v>2.4000000000000007E-2</v>
      </c>
      <c r="L428">
        <v>0.20699999999999999</v>
      </c>
    </row>
    <row r="429" spans="1:18" x14ac:dyDescent="0.45">
      <c r="A429" t="s">
        <v>901</v>
      </c>
      <c r="B429" t="s">
        <v>8</v>
      </c>
      <c r="C429" t="s">
        <v>1090</v>
      </c>
      <c r="D429" t="s">
        <v>1312</v>
      </c>
      <c r="E429" t="s">
        <v>12</v>
      </c>
      <c r="F429">
        <v>17.100000000000001</v>
      </c>
      <c r="G429">
        <v>0.121</v>
      </c>
      <c r="I429">
        <v>0.14599999999999999</v>
      </c>
      <c r="K429">
        <f t="shared" si="10"/>
        <v>2.4999999999999994E-2</v>
      </c>
      <c r="L429">
        <v>0.28199999999999997</v>
      </c>
    </row>
    <row r="430" spans="1:18" x14ac:dyDescent="0.45">
      <c r="A430" t="s">
        <v>902</v>
      </c>
      <c r="B430" t="s">
        <v>8</v>
      </c>
      <c r="C430" t="s">
        <v>1090</v>
      </c>
      <c r="D430" t="s">
        <v>1312</v>
      </c>
      <c r="E430" t="s">
        <v>12</v>
      </c>
      <c r="F430">
        <v>14.14</v>
      </c>
      <c r="G430">
        <v>9.5000000000000001E-2</v>
      </c>
      <c r="I430">
        <v>0.107</v>
      </c>
      <c r="K430">
        <f t="shared" si="10"/>
        <v>1.1999999999999997E-2</v>
      </c>
      <c r="L430">
        <v>0.14899999999999999</v>
      </c>
    </row>
    <row r="431" spans="1:18" x14ac:dyDescent="0.45">
      <c r="A431" t="s">
        <v>903</v>
      </c>
      <c r="B431" t="s">
        <v>8</v>
      </c>
      <c r="C431" t="s">
        <v>1090</v>
      </c>
      <c r="D431" t="s">
        <v>1312</v>
      </c>
      <c r="E431" t="s">
        <v>12</v>
      </c>
      <c r="F431">
        <v>18.07</v>
      </c>
      <c r="G431">
        <v>9.6000000000000002E-2</v>
      </c>
      <c r="I431">
        <v>0.13100000000000001</v>
      </c>
      <c r="K431">
        <f t="shared" si="10"/>
        <v>3.5000000000000003E-2</v>
      </c>
      <c r="L431">
        <v>0.28299999999999997</v>
      </c>
    </row>
    <row r="432" spans="1:18" x14ac:dyDescent="0.45">
      <c r="A432" t="s">
        <v>904</v>
      </c>
      <c r="B432" t="s">
        <v>8</v>
      </c>
      <c r="C432" t="s">
        <v>1090</v>
      </c>
      <c r="D432" t="s">
        <v>1312</v>
      </c>
      <c r="E432" t="s">
        <v>12</v>
      </c>
      <c r="F432">
        <v>17.670000000000002</v>
      </c>
      <c r="G432">
        <v>0.105</v>
      </c>
      <c r="I432">
        <v>0.127</v>
      </c>
      <c r="K432">
        <f t="shared" si="10"/>
        <v>2.2000000000000006E-2</v>
      </c>
      <c r="L432">
        <v>0.30299999999999999</v>
      </c>
    </row>
    <row r="433" spans="1:18" x14ac:dyDescent="0.45">
      <c r="A433" t="s">
        <v>905</v>
      </c>
      <c r="B433" t="s">
        <v>8</v>
      </c>
      <c r="C433" t="s">
        <v>1090</v>
      </c>
      <c r="D433" t="s">
        <v>1312</v>
      </c>
      <c r="E433" t="s">
        <v>12</v>
      </c>
      <c r="F433">
        <v>15.05</v>
      </c>
      <c r="G433">
        <v>9.9000000000000005E-2</v>
      </c>
      <c r="I433">
        <v>0.114</v>
      </c>
      <c r="K433">
        <f t="shared" si="10"/>
        <v>1.4999999999999999E-2</v>
      </c>
      <c r="L433">
        <v>0.221</v>
      </c>
    </row>
    <row r="434" spans="1:18" x14ac:dyDescent="0.45">
      <c r="A434" t="s">
        <v>906</v>
      </c>
      <c r="B434" t="s">
        <v>8</v>
      </c>
      <c r="C434" t="s">
        <v>1090</v>
      </c>
      <c r="D434" t="s">
        <v>1312</v>
      </c>
      <c r="E434" t="s">
        <v>12</v>
      </c>
      <c r="F434">
        <v>13.74</v>
      </c>
      <c r="G434">
        <v>0.122</v>
      </c>
      <c r="I434">
        <v>0.13200000000000001</v>
      </c>
      <c r="K434">
        <f t="shared" si="10"/>
        <v>1.0000000000000009E-2</v>
      </c>
      <c r="L434">
        <v>0.122</v>
      </c>
    </row>
    <row r="435" spans="1:18" x14ac:dyDescent="0.45">
      <c r="A435" t="s">
        <v>907</v>
      </c>
      <c r="B435" t="s">
        <v>8</v>
      </c>
      <c r="C435" t="s">
        <v>1090</v>
      </c>
      <c r="D435" t="s">
        <v>1312</v>
      </c>
      <c r="E435" t="s">
        <v>12</v>
      </c>
      <c r="F435">
        <v>12.16</v>
      </c>
      <c r="G435">
        <v>0.108</v>
      </c>
      <c r="I435">
        <v>0.115</v>
      </c>
      <c r="K435">
        <f t="shared" si="10"/>
        <v>7.0000000000000062E-3</v>
      </c>
      <c r="L435">
        <v>0.114</v>
      </c>
    </row>
    <row r="436" spans="1:18" x14ac:dyDescent="0.45">
      <c r="A436" t="s">
        <v>908</v>
      </c>
      <c r="B436" t="s">
        <v>8</v>
      </c>
      <c r="C436" t="s">
        <v>1090</v>
      </c>
      <c r="D436" t="s">
        <v>1312</v>
      </c>
      <c r="E436" t="s">
        <v>12</v>
      </c>
      <c r="F436">
        <v>16.72</v>
      </c>
      <c r="G436">
        <v>0.13600000000000001</v>
      </c>
      <c r="I436">
        <v>0.158</v>
      </c>
      <c r="K436">
        <f t="shared" si="10"/>
        <v>2.1999999999999992E-2</v>
      </c>
      <c r="L436">
        <v>0.27200000000000002</v>
      </c>
    </row>
    <row r="437" spans="1:18" x14ac:dyDescent="0.45">
      <c r="A437" t="s">
        <v>909</v>
      </c>
      <c r="B437" t="s">
        <v>8</v>
      </c>
      <c r="C437" t="s">
        <v>1090</v>
      </c>
      <c r="D437" t="s">
        <v>1312</v>
      </c>
      <c r="E437" t="s">
        <v>12</v>
      </c>
      <c r="F437">
        <v>14.5</v>
      </c>
      <c r="G437">
        <v>0.106</v>
      </c>
      <c r="I437">
        <v>0.11799999999999999</v>
      </c>
      <c r="K437">
        <f t="shared" si="10"/>
        <v>1.1999999999999997E-2</v>
      </c>
      <c r="L437">
        <v>0.13900000000000001</v>
      </c>
    </row>
    <row r="438" spans="1:18" x14ac:dyDescent="0.45">
      <c r="A438" t="s">
        <v>910</v>
      </c>
      <c r="B438" t="s">
        <v>8</v>
      </c>
      <c r="C438" t="s">
        <v>1090</v>
      </c>
      <c r="D438" t="s">
        <v>1312</v>
      </c>
      <c r="E438" t="s">
        <v>12</v>
      </c>
      <c r="F438">
        <v>17.170000000000002</v>
      </c>
      <c r="G438">
        <v>9.9000000000000005E-2</v>
      </c>
      <c r="I438">
        <v>0.123</v>
      </c>
      <c r="K438">
        <f t="shared" si="10"/>
        <v>2.3999999999999994E-2</v>
      </c>
      <c r="L438">
        <v>0.20899999999999999</v>
      </c>
    </row>
    <row r="439" spans="1:18" x14ac:dyDescent="0.45">
      <c r="A439" t="s">
        <v>911</v>
      </c>
      <c r="B439" t="s">
        <v>8</v>
      </c>
      <c r="C439" t="s">
        <v>1090</v>
      </c>
      <c r="D439" t="s">
        <v>1312</v>
      </c>
      <c r="E439" t="s">
        <v>12</v>
      </c>
      <c r="F439">
        <v>11.39</v>
      </c>
      <c r="G439">
        <v>9.5000000000000001E-2</v>
      </c>
      <c r="I439">
        <v>9.9000000000000005E-2</v>
      </c>
      <c r="K439">
        <f t="shared" si="10"/>
        <v>4.0000000000000036E-3</v>
      </c>
      <c r="L439">
        <v>7.4999999999999997E-2</v>
      </c>
    </row>
    <row r="440" spans="1:18" x14ac:dyDescent="0.45">
      <c r="A440" t="s">
        <v>912</v>
      </c>
      <c r="B440" t="s">
        <v>8</v>
      </c>
      <c r="C440" t="s">
        <v>1090</v>
      </c>
      <c r="D440" t="s">
        <v>1312</v>
      </c>
      <c r="E440" t="s">
        <v>12</v>
      </c>
      <c r="F440">
        <v>13.4</v>
      </c>
      <c r="G440">
        <v>0.106</v>
      </c>
      <c r="I440">
        <v>0.11700000000000001</v>
      </c>
      <c r="K440">
        <f t="shared" si="10"/>
        <v>1.100000000000001E-2</v>
      </c>
      <c r="L440">
        <v>0.13200000000000001</v>
      </c>
    </row>
    <row r="441" spans="1:18" x14ac:dyDescent="0.45">
      <c r="A441" t="s">
        <v>913</v>
      </c>
      <c r="B441" t="s">
        <v>8</v>
      </c>
      <c r="C441" t="s">
        <v>1090</v>
      </c>
      <c r="D441" t="s">
        <v>1312</v>
      </c>
      <c r="E441" t="s">
        <v>12</v>
      </c>
      <c r="F441">
        <v>9.92</v>
      </c>
      <c r="G441">
        <v>9.4E-2</v>
      </c>
      <c r="I441">
        <v>9.7000000000000003E-2</v>
      </c>
      <c r="K441">
        <f t="shared" si="10"/>
        <v>3.0000000000000027E-3</v>
      </c>
      <c r="L441">
        <v>6.0999999999999999E-2</v>
      </c>
    </row>
    <row r="442" spans="1:18" x14ac:dyDescent="0.45">
      <c r="A442" t="s">
        <v>914</v>
      </c>
      <c r="B442" t="s">
        <v>8</v>
      </c>
      <c r="C442" t="s">
        <v>1090</v>
      </c>
      <c r="D442" t="s">
        <v>1312</v>
      </c>
      <c r="E442" t="s">
        <v>12</v>
      </c>
      <c r="F442">
        <v>14.9</v>
      </c>
      <c r="G442">
        <v>9.2999999999999999E-2</v>
      </c>
      <c r="I442">
        <v>0.112</v>
      </c>
      <c r="K442">
        <f t="shared" si="10"/>
        <v>1.9000000000000003E-2</v>
      </c>
      <c r="L442">
        <v>0.185</v>
      </c>
    </row>
    <row r="443" spans="1:18" x14ac:dyDescent="0.45">
      <c r="A443" t="s">
        <v>915</v>
      </c>
      <c r="B443" t="s">
        <v>8</v>
      </c>
      <c r="C443" t="s">
        <v>1090</v>
      </c>
      <c r="D443" t="s">
        <v>1312</v>
      </c>
      <c r="E443" t="s">
        <v>12</v>
      </c>
      <c r="F443">
        <v>10.01</v>
      </c>
      <c r="G443">
        <v>0.111</v>
      </c>
      <c r="I443">
        <v>0.111</v>
      </c>
      <c r="K443" s="2">
        <f t="shared" si="10"/>
        <v>0</v>
      </c>
      <c r="L443">
        <v>5.0999999999999997E-2</v>
      </c>
    </row>
    <row r="444" spans="1:18" x14ac:dyDescent="0.45">
      <c r="A444" t="s">
        <v>917</v>
      </c>
      <c r="B444" t="s">
        <v>8</v>
      </c>
      <c r="C444" t="s">
        <v>1090</v>
      </c>
      <c r="D444" t="s">
        <v>1312</v>
      </c>
      <c r="E444" t="s">
        <v>12</v>
      </c>
      <c r="F444">
        <v>16.12</v>
      </c>
      <c r="G444">
        <v>9.7000000000000003E-2</v>
      </c>
      <c r="I444">
        <v>0.115</v>
      </c>
      <c r="K444">
        <f t="shared" si="10"/>
        <v>1.8000000000000002E-2</v>
      </c>
      <c r="L444">
        <v>0.161</v>
      </c>
      <c r="P444" t="s">
        <v>7</v>
      </c>
      <c r="Q444" t="s">
        <v>12</v>
      </c>
      <c r="R444" t="s">
        <v>921</v>
      </c>
    </row>
    <row r="445" spans="1:18" x14ac:dyDescent="0.45">
      <c r="A445" t="s">
        <v>918</v>
      </c>
      <c r="B445" t="s">
        <v>8</v>
      </c>
      <c r="C445" t="s">
        <v>1090</v>
      </c>
      <c r="D445" t="s">
        <v>1312</v>
      </c>
      <c r="E445" t="s">
        <v>12</v>
      </c>
      <c r="F445">
        <v>15.29</v>
      </c>
      <c r="G445">
        <v>9.6000000000000002E-2</v>
      </c>
      <c r="I445">
        <v>0.11799999999999999</v>
      </c>
      <c r="K445">
        <f t="shared" si="10"/>
        <v>2.1999999999999992E-2</v>
      </c>
      <c r="L445">
        <v>0.23300000000000001</v>
      </c>
      <c r="M445" t="s">
        <v>7</v>
      </c>
      <c r="N445" t="s">
        <v>12</v>
      </c>
      <c r="O445" t="s">
        <v>919</v>
      </c>
      <c r="P445" t="s">
        <v>7</v>
      </c>
      <c r="Q445" t="s">
        <v>12</v>
      </c>
      <c r="R445" t="s">
        <v>921</v>
      </c>
    </row>
    <row r="446" spans="1:18" x14ac:dyDescent="0.45">
      <c r="A446" t="s">
        <v>919</v>
      </c>
      <c r="B446" t="s">
        <v>8</v>
      </c>
      <c r="C446" t="s">
        <v>1090</v>
      </c>
      <c r="D446" t="s">
        <v>1312</v>
      </c>
      <c r="E446" t="s">
        <v>12</v>
      </c>
      <c r="F446">
        <v>16.059999999999999</v>
      </c>
      <c r="G446">
        <v>0.104</v>
      </c>
      <c r="I446">
        <v>0.127</v>
      </c>
      <c r="K446">
        <f t="shared" si="10"/>
        <v>2.3000000000000007E-2</v>
      </c>
      <c r="L446">
        <v>0.23</v>
      </c>
      <c r="M446" t="s">
        <v>7</v>
      </c>
      <c r="N446" t="s">
        <v>12</v>
      </c>
      <c r="O446" t="s">
        <v>921</v>
      </c>
      <c r="P446" t="s">
        <v>7</v>
      </c>
      <c r="Q446" t="s">
        <v>12</v>
      </c>
      <c r="R446" t="s">
        <v>918</v>
      </c>
    </row>
    <row r="447" spans="1:18" x14ac:dyDescent="0.45">
      <c r="A447" t="s">
        <v>920</v>
      </c>
      <c r="B447" t="s">
        <v>8</v>
      </c>
      <c r="C447" t="s">
        <v>1090</v>
      </c>
      <c r="D447" t="s">
        <v>1312</v>
      </c>
      <c r="E447" t="s">
        <v>12</v>
      </c>
      <c r="F447">
        <v>14.11</v>
      </c>
      <c r="G447">
        <v>0.112</v>
      </c>
      <c r="I447">
        <v>0.12</v>
      </c>
      <c r="K447">
        <f t="shared" si="10"/>
        <v>7.9999999999999932E-3</v>
      </c>
      <c r="L447">
        <v>0.14799999999999999</v>
      </c>
      <c r="M447" t="s">
        <v>7</v>
      </c>
      <c r="N447" t="s">
        <v>12</v>
      </c>
      <c r="O447" t="s">
        <v>921</v>
      </c>
    </row>
    <row r="448" spans="1:18" x14ac:dyDescent="0.45">
      <c r="A448" t="s">
        <v>921</v>
      </c>
      <c r="B448" t="s">
        <v>8</v>
      </c>
      <c r="C448" t="s">
        <v>1090</v>
      </c>
      <c r="D448" t="s">
        <v>1312</v>
      </c>
      <c r="E448" t="s">
        <v>12</v>
      </c>
      <c r="F448">
        <v>17.14</v>
      </c>
      <c r="G448">
        <v>9.2999999999999999E-2</v>
      </c>
      <c r="I448">
        <v>0.115</v>
      </c>
      <c r="K448">
        <f t="shared" si="10"/>
        <v>2.2000000000000006E-2</v>
      </c>
      <c r="L448">
        <v>0.23699999999999999</v>
      </c>
      <c r="M448" t="s">
        <v>7</v>
      </c>
      <c r="N448" t="s">
        <v>12</v>
      </c>
      <c r="O448" t="s">
        <v>947</v>
      </c>
      <c r="P448" t="s">
        <v>7</v>
      </c>
      <c r="Q448" t="s">
        <v>12</v>
      </c>
      <c r="R448" t="s">
        <v>946</v>
      </c>
    </row>
    <row r="449" spans="1:18" x14ac:dyDescent="0.45">
      <c r="A449" t="s">
        <v>922</v>
      </c>
      <c r="B449" t="s">
        <v>8</v>
      </c>
      <c r="C449" t="s">
        <v>1090</v>
      </c>
      <c r="D449" t="s">
        <v>1312</v>
      </c>
      <c r="E449" t="s">
        <v>12</v>
      </c>
      <c r="F449">
        <v>13.92</v>
      </c>
      <c r="G449">
        <v>0.12</v>
      </c>
      <c r="I449">
        <v>0.13700000000000001</v>
      </c>
      <c r="K449">
        <f t="shared" si="10"/>
        <v>1.7000000000000015E-2</v>
      </c>
      <c r="L449">
        <v>0.19600000000000001</v>
      </c>
      <c r="P449" t="s">
        <v>7</v>
      </c>
      <c r="Q449" t="s">
        <v>12</v>
      </c>
      <c r="R449" t="s">
        <v>931</v>
      </c>
    </row>
    <row r="450" spans="1:18" x14ac:dyDescent="0.45">
      <c r="A450" t="s">
        <v>923</v>
      </c>
      <c r="B450" t="s">
        <v>8</v>
      </c>
      <c r="C450" t="s">
        <v>1090</v>
      </c>
      <c r="D450" t="s">
        <v>1312</v>
      </c>
      <c r="E450" t="s">
        <v>12</v>
      </c>
      <c r="F450">
        <v>14.16</v>
      </c>
      <c r="G450">
        <v>0.109</v>
      </c>
      <c r="I450">
        <v>0.13300000000000001</v>
      </c>
      <c r="K450">
        <f t="shared" si="10"/>
        <v>2.4000000000000007E-2</v>
      </c>
      <c r="L450">
        <v>0.26300000000000001</v>
      </c>
      <c r="P450" t="s">
        <v>7</v>
      </c>
      <c r="Q450" t="s">
        <v>12</v>
      </c>
      <c r="R450" t="s">
        <v>926</v>
      </c>
    </row>
    <row r="451" spans="1:18" x14ac:dyDescent="0.45">
      <c r="A451" t="s">
        <v>924</v>
      </c>
      <c r="B451" t="s">
        <v>8</v>
      </c>
      <c r="C451" t="s">
        <v>1090</v>
      </c>
      <c r="D451" t="s">
        <v>1312</v>
      </c>
      <c r="E451" t="s">
        <v>12</v>
      </c>
      <c r="F451">
        <v>13.92</v>
      </c>
      <c r="G451">
        <v>0.123</v>
      </c>
      <c r="I451">
        <v>0.14000000000000001</v>
      </c>
      <c r="K451">
        <f t="shared" si="10"/>
        <v>1.7000000000000015E-2</v>
      </c>
      <c r="L451">
        <v>0.14199999999999999</v>
      </c>
      <c r="P451" t="s">
        <v>7</v>
      </c>
      <c r="Q451" t="s">
        <v>12</v>
      </c>
      <c r="R451" t="s">
        <v>948</v>
      </c>
    </row>
    <row r="452" spans="1:18" x14ac:dyDescent="0.45">
      <c r="A452" t="s">
        <v>925</v>
      </c>
      <c r="B452" t="s">
        <v>8</v>
      </c>
      <c r="C452" t="s">
        <v>1090</v>
      </c>
      <c r="D452" t="s">
        <v>1312</v>
      </c>
      <c r="E452" t="s">
        <v>12</v>
      </c>
      <c r="F452">
        <v>15.94</v>
      </c>
      <c r="G452">
        <v>0.11899999999999999</v>
      </c>
      <c r="I452">
        <v>0.13800000000000001</v>
      </c>
      <c r="K452">
        <f t="shared" si="10"/>
        <v>1.9000000000000017E-2</v>
      </c>
      <c r="L452">
        <v>0.182</v>
      </c>
      <c r="M452" t="s">
        <v>7</v>
      </c>
      <c r="N452" t="s">
        <v>12</v>
      </c>
      <c r="O452" t="s">
        <v>952</v>
      </c>
      <c r="P452" t="s">
        <v>7</v>
      </c>
      <c r="Q452" t="s">
        <v>12</v>
      </c>
      <c r="R452" t="s">
        <v>951</v>
      </c>
    </row>
    <row r="453" spans="1:18" x14ac:dyDescent="0.45">
      <c r="A453" t="s">
        <v>926</v>
      </c>
      <c r="B453" t="s">
        <v>8</v>
      </c>
      <c r="C453" t="s">
        <v>1090</v>
      </c>
      <c r="D453" t="s">
        <v>1312</v>
      </c>
      <c r="E453" t="s">
        <v>12</v>
      </c>
      <c r="F453">
        <v>16.260000000000002</v>
      </c>
      <c r="G453">
        <v>0.107</v>
      </c>
      <c r="I453">
        <v>0.13100000000000001</v>
      </c>
      <c r="K453">
        <f t="shared" si="10"/>
        <v>2.4000000000000007E-2</v>
      </c>
      <c r="L453">
        <v>0.23899999999999999</v>
      </c>
      <c r="M453" t="s">
        <v>7</v>
      </c>
      <c r="N453" t="s">
        <v>12</v>
      </c>
      <c r="O453" t="s">
        <v>953</v>
      </c>
      <c r="P453" t="s">
        <v>7</v>
      </c>
      <c r="Q453" t="s">
        <v>12</v>
      </c>
      <c r="R453" t="s">
        <v>954</v>
      </c>
    </row>
    <row r="454" spans="1:18" x14ac:dyDescent="0.45">
      <c r="A454" t="s">
        <v>927</v>
      </c>
      <c r="B454" t="s">
        <v>8</v>
      </c>
      <c r="C454" t="s">
        <v>1090</v>
      </c>
      <c r="D454" t="s">
        <v>1312</v>
      </c>
      <c r="E454" t="s">
        <v>12</v>
      </c>
      <c r="F454">
        <v>16.059999999999999</v>
      </c>
      <c r="G454">
        <v>0.10100000000000001</v>
      </c>
      <c r="I454">
        <v>0.114</v>
      </c>
      <c r="K454">
        <f t="shared" si="10"/>
        <v>1.2999999999999998E-2</v>
      </c>
      <c r="L454">
        <v>0.21099999999999999</v>
      </c>
      <c r="P454" t="s">
        <v>7</v>
      </c>
      <c r="Q454" t="s">
        <v>12</v>
      </c>
      <c r="R454" t="s">
        <v>950</v>
      </c>
    </row>
    <row r="455" spans="1:18" x14ac:dyDescent="0.45">
      <c r="A455" t="s">
        <v>928</v>
      </c>
      <c r="B455" t="s">
        <v>8</v>
      </c>
      <c r="C455" t="s">
        <v>1090</v>
      </c>
      <c r="D455" t="s">
        <v>1312</v>
      </c>
      <c r="E455" t="s">
        <v>12</v>
      </c>
      <c r="F455">
        <v>16.510000000000002</v>
      </c>
      <c r="G455">
        <v>0.108</v>
      </c>
      <c r="I455">
        <v>0.128</v>
      </c>
      <c r="K455">
        <f t="shared" si="10"/>
        <v>2.0000000000000004E-2</v>
      </c>
      <c r="L455">
        <v>0.19900000000000001</v>
      </c>
      <c r="M455" t="s">
        <v>7</v>
      </c>
      <c r="N455" t="s">
        <v>12</v>
      </c>
      <c r="O455" t="s">
        <v>925</v>
      </c>
      <c r="P455" t="s">
        <v>7</v>
      </c>
      <c r="Q455" t="s">
        <v>12</v>
      </c>
      <c r="R455" t="s">
        <v>950</v>
      </c>
    </row>
    <row r="456" spans="1:18" x14ac:dyDescent="0.45">
      <c r="A456" t="s">
        <v>929</v>
      </c>
      <c r="B456" t="s">
        <v>8</v>
      </c>
      <c r="C456" t="s">
        <v>1090</v>
      </c>
      <c r="D456" t="s">
        <v>1312</v>
      </c>
      <c r="E456" t="s">
        <v>12</v>
      </c>
      <c r="F456">
        <v>13.42</v>
      </c>
      <c r="G456">
        <v>9.7000000000000003E-2</v>
      </c>
      <c r="I456">
        <v>0.106</v>
      </c>
      <c r="K456">
        <f t="shared" si="10"/>
        <v>8.9999999999999941E-3</v>
      </c>
      <c r="L456">
        <v>0.14099999999999999</v>
      </c>
      <c r="M456" t="s">
        <v>7</v>
      </c>
      <c r="N456" t="s">
        <v>12</v>
      </c>
      <c r="O456" t="s">
        <v>926</v>
      </c>
      <c r="P456" t="s">
        <v>7</v>
      </c>
      <c r="Q456" t="s">
        <v>12</v>
      </c>
      <c r="R456" t="s">
        <v>930</v>
      </c>
    </row>
    <row r="457" spans="1:18" x14ac:dyDescent="0.45">
      <c r="A457" t="s">
        <v>930</v>
      </c>
      <c r="B457" t="s">
        <v>8</v>
      </c>
      <c r="C457" t="s">
        <v>1090</v>
      </c>
      <c r="D457" t="s">
        <v>1312</v>
      </c>
      <c r="E457" t="s">
        <v>12</v>
      </c>
      <c r="F457">
        <v>13.94</v>
      </c>
      <c r="G457">
        <v>0.104</v>
      </c>
      <c r="I457">
        <v>0.121</v>
      </c>
      <c r="K457">
        <f t="shared" si="10"/>
        <v>1.7000000000000001E-2</v>
      </c>
      <c r="L457">
        <v>0.17599999999999999</v>
      </c>
      <c r="M457" t="s">
        <v>7</v>
      </c>
      <c r="N457" t="s">
        <v>12</v>
      </c>
      <c r="O457" t="s">
        <v>955</v>
      </c>
    </row>
    <row r="458" spans="1:18" x14ac:dyDescent="0.45">
      <c r="A458" t="s">
        <v>931</v>
      </c>
      <c r="B458" t="s">
        <v>8</v>
      </c>
      <c r="C458" t="s">
        <v>1090</v>
      </c>
      <c r="D458" t="s">
        <v>1312</v>
      </c>
      <c r="E458" t="s">
        <v>12</v>
      </c>
      <c r="F458">
        <v>15.68</v>
      </c>
      <c r="G458">
        <v>0.10100000000000001</v>
      </c>
      <c r="I458">
        <v>0.122</v>
      </c>
      <c r="K458">
        <f t="shared" si="10"/>
        <v>2.0999999999999991E-2</v>
      </c>
      <c r="L458">
        <v>0.185</v>
      </c>
      <c r="M458" t="s">
        <v>7</v>
      </c>
      <c r="N458" t="s">
        <v>12</v>
      </c>
      <c r="O458" t="s">
        <v>949</v>
      </c>
      <c r="P458" t="s">
        <v>7</v>
      </c>
      <c r="Q458" t="s">
        <v>12</v>
      </c>
      <c r="R458" t="s">
        <v>926</v>
      </c>
    </row>
    <row r="459" spans="1:18" x14ac:dyDescent="0.45">
      <c r="A459" s="2" t="s">
        <v>1030</v>
      </c>
      <c r="B459" t="s">
        <v>8</v>
      </c>
      <c r="C459" t="s">
        <v>1091</v>
      </c>
      <c r="D459" t="s">
        <v>1312</v>
      </c>
      <c r="E459" t="s">
        <v>12</v>
      </c>
      <c r="F459">
        <v>14.05</v>
      </c>
      <c r="G459">
        <v>0.106</v>
      </c>
      <c r="I459">
        <v>0.124</v>
      </c>
      <c r="K459">
        <f t="shared" si="10"/>
        <v>1.8000000000000002E-2</v>
      </c>
      <c r="L459" s="4">
        <v>0.219</v>
      </c>
    </row>
    <row r="460" spans="1:18" x14ac:dyDescent="0.45">
      <c r="A460" s="2" t="s">
        <v>1029</v>
      </c>
      <c r="B460" t="s">
        <v>8</v>
      </c>
      <c r="C460" t="s">
        <v>1091</v>
      </c>
      <c r="D460" t="s">
        <v>1312</v>
      </c>
      <c r="E460" t="s">
        <v>12</v>
      </c>
      <c r="F460">
        <v>15.29</v>
      </c>
      <c r="G460">
        <v>0.114</v>
      </c>
      <c r="I460">
        <v>0.125</v>
      </c>
      <c r="K460">
        <f t="shared" si="10"/>
        <v>1.0999999999999996E-2</v>
      </c>
      <c r="L460" s="4">
        <v>0.17599999999999999</v>
      </c>
    </row>
    <row r="461" spans="1:18" x14ac:dyDescent="0.45">
      <c r="A461" s="2" t="s">
        <v>1028</v>
      </c>
      <c r="B461" t="s">
        <v>8</v>
      </c>
      <c r="C461" t="s">
        <v>1091</v>
      </c>
      <c r="D461" t="s">
        <v>1312</v>
      </c>
      <c r="E461" t="s">
        <v>12</v>
      </c>
      <c r="F461">
        <v>16.62</v>
      </c>
      <c r="G461">
        <v>0.13800000000000001</v>
      </c>
      <c r="I461">
        <v>0.15</v>
      </c>
      <c r="K461">
        <f t="shared" si="10"/>
        <v>1.1999999999999983E-2</v>
      </c>
      <c r="L461" s="4">
        <v>0.15</v>
      </c>
    </row>
    <row r="462" spans="1:18" x14ac:dyDescent="0.45">
      <c r="A462" t="s">
        <v>934</v>
      </c>
      <c r="B462" t="s">
        <v>8</v>
      </c>
      <c r="C462" t="s">
        <v>1091</v>
      </c>
      <c r="D462" t="s">
        <v>1312</v>
      </c>
      <c r="E462" t="s">
        <v>12</v>
      </c>
      <c r="F462">
        <v>15.36</v>
      </c>
      <c r="G462">
        <v>9.6000000000000002E-2</v>
      </c>
      <c r="I462">
        <v>0.123</v>
      </c>
      <c r="K462">
        <f t="shared" si="10"/>
        <v>2.6999999999999996E-2</v>
      </c>
      <c r="L462" s="4">
        <v>0.19800000000000001</v>
      </c>
      <c r="M462" t="s">
        <v>7</v>
      </c>
      <c r="N462" t="s">
        <v>12</v>
      </c>
      <c r="O462" t="s">
        <v>945</v>
      </c>
    </row>
    <row r="463" spans="1:18" x14ac:dyDescent="0.45">
      <c r="A463" t="s">
        <v>935</v>
      </c>
      <c r="B463" t="s">
        <v>8</v>
      </c>
      <c r="C463" t="s">
        <v>1091</v>
      </c>
      <c r="D463" t="s">
        <v>1312</v>
      </c>
      <c r="E463" t="s">
        <v>12</v>
      </c>
      <c r="F463">
        <v>16.239999999999998</v>
      </c>
      <c r="G463">
        <v>0.113</v>
      </c>
      <c r="I463">
        <v>0.129</v>
      </c>
      <c r="K463">
        <f t="shared" si="10"/>
        <v>1.6E-2</v>
      </c>
      <c r="L463" s="4">
        <v>0.184</v>
      </c>
      <c r="P463" t="s">
        <v>7</v>
      </c>
      <c r="Q463" t="s">
        <v>12</v>
      </c>
      <c r="R463" t="s">
        <v>957</v>
      </c>
    </row>
    <row r="464" spans="1:18" x14ac:dyDescent="0.45">
      <c r="A464" t="s">
        <v>936</v>
      </c>
      <c r="B464" t="s">
        <v>8</v>
      </c>
      <c r="C464" t="s">
        <v>1091</v>
      </c>
      <c r="D464" t="s">
        <v>1312</v>
      </c>
      <c r="E464" t="s">
        <v>12</v>
      </c>
      <c r="F464">
        <v>16.670000000000002</v>
      </c>
      <c r="G464">
        <v>0.114</v>
      </c>
      <c r="I464">
        <v>0.13500000000000001</v>
      </c>
      <c r="K464">
        <f t="shared" si="10"/>
        <v>2.1000000000000005E-2</v>
      </c>
      <c r="L464" s="4">
        <v>0.23699999999999999</v>
      </c>
    </row>
    <row r="465" spans="1:18" x14ac:dyDescent="0.45">
      <c r="A465" t="s">
        <v>937</v>
      </c>
      <c r="B465" t="s">
        <v>8</v>
      </c>
      <c r="C465" t="s">
        <v>1091</v>
      </c>
      <c r="D465" t="s">
        <v>1312</v>
      </c>
      <c r="E465" t="s">
        <v>12</v>
      </c>
      <c r="F465">
        <v>16.66</v>
      </c>
      <c r="G465">
        <v>0.11700000000000001</v>
      </c>
      <c r="I465">
        <v>0.14199999999999999</v>
      </c>
      <c r="K465">
        <f t="shared" si="10"/>
        <v>2.4999999999999981E-2</v>
      </c>
      <c r="L465" s="4">
        <v>0.23200000000000001</v>
      </c>
      <c r="P465" t="s">
        <v>7</v>
      </c>
      <c r="Q465" t="s">
        <v>12</v>
      </c>
      <c r="R465" t="s">
        <v>939</v>
      </c>
    </row>
    <row r="466" spans="1:18" x14ac:dyDescent="0.45">
      <c r="A466" t="s">
        <v>938</v>
      </c>
      <c r="B466" t="s">
        <v>8</v>
      </c>
      <c r="C466" t="s">
        <v>1091</v>
      </c>
      <c r="D466" t="s">
        <v>1312</v>
      </c>
      <c r="E466" t="s">
        <v>12</v>
      </c>
      <c r="F466">
        <v>15.67</v>
      </c>
      <c r="G466">
        <v>0.10100000000000001</v>
      </c>
      <c r="I466">
        <v>0.122</v>
      </c>
      <c r="K466">
        <f t="shared" si="10"/>
        <v>2.0999999999999991E-2</v>
      </c>
      <c r="L466" s="4">
        <v>0.192</v>
      </c>
      <c r="P466" t="s">
        <v>7</v>
      </c>
      <c r="Q466" t="s">
        <v>12</v>
      </c>
      <c r="R466" t="s">
        <v>956</v>
      </c>
    </row>
    <row r="467" spans="1:18" x14ac:dyDescent="0.45">
      <c r="A467" t="s">
        <v>939</v>
      </c>
      <c r="B467" t="s">
        <v>8</v>
      </c>
      <c r="C467" t="s">
        <v>1091</v>
      </c>
      <c r="D467" t="s">
        <v>1312</v>
      </c>
      <c r="E467" t="s">
        <v>12</v>
      </c>
      <c r="F467">
        <v>16.47</v>
      </c>
      <c r="G467">
        <v>9.7000000000000003E-2</v>
      </c>
      <c r="I467">
        <v>0.115</v>
      </c>
      <c r="K467">
        <f t="shared" si="10"/>
        <v>1.8000000000000002E-2</v>
      </c>
      <c r="L467" s="4">
        <v>0.217</v>
      </c>
      <c r="M467" t="s">
        <v>7</v>
      </c>
      <c r="N467" t="s">
        <v>12</v>
      </c>
      <c r="O467" t="s">
        <v>959</v>
      </c>
      <c r="P467" t="s">
        <v>7</v>
      </c>
      <c r="Q467" t="s">
        <v>10</v>
      </c>
      <c r="R467" t="s">
        <v>943</v>
      </c>
    </row>
    <row r="468" spans="1:18" x14ac:dyDescent="0.45">
      <c r="A468" t="s">
        <v>940</v>
      </c>
      <c r="B468" t="s">
        <v>8</v>
      </c>
      <c r="C468" t="s">
        <v>1091</v>
      </c>
      <c r="D468" t="s">
        <v>1312</v>
      </c>
      <c r="E468" t="s">
        <v>12</v>
      </c>
      <c r="F468">
        <v>15.41</v>
      </c>
      <c r="G468">
        <v>9.4E-2</v>
      </c>
      <c r="I468">
        <v>0.111</v>
      </c>
      <c r="K468">
        <f t="shared" si="10"/>
        <v>1.7000000000000001E-2</v>
      </c>
      <c r="L468" s="4">
        <v>0.22800000000000001</v>
      </c>
      <c r="M468" t="s">
        <v>7</v>
      </c>
      <c r="N468" t="s">
        <v>12</v>
      </c>
      <c r="O468" t="s">
        <v>958</v>
      </c>
      <c r="P468" t="s">
        <v>7</v>
      </c>
      <c r="Q468" t="s">
        <v>12</v>
      </c>
      <c r="R468" t="s">
        <v>939</v>
      </c>
    </row>
    <row r="469" spans="1:18" x14ac:dyDescent="0.45">
      <c r="A469" t="s">
        <v>941</v>
      </c>
      <c r="B469" t="s">
        <v>8</v>
      </c>
      <c r="C469" t="s">
        <v>1091</v>
      </c>
      <c r="D469" t="s">
        <v>1312</v>
      </c>
      <c r="E469" t="s">
        <v>12</v>
      </c>
      <c r="F469">
        <v>16.64</v>
      </c>
      <c r="G469">
        <v>0.104</v>
      </c>
      <c r="I469">
        <v>0.125</v>
      </c>
      <c r="K469">
        <f t="shared" si="10"/>
        <v>2.1000000000000005E-2</v>
      </c>
      <c r="L469" s="4">
        <v>0.24299999999999999</v>
      </c>
      <c r="P469" t="s">
        <v>7</v>
      </c>
      <c r="Q469" t="s">
        <v>12</v>
      </c>
      <c r="R469" t="s">
        <v>956</v>
      </c>
    </row>
    <row r="470" spans="1:18" x14ac:dyDescent="0.45">
      <c r="A470" t="s">
        <v>942</v>
      </c>
      <c r="B470" t="s">
        <v>8</v>
      </c>
      <c r="C470" t="s">
        <v>1091</v>
      </c>
      <c r="D470" t="s">
        <v>1312</v>
      </c>
      <c r="E470" t="s">
        <v>12</v>
      </c>
      <c r="F470">
        <v>14.68</v>
      </c>
      <c r="G470">
        <v>0.10100000000000001</v>
      </c>
      <c r="I470">
        <v>0.11700000000000001</v>
      </c>
      <c r="K470">
        <f t="shared" si="10"/>
        <v>1.6E-2</v>
      </c>
      <c r="L470" s="4">
        <v>0.20799999999999999</v>
      </c>
      <c r="M470" t="s">
        <v>7</v>
      </c>
      <c r="N470" t="s">
        <v>12</v>
      </c>
      <c r="O470" t="s">
        <v>935</v>
      </c>
      <c r="P470" t="s">
        <v>7</v>
      </c>
      <c r="Q470" t="s">
        <v>12</v>
      </c>
      <c r="R470" t="s">
        <v>940</v>
      </c>
    </row>
    <row r="471" spans="1:18" x14ac:dyDescent="0.45">
      <c r="A471" t="s">
        <v>944</v>
      </c>
      <c r="B471" t="s">
        <v>8</v>
      </c>
      <c r="C471" t="s">
        <v>1091</v>
      </c>
      <c r="D471" t="s">
        <v>1312</v>
      </c>
      <c r="E471" t="s">
        <v>12</v>
      </c>
      <c r="F471">
        <v>17.739999999999998</v>
      </c>
      <c r="G471">
        <v>0.1</v>
      </c>
      <c r="I471">
        <v>0.123</v>
      </c>
      <c r="K471">
        <f t="shared" si="10"/>
        <v>2.2999999999999993E-2</v>
      </c>
      <c r="L471" s="4">
        <v>0.253</v>
      </c>
    </row>
    <row r="472" spans="1:18" x14ac:dyDescent="0.45">
      <c r="A472" t="s">
        <v>945</v>
      </c>
      <c r="B472" t="s">
        <v>8</v>
      </c>
      <c r="C472" t="s">
        <v>1091</v>
      </c>
      <c r="D472" t="s">
        <v>1312</v>
      </c>
      <c r="E472" t="s">
        <v>12</v>
      </c>
      <c r="F472">
        <v>8.48</v>
      </c>
      <c r="G472">
        <v>9.9000000000000005E-2</v>
      </c>
      <c r="I472">
        <v>0.1</v>
      </c>
      <c r="K472">
        <f t="shared" si="10"/>
        <v>1.0000000000000009E-3</v>
      </c>
      <c r="L472" s="4">
        <v>3.4000000000000002E-2</v>
      </c>
      <c r="M472" t="s">
        <v>7</v>
      </c>
      <c r="N472" t="s">
        <v>12</v>
      </c>
      <c r="O472" t="s">
        <v>945</v>
      </c>
      <c r="P472" t="s">
        <v>7</v>
      </c>
      <c r="Q472" t="s">
        <v>12</v>
      </c>
      <c r="R472" t="s">
        <v>934</v>
      </c>
    </row>
    <row r="473" spans="1:18" x14ac:dyDescent="0.45">
      <c r="A473" t="s">
        <v>956</v>
      </c>
      <c r="B473" t="s">
        <v>8</v>
      </c>
      <c r="C473" t="s">
        <v>1091</v>
      </c>
      <c r="D473" t="s">
        <v>1312</v>
      </c>
      <c r="E473" t="s">
        <v>12</v>
      </c>
      <c r="F473">
        <v>13.79</v>
      </c>
      <c r="G473">
        <v>0.11600000000000001</v>
      </c>
      <c r="I473">
        <v>0.13200000000000001</v>
      </c>
      <c r="K473">
        <f t="shared" si="10"/>
        <v>1.6E-2</v>
      </c>
      <c r="L473" s="4">
        <v>0.16400000000000001</v>
      </c>
      <c r="M473" t="s">
        <v>7</v>
      </c>
      <c r="N473" t="s">
        <v>12</v>
      </c>
      <c r="O473" t="s">
        <v>960</v>
      </c>
      <c r="P473" t="s">
        <v>7</v>
      </c>
      <c r="Q473" t="s">
        <v>12</v>
      </c>
      <c r="R473" t="s">
        <v>945</v>
      </c>
    </row>
    <row r="474" spans="1:18" x14ac:dyDescent="0.45">
      <c r="A474" t="s">
        <v>961</v>
      </c>
      <c r="B474" t="s">
        <v>8</v>
      </c>
      <c r="C474" t="s">
        <v>1091</v>
      </c>
      <c r="D474" t="s">
        <v>1312</v>
      </c>
      <c r="E474" t="s">
        <v>12</v>
      </c>
      <c r="F474">
        <v>10.220000000000001</v>
      </c>
      <c r="G474">
        <v>8.5000000000000006E-2</v>
      </c>
      <c r="I474">
        <v>8.6999999999999994E-2</v>
      </c>
      <c r="K474">
        <f t="shared" si="10"/>
        <v>1.9999999999999879E-3</v>
      </c>
      <c r="L474" s="4">
        <v>5.3999999999999999E-2</v>
      </c>
    </row>
    <row r="475" spans="1:18" x14ac:dyDescent="0.45">
      <c r="A475" t="s">
        <v>962</v>
      </c>
      <c r="B475" t="s">
        <v>8</v>
      </c>
      <c r="C475" t="s">
        <v>1092</v>
      </c>
      <c r="D475" t="s">
        <v>1312</v>
      </c>
      <c r="E475" t="s">
        <v>12</v>
      </c>
      <c r="F475">
        <v>17.059999999999999</v>
      </c>
      <c r="G475">
        <v>0.106</v>
      </c>
      <c r="I475">
        <v>0.13100000000000001</v>
      </c>
      <c r="K475">
        <f t="shared" si="10"/>
        <v>2.5000000000000008E-2</v>
      </c>
      <c r="L475" s="4">
        <v>0.23799999999999999</v>
      </c>
      <c r="M475" t="s">
        <v>7</v>
      </c>
      <c r="N475" t="s">
        <v>10</v>
      </c>
      <c r="O475" t="s">
        <v>966</v>
      </c>
      <c r="P475" t="s">
        <v>7</v>
      </c>
      <c r="Q475" t="s">
        <v>12</v>
      </c>
      <c r="R475" t="s">
        <v>984</v>
      </c>
    </row>
    <row r="476" spans="1:18" x14ac:dyDescent="0.45">
      <c r="A476" t="s">
        <v>963</v>
      </c>
      <c r="B476" t="s">
        <v>8</v>
      </c>
      <c r="C476" t="s">
        <v>1092</v>
      </c>
      <c r="D476" t="s">
        <v>1312</v>
      </c>
      <c r="E476" t="s">
        <v>12</v>
      </c>
      <c r="F476">
        <v>17.34</v>
      </c>
      <c r="G476">
        <v>0.1</v>
      </c>
      <c r="I476">
        <v>0.13</v>
      </c>
      <c r="K476">
        <f t="shared" si="10"/>
        <v>0.03</v>
      </c>
      <c r="L476" s="4">
        <v>0.28100000000000003</v>
      </c>
      <c r="M476" t="s">
        <v>7</v>
      </c>
      <c r="N476" t="s">
        <v>182</v>
      </c>
      <c r="O476" t="s">
        <v>987</v>
      </c>
      <c r="P476" t="s">
        <v>7</v>
      </c>
      <c r="Q476" t="s">
        <v>12</v>
      </c>
      <c r="R476" t="s">
        <v>989</v>
      </c>
    </row>
    <row r="477" spans="1:18" x14ac:dyDescent="0.45">
      <c r="A477" t="s">
        <v>964</v>
      </c>
      <c r="B477" t="s">
        <v>8</v>
      </c>
      <c r="C477" t="s">
        <v>1092</v>
      </c>
      <c r="D477" t="s">
        <v>1312</v>
      </c>
      <c r="E477" t="s">
        <v>12</v>
      </c>
      <c r="F477">
        <v>16.46</v>
      </c>
      <c r="G477">
        <v>0.13900000000000001</v>
      </c>
      <c r="I477">
        <v>0.161</v>
      </c>
      <c r="K477">
        <f t="shared" si="10"/>
        <v>2.1999999999999992E-2</v>
      </c>
      <c r="L477" s="4">
        <v>0.255</v>
      </c>
      <c r="M477" t="s">
        <v>7</v>
      </c>
      <c r="N477" t="s">
        <v>12</v>
      </c>
      <c r="O477" t="s">
        <v>988</v>
      </c>
    </row>
    <row r="478" spans="1:18" x14ac:dyDescent="0.45">
      <c r="A478" t="s">
        <v>967</v>
      </c>
      <c r="B478" t="s">
        <v>8</v>
      </c>
      <c r="C478" t="s">
        <v>1092</v>
      </c>
      <c r="D478" t="s">
        <v>1312</v>
      </c>
      <c r="E478" t="s">
        <v>12</v>
      </c>
      <c r="F478">
        <v>18</v>
      </c>
      <c r="G478">
        <v>0.11</v>
      </c>
      <c r="I478">
        <v>0.13200000000000001</v>
      </c>
      <c r="K478">
        <f t="shared" si="10"/>
        <v>2.2000000000000006E-2</v>
      </c>
      <c r="L478" s="4">
        <v>0.27300000000000002</v>
      </c>
      <c r="M478" t="s">
        <v>7</v>
      </c>
      <c r="N478" t="s">
        <v>12</v>
      </c>
      <c r="O478" t="s">
        <v>993</v>
      </c>
      <c r="Q478" t="s">
        <v>12</v>
      </c>
      <c r="R478" t="s">
        <v>964</v>
      </c>
    </row>
    <row r="479" spans="1:18" x14ac:dyDescent="0.45">
      <c r="A479" t="s">
        <v>968</v>
      </c>
      <c r="B479" t="s">
        <v>8</v>
      </c>
      <c r="C479" t="s">
        <v>1092</v>
      </c>
      <c r="D479" t="s">
        <v>1312</v>
      </c>
      <c r="E479" t="s">
        <v>12</v>
      </c>
      <c r="F479">
        <v>15.06</v>
      </c>
      <c r="G479">
        <v>0.12</v>
      </c>
      <c r="I479">
        <v>0.13700000000000001</v>
      </c>
      <c r="K479">
        <f t="shared" si="10"/>
        <v>1.7000000000000015E-2</v>
      </c>
      <c r="L479" s="4">
        <v>0.17899999999999999</v>
      </c>
      <c r="P479" t="s">
        <v>7</v>
      </c>
      <c r="Q479" t="s">
        <v>12</v>
      </c>
      <c r="R479" t="s">
        <v>980</v>
      </c>
    </row>
    <row r="480" spans="1:18" x14ac:dyDescent="0.45">
      <c r="A480" t="s">
        <v>969</v>
      </c>
      <c r="B480" t="s">
        <v>8</v>
      </c>
      <c r="C480" t="s">
        <v>1092</v>
      </c>
      <c r="D480" t="s">
        <v>1312</v>
      </c>
      <c r="E480" t="s">
        <v>12</v>
      </c>
      <c r="F480">
        <v>17.37</v>
      </c>
      <c r="G480">
        <v>0.25</v>
      </c>
      <c r="I480">
        <v>0.27900000000000003</v>
      </c>
      <c r="K480">
        <f t="shared" si="10"/>
        <v>2.9000000000000026E-2</v>
      </c>
      <c r="L480" s="4">
        <v>0.29199999999999998</v>
      </c>
      <c r="M480" t="s">
        <v>7</v>
      </c>
      <c r="N480" t="s">
        <v>182</v>
      </c>
      <c r="O480" t="s">
        <v>986</v>
      </c>
      <c r="P480" t="s">
        <v>7</v>
      </c>
      <c r="Q480" t="s">
        <v>12</v>
      </c>
      <c r="R480" t="s">
        <v>992</v>
      </c>
    </row>
    <row r="481" spans="1:18" x14ac:dyDescent="0.45">
      <c r="A481" t="s">
        <v>972</v>
      </c>
      <c r="B481" t="s">
        <v>8</v>
      </c>
      <c r="C481" t="s">
        <v>1092</v>
      </c>
      <c r="D481" t="s">
        <v>1312</v>
      </c>
      <c r="E481" t="s">
        <v>12</v>
      </c>
      <c r="F481">
        <v>18.399999999999999</v>
      </c>
      <c r="G481">
        <v>0.11</v>
      </c>
      <c r="I481">
        <v>0.13800000000000001</v>
      </c>
      <c r="K481">
        <f t="shared" si="10"/>
        <v>2.8000000000000011E-2</v>
      </c>
      <c r="L481" s="4">
        <v>0.28999999999999998</v>
      </c>
      <c r="M481" t="s">
        <v>7</v>
      </c>
      <c r="N481" t="s">
        <v>12</v>
      </c>
      <c r="O481" t="s">
        <v>994</v>
      </c>
      <c r="Q481" t="s">
        <v>12</v>
      </c>
      <c r="R481" t="s">
        <v>964</v>
      </c>
    </row>
    <row r="482" spans="1:18" x14ac:dyDescent="0.45">
      <c r="A482" t="s">
        <v>973</v>
      </c>
      <c r="B482" t="s">
        <v>8</v>
      </c>
      <c r="C482" t="s">
        <v>1092</v>
      </c>
      <c r="D482" t="s">
        <v>1312</v>
      </c>
      <c r="E482" t="s">
        <v>12</v>
      </c>
      <c r="F482">
        <v>15.76</v>
      </c>
      <c r="G482">
        <v>0.108</v>
      </c>
      <c r="I482">
        <v>0.126</v>
      </c>
      <c r="K482">
        <f t="shared" si="10"/>
        <v>1.8000000000000002E-2</v>
      </c>
      <c r="L482" s="4">
        <v>0.19500000000000001</v>
      </c>
      <c r="P482" t="s">
        <v>7</v>
      </c>
      <c r="Q482" t="s">
        <v>12</v>
      </c>
      <c r="R482" t="s">
        <v>981</v>
      </c>
    </row>
    <row r="483" spans="1:18" x14ac:dyDescent="0.45">
      <c r="A483" t="s">
        <v>974</v>
      </c>
      <c r="B483" t="s">
        <v>8</v>
      </c>
      <c r="C483" t="s">
        <v>1092</v>
      </c>
      <c r="D483" t="s">
        <v>1312</v>
      </c>
      <c r="E483" t="s">
        <v>12</v>
      </c>
      <c r="F483">
        <v>16.46</v>
      </c>
      <c r="G483">
        <v>0.124</v>
      </c>
      <c r="I483">
        <v>0.15</v>
      </c>
      <c r="K483">
        <f t="shared" si="10"/>
        <v>2.5999999999999995E-2</v>
      </c>
      <c r="L483" s="4">
        <v>0.251</v>
      </c>
      <c r="M483" t="s">
        <v>7</v>
      </c>
      <c r="N483" t="s">
        <v>182</v>
      </c>
      <c r="O483" t="s">
        <v>995</v>
      </c>
      <c r="P483" t="s">
        <v>7</v>
      </c>
      <c r="Q483" t="s">
        <v>182</v>
      </c>
      <c r="R483" t="s">
        <v>991</v>
      </c>
    </row>
    <row r="484" spans="1:18" x14ac:dyDescent="0.45">
      <c r="A484" t="s">
        <v>975</v>
      </c>
      <c r="B484" t="s">
        <v>8</v>
      </c>
      <c r="C484" t="s">
        <v>1092</v>
      </c>
      <c r="D484" t="s">
        <v>1312</v>
      </c>
      <c r="E484" t="s">
        <v>12</v>
      </c>
      <c r="F484">
        <v>10.55</v>
      </c>
      <c r="G484">
        <v>0.126</v>
      </c>
      <c r="I484">
        <v>0.13200000000000001</v>
      </c>
      <c r="K484">
        <f t="shared" si="10"/>
        <v>6.0000000000000053E-3</v>
      </c>
      <c r="L484" s="4">
        <v>6.9000000000000006E-2</v>
      </c>
      <c r="N484" t="s">
        <v>12</v>
      </c>
      <c r="O484" t="s">
        <v>990</v>
      </c>
    </row>
    <row r="485" spans="1:18" x14ac:dyDescent="0.45">
      <c r="A485" t="s">
        <v>977</v>
      </c>
      <c r="B485" t="s">
        <v>8</v>
      </c>
      <c r="C485" t="s">
        <v>1092</v>
      </c>
      <c r="D485" t="s">
        <v>1312</v>
      </c>
      <c r="E485" t="s">
        <v>12</v>
      </c>
      <c r="F485">
        <v>19.16</v>
      </c>
      <c r="G485">
        <v>9.8000000000000004E-2</v>
      </c>
      <c r="I485">
        <v>0.129</v>
      </c>
      <c r="K485">
        <f t="shared" ref="K485:L516" si="11">I485-G485</f>
        <v>3.1E-2</v>
      </c>
      <c r="L485" s="4">
        <v>0.35799999999999998</v>
      </c>
    </row>
    <row r="486" spans="1:18" x14ac:dyDescent="0.45">
      <c r="A486" t="s">
        <v>978</v>
      </c>
      <c r="B486" t="s">
        <v>8</v>
      </c>
      <c r="C486" t="s">
        <v>1092</v>
      </c>
      <c r="D486" t="s">
        <v>1312</v>
      </c>
      <c r="E486" t="s">
        <v>12</v>
      </c>
      <c r="F486">
        <v>16.149999999999999</v>
      </c>
      <c r="G486">
        <v>0.13500000000000001</v>
      </c>
      <c r="I486">
        <v>0.16</v>
      </c>
      <c r="K486">
        <f t="shared" si="11"/>
        <v>2.4999999999999994E-2</v>
      </c>
      <c r="L486" s="4">
        <v>0.18099999999999999</v>
      </c>
    </row>
    <row r="487" spans="1:18" x14ac:dyDescent="0.45">
      <c r="A487" t="s">
        <v>979</v>
      </c>
      <c r="B487" t="s">
        <v>8</v>
      </c>
      <c r="C487" t="s">
        <v>1092</v>
      </c>
      <c r="D487" t="s">
        <v>1312</v>
      </c>
      <c r="E487" t="s">
        <v>12</v>
      </c>
      <c r="F487">
        <v>14.83</v>
      </c>
      <c r="G487">
        <v>9.9000000000000005E-2</v>
      </c>
      <c r="I487">
        <v>0.11700000000000001</v>
      </c>
      <c r="K487">
        <f t="shared" si="11"/>
        <v>1.8000000000000002E-2</v>
      </c>
      <c r="L487" s="4">
        <v>0.20100000000000001</v>
      </c>
    </row>
    <row r="488" spans="1:18" x14ac:dyDescent="0.45">
      <c r="A488" t="s">
        <v>996</v>
      </c>
      <c r="B488" t="s">
        <v>8</v>
      </c>
      <c r="C488" t="s">
        <v>1092</v>
      </c>
      <c r="D488" t="s">
        <v>1312</v>
      </c>
      <c r="E488" t="s">
        <v>12</v>
      </c>
      <c r="F488">
        <v>18.8</v>
      </c>
      <c r="G488">
        <v>0.115</v>
      </c>
      <c r="I488">
        <v>0.127</v>
      </c>
      <c r="K488">
        <f t="shared" si="11"/>
        <v>1.1999999999999997E-2</v>
      </c>
      <c r="L488" s="4">
        <v>0.11799999999999999</v>
      </c>
    </row>
    <row r="489" spans="1:18" x14ac:dyDescent="0.45">
      <c r="A489" t="s">
        <v>997</v>
      </c>
      <c r="B489" t="s">
        <v>8</v>
      </c>
      <c r="C489" t="s">
        <v>1092</v>
      </c>
      <c r="D489" t="s">
        <v>1312</v>
      </c>
      <c r="E489" t="s">
        <v>12</v>
      </c>
      <c r="F489">
        <v>17.149999999999999</v>
      </c>
      <c r="G489">
        <v>0.12</v>
      </c>
      <c r="I489">
        <v>0.14299999999999999</v>
      </c>
      <c r="K489">
        <f t="shared" si="11"/>
        <v>2.2999999999999993E-2</v>
      </c>
      <c r="L489" s="4">
        <v>0.23499999999999999</v>
      </c>
    </row>
    <row r="490" spans="1:18" x14ac:dyDescent="0.45">
      <c r="A490" t="s">
        <v>998</v>
      </c>
      <c r="B490" t="s">
        <v>8</v>
      </c>
      <c r="C490" t="s">
        <v>1092</v>
      </c>
      <c r="D490" t="s">
        <v>1312</v>
      </c>
      <c r="E490" t="s">
        <v>12</v>
      </c>
      <c r="F490">
        <v>16.11</v>
      </c>
      <c r="G490">
        <v>0.11</v>
      </c>
      <c r="I490">
        <v>0.13100000000000001</v>
      </c>
      <c r="K490">
        <f t="shared" si="11"/>
        <v>2.1000000000000005E-2</v>
      </c>
      <c r="L490" s="4">
        <v>0.22700000000000001</v>
      </c>
    </row>
    <row r="491" spans="1:18" x14ac:dyDescent="0.45">
      <c r="A491" t="s">
        <v>999</v>
      </c>
      <c r="B491" t="s">
        <v>8</v>
      </c>
      <c r="C491" t="s">
        <v>1093</v>
      </c>
      <c r="D491" t="s">
        <v>1312</v>
      </c>
      <c r="E491" t="s">
        <v>12</v>
      </c>
      <c r="F491">
        <v>19.73</v>
      </c>
      <c r="G491">
        <v>0.11700000000000001</v>
      </c>
      <c r="I491">
        <v>0.14399999999999999</v>
      </c>
      <c r="K491">
        <f t="shared" si="11"/>
        <v>2.6999999999999982E-2</v>
      </c>
      <c r="L491" s="4">
        <v>0.32800000000000001</v>
      </c>
      <c r="M491" t="s">
        <v>7</v>
      </c>
      <c r="N491" t="s">
        <v>182</v>
      </c>
      <c r="O491" t="s">
        <v>1015</v>
      </c>
    </row>
    <row r="492" spans="1:18" x14ac:dyDescent="0.45">
      <c r="A492" t="s">
        <v>1001</v>
      </c>
      <c r="B492" t="s">
        <v>8</v>
      </c>
      <c r="C492" t="s">
        <v>1093</v>
      </c>
      <c r="D492" t="s">
        <v>1312</v>
      </c>
      <c r="E492" t="s">
        <v>12</v>
      </c>
      <c r="F492">
        <v>14.91</v>
      </c>
      <c r="G492">
        <v>0.11</v>
      </c>
      <c r="I492">
        <v>0.125</v>
      </c>
      <c r="K492">
        <f t="shared" si="11"/>
        <v>1.4999999999999999E-2</v>
      </c>
      <c r="L492" s="4">
        <v>0.191</v>
      </c>
      <c r="P492" t="s">
        <v>7</v>
      </c>
      <c r="Q492" t="s">
        <v>182</v>
      </c>
      <c r="R492" t="s">
        <v>1015</v>
      </c>
    </row>
    <row r="493" spans="1:18" x14ac:dyDescent="0.45">
      <c r="A493" t="s">
        <v>1002</v>
      </c>
      <c r="B493" t="s">
        <v>8</v>
      </c>
      <c r="C493" t="s">
        <v>1093</v>
      </c>
      <c r="D493" t="s">
        <v>1312</v>
      </c>
      <c r="E493" t="s">
        <v>12</v>
      </c>
      <c r="F493">
        <v>14.49</v>
      </c>
      <c r="G493">
        <v>0.11799999999999999</v>
      </c>
      <c r="I493">
        <v>0.13600000000000001</v>
      </c>
      <c r="K493">
        <f t="shared" si="11"/>
        <v>1.8000000000000016E-2</v>
      </c>
      <c r="L493" s="4">
        <v>0.16200000000000001</v>
      </c>
      <c r="M493" t="s">
        <v>7</v>
      </c>
      <c r="N493" t="s">
        <v>12</v>
      </c>
      <c r="O493" t="s">
        <v>1001</v>
      </c>
      <c r="P493" t="s">
        <v>7</v>
      </c>
      <c r="Q493" t="s">
        <v>12</v>
      </c>
      <c r="R493" t="s">
        <v>999</v>
      </c>
    </row>
    <row r="494" spans="1:18" x14ac:dyDescent="0.45">
      <c r="A494" t="s">
        <v>1003</v>
      </c>
      <c r="B494" t="s">
        <v>8</v>
      </c>
      <c r="C494" t="s">
        <v>1093</v>
      </c>
      <c r="D494" t="s">
        <v>1312</v>
      </c>
      <c r="E494" t="s">
        <v>12</v>
      </c>
      <c r="F494">
        <v>14.46</v>
      </c>
      <c r="G494">
        <v>0.13900000000000001</v>
      </c>
      <c r="I494">
        <v>0.152</v>
      </c>
      <c r="K494">
        <f t="shared" si="11"/>
        <v>1.2999999999999984E-2</v>
      </c>
      <c r="L494" s="4">
        <v>0.16200000000000001</v>
      </c>
      <c r="P494" t="s">
        <v>7</v>
      </c>
      <c r="Q494" t="s">
        <v>12</v>
      </c>
      <c r="R494" t="s">
        <v>1006</v>
      </c>
    </row>
    <row r="495" spans="1:18" x14ac:dyDescent="0.45">
      <c r="A495" t="s">
        <v>1004</v>
      </c>
      <c r="B495" t="s">
        <v>8</v>
      </c>
      <c r="C495" t="s">
        <v>1093</v>
      </c>
      <c r="D495" t="s">
        <v>1312</v>
      </c>
      <c r="E495" t="s">
        <v>12</v>
      </c>
      <c r="F495">
        <v>13.34</v>
      </c>
      <c r="G495">
        <v>0.13100000000000001</v>
      </c>
      <c r="I495">
        <v>0.14000000000000001</v>
      </c>
      <c r="K495">
        <f t="shared" si="11"/>
        <v>9.000000000000008E-3</v>
      </c>
      <c r="L495" s="4">
        <v>0.11700000000000001</v>
      </c>
      <c r="P495" t="s">
        <v>7</v>
      </c>
      <c r="Q495" t="s">
        <v>10</v>
      </c>
      <c r="R495" t="s">
        <v>1005</v>
      </c>
    </row>
    <row r="496" spans="1:18" x14ac:dyDescent="0.45">
      <c r="A496" t="s">
        <v>1006</v>
      </c>
      <c r="B496" t="s">
        <v>8</v>
      </c>
      <c r="C496" t="s">
        <v>1093</v>
      </c>
      <c r="D496" t="s">
        <v>1312</v>
      </c>
      <c r="E496" t="s">
        <v>12</v>
      </c>
      <c r="F496">
        <v>17.22</v>
      </c>
      <c r="G496">
        <v>0.127</v>
      </c>
      <c r="I496">
        <v>0.15</v>
      </c>
      <c r="K496">
        <f t="shared" si="11"/>
        <v>2.2999999999999993E-2</v>
      </c>
      <c r="L496" s="4">
        <v>0.24399999999999999</v>
      </c>
      <c r="M496" t="s">
        <v>7</v>
      </c>
      <c r="N496" t="s">
        <v>182</v>
      </c>
      <c r="O496" t="s">
        <v>1016</v>
      </c>
      <c r="P496" t="s">
        <v>7</v>
      </c>
      <c r="Q496" t="s">
        <v>12</v>
      </c>
      <c r="R496" t="s">
        <v>1008</v>
      </c>
    </row>
    <row r="497" spans="1:18" x14ac:dyDescent="0.45">
      <c r="A497" t="s">
        <v>1007</v>
      </c>
      <c r="B497" t="s">
        <v>8</v>
      </c>
      <c r="C497" t="s">
        <v>1093</v>
      </c>
      <c r="D497" t="s">
        <v>1312</v>
      </c>
      <c r="E497" t="s">
        <v>12</v>
      </c>
      <c r="F497">
        <v>18.260000000000002</v>
      </c>
      <c r="G497">
        <v>0.104</v>
      </c>
      <c r="I497">
        <v>0.13500000000000001</v>
      </c>
      <c r="K497">
        <f t="shared" si="11"/>
        <v>3.1000000000000014E-2</v>
      </c>
      <c r="L497" s="4">
        <v>0.26200000000000001</v>
      </c>
      <c r="M497" t="s">
        <v>7</v>
      </c>
      <c r="N497" t="s">
        <v>12</v>
      </c>
      <c r="O497" t="s">
        <v>1008</v>
      </c>
      <c r="P497" t="s">
        <v>7</v>
      </c>
      <c r="Q497" t="s">
        <v>12</v>
      </c>
      <c r="R497" t="s">
        <v>1008</v>
      </c>
    </row>
    <row r="498" spans="1:18" x14ac:dyDescent="0.45">
      <c r="A498" t="s">
        <v>1008</v>
      </c>
      <c r="B498" t="s">
        <v>8</v>
      </c>
      <c r="C498" t="s">
        <v>1093</v>
      </c>
      <c r="D498" t="s">
        <v>1312</v>
      </c>
      <c r="E498" t="s">
        <v>12</v>
      </c>
      <c r="F498">
        <v>11.88</v>
      </c>
      <c r="G498">
        <v>0.12</v>
      </c>
      <c r="I498">
        <v>0.125</v>
      </c>
      <c r="K498">
        <f t="shared" si="11"/>
        <v>5.0000000000000044E-3</v>
      </c>
      <c r="L498" s="4">
        <v>8.7999999999999995E-2</v>
      </c>
      <c r="M498" t="s">
        <v>7</v>
      </c>
      <c r="N498" t="s">
        <v>12</v>
      </c>
      <c r="O498" t="s">
        <v>1017</v>
      </c>
      <c r="P498" t="s">
        <v>7</v>
      </c>
      <c r="Q498" t="s">
        <v>12</v>
      </c>
      <c r="R498" t="s">
        <v>1007</v>
      </c>
    </row>
    <row r="499" spans="1:18" x14ac:dyDescent="0.45">
      <c r="A499" t="s">
        <v>1011</v>
      </c>
      <c r="B499" t="s">
        <v>8</v>
      </c>
      <c r="C499" t="s">
        <v>1093</v>
      </c>
      <c r="D499" t="s">
        <v>1312</v>
      </c>
      <c r="E499" t="s">
        <v>12</v>
      </c>
      <c r="F499">
        <v>17.32</v>
      </c>
      <c r="G499">
        <v>0.104</v>
      </c>
      <c r="I499">
        <v>0.128</v>
      </c>
      <c r="K499">
        <f t="shared" si="11"/>
        <v>2.4000000000000007E-2</v>
      </c>
      <c r="L499" s="4">
        <v>0.221</v>
      </c>
      <c r="M499" t="s">
        <v>7</v>
      </c>
      <c r="N499" t="s">
        <v>12</v>
      </c>
      <c r="O499" t="s">
        <v>1024</v>
      </c>
      <c r="P499" t="s">
        <v>7</v>
      </c>
      <c r="Q499" t="s">
        <v>12</v>
      </c>
      <c r="R499" t="s">
        <v>1025</v>
      </c>
    </row>
    <row r="500" spans="1:18" x14ac:dyDescent="0.45">
      <c r="A500" t="s">
        <v>1012</v>
      </c>
      <c r="B500" t="s">
        <v>8</v>
      </c>
      <c r="C500" t="s">
        <v>1093</v>
      </c>
      <c r="D500" t="s">
        <v>1312</v>
      </c>
      <c r="E500" t="s">
        <v>12</v>
      </c>
      <c r="F500">
        <v>14.94</v>
      </c>
      <c r="G500">
        <v>0.1</v>
      </c>
      <c r="I500">
        <v>0.11</v>
      </c>
      <c r="K500">
        <f t="shared" si="11"/>
        <v>9.999999999999995E-3</v>
      </c>
      <c r="L500" s="4">
        <v>0.12</v>
      </c>
      <c r="P500" t="s">
        <v>7</v>
      </c>
      <c r="Q500" t="s">
        <v>12</v>
      </c>
      <c r="R500" t="s">
        <v>1025</v>
      </c>
    </row>
    <row r="501" spans="1:18" x14ac:dyDescent="0.45">
      <c r="A501" t="s">
        <v>1013</v>
      </c>
      <c r="B501" t="s">
        <v>8</v>
      </c>
      <c r="C501" t="s">
        <v>1093</v>
      </c>
      <c r="D501" t="s">
        <v>1312</v>
      </c>
      <c r="E501" t="s">
        <v>12</v>
      </c>
      <c r="F501">
        <v>15.34</v>
      </c>
      <c r="G501">
        <v>0.108</v>
      </c>
      <c r="I501">
        <v>0.13300000000000001</v>
      </c>
      <c r="K501">
        <f t="shared" si="11"/>
        <v>2.5000000000000008E-2</v>
      </c>
      <c r="L501" s="4">
        <v>0.18</v>
      </c>
      <c r="P501" t="s">
        <v>7</v>
      </c>
      <c r="Q501" t="s">
        <v>12</v>
      </c>
      <c r="R501" t="s">
        <v>1023</v>
      </c>
    </row>
    <row r="502" spans="1:18" x14ac:dyDescent="0.45">
      <c r="A502" t="s">
        <v>1014</v>
      </c>
      <c r="B502" t="s">
        <v>8</v>
      </c>
      <c r="C502" t="s">
        <v>1093</v>
      </c>
      <c r="D502" t="s">
        <v>1312</v>
      </c>
      <c r="E502" t="s">
        <v>12</v>
      </c>
      <c r="F502">
        <v>9.9499999999999993</v>
      </c>
      <c r="G502">
        <v>0.11</v>
      </c>
      <c r="I502">
        <v>0.115</v>
      </c>
      <c r="K502">
        <f t="shared" si="11"/>
        <v>5.0000000000000044E-3</v>
      </c>
      <c r="L502" s="4">
        <v>5.1999999999999998E-2</v>
      </c>
      <c r="M502" t="s">
        <v>7</v>
      </c>
      <c r="N502" t="s">
        <v>12</v>
      </c>
      <c r="O502" t="s">
        <v>1013</v>
      </c>
      <c r="P502" t="s">
        <v>7</v>
      </c>
      <c r="Q502" t="s">
        <v>12</v>
      </c>
      <c r="R502" t="s">
        <v>1022</v>
      </c>
    </row>
    <row r="503" spans="1:18" x14ac:dyDescent="0.45">
      <c r="A503" t="s">
        <v>1019</v>
      </c>
      <c r="B503" t="s">
        <v>8</v>
      </c>
      <c r="C503" t="s">
        <v>1093</v>
      </c>
      <c r="D503" t="s">
        <v>1312</v>
      </c>
      <c r="E503" t="s">
        <v>12</v>
      </c>
      <c r="F503">
        <v>16.809999999999999</v>
      </c>
      <c r="G503">
        <v>0.13100000000000001</v>
      </c>
      <c r="I503">
        <v>0.154</v>
      </c>
      <c r="K503">
        <f t="shared" si="11"/>
        <v>2.2999999999999993E-2</v>
      </c>
      <c r="L503" s="4">
        <v>0.214</v>
      </c>
      <c r="M503" t="s">
        <v>7</v>
      </c>
      <c r="N503" t="s">
        <v>10</v>
      </c>
      <c r="O503" t="s">
        <v>1026</v>
      </c>
      <c r="P503" t="s">
        <v>7</v>
      </c>
      <c r="Q503" t="s">
        <v>12</v>
      </c>
      <c r="R503" t="s">
        <v>1020</v>
      </c>
    </row>
    <row r="504" spans="1:18" x14ac:dyDescent="0.45">
      <c r="A504" t="s">
        <v>1020</v>
      </c>
      <c r="B504" t="s">
        <v>8</v>
      </c>
      <c r="C504" t="s">
        <v>1093</v>
      </c>
      <c r="D504" t="s">
        <v>1312</v>
      </c>
      <c r="E504" t="s">
        <v>12</v>
      </c>
      <c r="F504">
        <v>16.63</v>
      </c>
      <c r="G504">
        <v>0.112</v>
      </c>
      <c r="I504">
        <v>0.14299999999999999</v>
      </c>
      <c r="K504">
        <f t="shared" si="11"/>
        <v>3.0999999999999986E-2</v>
      </c>
      <c r="L504" s="4">
        <v>0.24199999999999999</v>
      </c>
      <c r="M504" t="s">
        <v>7</v>
      </c>
      <c r="N504" t="s">
        <v>12</v>
      </c>
      <c r="O504" t="s">
        <v>1027</v>
      </c>
    </row>
    <row r="505" spans="1:18" x14ac:dyDescent="0.45">
      <c r="A505" t="s">
        <v>1021</v>
      </c>
      <c r="B505" t="s">
        <v>8</v>
      </c>
      <c r="C505" t="s">
        <v>1093</v>
      </c>
      <c r="D505" t="s">
        <v>1312</v>
      </c>
      <c r="E505" t="s">
        <v>12</v>
      </c>
      <c r="F505">
        <v>12.55</v>
      </c>
      <c r="G505">
        <v>0.128</v>
      </c>
      <c r="I505">
        <v>0.13600000000000001</v>
      </c>
      <c r="K505">
        <f t="shared" si="11"/>
        <v>8.0000000000000071E-3</v>
      </c>
      <c r="L505" s="4">
        <v>0.124</v>
      </c>
      <c r="P505" t="s">
        <v>7</v>
      </c>
      <c r="Q505" t="s">
        <v>12</v>
      </c>
      <c r="R505" t="s">
        <v>1020</v>
      </c>
    </row>
    <row r="506" spans="1:18" x14ac:dyDescent="0.45">
      <c r="A506" t="s">
        <v>768</v>
      </c>
      <c r="B506" t="s">
        <v>8</v>
      </c>
      <c r="C506">
        <v>2</v>
      </c>
      <c r="D506" t="s">
        <v>1312</v>
      </c>
      <c r="E506" t="s">
        <v>10</v>
      </c>
      <c r="F506">
        <v>9.86</v>
      </c>
      <c r="G506">
        <v>7.5999999999999998E-2</v>
      </c>
      <c r="H506">
        <v>0.122</v>
      </c>
      <c r="I506">
        <v>7.9000000000000001E-2</v>
      </c>
      <c r="J506">
        <v>0.16600000000000001</v>
      </c>
      <c r="K506">
        <f t="shared" si="11"/>
        <v>3.0000000000000027E-3</v>
      </c>
      <c r="L506">
        <f t="shared" si="11"/>
        <v>4.4000000000000011E-2</v>
      </c>
    </row>
    <row r="507" spans="1:18" x14ac:dyDescent="0.45">
      <c r="A507" t="s">
        <v>774</v>
      </c>
      <c r="B507" t="s">
        <v>8</v>
      </c>
      <c r="C507">
        <v>2</v>
      </c>
      <c r="D507" t="s">
        <v>1312</v>
      </c>
      <c r="E507" t="s">
        <v>10</v>
      </c>
      <c r="F507">
        <v>6.85</v>
      </c>
      <c r="G507">
        <v>0.112</v>
      </c>
      <c r="H507">
        <v>0.13</v>
      </c>
      <c r="I507">
        <v>0.113</v>
      </c>
      <c r="J507">
        <v>0.14499999999999999</v>
      </c>
      <c r="K507">
        <f t="shared" si="11"/>
        <v>1.0000000000000009E-3</v>
      </c>
      <c r="L507">
        <f t="shared" si="11"/>
        <v>1.4999999999999986E-2</v>
      </c>
    </row>
    <row r="508" spans="1:18" x14ac:dyDescent="0.45">
      <c r="A508" t="s">
        <v>778</v>
      </c>
      <c r="B508" t="s">
        <v>8</v>
      </c>
      <c r="C508">
        <v>2</v>
      </c>
      <c r="D508" t="s">
        <v>1312</v>
      </c>
      <c r="E508" t="s">
        <v>10</v>
      </c>
      <c r="F508">
        <v>6.89</v>
      </c>
      <c r="G508">
        <v>0.14699999999999999</v>
      </c>
      <c r="H508">
        <v>0.13100000000000001</v>
      </c>
      <c r="I508">
        <v>0.14799999999999999</v>
      </c>
      <c r="J508">
        <v>0.14499999999999999</v>
      </c>
      <c r="K508">
        <f t="shared" si="11"/>
        <v>1.0000000000000009E-3</v>
      </c>
      <c r="L508">
        <f t="shared" si="11"/>
        <v>1.3999999999999985E-2</v>
      </c>
    </row>
    <row r="509" spans="1:18" x14ac:dyDescent="0.45">
      <c r="A509" t="s">
        <v>783</v>
      </c>
      <c r="B509" t="s">
        <v>8</v>
      </c>
      <c r="C509">
        <v>2</v>
      </c>
      <c r="D509" t="s">
        <v>1312</v>
      </c>
      <c r="E509" t="s">
        <v>10</v>
      </c>
      <c r="F509">
        <v>7.45</v>
      </c>
      <c r="G509">
        <v>0.14699999999999999</v>
      </c>
      <c r="H509">
        <v>0.11</v>
      </c>
      <c r="I509">
        <v>0.14699999999999999</v>
      </c>
      <c r="J509">
        <v>0.127</v>
      </c>
      <c r="K509">
        <f t="shared" si="11"/>
        <v>0</v>
      </c>
      <c r="L509">
        <f t="shared" si="11"/>
        <v>1.7000000000000001E-2</v>
      </c>
    </row>
    <row r="510" spans="1:18" x14ac:dyDescent="0.45">
      <c r="A510" t="s">
        <v>784</v>
      </c>
      <c r="B510" t="s">
        <v>8</v>
      </c>
      <c r="C510">
        <v>2</v>
      </c>
      <c r="D510" t="s">
        <v>1312</v>
      </c>
      <c r="E510" t="s">
        <v>10</v>
      </c>
      <c r="F510">
        <v>8.51</v>
      </c>
      <c r="G510">
        <v>9.1999999999999998E-2</v>
      </c>
      <c r="H510">
        <v>0.13300000000000001</v>
      </c>
      <c r="I510">
        <v>9.4E-2</v>
      </c>
      <c r="J510">
        <v>0.16200000000000001</v>
      </c>
      <c r="K510">
        <f t="shared" si="11"/>
        <v>2.0000000000000018E-3</v>
      </c>
      <c r="L510">
        <f t="shared" si="11"/>
        <v>2.8999999999999998E-2</v>
      </c>
    </row>
    <row r="511" spans="1:18" x14ac:dyDescent="0.45">
      <c r="A511" t="s">
        <v>786</v>
      </c>
      <c r="B511" t="s">
        <v>8</v>
      </c>
      <c r="C511">
        <v>2</v>
      </c>
      <c r="D511" t="s">
        <v>1312</v>
      </c>
      <c r="E511" t="s">
        <v>10</v>
      </c>
      <c r="F511">
        <v>9.9499999999999993</v>
      </c>
      <c r="G511">
        <v>0.151</v>
      </c>
      <c r="H511">
        <v>0.17899999999999999</v>
      </c>
      <c r="I511">
        <v>0.154</v>
      </c>
      <c r="J511">
        <v>0.224</v>
      </c>
      <c r="K511">
        <f t="shared" si="11"/>
        <v>3.0000000000000027E-3</v>
      </c>
      <c r="L511">
        <f t="shared" si="11"/>
        <v>4.5000000000000012E-2</v>
      </c>
    </row>
    <row r="512" spans="1:18" x14ac:dyDescent="0.45">
      <c r="A512" t="s">
        <v>787</v>
      </c>
      <c r="B512" t="s">
        <v>8</v>
      </c>
      <c r="C512">
        <v>2</v>
      </c>
      <c r="D512" t="s">
        <v>1312</v>
      </c>
      <c r="E512" t="s">
        <v>10</v>
      </c>
      <c r="F512">
        <v>9.5299999999999994</v>
      </c>
      <c r="G512">
        <v>0.123</v>
      </c>
      <c r="H512">
        <v>0.14199999999999999</v>
      </c>
      <c r="I512">
        <v>0.125</v>
      </c>
      <c r="J512">
        <v>0.17100000000000001</v>
      </c>
      <c r="K512">
        <f t="shared" si="11"/>
        <v>2.0000000000000018E-3</v>
      </c>
      <c r="L512">
        <f t="shared" si="11"/>
        <v>2.9000000000000026E-2</v>
      </c>
    </row>
    <row r="513" spans="1:18" x14ac:dyDescent="0.45">
      <c r="A513" t="s">
        <v>788</v>
      </c>
      <c r="B513" t="s">
        <v>8</v>
      </c>
      <c r="C513">
        <v>2</v>
      </c>
      <c r="D513" t="s">
        <v>1312</v>
      </c>
      <c r="E513" t="s">
        <v>10</v>
      </c>
      <c r="F513">
        <v>7.01</v>
      </c>
      <c r="G513">
        <v>0.11899999999999999</v>
      </c>
      <c r="H513">
        <v>0.17100000000000001</v>
      </c>
      <c r="I513">
        <v>0.12</v>
      </c>
      <c r="J513">
        <v>0.19600000000000001</v>
      </c>
      <c r="K513">
        <f t="shared" si="11"/>
        <v>1.0000000000000009E-3</v>
      </c>
      <c r="L513">
        <f t="shared" si="11"/>
        <v>2.4999999999999994E-2</v>
      </c>
    </row>
    <row r="514" spans="1:18" x14ac:dyDescent="0.45">
      <c r="A514" t="s">
        <v>789</v>
      </c>
      <c r="B514" t="s">
        <v>8</v>
      </c>
      <c r="C514">
        <v>2</v>
      </c>
      <c r="D514" t="s">
        <v>1312</v>
      </c>
      <c r="E514" t="s">
        <v>10</v>
      </c>
      <c r="F514">
        <v>7.15</v>
      </c>
      <c r="G514">
        <v>0.113</v>
      </c>
      <c r="H514">
        <v>0.115</v>
      </c>
      <c r="I514">
        <v>0.114</v>
      </c>
      <c r="J514">
        <v>0.13500000000000001</v>
      </c>
      <c r="K514">
        <f t="shared" si="11"/>
        <v>1.0000000000000009E-3</v>
      </c>
      <c r="L514">
        <f t="shared" si="11"/>
        <v>2.0000000000000004E-2</v>
      </c>
    </row>
    <row r="515" spans="1:18" x14ac:dyDescent="0.45">
      <c r="A515" t="s">
        <v>790</v>
      </c>
      <c r="B515" t="s">
        <v>8</v>
      </c>
      <c r="C515">
        <v>2</v>
      </c>
      <c r="D515" t="s">
        <v>1312</v>
      </c>
      <c r="E515" t="s">
        <v>10</v>
      </c>
      <c r="F515">
        <v>7.32</v>
      </c>
      <c r="G515">
        <v>0.125</v>
      </c>
      <c r="H515">
        <v>8.3000000000000004E-2</v>
      </c>
      <c r="I515">
        <v>0.127</v>
      </c>
      <c r="J515">
        <v>0.105</v>
      </c>
      <c r="K515">
        <f t="shared" si="11"/>
        <v>2.0000000000000018E-3</v>
      </c>
      <c r="L515">
        <f t="shared" si="11"/>
        <v>2.1999999999999992E-2</v>
      </c>
    </row>
    <row r="516" spans="1:18" x14ac:dyDescent="0.45">
      <c r="A516" t="s">
        <v>791</v>
      </c>
      <c r="B516" t="s">
        <v>8</v>
      </c>
      <c r="C516">
        <v>2</v>
      </c>
      <c r="D516" t="s">
        <v>1312</v>
      </c>
      <c r="E516" t="s">
        <v>10</v>
      </c>
      <c r="F516">
        <v>7.16</v>
      </c>
      <c r="G516">
        <v>0.13600000000000001</v>
      </c>
      <c r="H516">
        <v>0.14099999999999999</v>
      </c>
      <c r="I516">
        <v>0.13700000000000001</v>
      </c>
      <c r="J516">
        <v>0.158</v>
      </c>
      <c r="K516">
        <f t="shared" si="11"/>
        <v>1.0000000000000009E-3</v>
      </c>
      <c r="L516">
        <f t="shared" si="11"/>
        <v>1.7000000000000015E-2</v>
      </c>
    </row>
    <row r="517" spans="1:18" x14ac:dyDescent="0.45">
      <c r="A517" t="s">
        <v>792</v>
      </c>
      <c r="B517" t="s">
        <v>8</v>
      </c>
      <c r="C517">
        <v>2</v>
      </c>
      <c r="D517" t="s">
        <v>1312</v>
      </c>
      <c r="E517" t="s">
        <v>10</v>
      </c>
      <c r="F517">
        <v>7.14</v>
      </c>
      <c r="G517">
        <v>0.114</v>
      </c>
      <c r="H517">
        <v>0.13300000000000001</v>
      </c>
      <c r="I517">
        <v>0.115</v>
      </c>
      <c r="J517">
        <v>0.153</v>
      </c>
      <c r="K517">
        <f t="shared" ref="K517:L743" si="12">I517-G517</f>
        <v>1.0000000000000009E-3</v>
      </c>
      <c r="L517">
        <f t="shared" si="12"/>
        <v>1.999999999999999E-2</v>
      </c>
    </row>
    <row r="518" spans="1:18" x14ac:dyDescent="0.45">
      <c r="A518" t="s">
        <v>793</v>
      </c>
      <c r="B518" t="s">
        <v>8</v>
      </c>
      <c r="C518">
        <v>2</v>
      </c>
      <c r="D518" t="s">
        <v>1312</v>
      </c>
      <c r="E518" t="s">
        <v>10</v>
      </c>
      <c r="F518">
        <v>7.08</v>
      </c>
      <c r="G518">
        <v>9.9000000000000005E-2</v>
      </c>
      <c r="H518">
        <v>0.13800000000000001</v>
      </c>
      <c r="I518">
        <v>0.10100000000000001</v>
      </c>
      <c r="J518">
        <v>0.157</v>
      </c>
      <c r="K518">
        <f t="shared" si="12"/>
        <v>2.0000000000000018E-3</v>
      </c>
      <c r="L518">
        <f t="shared" si="12"/>
        <v>1.8999999999999989E-2</v>
      </c>
    </row>
    <row r="519" spans="1:18" x14ac:dyDescent="0.45">
      <c r="A519" t="s">
        <v>794</v>
      </c>
      <c r="B519" t="s">
        <v>8</v>
      </c>
      <c r="C519">
        <v>2</v>
      </c>
      <c r="D519" t="s">
        <v>1312</v>
      </c>
      <c r="E519" t="s">
        <v>10</v>
      </c>
      <c r="F519">
        <v>7.04</v>
      </c>
      <c r="G519">
        <v>0.114</v>
      </c>
      <c r="H519">
        <v>0.16800000000000001</v>
      </c>
      <c r="I519">
        <v>0.11600000000000001</v>
      </c>
      <c r="J519">
        <v>0.189</v>
      </c>
      <c r="K519">
        <f t="shared" si="12"/>
        <v>2.0000000000000018E-3</v>
      </c>
      <c r="L519">
        <f t="shared" si="12"/>
        <v>2.0999999999999991E-2</v>
      </c>
    </row>
    <row r="520" spans="1:18" x14ac:dyDescent="0.45">
      <c r="A520" t="s">
        <v>796</v>
      </c>
      <c r="B520" t="s">
        <v>8</v>
      </c>
      <c r="C520">
        <v>2</v>
      </c>
      <c r="D520" t="s">
        <v>1312</v>
      </c>
      <c r="E520" t="s">
        <v>10</v>
      </c>
      <c r="F520">
        <v>14.12</v>
      </c>
      <c r="G520">
        <v>0.15</v>
      </c>
      <c r="H520">
        <v>0.10100000000000001</v>
      </c>
      <c r="I520">
        <v>0.158</v>
      </c>
      <c r="J520">
        <v>0.224</v>
      </c>
      <c r="K520">
        <f t="shared" si="12"/>
        <v>8.0000000000000071E-3</v>
      </c>
      <c r="L520">
        <f t="shared" si="12"/>
        <v>0.123</v>
      </c>
    </row>
    <row r="521" spans="1:18" x14ac:dyDescent="0.45">
      <c r="A521" t="s">
        <v>810</v>
      </c>
      <c r="B521" t="s">
        <v>8</v>
      </c>
      <c r="C521" t="s">
        <v>1088</v>
      </c>
      <c r="D521" t="s">
        <v>1312</v>
      </c>
      <c r="E521" t="s">
        <v>10</v>
      </c>
      <c r="F521">
        <v>11.63</v>
      </c>
      <c r="G521">
        <v>8.8999999999999996E-2</v>
      </c>
      <c r="H521">
        <v>0.13300000000000001</v>
      </c>
      <c r="I521">
        <v>9.6000000000000002E-2</v>
      </c>
      <c r="J521">
        <v>0.217</v>
      </c>
      <c r="K521">
        <f t="shared" si="12"/>
        <v>7.0000000000000062E-3</v>
      </c>
      <c r="L521">
        <f t="shared" si="12"/>
        <v>8.3999999999999991E-2</v>
      </c>
      <c r="P521" t="s">
        <v>7</v>
      </c>
      <c r="Q521" t="s">
        <v>12</v>
      </c>
      <c r="R521" t="s">
        <v>814</v>
      </c>
    </row>
    <row r="522" spans="1:18" x14ac:dyDescent="0.45">
      <c r="A522" t="s">
        <v>819</v>
      </c>
      <c r="B522" t="s">
        <v>8</v>
      </c>
      <c r="C522" t="s">
        <v>1088</v>
      </c>
      <c r="D522" t="s">
        <v>1312</v>
      </c>
      <c r="E522" t="s">
        <v>10</v>
      </c>
      <c r="F522">
        <v>13.18</v>
      </c>
      <c r="G522">
        <v>0.14499999999999999</v>
      </c>
      <c r="H522">
        <v>0.16200000000000001</v>
      </c>
      <c r="I522">
        <v>0.155</v>
      </c>
      <c r="J522">
        <v>0.26500000000000001</v>
      </c>
      <c r="K522">
        <f t="shared" si="12"/>
        <v>1.0000000000000009E-2</v>
      </c>
      <c r="L522">
        <f t="shared" si="12"/>
        <v>0.10300000000000001</v>
      </c>
      <c r="M522" t="s">
        <v>7</v>
      </c>
      <c r="N522" t="s">
        <v>12</v>
      </c>
      <c r="O522" t="s">
        <v>816</v>
      </c>
      <c r="P522" t="s">
        <v>7</v>
      </c>
      <c r="Q522" t="s">
        <v>12</v>
      </c>
      <c r="R522" t="s">
        <v>818</v>
      </c>
    </row>
    <row r="523" spans="1:18" x14ac:dyDescent="0.45">
      <c r="A523" t="s">
        <v>839</v>
      </c>
      <c r="B523" t="s">
        <v>8</v>
      </c>
      <c r="C523" t="s">
        <v>1094</v>
      </c>
      <c r="D523" t="s">
        <v>1312</v>
      </c>
      <c r="E523" t="s">
        <v>10</v>
      </c>
      <c r="F523">
        <v>14.13</v>
      </c>
      <c r="G523">
        <v>0.11</v>
      </c>
      <c r="H523">
        <v>0.13600000000000001</v>
      </c>
      <c r="I523">
        <v>0.127</v>
      </c>
      <c r="J523">
        <v>0.26900000000000002</v>
      </c>
      <c r="K523">
        <f t="shared" si="12"/>
        <v>1.7000000000000001E-2</v>
      </c>
      <c r="L523">
        <f t="shared" si="12"/>
        <v>0.13300000000000001</v>
      </c>
    </row>
    <row r="524" spans="1:18" x14ac:dyDescent="0.45">
      <c r="A524" t="s">
        <v>850</v>
      </c>
      <c r="B524" t="s">
        <v>8</v>
      </c>
      <c r="C524" t="s">
        <v>1088</v>
      </c>
      <c r="D524" t="s">
        <v>1312</v>
      </c>
      <c r="E524" t="s">
        <v>10</v>
      </c>
      <c r="F524">
        <v>12.77</v>
      </c>
      <c r="G524">
        <v>0.111</v>
      </c>
      <c r="H524">
        <v>0.14899999999999999</v>
      </c>
      <c r="I524">
        <v>0.12</v>
      </c>
      <c r="J524">
        <v>0.254</v>
      </c>
      <c r="K524">
        <f t="shared" si="12"/>
        <v>8.9999999999999941E-3</v>
      </c>
      <c r="L524">
        <f t="shared" si="12"/>
        <v>0.10500000000000001</v>
      </c>
      <c r="P524" t="s">
        <v>7</v>
      </c>
      <c r="Q524" t="s">
        <v>12</v>
      </c>
      <c r="R524" t="s">
        <v>853</v>
      </c>
    </row>
    <row r="525" spans="1:18" x14ac:dyDescent="0.45">
      <c r="A525" t="s">
        <v>851</v>
      </c>
      <c r="B525" t="s">
        <v>8</v>
      </c>
      <c r="C525" t="s">
        <v>1088</v>
      </c>
      <c r="D525" t="s">
        <v>1312</v>
      </c>
      <c r="E525" t="s">
        <v>10</v>
      </c>
      <c r="F525">
        <v>13.16</v>
      </c>
      <c r="G525">
        <v>0.10199999999999999</v>
      </c>
      <c r="H525">
        <v>0.11899999999999999</v>
      </c>
      <c r="I525">
        <v>0.113</v>
      </c>
      <c r="J525">
        <v>0.24099999999999999</v>
      </c>
      <c r="K525">
        <f t="shared" si="12"/>
        <v>1.100000000000001E-2</v>
      </c>
      <c r="L525">
        <f t="shared" si="12"/>
        <v>0.122</v>
      </c>
      <c r="P525" t="s">
        <v>7</v>
      </c>
      <c r="Q525" t="s">
        <v>12</v>
      </c>
      <c r="R525" t="s">
        <v>852</v>
      </c>
    </row>
    <row r="526" spans="1:18" x14ac:dyDescent="0.45">
      <c r="A526" t="s">
        <v>883</v>
      </c>
      <c r="B526" t="s">
        <v>8</v>
      </c>
      <c r="C526" t="s">
        <v>1090</v>
      </c>
      <c r="D526" t="s">
        <v>1312</v>
      </c>
      <c r="E526" t="s">
        <v>10</v>
      </c>
      <c r="F526">
        <v>7.6</v>
      </c>
      <c r="G526">
        <v>0.10100000000000001</v>
      </c>
      <c r="I526">
        <v>0.10299999999999999</v>
      </c>
      <c r="K526">
        <f t="shared" si="12"/>
        <v>1.9999999999999879E-3</v>
      </c>
      <c r="L526">
        <v>2.1000000000000001E-2</v>
      </c>
    </row>
    <row r="527" spans="1:18" x14ac:dyDescent="0.45">
      <c r="A527" t="s">
        <v>884</v>
      </c>
      <c r="B527" t="s">
        <v>8</v>
      </c>
      <c r="C527" t="s">
        <v>1090</v>
      </c>
      <c r="D527" t="s">
        <v>1312</v>
      </c>
      <c r="E527" t="s">
        <v>10</v>
      </c>
      <c r="F527">
        <v>21.41</v>
      </c>
      <c r="G527">
        <v>0.104</v>
      </c>
      <c r="I527">
        <v>0.14299999999999999</v>
      </c>
      <c r="K527">
        <f t="shared" si="12"/>
        <v>3.8999999999999993E-2</v>
      </c>
      <c r="L527">
        <v>0.49299999999999999</v>
      </c>
    </row>
    <row r="528" spans="1:18" x14ac:dyDescent="0.45">
      <c r="A528" t="s">
        <v>916</v>
      </c>
      <c r="B528" t="s">
        <v>8</v>
      </c>
      <c r="C528" t="s">
        <v>1090</v>
      </c>
      <c r="D528" t="s">
        <v>1312</v>
      </c>
      <c r="E528" t="s">
        <v>10</v>
      </c>
      <c r="F528">
        <v>8.92</v>
      </c>
      <c r="G528">
        <v>0.13</v>
      </c>
      <c r="I528">
        <v>0.13200000000000001</v>
      </c>
      <c r="K528">
        <f t="shared" si="12"/>
        <v>2.0000000000000018E-3</v>
      </c>
      <c r="L528">
        <v>3.4000000000000002E-2</v>
      </c>
    </row>
    <row r="529" spans="1:18" x14ac:dyDescent="0.45">
      <c r="A529" t="s">
        <v>932</v>
      </c>
      <c r="B529" t="s">
        <v>8</v>
      </c>
      <c r="C529" t="s">
        <v>1091</v>
      </c>
      <c r="D529" t="s">
        <v>1312</v>
      </c>
      <c r="E529" t="s">
        <v>10</v>
      </c>
      <c r="F529">
        <v>13.24</v>
      </c>
      <c r="G529">
        <v>0.11799999999999999</v>
      </c>
      <c r="I529">
        <v>0.13</v>
      </c>
      <c r="K529">
        <f t="shared" si="12"/>
        <v>1.2000000000000011E-2</v>
      </c>
      <c r="L529" s="4">
        <v>0.125</v>
      </c>
    </row>
    <row r="530" spans="1:18" x14ac:dyDescent="0.45">
      <c r="A530" t="s">
        <v>933</v>
      </c>
      <c r="B530" t="s">
        <v>8</v>
      </c>
      <c r="C530" t="s">
        <v>1091</v>
      </c>
      <c r="D530" t="s">
        <v>1312</v>
      </c>
      <c r="E530" t="s">
        <v>10</v>
      </c>
      <c r="F530">
        <v>9.26</v>
      </c>
      <c r="G530">
        <v>0.11700000000000001</v>
      </c>
      <c r="I530">
        <v>0.123</v>
      </c>
      <c r="K530">
        <f t="shared" si="12"/>
        <v>5.9999999999999915E-3</v>
      </c>
      <c r="L530" s="4">
        <v>4.7E-2</v>
      </c>
    </row>
    <row r="531" spans="1:18" x14ac:dyDescent="0.45">
      <c r="A531" t="s">
        <v>943</v>
      </c>
      <c r="B531" t="s">
        <v>8</v>
      </c>
      <c r="C531" t="s">
        <v>1091</v>
      </c>
      <c r="D531" t="s">
        <v>1312</v>
      </c>
      <c r="E531" t="s">
        <v>10</v>
      </c>
      <c r="F531">
        <v>9.2799999999999994</v>
      </c>
      <c r="G531">
        <v>0.104</v>
      </c>
      <c r="I531">
        <v>0.107</v>
      </c>
      <c r="K531">
        <f t="shared" si="12"/>
        <v>3.0000000000000027E-3</v>
      </c>
      <c r="L531" s="4">
        <v>4.8000000000000001E-2</v>
      </c>
      <c r="M531" t="s">
        <v>7</v>
      </c>
      <c r="N531" t="s">
        <v>12</v>
      </c>
      <c r="O531" t="s">
        <v>939</v>
      </c>
    </row>
    <row r="532" spans="1:18" x14ac:dyDescent="0.45">
      <c r="A532" t="s">
        <v>965</v>
      </c>
      <c r="B532" t="s">
        <v>8</v>
      </c>
      <c r="C532" t="s">
        <v>1092</v>
      </c>
      <c r="D532" t="s">
        <v>1312</v>
      </c>
      <c r="E532" t="s">
        <v>10</v>
      </c>
      <c r="F532">
        <v>12.23</v>
      </c>
      <c r="G532">
        <v>9.0999999999999998E-2</v>
      </c>
      <c r="I532">
        <v>0.1</v>
      </c>
      <c r="K532">
        <f t="shared" si="12"/>
        <v>9.000000000000008E-3</v>
      </c>
      <c r="L532" s="4">
        <v>8.6999999999999994E-2</v>
      </c>
      <c r="P532" t="s">
        <v>7</v>
      </c>
      <c r="Q532" t="s">
        <v>12</v>
      </c>
      <c r="R532" t="s">
        <v>982</v>
      </c>
    </row>
    <row r="533" spans="1:18" x14ac:dyDescent="0.45">
      <c r="A533" t="s">
        <v>966</v>
      </c>
      <c r="B533" t="s">
        <v>8</v>
      </c>
      <c r="C533" t="s">
        <v>1092</v>
      </c>
      <c r="D533" t="s">
        <v>1312</v>
      </c>
      <c r="E533" t="s">
        <v>10</v>
      </c>
      <c r="F533">
        <v>8.81</v>
      </c>
      <c r="G533">
        <v>8.4000000000000005E-2</v>
      </c>
      <c r="I533">
        <v>8.7999999999999995E-2</v>
      </c>
      <c r="K533">
        <f t="shared" si="12"/>
        <v>3.9999999999999897E-3</v>
      </c>
      <c r="L533" s="4">
        <v>3.9E-2</v>
      </c>
      <c r="M533" t="s">
        <v>7</v>
      </c>
      <c r="N533" t="s">
        <v>10</v>
      </c>
      <c r="O533" t="s">
        <v>965</v>
      </c>
      <c r="P533" t="s">
        <v>7</v>
      </c>
      <c r="Q533" t="s">
        <v>12</v>
      </c>
      <c r="R533" t="s">
        <v>983</v>
      </c>
    </row>
    <row r="534" spans="1:18" x14ac:dyDescent="0.45">
      <c r="A534" t="s">
        <v>970</v>
      </c>
      <c r="B534" t="s">
        <v>8</v>
      </c>
      <c r="C534" t="s">
        <v>1092</v>
      </c>
      <c r="D534" t="s">
        <v>1312</v>
      </c>
      <c r="E534" t="s">
        <v>10</v>
      </c>
      <c r="F534">
        <v>9.41</v>
      </c>
      <c r="G534">
        <v>9.5000000000000001E-2</v>
      </c>
      <c r="I534">
        <v>9.9000000000000005E-2</v>
      </c>
      <c r="K534">
        <f t="shared" si="12"/>
        <v>4.0000000000000036E-3</v>
      </c>
      <c r="L534" s="4">
        <v>3.4000000000000002E-2</v>
      </c>
      <c r="P534" t="s">
        <v>7</v>
      </c>
      <c r="Q534" t="s">
        <v>12</v>
      </c>
      <c r="R534" t="s">
        <v>963</v>
      </c>
    </row>
    <row r="535" spans="1:18" x14ac:dyDescent="0.45">
      <c r="A535" t="s">
        <v>971</v>
      </c>
      <c r="B535" t="s">
        <v>8</v>
      </c>
      <c r="C535" t="s">
        <v>1092</v>
      </c>
      <c r="D535" t="s">
        <v>1312</v>
      </c>
      <c r="E535" t="s">
        <v>10</v>
      </c>
      <c r="F535">
        <v>11.55</v>
      </c>
      <c r="G535">
        <v>0.104</v>
      </c>
      <c r="I535">
        <v>0.111</v>
      </c>
      <c r="K535">
        <f t="shared" si="12"/>
        <v>7.0000000000000062E-3</v>
      </c>
      <c r="L535" s="4">
        <v>7.8E-2</v>
      </c>
      <c r="P535" t="s">
        <v>7</v>
      </c>
      <c r="Q535" t="s">
        <v>12</v>
      </c>
      <c r="R535" t="s">
        <v>985</v>
      </c>
    </row>
    <row r="536" spans="1:18" x14ac:dyDescent="0.45">
      <c r="A536" t="s">
        <v>976</v>
      </c>
      <c r="B536" t="s">
        <v>8</v>
      </c>
      <c r="C536" t="s">
        <v>1092</v>
      </c>
      <c r="D536" t="s">
        <v>1312</v>
      </c>
      <c r="E536" t="s">
        <v>10</v>
      </c>
      <c r="F536">
        <v>6.98</v>
      </c>
      <c r="G536">
        <v>0.113</v>
      </c>
      <c r="I536">
        <v>0.114</v>
      </c>
      <c r="K536">
        <f t="shared" si="12"/>
        <v>1.0000000000000009E-3</v>
      </c>
      <c r="L536" s="4">
        <v>1.6E-2</v>
      </c>
    </row>
    <row r="537" spans="1:18" x14ac:dyDescent="0.45">
      <c r="A537" t="s">
        <v>1000</v>
      </c>
      <c r="B537" t="s">
        <v>8</v>
      </c>
      <c r="C537" t="s">
        <v>1093</v>
      </c>
      <c r="D537" t="s">
        <v>1312</v>
      </c>
      <c r="E537" t="s">
        <v>10</v>
      </c>
      <c r="F537">
        <v>13.53</v>
      </c>
      <c r="G537">
        <v>0.105</v>
      </c>
      <c r="I537">
        <v>0.115</v>
      </c>
      <c r="K537">
        <f t="shared" si="12"/>
        <v>1.0000000000000009E-2</v>
      </c>
      <c r="L537" s="4">
        <v>0.127</v>
      </c>
      <c r="M537" t="s">
        <v>7</v>
      </c>
      <c r="N537" t="s">
        <v>12</v>
      </c>
      <c r="O537" t="s">
        <v>1001</v>
      </c>
      <c r="P537" t="s">
        <v>7</v>
      </c>
      <c r="Q537" t="s">
        <v>12</v>
      </c>
      <c r="R537" t="s">
        <v>999</v>
      </c>
    </row>
    <row r="538" spans="1:18" x14ac:dyDescent="0.45">
      <c r="A538" t="s">
        <v>1005</v>
      </c>
      <c r="B538" t="s">
        <v>8</v>
      </c>
      <c r="C538" t="s">
        <v>1093</v>
      </c>
      <c r="D538" t="s">
        <v>1312</v>
      </c>
      <c r="E538" t="s">
        <v>10</v>
      </c>
      <c r="F538">
        <v>11.6</v>
      </c>
      <c r="G538">
        <v>0.107</v>
      </c>
      <c r="I538">
        <v>0.112</v>
      </c>
      <c r="K538">
        <f t="shared" si="12"/>
        <v>5.0000000000000044E-3</v>
      </c>
      <c r="L538" s="4">
        <v>8.1000000000000003E-2</v>
      </c>
      <c r="M538" t="s">
        <v>7</v>
      </c>
      <c r="N538" t="s">
        <v>12</v>
      </c>
      <c r="O538" t="s">
        <v>1004</v>
      </c>
      <c r="P538" t="s">
        <v>7</v>
      </c>
      <c r="Q538" t="s">
        <v>12</v>
      </c>
      <c r="R538" t="s">
        <v>1006</v>
      </c>
    </row>
    <row r="539" spans="1:18" x14ac:dyDescent="0.45">
      <c r="A539" t="s">
        <v>1009</v>
      </c>
      <c r="B539" t="s">
        <v>8</v>
      </c>
      <c r="C539" t="s">
        <v>1093</v>
      </c>
      <c r="D539" t="s">
        <v>1312</v>
      </c>
      <c r="E539" t="s">
        <v>10</v>
      </c>
      <c r="F539">
        <v>6.55</v>
      </c>
      <c r="G539">
        <v>0.10299999999999999</v>
      </c>
      <c r="I539">
        <v>0.10299999999999999</v>
      </c>
      <c r="K539" s="2">
        <f t="shared" si="12"/>
        <v>0</v>
      </c>
      <c r="L539" s="4">
        <v>1.4E-2</v>
      </c>
      <c r="P539" t="s">
        <v>7</v>
      </c>
      <c r="Q539" t="s">
        <v>12</v>
      </c>
      <c r="R539" t="s">
        <v>1006</v>
      </c>
    </row>
    <row r="540" spans="1:18" x14ac:dyDescent="0.45">
      <c r="A540" t="s">
        <v>1010</v>
      </c>
      <c r="B540" t="s">
        <v>8</v>
      </c>
      <c r="C540" t="s">
        <v>1093</v>
      </c>
      <c r="D540" t="s">
        <v>1312</v>
      </c>
      <c r="E540" t="s">
        <v>10</v>
      </c>
      <c r="F540">
        <v>6.74</v>
      </c>
      <c r="G540">
        <v>0.114</v>
      </c>
      <c r="I540">
        <v>0.115</v>
      </c>
      <c r="K540">
        <f t="shared" si="12"/>
        <v>1.0000000000000009E-3</v>
      </c>
      <c r="L540" s="4">
        <v>1.7999999999999999E-2</v>
      </c>
      <c r="P540" t="s">
        <v>7</v>
      </c>
      <c r="Q540" t="s">
        <v>12</v>
      </c>
      <c r="R540" t="s">
        <v>1006</v>
      </c>
    </row>
    <row r="541" spans="1:18" x14ac:dyDescent="0.45">
      <c r="A541" t="s">
        <v>1018</v>
      </c>
      <c r="B541" t="s">
        <v>8</v>
      </c>
      <c r="C541" t="s">
        <v>1093</v>
      </c>
      <c r="D541" t="s">
        <v>1312</v>
      </c>
      <c r="E541" t="s">
        <v>10</v>
      </c>
      <c r="F541">
        <v>9.0500000000000007</v>
      </c>
      <c r="G541">
        <v>0.10100000000000001</v>
      </c>
      <c r="I541">
        <v>0.104</v>
      </c>
      <c r="K541">
        <f t="shared" si="12"/>
        <v>2.9999999999999888E-3</v>
      </c>
      <c r="L541" s="4">
        <v>0.04</v>
      </c>
      <c r="P541" t="s">
        <v>7</v>
      </c>
      <c r="Q541" t="s">
        <v>12</v>
      </c>
      <c r="R541" t="s">
        <v>1019</v>
      </c>
    </row>
    <row r="542" spans="1:18" x14ac:dyDescent="0.45">
      <c r="A542" t="s">
        <v>1031</v>
      </c>
      <c r="B542" s="1" t="s">
        <v>8</v>
      </c>
      <c r="C542">
        <v>4</v>
      </c>
      <c r="D542" t="s">
        <v>1312</v>
      </c>
      <c r="E542" t="s">
        <v>10</v>
      </c>
      <c r="F542">
        <v>14.54</v>
      </c>
      <c r="G542">
        <v>0.129</v>
      </c>
      <c r="I542">
        <v>0.13900000000000001</v>
      </c>
      <c r="K542">
        <f t="shared" si="12"/>
        <v>1.0000000000000009E-2</v>
      </c>
      <c r="L542" s="4">
        <v>0.127</v>
      </c>
    </row>
    <row r="543" spans="1:18" x14ac:dyDescent="0.45">
      <c r="A543" t="s">
        <v>1032</v>
      </c>
      <c r="B543" s="1" t="s">
        <v>8</v>
      </c>
      <c r="C543">
        <v>4</v>
      </c>
      <c r="D543" t="s">
        <v>1312</v>
      </c>
      <c r="E543" t="s">
        <v>10</v>
      </c>
      <c r="F543">
        <v>14.98</v>
      </c>
      <c r="G543">
        <v>0.12</v>
      </c>
      <c r="I543">
        <v>0.13200000000000001</v>
      </c>
      <c r="K543">
        <f t="shared" si="12"/>
        <v>1.2000000000000011E-2</v>
      </c>
      <c r="L543" s="4">
        <v>0.14599999999999999</v>
      </c>
    </row>
    <row r="544" spans="1:18" x14ac:dyDescent="0.45">
      <c r="A544" t="s">
        <v>1033</v>
      </c>
      <c r="B544" t="s">
        <v>8</v>
      </c>
      <c r="C544">
        <v>4</v>
      </c>
      <c r="D544" t="s">
        <v>1312</v>
      </c>
      <c r="E544" t="s">
        <v>12</v>
      </c>
      <c r="F544">
        <v>14.69</v>
      </c>
      <c r="G544">
        <v>9.4E-2</v>
      </c>
      <c r="I544">
        <v>0.10299999999999999</v>
      </c>
      <c r="K544">
        <f t="shared" si="12"/>
        <v>8.9999999999999941E-3</v>
      </c>
      <c r="L544" s="4">
        <v>0.104</v>
      </c>
    </row>
    <row r="545" spans="1:12" x14ac:dyDescent="0.45">
      <c r="A545" t="s">
        <v>1034</v>
      </c>
      <c r="B545" t="s">
        <v>8</v>
      </c>
      <c r="C545">
        <v>4</v>
      </c>
      <c r="D545" t="s">
        <v>1312</v>
      </c>
      <c r="E545" t="s">
        <v>12</v>
      </c>
      <c r="F545">
        <v>14.27</v>
      </c>
      <c r="G545">
        <v>0.107</v>
      </c>
      <c r="I545">
        <v>0.11899999999999999</v>
      </c>
      <c r="K545">
        <f t="shared" si="12"/>
        <v>1.1999999999999997E-2</v>
      </c>
      <c r="L545" s="4">
        <v>0.13700000000000001</v>
      </c>
    </row>
    <row r="546" spans="1:12" x14ac:dyDescent="0.45">
      <c r="A546" t="s">
        <v>1035</v>
      </c>
      <c r="B546" t="s">
        <v>8</v>
      </c>
      <c r="C546">
        <v>4</v>
      </c>
      <c r="D546" t="s">
        <v>1312</v>
      </c>
      <c r="E546" t="s">
        <v>12</v>
      </c>
      <c r="F546">
        <v>16.41</v>
      </c>
      <c r="G546">
        <v>0.105</v>
      </c>
      <c r="I546">
        <v>0.11799999999999999</v>
      </c>
      <c r="K546">
        <f t="shared" si="12"/>
        <v>1.2999999999999998E-2</v>
      </c>
      <c r="L546" s="4">
        <v>0.19800000000000001</v>
      </c>
    </row>
    <row r="547" spans="1:12" x14ac:dyDescent="0.45">
      <c r="A547" t="s">
        <v>1036</v>
      </c>
      <c r="B547" t="s">
        <v>8</v>
      </c>
      <c r="C547">
        <v>4</v>
      </c>
      <c r="D547" t="s">
        <v>1312</v>
      </c>
      <c r="E547" t="s">
        <v>12</v>
      </c>
      <c r="F547">
        <v>12.85</v>
      </c>
      <c r="G547">
        <v>0.121</v>
      </c>
      <c r="I547">
        <v>0.13100000000000001</v>
      </c>
      <c r="K547">
        <f t="shared" si="12"/>
        <v>1.0000000000000009E-2</v>
      </c>
      <c r="L547" s="4">
        <v>0.114</v>
      </c>
    </row>
    <row r="548" spans="1:12" x14ac:dyDescent="0.45">
      <c r="A548" t="s">
        <v>1037</v>
      </c>
      <c r="B548" t="s">
        <v>8</v>
      </c>
      <c r="C548">
        <v>4</v>
      </c>
      <c r="D548" t="s">
        <v>1312</v>
      </c>
      <c r="E548" t="s">
        <v>10</v>
      </c>
      <c r="F548">
        <v>8.52</v>
      </c>
      <c r="G548">
        <v>0.111</v>
      </c>
      <c r="I548">
        <v>0.113</v>
      </c>
      <c r="K548">
        <f t="shared" si="12"/>
        <v>2.0000000000000018E-3</v>
      </c>
      <c r="L548" s="4">
        <v>2.9000000000000001E-2</v>
      </c>
    </row>
    <row r="549" spans="1:12" x14ac:dyDescent="0.45">
      <c r="A549" t="s">
        <v>1038</v>
      </c>
      <c r="B549" t="s">
        <v>8</v>
      </c>
      <c r="C549">
        <v>4</v>
      </c>
      <c r="D549" t="s">
        <v>1312</v>
      </c>
      <c r="E549" t="s">
        <v>10</v>
      </c>
      <c r="F549">
        <v>8.41</v>
      </c>
      <c r="G549">
        <v>0.106</v>
      </c>
      <c r="I549">
        <v>0.108</v>
      </c>
      <c r="K549">
        <f t="shared" si="12"/>
        <v>2.0000000000000018E-3</v>
      </c>
      <c r="L549" s="4">
        <v>2.5999999999999999E-2</v>
      </c>
    </row>
    <row r="550" spans="1:12" x14ac:dyDescent="0.45">
      <c r="A550" t="s">
        <v>1039</v>
      </c>
      <c r="B550" t="s">
        <v>8</v>
      </c>
      <c r="C550">
        <v>4</v>
      </c>
      <c r="D550" t="s">
        <v>1312</v>
      </c>
      <c r="E550" t="s">
        <v>10</v>
      </c>
      <c r="F550">
        <v>8.73</v>
      </c>
      <c r="G550">
        <v>0.13200000000000001</v>
      </c>
      <c r="I550">
        <v>0.13500000000000001</v>
      </c>
      <c r="K550">
        <f t="shared" si="12"/>
        <v>3.0000000000000027E-3</v>
      </c>
      <c r="L550" s="4">
        <v>3.4000000000000002E-2</v>
      </c>
    </row>
    <row r="551" spans="1:12" x14ac:dyDescent="0.45">
      <c r="A551" t="s">
        <v>1040</v>
      </c>
      <c r="B551" t="s">
        <v>8</v>
      </c>
      <c r="C551">
        <v>4</v>
      </c>
      <c r="D551" t="s">
        <v>1312</v>
      </c>
      <c r="E551" t="s">
        <v>10</v>
      </c>
      <c r="F551">
        <v>8.51</v>
      </c>
      <c r="G551">
        <v>0.11799999999999999</v>
      </c>
      <c r="I551">
        <v>0.12</v>
      </c>
      <c r="K551">
        <f t="shared" si="12"/>
        <v>2.0000000000000018E-3</v>
      </c>
      <c r="L551" s="4">
        <v>3.5000000000000003E-2</v>
      </c>
    </row>
    <row r="552" spans="1:12" x14ac:dyDescent="0.45">
      <c r="A552" t="s">
        <v>1041</v>
      </c>
      <c r="B552" t="s">
        <v>8</v>
      </c>
      <c r="C552">
        <v>4</v>
      </c>
      <c r="D552" t="s">
        <v>1312</v>
      </c>
      <c r="E552" t="s">
        <v>12</v>
      </c>
      <c r="F552">
        <v>9.17</v>
      </c>
      <c r="G552">
        <v>0.128</v>
      </c>
      <c r="I552">
        <v>0.129</v>
      </c>
      <c r="K552">
        <f t="shared" si="12"/>
        <v>1.0000000000000009E-3</v>
      </c>
      <c r="L552" s="4">
        <v>2.7E-2</v>
      </c>
    </row>
    <row r="553" spans="1:12" x14ac:dyDescent="0.45">
      <c r="A553" t="s">
        <v>1042</v>
      </c>
      <c r="B553" t="s">
        <v>8</v>
      </c>
      <c r="C553">
        <v>4</v>
      </c>
      <c r="D553" t="s">
        <v>1312</v>
      </c>
      <c r="E553" t="s">
        <v>10</v>
      </c>
      <c r="F553">
        <v>8</v>
      </c>
      <c r="G553">
        <v>0.114</v>
      </c>
      <c r="I553">
        <v>0.11600000000000001</v>
      </c>
      <c r="K553">
        <f t="shared" si="12"/>
        <v>2.0000000000000018E-3</v>
      </c>
      <c r="L553" s="4">
        <v>3.9E-2</v>
      </c>
    </row>
    <row r="554" spans="1:12" x14ac:dyDescent="0.45">
      <c r="A554" t="s">
        <v>1043</v>
      </c>
      <c r="B554" t="s">
        <v>8</v>
      </c>
      <c r="C554">
        <v>4</v>
      </c>
      <c r="D554" t="s">
        <v>1312</v>
      </c>
      <c r="E554" t="s">
        <v>10</v>
      </c>
      <c r="F554">
        <v>7.66</v>
      </c>
      <c r="G554">
        <v>0.14199999999999999</v>
      </c>
      <c r="I554">
        <v>0.14399999999999999</v>
      </c>
      <c r="K554">
        <f t="shared" si="12"/>
        <v>2.0000000000000018E-3</v>
      </c>
      <c r="L554" s="4">
        <v>2.7E-2</v>
      </c>
    </row>
    <row r="555" spans="1:12" x14ac:dyDescent="0.45">
      <c r="A555" t="s">
        <v>1044</v>
      </c>
      <c r="B555" t="s">
        <v>8</v>
      </c>
      <c r="C555">
        <v>4</v>
      </c>
      <c r="D555" t="s">
        <v>1312</v>
      </c>
      <c r="E555" t="s">
        <v>12</v>
      </c>
      <c r="F555">
        <v>7.51</v>
      </c>
      <c r="G555">
        <v>0.13100000000000001</v>
      </c>
      <c r="I555">
        <v>0.13200000000000001</v>
      </c>
      <c r="K555">
        <f t="shared" si="12"/>
        <v>1.0000000000000009E-3</v>
      </c>
      <c r="L555" s="4">
        <v>1.6E-2</v>
      </c>
    </row>
    <row r="556" spans="1:12" x14ac:dyDescent="0.45">
      <c r="A556" t="s">
        <v>1045</v>
      </c>
      <c r="B556" t="s">
        <v>8</v>
      </c>
      <c r="C556">
        <v>4</v>
      </c>
      <c r="D556" t="s">
        <v>1312</v>
      </c>
      <c r="E556" t="s">
        <v>10</v>
      </c>
      <c r="F556">
        <v>7.97</v>
      </c>
      <c r="G556">
        <v>0.109</v>
      </c>
      <c r="I556">
        <v>0.11</v>
      </c>
      <c r="K556">
        <f t="shared" si="12"/>
        <v>1.0000000000000009E-3</v>
      </c>
      <c r="L556" s="4">
        <v>2.8000000000000001E-2</v>
      </c>
    </row>
    <row r="557" spans="1:12" x14ac:dyDescent="0.45">
      <c r="A557" t="s">
        <v>1046</v>
      </c>
      <c r="B557" t="s">
        <v>8</v>
      </c>
      <c r="C557">
        <v>4</v>
      </c>
      <c r="D557" t="s">
        <v>1312</v>
      </c>
      <c r="E557" t="s">
        <v>12</v>
      </c>
      <c r="F557">
        <v>7.21</v>
      </c>
      <c r="G557">
        <v>0.11700000000000001</v>
      </c>
      <c r="I557">
        <v>0.11799999999999999</v>
      </c>
      <c r="K557">
        <f t="shared" si="12"/>
        <v>9.9999999999998701E-4</v>
      </c>
      <c r="L557" s="4">
        <v>1.7000000000000001E-2</v>
      </c>
    </row>
    <row r="558" spans="1:12" x14ac:dyDescent="0.45">
      <c r="A558" t="s">
        <v>1047</v>
      </c>
      <c r="B558" t="s">
        <v>8</v>
      </c>
      <c r="C558">
        <v>4</v>
      </c>
      <c r="D558" t="s">
        <v>1312</v>
      </c>
      <c r="E558" t="s">
        <v>10</v>
      </c>
      <c r="F558">
        <v>6.97</v>
      </c>
      <c r="G558">
        <v>0.111</v>
      </c>
      <c r="I558">
        <v>0.113</v>
      </c>
      <c r="K558">
        <f t="shared" si="12"/>
        <v>2.0000000000000018E-3</v>
      </c>
      <c r="L558" s="4">
        <v>1.7000000000000001E-2</v>
      </c>
    </row>
    <row r="559" spans="1:12" x14ac:dyDescent="0.45">
      <c r="A559" t="s">
        <v>1048</v>
      </c>
      <c r="B559" t="s">
        <v>8</v>
      </c>
      <c r="C559" t="s">
        <v>1087</v>
      </c>
      <c r="D559" t="s">
        <v>1312</v>
      </c>
      <c r="E559" t="s">
        <v>12</v>
      </c>
      <c r="F559">
        <v>13.42</v>
      </c>
      <c r="G559">
        <v>0.12</v>
      </c>
      <c r="I559">
        <v>0.13</v>
      </c>
      <c r="K559">
        <f t="shared" si="12"/>
        <v>1.0000000000000009E-2</v>
      </c>
      <c r="L559" s="4">
        <v>0.128</v>
      </c>
    </row>
    <row r="560" spans="1:12" x14ac:dyDescent="0.45">
      <c r="A560" t="s">
        <v>1049</v>
      </c>
      <c r="B560" t="s">
        <v>8</v>
      </c>
      <c r="C560" t="s">
        <v>1087</v>
      </c>
      <c r="D560" t="s">
        <v>1312</v>
      </c>
      <c r="E560" t="s">
        <v>12</v>
      </c>
      <c r="F560">
        <v>16.850000000000001</v>
      </c>
      <c r="G560">
        <v>0.13600000000000001</v>
      </c>
      <c r="I560">
        <v>0.16</v>
      </c>
      <c r="K560">
        <f t="shared" si="12"/>
        <v>2.3999999999999994E-2</v>
      </c>
      <c r="L560" s="4">
        <v>0.224</v>
      </c>
    </row>
    <row r="561" spans="1:18" x14ac:dyDescent="0.45">
      <c r="A561" t="s">
        <v>1050</v>
      </c>
      <c r="B561" t="s">
        <v>8</v>
      </c>
      <c r="C561" t="s">
        <v>1087</v>
      </c>
      <c r="D561" t="s">
        <v>1312</v>
      </c>
      <c r="E561" t="s">
        <v>12</v>
      </c>
      <c r="F561">
        <v>9.57</v>
      </c>
      <c r="G561">
        <v>0.11600000000000001</v>
      </c>
      <c r="I561">
        <v>0.12</v>
      </c>
      <c r="K561">
        <f t="shared" si="12"/>
        <v>3.9999999999999897E-3</v>
      </c>
      <c r="L561" s="4">
        <v>5.0999999999999997E-2</v>
      </c>
    </row>
    <row r="562" spans="1:18" x14ac:dyDescent="0.45">
      <c r="A562" t="s">
        <v>1051</v>
      </c>
      <c r="B562" t="s">
        <v>8</v>
      </c>
      <c r="C562" t="s">
        <v>1087</v>
      </c>
      <c r="D562" t="s">
        <v>1312</v>
      </c>
      <c r="E562" t="s">
        <v>12</v>
      </c>
      <c r="F562">
        <v>12.97</v>
      </c>
      <c r="G562">
        <v>0.11600000000000001</v>
      </c>
      <c r="I562">
        <v>0.125</v>
      </c>
      <c r="K562">
        <f t="shared" si="12"/>
        <v>8.9999999999999941E-3</v>
      </c>
      <c r="L562" s="4">
        <v>0.13200000000000001</v>
      </c>
    </row>
    <row r="563" spans="1:18" x14ac:dyDescent="0.45">
      <c r="A563" t="s">
        <v>1052</v>
      </c>
      <c r="B563" t="s">
        <v>8</v>
      </c>
      <c r="C563" t="s">
        <v>1087</v>
      </c>
      <c r="D563" t="s">
        <v>1312</v>
      </c>
      <c r="E563" t="s">
        <v>12</v>
      </c>
      <c r="F563">
        <v>8.65</v>
      </c>
      <c r="G563">
        <v>0.14099999999999999</v>
      </c>
      <c r="I563">
        <v>0.14199999999999999</v>
      </c>
      <c r="K563">
        <f t="shared" si="12"/>
        <v>1.0000000000000009E-3</v>
      </c>
      <c r="L563" s="4">
        <v>3.1E-2</v>
      </c>
    </row>
    <row r="564" spans="1:18" x14ac:dyDescent="0.45">
      <c r="A564" t="s">
        <v>1053</v>
      </c>
      <c r="B564" t="s">
        <v>8</v>
      </c>
      <c r="C564" t="s">
        <v>1087</v>
      </c>
      <c r="D564" t="s">
        <v>1312</v>
      </c>
      <c r="E564" t="s">
        <v>12</v>
      </c>
      <c r="F564">
        <v>7.27</v>
      </c>
      <c r="G564">
        <v>0.112</v>
      </c>
      <c r="I564">
        <v>0.113</v>
      </c>
      <c r="K564">
        <f t="shared" si="12"/>
        <v>1.0000000000000009E-3</v>
      </c>
      <c r="L564" s="4">
        <v>1.9E-2</v>
      </c>
    </row>
    <row r="565" spans="1:18" x14ac:dyDescent="0.45">
      <c r="A565" t="s">
        <v>1054</v>
      </c>
      <c r="B565" t="s">
        <v>8</v>
      </c>
      <c r="C565" t="s">
        <v>1087</v>
      </c>
      <c r="D565" t="s">
        <v>1312</v>
      </c>
      <c r="E565" t="s">
        <v>10</v>
      </c>
      <c r="F565">
        <v>7.54</v>
      </c>
      <c r="G565">
        <v>0.114</v>
      </c>
      <c r="I565">
        <v>0.115</v>
      </c>
      <c r="K565">
        <f t="shared" si="12"/>
        <v>1.0000000000000009E-3</v>
      </c>
      <c r="L565" s="4">
        <v>2.3E-2</v>
      </c>
    </row>
    <row r="566" spans="1:18" x14ac:dyDescent="0.45">
      <c r="A566" t="s">
        <v>1055</v>
      </c>
      <c r="B566" t="s">
        <v>8</v>
      </c>
      <c r="C566" t="s">
        <v>1087</v>
      </c>
      <c r="D566" t="s">
        <v>1312</v>
      </c>
      <c r="E566" t="s">
        <v>12</v>
      </c>
      <c r="F566">
        <v>7.46</v>
      </c>
      <c r="G566">
        <v>0.125</v>
      </c>
      <c r="I566">
        <v>0.124</v>
      </c>
      <c r="K566">
        <v>1E-3</v>
      </c>
      <c r="L566" s="4">
        <v>1.6E-2</v>
      </c>
    </row>
    <row r="567" spans="1:18" x14ac:dyDescent="0.45">
      <c r="A567" t="s">
        <v>1056</v>
      </c>
      <c r="B567" t="s">
        <v>8</v>
      </c>
      <c r="C567" t="s">
        <v>1087</v>
      </c>
      <c r="D567" t="s">
        <v>1312</v>
      </c>
      <c r="E567" t="s">
        <v>12</v>
      </c>
      <c r="F567">
        <v>20.66</v>
      </c>
      <c r="G567">
        <v>0.114</v>
      </c>
      <c r="I567">
        <v>0.14499999999999999</v>
      </c>
      <c r="K567">
        <f t="shared" si="12"/>
        <v>3.0999999999999986E-2</v>
      </c>
      <c r="L567" s="4">
        <v>0.35</v>
      </c>
      <c r="P567" t="s">
        <v>7</v>
      </c>
      <c r="Q567" t="s">
        <v>12</v>
      </c>
      <c r="R567" t="s">
        <v>1076</v>
      </c>
    </row>
    <row r="568" spans="1:18" x14ac:dyDescent="0.45">
      <c r="A568" t="s">
        <v>1057</v>
      </c>
      <c r="B568" t="s">
        <v>8</v>
      </c>
      <c r="C568" t="s">
        <v>1087</v>
      </c>
      <c r="D568" t="s">
        <v>1312</v>
      </c>
      <c r="E568" t="s">
        <v>12</v>
      </c>
      <c r="F568">
        <v>13.06</v>
      </c>
      <c r="G568">
        <v>0.09</v>
      </c>
      <c r="I568">
        <v>9.9000000000000005E-2</v>
      </c>
      <c r="K568">
        <f t="shared" si="12"/>
        <v>9.000000000000008E-3</v>
      </c>
      <c r="L568" s="4">
        <v>0.125</v>
      </c>
      <c r="P568" t="s">
        <v>7</v>
      </c>
      <c r="Q568" t="s">
        <v>12</v>
      </c>
      <c r="R568" t="s">
        <v>1072</v>
      </c>
    </row>
    <row r="569" spans="1:18" x14ac:dyDescent="0.45">
      <c r="A569" t="s">
        <v>1058</v>
      </c>
      <c r="B569" t="s">
        <v>8</v>
      </c>
      <c r="C569" t="s">
        <v>1087</v>
      </c>
      <c r="D569" t="s">
        <v>1312</v>
      </c>
      <c r="E569" t="s">
        <v>12</v>
      </c>
      <c r="F569">
        <v>13.5</v>
      </c>
      <c r="G569">
        <v>0.11600000000000001</v>
      </c>
      <c r="I569">
        <v>0.13100000000000001</v>
      </c>
      <c r="K569">
        <f t="shared" si="12"/>
        <v>1.4999999999999999E-2</v>
      </c>
      <c r="L569" s="4">
        <v>0.154</v>
      </c>
      <c r="P569" t="s">
        <v>7</v>
      </c>
      <c r="Q569" t="s">
        <v>12</v>
      </c>
      <c r="R569" t="s">
        <v>1076</v>
      </c>
    </row>
    <row r="570" spans="1:18" x14ac:dyDescent="0.45">
      <c r="A570" t="s">
        <v>1059</v>
      </c>
      <c r="B570" t="s">
        <v>8</v>
      </c>
      <c r="C570" t="s">
        <v>1087</v>
      </c>
      <c r="D570" t="s">
        <v>1312</v>
      </c>
      <c r="E570" t="s">
        <v>12</v>
      </c>
      <c r="F570">
        <v>15.42</v>
      </c>
      <c r="G570">
        <v>0.11700000000000001</v>
      </c>
      <c r="I570">
        <v>0.13500000000000001</v>
      </c>
      <c r="K570">
        <f t="shared" si="12"/>
        <v>1.8000000000000002E-2</v>
      </c>
      <c r="L570" s="4">
        <v>0.184</v>
      </c>
    </row>
    <row r="571" spans="1:18" x14ac:dyDescent="0.45">
      <c r="A571" t="s">
        <v>1060</v>
      </c>
      <c r="B571" t="s">
        <v>8</v>
      </c>
      <c r="C571" t="s">
        <v>1087</v>
      </c>
      <c r="D571" t="s">
        <v>1312</v>
      </c>
      <c r="E571" t="s">
        <v>12</v>
      </c>
      <c r="F571">
        <v>14.16</v>
      </c>
      <c r="G571">
        <v>0.129</v>
      </c>
      <c r="I571">
        <v>0.14000000000000001</v>
      </c>
      <c r="K571">
        <f t="shared" si="12"/>
        <v>1.100000000000001E-2</v>
      </c>
      <c r="L571" s="4">
        <v>0.184</v>
      </c>
      <c r="M571" t="s">
        <v>7</v>
      </c>
      <c r="N571" t="s">
        <v>12</v>
      </c>
      <c r="O571" t="s">
        <v>1073</v>
      </c>
      <c r="P571" t="s">
        <v>7</v>
      </c>
      <c r="Q571" t="s">
        <v>12</v>
      </c>
      <c r="R571" t="s">
        <v>1062</v>
      </c>
    </row>
    <row r="572" spans="1:18" x14ac:dyDescent="0.45">
      <c r="A572" t="s">
        <v>1061</v>
      </c>
      <c r="B572" t="s">
        <v>8</v>
      </c>
      <c r="C572" t="s">
        <v>1087</v>
      </c>
      <c r="D572" t="s">
        <v>1312</v>
      </c>
      <c r="E572" t="s">
        <v>12</v>
      </c>
      <c r="F572">
        <v>17.55</v>
      </c>
      <c r="G572">
        <v>0.13600000000000001</v>
      </c>
      <c r="I572">
        <v>0.14299999999999999</v>
      </c>
      <c r="K572">
        <f t="shared" si="12"/>
        <v>6.9999999999999785E-3</v>
      </c>
      <c r="L572" s="4">
        <v>0.23100000000000001</v>
      </c>
      <c r="M572" t="s">
        <v>7</v>
      </c>
      <c r="N572" t="s">
        <v>12</v>
      </c>
      <c r="O572" t="s">
        <v>1065</v>
      </c>
      <c r="P572" t="s">
        <v>7</v>
      </c>
      <c r="Q572" t="s">
        <v>12</v>
      </c>
      <c r="R572" t="s">
        <v>1077</v>
      </c>
    </row>
    <row r="573" spans="1:18" x14ac:dyDescent="0.45">
      <c r="A573" t="s">
        <v>1062</v>
      </c>
      <c r="B573" t="s">
        <v>8</v>
      </c>
      <c r="C573" t="s">
        <v>1087</v>
      </c>
      <c r="D573" t="s">
        <v>1312</v>
      </c>
      <c r="E573" t="s">
        <v>12</v>
      </c>
      <c r="F573">
        <v>15.71</v>
      </c>
      <c r="G573">
        <v>8.5999999999999993E-2</v>
      </c>
      <c r="I573">
        <v>9.8000000000000004E-2</v>
      </c>
      <c r="K573">
        <f t="shared" si="12"/>
        <v>1.2000000000000011E-2</v>
      </c>
      <c r="L573" s="4">
        <v>0.17699999999999999</v>
      </c>
      <c r="M573" t="s">
        <v>7</v>
      </c>
      <c r="N573" t="s">
        <v>12</v>
      </c>
      <c r="O573" t="s">
        <v>1060</v>
      </c>
    </row>
    <row r="574" spans="1:18" x14ac:dyDescent="0.45">
      <c r="A574" t="s">
        <v>1063</v>
      </c>
      <c r="B574" t="s">
        <v>8</v>
      </c>
      <c r="C574" t="s">
        <v>1087</v>
      </c>
      <c r="D574" t="s">
        <v>1312</v>
      </c>
      <c r="E574" t="s">
        <v>12</v>
      </c>
      <c r="F574">
        <v>14.26</v>
      </c>
      <c r="G574">
        <v>0.13200000000000001</v>
      </c>
      <c r="I574">
        <v>0.14699999999999999</v>
      </c>
      <c r="K574">
        <f t="shared" si="12"/>
        <v>1.4999999999999986E-2</v>
      </c>
      <c r="L574" s="4">
        <v>0.19500000000000001</v>
      </c>
      <c r="M574" t="s">
        <v>7</v>
      </c>
      <c r="N574" t="s">
        <v>10</v>
      </c>
      <c r="O574" t="s">
        <v>1064</v>
      </c>
      <c r="P574" t="s">
        <v>7</v>
      </c>
      <c r="Q574" t="s">
        <v>12</v>
      </c>
      <c r="R574" t="s">
        <v>1070</v>
      </c>
    </row>
    <row r="575" spans="1:18" x14ac:dyDescent="0.45">
      <c r="A575" t="s">
        <v>1064</v>
      </c>
      <c r="B575" t="s">
        <v>8</v>
      </c>
      <c r="C575" t="s">
        <v>1087</v>
      </c>
      <c r="D575" t="s">
        <v>1312</v>
      </c>
      <c r="E575" t="s">
        <v>10</v>
      </c>
      <c r="F575">
        <v>15.17</v>
      </c>
      <c r="G575">
        <v>0.124</v>
      </c>
      <c r="I575">
        <v>0.14099999999999999</v>
      </c>
      <c r="K575">
        <f t="shared" si="12"/>
        <v>1.6999999999999987E-2</v>
      </c>
      <c r="L575" s="4">
        <v>0.158</v>
      </c>
      <c r="M575" t="s">
        <v>7</v>
      </c>
      <c r="N575" t="s">
        <v>12</v>
      </c>
      <c r="O575" t="s">
        <v>1061</v>
      </c>
      <c r="P575" t="s">
        <v>7</v>
      </c>
      <c r="Q575" t="s">
        <v>12</v>
      </c>
      <c r="R575" t="s">
        <v>1069</v>
      </c>
    </row>
    <row r="576" spans="1:18" x14ac:dyDescent="0.45">
      <c r="A576" t="s">
        <v>1065</v>
      </c>
      <c r="B576" t="s">
        <v>8</v>
      </c>
      <c r="C576" t="s">
        <v>1087</v>
      </c>
      <c r="D576" t="s">
        <v>1312</v>
      </c>
      <c r="E576" t="s">
        <v>12</v>
      </c>
      <c r="F576">
        <v>18.34</v>
      </c>
      <c r="G576">
        <v>0.126</v>
      </c>
      <c r="I576">
        <v>0.13700000000000001</v>
      </c>
      <c r="K576">
        <f t="shared" si="12"/>
        <v>1.100000000000001E-2</v>
      </c>
      <c r="L576" s="4">
        <v>0.28899999999999998</v>
      </c>
      <c r="M576" t="s">
        <v>7</v>
      </c>
      <c r="N576" t="s">
        <v>182</v>
      </c>
      <c r="O576" t="s">
        <v>1078</v>
      </c>
      <c r="P576" t="s">
        <v>7</v>
      </c>
      <c r="Q576" t="s">
        <v>12</v>
      </c>
      <c r="R576" t="s">
        <v>1079</v>
      </c>
    </row>
    <row r="577" spans="1:18" x14ac:dyDescent="0.45">
      <c r="A577" t="s">
        <v>1066</v>
      </c>
      <c r="B577" t="s">
        <v>8</v>
      </c>
      <c r="C577" t="s">
        <v>1087</v>
      </c>
      <c r="D577" t="s">
        <v>1312</v>
      </c>
      <c r="E577" t="s">
        <v>12</v>
      </c>
      <c r="F577">
        <v>16.920000000000002</v>
      </c>
      <c r="G577">
        <v>0.11799999999999999</v>
      </c>
      <c r="I577">
        <v>0.13500000000000001</v>
      </c>
      <c r="K577">
        <f t="shared" si="12"/>
        <v>1.7000000000000015E-2</v>
      </c>
      <c r="L577" s="4">
        <v>0.23400000000000001</v>
      </c>
      <c r="P577" t="s">
        <v>7</v>
      </c>
      <c r="Q577" t="s">
        <v>12</v>
      </c>
      <c r="R577" t="s">
        <v>1082</v>
      </c>
    </row>
    <row r="578" spans="1:18" x14ac:dyDescent="0.45">
      <c r="A578" t="s">
        <v>1067</v>
      </c>
      <c r="B578" t="s">
        <v>8</v>
      </c>
      <c r="C578" t="s">
        <v>1087</v>
      </c>
      <c r="D578" t="s">
        <v>1312</v>
      </c>
      <c r="E578" t="s">
        <v>12</v>
      </c>
      <c r="F578">
        <v>16.91</v>
      </c>
      <c r="G578">
        <v>0.11799999999999999</v>
      </c>
      <c r="I578">
        <v>0.14599999999999999</v>
      </c>
      <c r="K578">
        <f t="shared" si="12"/>
        <v>2.7999999999999997E-2</v>
      </c>
      <c r="L578" s="4">
        <v>0.23499999999999999</v>
      </c>
    </row>
    <row r="579" spans="1:18" x14ac:dyDescent="0.45">
      <c r="A579" t="s">
        <v>1068</v>
      </c>
      <c r="B579" t="s">
        <v>8</v>
      </c>
      <c r="C579" t="s">
        <v>1087</v>
      </c>
      <c r="D579" t="s">
        <v>1312</v>
      </c>
      <c r="E579" t="s">
        <v>12</v>
      </c>
      <c r="F579">
        <v>16.61</v>
      </c>
      <c r="G579">
        <v>0.112</v>
      </c>
      <c r="I579">
        <v>0.13</v>
      </c>
      <c r="K579">
        <f t="shared" si="12"/>
        <v>1.8000000000000002E-2</v>
      </c>
      <c r="L579" s="4">
        <v>0.19800000000000001</v>
      </c>
      <c r="M579" t="s">
        <v>7</v>
      </c>
      <c r="N579" t="s">
        <v>182</v>
      </c>
      <c r="O579" t="s">
        <v>1080</v>
      </c>
    </row>
    <row r="580" spans="1:18" x14ac:dyDescent="0.45">
      <c r="A580" t="s">
        <v>1070</v>
      </c>
      <c r="B580" t="s">
        <v>8</v>
      </c>
      <c r="C580" t="s">
        <v>1087</v>
      </c>
      <c r="D580" t="s">
        <v>1312</v>
      </c>
      <c r="E580" t="s">
        <v>12</v>
      </c>
      <c r="F580">
        <v>15.52</v>
      </c>
      <c r="G580">
        <v>0.124</v>
      </c>
      <c r="I580">
        <v>0.14399999999999999</v>
      </c>
      <c r="K580">
        <f t="shared" si="12"/>
        <v>1.999999999999999E-2</v>
      </c>
      <c r="L580" s="4">
        <v>0.187</v>
      </c>
      <c r="M580" t="s">
        <v>7</v>
      </c>
      <c r="N580" t="s">
        <v>12</v>
      </c>
      <c r="O580" t="s">
        <v>1081</v>
      </c>
      <c r="P580" t="s">
        <v>7</v>
      </c>
      <c r="Q580" t="s">
        <v>12</v>
      </c>
      <c r="R580" t="s">
        <v>1085</v>
      </c>
    </row>
    <row r="581" spans="1:18" x14ac:dyDescent="0.45">
      <c r="A581" t="s">
        <v>1071</v>
      </c>
      <c r="B581" t="s">
        <v>8</v>
      </c>
      <c r="C581" t="s">
        <v>1087</v>
      </c>
      <c r="D581" t="s">
        <v>1312</v>
      </c>
      <c r="E581" t="s">
        <v>10</v>
      </c>
      <c r="F581">
        <v>7.77</v>
      </c>
      <c r="G581">
        <v>0.122</v>
      </c>
      <c r="I581">
        <v>0.125</v>
      </c>
      <c r="K581">
        <f t="shared" si="12"/>
        <v>3.0000000000000027E-3</v>
      </c>
      <c r="L581" s="4">
        <v>2.7E-2</v>
      </c>
    </row>
    <row r="582" spans="1:18" x14ac:dyDescent="0.45">
      <c r="A582" t="s">
        <v>1072</v>
      </c>
      <c r="B582" t="s">
        <v>8</v>
      </c>
      <c r="C582" t="s">
        <v>1087</v>
      </c>
      <c r="D582" t="s">
        <v>1312</v>
      </c>
      <c r="E582" t="s">
        <v>12</v>
      </c>
      <c r="F582">
        <v>14.41</v>
      </c>
      <c r="G582">
        <v>0.125</v>
      </c>
      <c r="I582">
        <v>0.14499999999999999</v>
      </c>
      <c r="K582">
        <f t="shared" si="12"/>
        <v>1.999999999999999E-2</v>
      </c>
      <c r="L582" s="4">
        <v>0.182</v>
      </c>
      <c r="M582" t="s">
        <v>7</v>
      </c>
      <c r="N582" t="s">
        <v>12</v>
      </c>
      <c r="O582" t="s">
        <v>1083</v>
      </c>
      <c r="P582" t="s">
        <v>7</v>
      </c>
      <c r="Q582" t="s">
        <v>12</v>
      </c>
      <c r="R582" t="s">
        <v>1073</v>
      </c>
    </row>
    <row r="583" spans="1:18" x14ac:dyDescent="0.45">
      <c r="A583" t="s">
        <v>1073</v>
      </c>
      <c r="B583" t="s">
        <v>8</v>
      </c>
      <c r="C583" t="s">
        <v>1087</v>
      </c>
      <c r="D583" t="s">
        <v>1312</v>
      </c>
      <c r="E583" t="s">
        <v>12</v>
      </c>
      <c r="F583">
        <v>13.86</v>
      </c>
      <c r="G583">
        <v>0.124</v>
      </c>
      <c r="I583">
        <v>0.13300000000000001</v>
      </c>
      <c r="K583">
        <f t="shared" si="12"/>
        <v>9.000000000000008E-3</v>
      </c>
      <c r="L583" s="4">
        <v>0.13400000000000001</v>
      </c>
      <c r="M583" t="s">
        <v>7</v>
      </c>
      <c r="N583" t="s">
        <v>12</v>
      </c>
      <c r="O583" t="s">
        <v>1086</v>
      </c>
      <c r="P583" t="s">
        <v>7</v>
      </c>
      <c r="Q583" t="s">
        <v>12</v>
      </c>
      <c r="R583" t="s">
        <v>1060</v>
      </c>
    </row>
    <row r="584" spans="1:18" x14ac:dyDescent="0.45">
      <c r="A584" t="s">
        <v>1074</v>
      </c>
      <c r="B584" t="s">
        <v>8</v>
      </c>
      <c r="C584" t="s">
        <v>1087</v>
      </c>
      <c r="D584" t="s">
        <v>1312</v>
      </c>
      <c r="E584" t="s">
        <v>10</v>
      </c>
      <c r="F584">
        <v>7.48</v>
      </c>
      <c r="G584">
        <v>0.10199999999999999</v>
      </c>
      <c r="I584">
        <v>0.10299999999999999</v>
      </c>
      <c r="K584">
        <f t="shared" si="12"/>
        <v>1.0000000000000009E-3</v>
      </c>
      <c r="L584" s="4">
        <v>0.02</v>
      </c>
      <c r="P584" t="s">
        <v>7</v>
      </c>
      <c r="Q584" t="s">
        <v>12</v>
      </c>
      <c r="R584" t="s">
        <v>1075</v>
      </c>
    </row>
    <row r="585" spans="1:18" x14ac:dyDescent="0.45">
      <c r="A585" t="s">
        <v>1075</v>
      </c>
      <c r="B585" t="s">
        <v>8</v>
      </c>
      <c r="C585" t="s">
        <v>1087</v>
      </c>
      <c r="D585" t="s">
        <v>1312</v>
      </c>
      <c r="E585" t="s">
        <v>12</v>
      </c>
      <c r="F585">
        <v>15.31</v>
      </c>
      <c r="G585">
        <v>0.13300000000000001</v>
      </c>
      <c r="I585">
        <v>0.151</v>
      </c>
      <c r="K585">
        <f t="shared" si="12"/>
        <v>1.7999999999999988E-2</v>
      </c>
      <c r="L585" s="4">
        <v>0.188</v>
      </c>
      <c r="M585" t="s">
        <v>7</v>
      </c>
      <c r="N585" t="s">
        <v>182</v>
      </c>
      <c r="O585" t="s">
        <v>1084</v>
      </c>
      <c r="P585" t="s">
        <v>7</v>
      </c>
      <c r="Q585" t="s">
        <v>12</v>
      </c>
      <c r="R585" t="s">
        <v>1073</v>
      </c>
    </row>
    <row r="586" spans="1:18" x14ac:dyDescent="0.45">
      <c r="A586" t="s">
        <v>1095</v>
      </c>
      <c r="B586" t="s">
        <v>8</v>
      </c>
      <c r="C586">
        <v>4.0999999999999996</v>
      </c>
      <c r="D586" t="s">
        <v>1312</v>
      </c>
      <c r="E586" t="s">
        <v>12</v>
      </c>
      <c r="F586">
        <v>16.309999999999999</v>
      </c>
      <c r="G586">
        <v>0.11700000000000001</v>
      </c>
      <c r="I586">
        <v>0.14399999999999999</v>
      </c>
      <c r="K586">
        <f t="shared" si="12"/>
        <v>2.6999999999999982E-2</v>
      </c>
      <c r="L586" s="4">
        <v>0.26100000000000001</v>
      </c>
    </row>
    <row r="587" spans="1:18" x14ac:dyDescent="0.45">
      <c r="A587" t="s">
        <v>1096</v>
      </c>
      <c r="B587" t="s">
        <v>8</v>
      </c>
      <c r="C587">
        <v>4.0999999999999996</v>
      </c>
      <c r="D587" t="s">
        <v>1312</v>
      </c>
      <c r="E587" t="s">
        <v>12</v>
      </c>
      <c r="F587">
        <v>14.96</v>
      </c>
      <c r="G587">
        <v>0.126</v>
      </c>
      <c r="I587">
        <v>0.14299999999999999</v>
      </c>
      <c r="K587">
        <f t="shared" si="12"/>
        <v>1.6999999999999987E-2</v>
      </c>
      <c r="L587" s="4">
        <v>0.19900000000000001</v>
      </c>
    </row>
    <row r="588" spans="1:18" x14ac:dyDescent="0.45">
      <c r="A588" t="s">
        <v>1098</v>
      </c>
      <c r="B588" t="s">
        <v>8</v>
      </c>
      <c r="C588" t="s">
        <v>1097</v>
      </c>
      <c r="D588" t="s">
        <v>1312</v>
      </c>
      <c r="E588" t="s">
        <v>10</v>
      </c>
      <c r="F588">
        <v>13.4</v>
      </c>
      <c r="G588">
        <v>0.11600000000000001</v>
      </c>
      <c r="I588">
        <v>0.127</v>
      </c>
      <c r="K588">
        <f t="shared" si="12"/>
        <v>1.0999999999999996E-2</v>
      </c>
      <c r="L588" s="4">
        <v>0.125</v>
      </c>
      <c r="P588" t="s">
        <v>7</v>
      </c>
      <c r="Q588" t="s">
        <v>12</v>
      </c>
      <c r="R588" t="s">
        <v>1101</v>
      </c>
    </row>
    <row r="589" spans="1:18" x14ac:dyDescent="0.45">
      <c r="A589" t="s">
        <v>1099</v>
      </c>
      <c r="B589" t="s">
        <v>8</v>
      </c>
      <c r="C589" t="s">
        <v>1087</v>
      </c>
      <c r="D589" t="s">
        <v>1312</v>
      </c>
      <c r="E589" t="s">
        <v>12</v>
      </c>
      <c r="F589">
        <v>15.96</v>
      </c>
      <c r="G589">
        <v>0.104</v>
      </c>
      <c r="I589">
        <v>0.124</v>
      </c>
      <c r="K589">
        <f t="shared" si="12"/>
        <v>2.0000000000000004E-2</v>
      </c>
      <c r="L589" s="4">
        <v>0.189</v>
      </c>
      <c r="M589" t="s">
        <v>7</v>
      </c>
      <c r="N589" t="s">
        <v>182</v>
      </c>
      <c r="O589" t="s">
        <v>1139</v>
      </c>
      <c r="P589" t="s">
        <v>7</v>
      </c>
      <c r="Q589" t="s">
        <v>12</v>
      </c>
      <c r="R589" t="s">
        <v>1141</v>
      </c>
    </row>
    <row r="590" spans="1:18" x14ac:dyDescent="0.45">
      <c r="A590" t="s">
        <v>1100</v>
      </c>
      <c r="B590" t="s">
        <v>8</v>
      </c>
      <c r="C590" t="s">
        <v>1087</v>
      </c>
      <c r="D590" t="s">
        <v>1312</v>
      </c>
      <c r="E590" t="s">
        <v>12</v>
      </c>
      <c r="F590">
        <v>15.95</v>
      </c>
      <c r="G590">
        <v>0.105</v>
      </c>
      <c r="I590">
        <v>0.127</v>
      </c>
      <c r="K590">
        <f t="shared" si="12"/>
        <v>2.2000000000000006E-2</v>
      </c>
      <c r="L590" s="4">
        <v>0.21299999999999999</v>
      </c>
      <c r="M590" t="s">
        <v>7</v>
      </c>
      <c r="N590" t="s">
        <v>182</v>
      </c>
      <c r="O590" t="s">
        <v>1142</v>
      </c>
      <c r="P590" t="s">
        <v>7</v>
      </c>
      <c r="Q590" t="s">
        <v>12</v>
      </c>
      <c r="R590" t="s">
        <v>1143</v>
      </c>
    </row>
    <row r="591" spans="1:18" x14ac:dyDescent="0.45">
      <c r="A591" t="s">
        <v>1102</v>
      </c>
      <c r="B591" t="s">
        <v>8</v>
      </c>
      <c r="C591" t="s">
        <v>1097</v>
      </c>
      <c r="D591" t="s">
        <v>1312</v>
      </c>
      <c r="E591" t="s">
        <v>12</v>
      </c>
      <c r="F591">
        <v>17.11</v>
      </c>
      <c r="G591">
        <v>0.126</v>
      </c>
      <c r="I591">
        <v>0.14799999999999999</v>
      </c>
      <c r="K591">
        <f t="shared" si="12"/>
        <v>2.1999999999999992E-2</v>
      </c>
      <c r="L591" s="4">
        <v>0.27600000000000002</v>
      </c>
    </row>
    <row r="592" spans="1:18" x14ac:dyDescent="0.45">
      <c r="A592" t="s">
        <v>1103</v>
      </c>
      <c r="B592" t="s">
        <v>8</v>
      </c>
      <c r="C592" t="s">
        <v>1097</v>
      </c>
      <c r="D592" t="s">
        <v>1312</v>
      </c>
      <c r="E592" t="s">
        <v>12</v>
      </c>
      <c r="F592">
        <v>18.09</v>
      </c>
      <c r="G592">
        <v>0.115</v>
      </c>
      <c r="I592">
        <v>0.14599999999999999</v>
      </c>
      <c r="K592">
        <f t="shared" si="12"/>
        <v>3.0999999999999986E-2</v>
      </c>
      <c r="L592" s="4">
        <v>0.253</v>
      </c>
    </row>
    <row r="593" spans="1:18" x14ac:dyDescent="0.45">
      <c r="A593" t="s">
        <v>1104</v>
      </c>
      <c r="B593" t="s">
        <v>8</v>
      </c>
      <c r="C593" t="s">
        <v>1097</v>
      </c>
      <c r="D593" t="s">
        <v>1312</v>
      </c>
      <c r="E593" t="s">
        <v>12</v>
      </c>
      <c r="F593">
        <v>15.09</v>
      </c>
      <c r="G593">
        <v>0.105</v>
      </c>
      <c r="I593">
        <v>0.113</v>
      </c>
      <c r="K593">
        <f t="shared" si="12"/>
        <v>8.0000000000000071E-3</v>
      </c>
      <c r="L593" s="4">
        <v>0.16700000000000001</v>
      </c>
    </row>
    <row r="594" spans="1:18" x14ac:dyDescent="0.45">
      <c r="A594" t="s">
        <v>1105</v>
      </c>
      <c r="B594" t="s">
        <v>8</v>
      </c>
      <c r="C594" t="s">
        <v>1097</v>
      </c>
      <c r="D594" t="s">
        <v>1312</v>
      </c>
      <c r="E594" t="s">
        <v>12</v>
      </c>
      <c r="F594">
        <v>18.16</v>
      </c>
      <c r="G594">
        <v>0.11799999999999999</v>
      </c>
      <c r="I594">
        <v>0.14099999999999999</v>
      </c>
      <c r="K594">
        <f t="shared" si="12"/>
        <v>2.2999999999999993E-2</v>
      </c>
      <c r="L594" s="4">
        <v>0.26500000000000001</v>
      </c>
    </row>
    <row r="595" spans="1:18" x14ac:dyDescent="0.45">
      <c r="A595" t="s">
        <v>1106</v>
      </c>
      <c r="B595" t="s">
        <v>8</v>
      </c>
      <c r="C595" t="s">
        <v>1097</v>
      </c>
      <c r="D595" t="s">
        <v>1312</v>
      </c>
      <c r="E595" t="s">
        <v>12</v>
      </c>
      <c r="F595">
        <v>16.53</v>
      </c>
      <c r="G595">
        <v>0.10299999999999999</v>
      </c>
      <c r="I595">
        <v>0.121</v>
      </c>
      <c r="K595">
        <f t="shared" si="12"/>
        <v>1.8000000000000002E-2</v>
      </c>
      <c r="L595" s="4">
        <v>0.223</v>
      </c>
      <c r="P595" t="s">
        <v>7</v>
      </c>
      <c r="Q595" t="s">
        <v>12</v>
      </c>
      <c r="R595" t="s">
        <v>1124</v>
      </c>
    </row>
    <row r="596" spans="1:18" x14ac:dyDescent="0.45">
      <c r="A596" t="s">
        <v>1107</v>
      </c>
      <c r="B596" t="s">
        <v>8</v>
      </c>
      <c r="C596" t="s">
        <v>1097</v>
      </c>
      <c r="D596" t="s">
        <v>1312</v>
      </c>
      <c r="E596" t="s">
        <v>12</v>
      </c>
      <c r="F596">
        <v>13.83</v>
      </c>
      <c r="G596">
        <v>0.12</v>
      </c>
      <c r="I596">
        <v>0.13400000000000001</v>
      </c>
      <c r="K596">
        <f t="shared" si="12"/>
        <v>1.4000000000000012E-2</v>
      </c>
      <c r="L596" s="4">
        <v>0.15</v>
      </c>
      <c r="M596" t="s">
        <v>7</v>
      </c>
      <c r="N596" t="s">
        <v>12</v>
      </c>
      <c r="O596" t="s">
        <v>1106</v>
      </c>
      <c r="P596" t="s">
        <v>7</v>
      </c>
      <c r="Q596" t="s">
        <v>12</v>
      </c>
      <c r="R596" t="s">
        <v>1116</v>
      </c>
    </row>
    <row r="597" spans="1:18" x14ac:dyDescent="0.45">
      <c r="A597" t="s">
        <v>1108</v>
      </c>
      <c r="B597" t="s">
        <v>8</v>
      </c>
      <c r="C597" t="s">
        <v>1097</v>
      </c>
      <c r="D597" t="s">
        <v>1312</v>
      </c>
      <c r="E597" t="s">
        <v>12</v>
      </c>
      <c r="F597">
        <v>14.21</v>
      </c>
      <c r="G597">
        <v>0.14799999999999999</v>
      </c>
      <c r="I597">
        <v>0.16400000000000001</v>
      </c>
      <c r="K597">
        <f t="shared" si="12"/>
        <v>1.6000000000000014E-2</v>
      </c>
      <c r="L597" s="4">
        <v>0.14499999999999999</v>
      </c>
      <c r="M597" t="s">
        <v>7</v>
      </c>
      <c r="N597" t="s">
        <v>12</v>
      </c>
      <c r="O597" t="s">
        <v>1106</v>
      </c>
      <c r="P597" t="s">
        <v>7</v>
      </c>
      <c r="Q597" t="s">
        <v>12</v>
      </c>
      <c r="R597" t="s">
        <v>1109</v>
      </c>
    </row>
    <row r="598" spans="1:18" x14ac:dyDescent="0.45">
      <c r="A598" t="s">
        <v>1109</v>
      </c>
      <c r="B598" t="s">
        <v>8</v>
      </c>
      <c r="C598" t="s">
        <v>1097</v>
      </c>
      <c r="D598" t="s">
        <v>1312</v>
      </c>
      <c r="E598" t="s">
        <v>12</v>
      </c>
      <c r="F598">
        <v>16.559999999999999</v>
      </c>
      <c r="G598">
        <v>0.14399999999999999</v>
      </c>
      <c r="I598">
        <v>0.16700000000000001</v>
      </c>
      <c r="K598">
        <f t="shared" si="12"/>
        <v>2.300000000000002E-2</v>
      </c>
      <c r="L598" s="4">
        <v>0.23699999999999999</v>
      </c>
      <c r="M598" t="s">
        <v>7</v>
      </c>
      <c r="N598" t="s">
        <v>12</v>
      </c>
      <c r="O598" t="s">
        <v>1108</v>
      </c>
      <c r="P598" t="s">
        <v>7</v>
      </c>
      <c r="Q598" t="s">
        <v>12</v>
      </c>
      <c r="R598" t="s">
        <v>1125</v>
      </c>
    </row>
    <row r="599" spans="1:18" x14ac:dyDescent="0.45">
      <c r="A599" t="s">
        <v>1110</v>
      </c>
      <c r="B599" t="s">
        <v>8</v>
      </c>
      <c r="C599" t="s">
        <v>1097</v>
      </c>
      <c r="D599" t="s">
        <v>1312</v>
      </c>
      <c r="E599" t="s">
        <v>12</v>
      </c>
      <c r="F599">
        <v>14.13</v>
      </c>
      <c r="G599">
        <v>0.13200000000000001</v>
      </c>
      <c r="I599">
        <v>0.14399999999999999</v>
      </c>
      <c r="K599">
        <f t="shared" si="12"/>
        <v>1.1999999999999983E-2</v>
      </c>
      <c r="L599" s="4">
        <v>0.19</v>
      </c>
    </row>
    <row r="600" spans="1:18" x14ac:dyDescent="0.45">
      <c r="A600" t="s">
        <v>1111</v>
      </c>
      <c r="B600" t="s">
        <v>8</v>
      </c>
      <c r="C600" t="s">
        <v>1097</v>
      </c>
      <c r="D600" t="s">
        <v>1312</v>
      </c>
      <c r="E600" t="s">
        <v>12</v>
      </c>
      <c r="F600">
        <v>17.850000000000001</v>
      </c>
      <c r="G600">
        <v>0.125</v>
      </c>
      <c r="I600">
        <v>0.152</v>
      </c>
      <c r="K600">
        <f t="shared" si="12"/>
        <v>2.6999999999999996E-2</v>
      </c>
      <c r="L600" s="4">
        <v>0.23100000000000001</v>
      </c>
      <c r="M600" t="s">
        <v>7</v>
      </c>
      <c r="N600" t="s">
        <v>12</v>
      </c>
      <c r="O600" t="s">
        <v>1109</v>
      </c>
      <c r="P600" t="s">
        <v>7</v>
      </c>
      <c r="Q600" t="s">
        <v>12</v>
      </c>
      <c r="R600" t="s">
        <v>1115</v>
      </c>
    </row>
    <row r="601" spans="1:18" x14ac:dyDescent="0.45">
      <c r="A601" t="s">
        <v>1112</v>
      </c>
      <c r="B601" t="s">
        <v>8</v>
      </c>
      <c r="C601" t="s">
        <v>1097</v>
      </c>
      <c r="D601" t="s">
        <v>1312</v>
      </c>
      <c r="E601" t="s">
        <v>12</v>
      </c>
      <c r="F601">
        <v>16.79</v>
      </c>
      <c r="G601">
        <v>0.126</v>
      </c>
      <c r="I601">
        <v>0.152</v>
      </c>
      <c r="K601">
        <f t="shared" si="12"/>
        <v>2.5999999999999995E-2</v>
      </c>
      <c r="L601" s="4">
        <v>0.22</v>
      </c>
      <c r="P601" t="s">
        <v>7</v>
      </c>
      <c r="Q601" t="s">
        <v>12</v>
      </c>
      <c r="R601" t="s">
        <v>1122</v>
      </c>
    </row>
    <row r="602" spans="1:18" x14ac:dyDescent="0.45">
      <c r="A602" t="s">
        <v>1113</v>
      </c>
      <c r="B602" t="s">
        <v>8</v>
      </c>
      <c r="C602" t="s">
        <v>1097</v>
      </c>
      <c r="D602" t="s">
        <v>1312</v>
      </c>
      <c r="E602" t="s">
        <v>12</v>
      </c>
      <c r="F602">
        <v>14.78</v>
      </c>
      <c r="G602">
        <v>0.124</v>
      </c>
      <c r="I602">
        <v>0.13600000000000001</v>
      </c>
      <c r="K602">
        <f t="shared" si="12"/>
        <v>1.2000000000000011E-2</v>
      </c>
      <c r="L602" s="4">
        <v>0.16400000000000001</v>
      </c>
      <c r="M602" t="s">
        <v>7</v>
      </c>
      <c r="N602" t="s">
        <v>12</v>
      </c>
      <c r="O602" t="s">
        <v>1123</v>
      </c>
      <c r="P602" t="s">
        <v>7</v>
      </c>
      <c r="Q602" t="s">
        <v>10</v>
      </c>
    </row>
    <row r="603" spans="1:18" x14ac:dyDescent="0.45">
      <c r="A603" t="s">
        <v>1114</v>
      </c>
      <c r="B603" t="s">
        <v>8</v>
      </c>
      <c r="C603" t="s">
        <v>1097</v>
      </c>
      <c r="D603" t="s">
        <v>1312</v>
      </c>
      <c r="E603" t="s">
        <v>12</v>
      </c>
      <c r="F603">
        <v>13.59</v>
      </c>
      <c r="G603">
        <v>0.126</v>
      </c>
      <c r="I603">
        <v>0.13900000000000001</v>
      </c>
      <c r="K603">
        <f t="shared" si="12"/>
        <v>1.3000000000000012E-2</v>
      </c>
      <c r="L603" s="4">
        <v>0.153</v>
      </c>
    </row>
    <row r="604" spans="1:18" x14ac:dyDescent="0.45">
      <c r="A604" t="s">
        <v>1115</v>
      </c>
      <c r="B604" t="s">
        <v>8</v>
      </c>
      <c r="C604" t="s">
        <v>1097</v>
      </c>
      <c r="D604" t="s">
        <v>1312</v>
      </c>
      <c r="E604" t="s">
        <v>12</v>
      </c>
      <c r="F604">
        <v>16.52</v>
      </c>
      <c r="G604">
        <v>0.106</v>
      </c>
      <c r="I604">
        <v>0.129</v>
      </c>
      <c r="K604">
        <f t="shared" si="12"/>
        <v>2.3000000000000007E-2</v>
      </c>
      <c r="L604" s="4">
        <v>0.24099999999999999</v>
      </c>
      <c r="M604" t="s">
        <v>7</v>
      </c>
      <c r="N604" t="s">
        <v>12</v>
      </c>
      <c r="O604" t="s">
        <v>1126</v>
      </c>
      <c r="P604" t="s">
        <v>7</v>
      </c>
      <c r="Q604" t="s">
        <v>12</v>
      </c>
      <c r="R604" t="s">
        <v>1116</v>
      </c>
    </row>
    <row r="605" spans="1:18" x14ac:dyDescent="0.45">
      <c r="A605" t="s">
        <v>1116</v>
      </c>
      <c r="B605" t="s">
        <v>8</v>
      </c>
      <c r="C605" t="s">
        <v>1097</v>
      </c>
      <c r="D605" t="s">
        <v>1312</v>
      </c>
      <c r="E605" t="s">
        <v>12</v>
      </c>
      <c r="F605">
        <v>17.170000000000002</v>
      </c>
      <c r="G605">
        <v>9.8000000000000004E-2</v>
      </c>
      <c r="I605">
        <v>0.11899999999999999</v>
      </c>
      <c r="K605">
        <f t="shared" si="12"/>
        <v>2.0999999999999991E-2</v>
      </c>
      <c r="L605" s="4">
        <v>0.29299999999999998</v>
      </c>
      <c r="M605" t="s">
        <v>7</v>
      </c>
      <c r="N605" t="s">
        <v>12</v>
      </c>
      <c r="O605" t="s">
        <v>1127</v>
      </c>
      <c r="P605" t="s">
        <v>7</v>
      </c>
      <c r="Q605" t="s">
        <v>12</v>
      </c>
      <c r="R605" t="s">
        <v>1113</v>
      </c>
    </row>
    <row r="606" spans="1:18" x14ac:dyDescent="0.45">
      <c r="A606" t="s">
        <v>1117</v>
      </c>
      <c r="B606" t="s">
        <v>8</v>
      </c>
      <c r="C606" t="s">
        <v>1097</v>
      </c>
      <c r="D606" t="s">
        <v>1312</v>
      </c>
      <c r="E606" t="s">
        <v>12</v>
      </c>
      <c r="F606">
        <v>14.4</v>
      </c>
      <c r="G606">
        <v>0.113</v>
      </c>
      <c r="I606">
        <v>0.126</v>
      </c>
      <c r="K606">
        <f t="shared" si="12"/>
        <v>1.2999999999999998E-2</v>
      </c>
      <c r="L606" s="4">
        <v>0.13800000000000001</v>
      </c>
    </row>
    <row r="607" spans="1:18" x14ac:dyDescent="0.45">
      <c r="A607" t="s">
        <v>1118</v>
      </c>
      <c r="B607" t="s">
        <v>8</v>
      </c>
      <c r="C607" t="s">
        <v>1087</v>
      </c>
      <c r="D607" t="s">
        <v>1312</v>
      </c>
      <c r="E607" t="s">
        <v>12</v>
      </c>
      <c r="F607">
        <v>16.059999999999999</v>
      </c>
      <c r="G607">
        <v>0.122</v>
      </c>
      <c r="I607">
        <v>0.155</v>
      </c>
      <c r="K607">
        <f t="shared" si="12"/>
        <v>3.3000000000000002E-2</v>
      </c>
      <c r="L607" s="4">
        <v>0.23100000000000001</v>
      </c>
    </row>
    <row r="608" spans="1:18" x14ac:dyDescent="0.45">
      <c r="A608" t="s">
        <v>1119</v>
      </c>
      <c r="B608" t="s">
        <v>8</v>
      </c>
      <c r="C608" t="s">
        <v>1087</v>
      </c>
      <c r="D608" t="s">
        <v>1312</v>
      </c>
      <c r="E608" t="s">
        <v>12</v>
      </c>
      <c r="F608">
        <v>14.72</v>
      </c>
      <c r="G608">
        <v>0.13700000000000001</v>
      </c>
      <c r="I608">
        <v>0.14899999999999999</v>
      </c>
      <c r="K608">
        <f t="shared" si="12"/>
        <v>1.1999999999999983E-2</v>
      </c>
      <c r="L608" s="4">
        <v>0.16600000000000001</v>
      </c>
    </row>
    <row r="609" spans="1:18" x14ac:dyDescent="0.45">
      <c r="A609" t="s">
        <v>1120</v>
      </c>
      <c r="B609" t="s">
        <v>8</v>
      </c>
      <c r="C609" t="s">
        <v>1087</v>
      </c>
      <c r="D609" t="s">
        <v>1312</v>
      </c>
      <c r="E609" t="s">
        <v>12</v>
      </c>
      <c r="F609">
        <v>14.91</v>
      </c>
      <c r="G609">
        <v>0.129</v>
      </c>
      <c r="I609">
        <v>0.14299999999999999</v>
      </c>
      <c r="K609">
        <f t="shared" si="12"/>
        <v>1.3999999999999985E-2</v>
      </c>
      <c r="L609" s="4">
        <v>0.158</v>
      </c>
    </row>
    <row r="610" spans="1:18" x14ac:dyDescent="0.45">
      <c r="A610" t="s">
        <v>1121</v>
      </c>
      <c r="B610" t="s">
        <v>8</v>
      </c>
      <c r="C610" t="s">
        <v>1087</v>
      </c>
      <c r="D610" t="s">
        <v>1312</v>
      </c>
      <c r="E610" t="s">
        <v>12</v>
      </c>
      <c r="F610">
        <v>15.87</v>
      </c>
      <c r="G610">
        <v>0.12</v>
      </c>
      <c r="I610">
        <v>0.13400000000000001</v>
      </c>
      <c r="K610">
        <f t="shared" si="12"/>
        <v>1.4000000000000012E-2</v>
      </c>
      <c r="L610" s="4">
        <v>0.215</v>
      </c>
    </row>
    <row r="611" spans="1:18" x14ac:dyDescent="0.45">
      <c r="A611" t="s">
        <v>1128</v>
      </c>
      <c r="B611" t="s">
        <v>8</v>
      </c>
      <c r="C611" t="s">
        <v>1087</v>
      </c>
      <c r="D611" t="s">
        <v>1312</v>
      </c>
      <c r="E611" t="s">
        <v>12</v>
      </c>
      <c r="F611">
        <v>17.98</v>
      </c>
      <c r="G611">
        <v>0.124</v>
      </c>
      <c r="I611">
        <v>0.14699999999999999</v>
      </c>
      <c r="K611">
        <f t="shared" si="12"/>
        <v>2.2999999999999993E-2</v>
      </c>
      <c r="L611" s="4">
        <v>0.27400000000000002</v>
      </c>
      <c r="P611" t="s">
        <v>7</v>
      </c>
      <c r="Q611" t="s">
        <v>12</v>
      </c>
      <c r="R611" t="s">
        <v>1140</v>
      </c>
    </row>
    <row r="612" spans="1:18" x14ac:dyDescent="0.45">
      <c r="A612" t="s">
        <v>1129</v>
      </c>
      <c r="B612" t="s">
        <v>8</v>
      </c>
      <c r="C612" t="s">
        <v>1087</v>
      </c>
      <c r="D612" t="s">
        <v>1312</v>
      </c>
      <c r="E612" t="s">
        <v>12</v>
      </c>
      <c r="F612">
        <v>16.71</v>
      </c>
      <c r="G612">
        <v>0.11899999999999999</v>
      </c>
      <c r="I612">
        <v>0.14699999999999999</v>
      </c>
      <c r="K612">
        <f t="shared" si="12"/>
        <v>2.7999999999999997E-2</v>
      </c>
      <c r="L612" s="4">
        <v>0.27900000000000003</v>
      </c>
      <c r="M612" t="s">
        <v>7</v>
      </c>
      <c r="N612" t="s">
        <v>12</v>
      </c>
      <c r="O612" t="s">
        <v>1144</v>
      </c>
    </row>
    <row r="613" spans="1:18" x14ac:dyDescent="0.45">
      <c r="A613" t="s">
        <v>1130</v>
      </c>
      <c r="B613" t="s">
        <v>8</v>
      </c>
      <c r="C613" t="s">
        <v>1087</v>
      </c>
      <c r="D613" t="s">
        <v>1312</v>
      </c>
      <c r="E613" t="s">
        <v>12</v>
      </c>
      <c r="F613">
        <v>14.79</v>
      </c>
      <c r="G613">
        <v>0.11700000000000001</v>
      </c>
      <c r="I613">
        <v>0.122</v>
      </c>
      <c r="K613">
        <f t="shared" si="12"/>
        <v>4.9999999999999906E-3</v>
      </c>
      <c r="L613" s="4">
        <v>9.9000000000000005E-2</v>
      </c>
      <c r="M613" t="s">
        <v>7</v>
      </c>
      <c r="N613" t="s">
        <v>12</v>
      </c>
      <c r="O613" t="s">
        <v>1100</v>
      </c>
      <c r="P613" t="s">
        <v>7</v>
      </c>
      <c r="Q613" t="s">
        <v>12</v>
      </c>
      <c r="R613" t="s">
        <v>1138</v>
      </c>
    </row>
    <row r="614" spans="1:18" x14ac:dyDescent="0.45">
      <c r="A614" t="s">
        <v>1131</v>
      </c>
      <c r="B614" t="s">
        <v>8</v>
      </c>
      <c r="C614" t="s">
        <v>1087</v>
      </c>
      <c r="D614" t="s">
        <v>1312</v>
      </c>
      <c r="E614" t="s">
        <v>12</v>
      </c>
      <c r="F614">
        <v>15.69</v>
      </c>
      <c r="G614">
        <v>0.11899999999999999</v>
      </c>
      <c r="I614">
        <v>0.151</v>
      </c>
      <c r="K614">
        <f t="shared" si="12"/>
        <v>3.2000000000000001E-2</v>
      </c>
      <c r="L614" s="4">
        <v>0.249</v>
      </c>
      <c r="P614" t="s">
        <v>7</v>
      </c>
      <c r="Q614" t="s">
        <v>12</v>
      </c>
      <c r="R614" t="s">
        <v>1146</v>
      </c>
    </row>
    <row r="615" spans="1:18" x14ac:dyDescent="0.45">
      <c r="A615" t="s">
        <v>1132</v>
      </c>
      <c r="B615" t="s">
        <v>8</v>
      </c>
      <c r="C615" t="s">
        <v>1087</v>
      </c>
      <c r="D615" t="s">
        <v>1312</v>
      </c>
      <c r="E615" t="s">
        <v>12</v>
      </c>
      <c r="F615">
        <v>17.59</v>
      </c>
      <c r="G615">
        <v>0.109</v>
      </c>
      <c r="I615">
        <v>0.13900000000000001</v>
      </c>
      <c r="K615">
        <f t="shared" si="12"/>
        <v>3.0000000000000013E-2</v>
      </c>
      <c r="L615" s="4">
        <v>0.29399999999999998</v>
      </c>
      <c r="P615" t="s">
        <v>7</v>
      </c>
      <c r="Q615" t="s">
        <v>12</v>
      </c>
      <c r="R615" t="s">
        <v>1145</v>
      </c>
    </row>
    <row r="616" spans="1:18" x14ac:dyDescent="0.45">
      <c r="A616" t="s">
        <v>1133</v>
      </c>
      <c r="B616" t="s">
        <v>8</v>
      </c>
      <c r="C616" t="s">
        <v>1087</v>
      </c>
      <c r="D616" t="s">
        <v>1312</v>
      </c>
      <c r="E616" t="s">
        <v>12</v>
      </c>
      <c r="F616">
        <v>16.760000000000002</v>
      </c>
      <c r="G616">
        <v>9.9000000000000005E-2</v>
      </c>
      <c r="I616">
        <v>0.121</v>
      </c>
      <c r="K616">
        <f t="shared" si="12"/>
        <v>2.1999999999999992E-2</v>
      </c>
      <c r="L616" s="4">
        <v>0.26200000000000001</v>
      </c>
      <c r="M616" t="s">
        <v>7</v>
      </c>
      <c r="N616" t="s">
        <v>12</v>
      </c>
      <c r="O616" t="s">
        <v>1152</v>
      </c>
      <c r="P616" t="s">
        <v>7</v>
      </c>
      <c r="Q616" t="s">
        <v>12</v>
      </c>
      <c r="R616" t="s">
        <v>1153</v>
      </c>
    </row>
    <row r="617" spans="1:18" x14ac:dyDescent="0.45">
      <c r="A617" t="s">
        <v>1134</v>
      </c>
      <c r="B617" t="s">
        <v>8</v>
      </c>
      <c r="C617" t="s">
        <v>1087</v>
      </c>
      <c r="D617" t="s">
        <v>1312</v>
      </c>
      <c r="E617" t="s">
        <v>12</v>
      </c>
      <c r="F617">
        <v>16.510000000000002</v>
      </c>
      <c r="G617">
        <v>0.123</v>
      </c>
      <c r="I617">
        <v>0.14199999999999999</v>
      </c>
      <c r="K617">
        <f t="shared" si="12"/>
        <v>1.8999999999999989E-2</v>
      </c>
      <c r="L617" s="4">
        <v>0.254</v>
      </c>
      <c r="M617" t="s">
        <v>7</v>
      </c>
      <c r="N617" t="s">
        <v>12</v>
      </c>
      <c r="O617" t="s">
        <v>1154</v>
      </c>
      <c r="P617" t="s">
        <v>7</v>
      </c>
      <c r="Q617" t="s">
        <v>12</v>
      </c>
      <c r="R617" t="s">
        <v>1136</v>
      </c>
    </row>
    <row r="618" spans="1:18" x14ac:dyDescent="0.45">
      <c r="A618" t="s">
        <v>1135</v>
      </c>
      <c r="B618" t="s">
        <v>8</v>
      </c>
      <c r="C618" t="s">
        <v>1087</v>
      </c>
      <c r="D618" t="s">
        <v>1312</v>
      </c>
      <c r="E618" t="s">
        <v>12</v>
      </c>
      <c r="F618">
        <v>16.97</v>
      </c>
      <c r="G618">
        <v>0.123</v>
      </c>
      <c r="I618">
        <v>0.14199999999999999</v>
      </c>
      <c r="K618">
        <f t="shared" si="12"/>
        <v>1.8999999999999989E-2</v>
      </c>
      <c r="L618" s="4">
        <v>0.247</v>
      </c>
      <c r="M618" t="s">
        <v>7</v>
      </c>
      <c r="N618" t="s">
        <v>12</v>
      </c>
      <c r="O618" t="s">
        <v>1157</v>
      </c>
      <c r="P618" t="s">
        <v>7</v>
      </c>
      <c r="Q618" t="s">
        <v>12</v>
      </c>
      <c r="R618" t="s">
        <v>1133</v>
      </c>
    </row>
    <row r="619" spans="1:18" x14ac:dyDescent="0.45">
      <c r="A619" t="s">
        <v>1136</v>
      </c>
      <c r="B619" t="s">
        <v>8</v>
      </c>
      <c r="C619" t="s">
        <v>1087</v>
      </c>
      <c r="D619" t="s">
        <v>1312</v>
      </c>
      <c r="E619" t="s">
        <v>12</v>
      </c>
      <c r="F619">
        <v>16.93</v>
      </c>
      <c r="G619">
        <v>0.115</v>
      </c>
      <c r="I619">
        <v>0.13200000000000001</v>
      </c>
      <c r="K619">
        <f t="shared" si="12"/>
        <v>1.7000000000000001E-2</v>
      </c>
      <c r="L619" s="4">
        <v>0.247</v>
      </c>
      <c r="M619" t="s">
        <v>7</v>
      </c>
      <c r="N619" t="s">
        <v>12</v>
      </c>
      <c r="O619" t="s">
        <v>1155</v>
      </c>
    </row>
    <row r="620" spans="1:18" x14ac:dyDescent="0.45">
      <c r="A620" t="s">
        <v>1137</v>
      </c>
      <c r="B620" t="s">
        <v>8</v>
      </c>
      <c r="C620" t="s">
        <v>1087</v>
      </c>
      <c r="D620" t="s">
        <v>1312</v>
      </c>
      <c r="E620" t="s">
        <v>12</v>
      </c>
      <c r="F620">
        <v>17.62</v>
      </c>
      <c r="G620">
        <v>0.13300000000000001</v>
      </c>
      <c r="I620">
        <v>0.156</v>
      </c>
      <c r="K620">
        <f t="shared" si="12"/>
        <v>2.2999999999999993E-2</v>
      </c>
      <c r="L620" s="4">
        <v>0.24299999999999999</v>
      </c>
      <c r="M620" t="s">
        <v>7</v>
      </c>
      <c r="N620" t="s">
        <v>12</v>
      </c>
      <c r="O620" t="s">
        <v>1150</v>
      </c>
    </row>
    <row r="621" spans="1:18" x14ac:dyDescent="0.45">
      <c r="A621" t="s">
        <v>1138</v>
      </c>
      <c r="B621" t="s">
        <v>8</v>
      </c>
      <c r="C621" t="s">
        <v>1087</v>
      </c>
      <c r="D621" t="s">
        <v>1312</v>
      </c>
      <c r="E621" t="s">
        <v>12</v>
      </c>
      <c r="F621">
        <v>14.56</v>
      </c>
      <c r="G621">
        <v>0.122</v>
      </c>
      <c r="I621">
        <v>0.14299999999999999</v>
      </c>
      <c r="K621">
        <f t="shared" si="12"/>
        <v>2.0999999999999991E-2</v>
      </c>
      <c r="L621" s="4">
        <v>0.215</v>
      </c>
      <c r="M621" t="s">
        <v>7</v>
      </c>
      <c r="N621" t="s">
        <v>12</v>
      </c>
      <c r="O621" t="s">
        <v>1147</v>
      </c>
      <c r="P621" t="s">
        <v>7</v>
      </c>
      <c r="Q621" t="s">
        <v>12</v>
      </c>
      <c r="R621" t="s">
        <v>1137</v>
      </c>
    </row>
    <row r="622" spans="1:18" x14ac:dyDescent="0.45">
      <c r="A622" t="s">
        <v>1148</v>
      </c>
      <c r="B622" t="s">
        <v>8</v>
      </c>
      <c r="C622" t="s">
        <v>1087</v>
      </c>
      <c r="D622" t="s">
        <v>1312</v>
      </c>
      <c r="E622" t="s">
        <v>12</v>
      </c>
      <c r="F622">
        <v>18.62</v>
      </c>
      <c r="G622">
        <v>0.13600000000000001</v>
      </c>
      <c r="I622">
        <v>0.16400000000000001</v>
      </c>
      <c r="K622">
        <f t="shared" si="12"/>
        <v>2.7999999999999997E-2</v>
      </c>
      <c r="L622" s="4">
        <v>0.28299999999999997</v>
      </c>
      <c r="M622" t="s">
        <v>7</v>
      </c>
      <c r="N622" t="s">
        <v>12</v>
      </c>
      <c r="O622" t="s">
        <v>1151</v>
      </c>
      <c r="P622" t="s">
        <v>7</v>
      </c>
      <c r="Q622" t="s">
        <v>12</v>
      </c>
      <c r="R622" t="s">
        <v>1135</v>
      </c>
    </row>
    <row r="623" spans="1:18" x14ac:dyDescent="0.45">
      <c r="A623" t="s">
        <v>1149</v>
      </c>
      <c r="B623" t="s">
        <v>8</v>
      </c>
      <c r="C623" t="s">
        <v>1087</v>
      </c>
      <c r="D623" t="s">
        <v>1312</v>
      </c>
      <c r="E623" t="s">
        <v>12</v>
      </c>
      <c r="F623">
        <v>16.07</v>
      </c>
      <c r="G623">
        <v>0.129</v>
      </c>
      <c r="I623">
        <v>0.14599999999999999</v>
      </c>
      <c r="K623">
        <f t="shared" si="12"/>
        <v>1.6999999999999987E-2</v>
      </c>
      <c r="L623" s="4">
        <v>0.17199999999999999</v>
      </c>
      <c r="P623" t="s">
        <v>7</v>
      </c>
      <c r="Q623" t="s">
        <v>12</v>
      </c>
      <c r="R623" t="s">
        <v>1156</v>
      </c>
    </row>
    <row r="624" spans="1:18" x14ac:dyDescent="0.45">
      <c r="A624" t="s">
        <v>1158</v>
      </c>
      <c r="B624" t="s">
        <v>8</v>
      </c>
      <c r="C624" t="s">
        <v>1087</v>
      </c>
      <c r="D624" t="s">
        <v>1312</v>
      </c>
      <c r="E624" t="s">
        <v>12</v>
      </c>
      <c r="F624">
        <v>18.23</v>
      </c>
      <c r="G624">
        <v>0.11799999999999999</v>
      </c>
      <c r="I624">
        <v>0.14599999999999999</v>
      </c>
      <c r="K624">
        <f t="shared" si="12"/>
        <v>2.7999999999999997E-2</v>
      </c>
      <c r="L624" s="4">
        <v>0.27600000000000002</v>
      </c>
    </row>
    <row r="625" spans="1:12" x14ac:dyDescent="0.45">
      <c r="A625" t="s">
        <v>1159</v>
      </c>
      <c r="B625" t="s">
        <v>8</v>
      </c>
      <c r="C625" t="s">
        <v>1087</v>
      </c>
      <c r="D625" t="s">
        <v>1312</v>
      </c>
      <c r="E625" t="s">
        <v>12</v>
      </c>
      <c r="F625">
        <v>16.100000000000001</v>
      </c>
      <c r="G625">
        <v>0.09</v>
      </c>
      <c r="I625">
        <v>0.107</v>
      </c>
      <c r="K625">
        <f t="shared" si="12"/>
        <v>1.7000000000000001E-2</v>
      </c>
      <c r="L625" s="4">
        <v>0.24</v>
      </c>
    </row>
    <row r="626" spans="1:12" x14ac:dyDescent="0.45">
      <c r="A626" t="s">
        <v>1160</v>
      </c>
      <c r="B626" t="s">
        <v>8</v>
      </c>
      <c r="C626" t="s">
        <v>1087</v>
      </c>
      <c r="D626" t="s">
        <v>1312</v>
      </c>
      <c r="E626" t="s">
        <v>12</v>
      </c>
      <c r="F626">
        <v>13.6</v>
      </c>
      <c r="G626">
        <v>0.109</v>
      </c>
      <c r="I626">
        <v>0.11899999999999999</v>
      </c>
      <c r="K626">
        <f t="shared" si="12"/>
        <v>9.999999999999995E-3</v>
      </c>
      <c r="L626" s="4">
        <v>0.128</v>
      </c>
    </row>
    <row r="627" spans="1:12" x14ac:dyDescent="0.45">
      <c r="A627" t="s">
        <v>1161</v>
      </c>
      <c r="B627" t="s">
        <v>8</v>
      </c>
      <c r="C627" t="s">
        <v>1087</v>
      </c>
      <c r="D627" t="s">
        <v>1312</v>
      </c>
      <c r="E627" t="s">
        <v>12</v>
      </c>
      <c r="F627">
        <v>17.72</v>
      </c>
      <c r="G627">
        <v>0.17599999999999999</v>
      </c>
      <c r="I627">
        <v>0.20300000000000001</v>
      </c>
      <c r="K627">
        <f t="shared" si="12"/>
        <v>2.7000000000000024E-2</v>
      </c>
      <c r="L627" s="4">
        <v>0.29699999999999999</v>
      </c>
    </row>
    <row r="628" spans="1:12" x14ac:dyDescent="0.45">
      <c r="A628" t="s">
        <v>1162</v>
      </c>
      <c r="B628" t="s">
        <v>8</v>
      </c>
      <c r="C628" t="s">
        <v>1087</v>
      </c>
      <c r="D628" t="s">
        <v>1312</v>
      </c>
      <c r="E628" t="s">
        <v>12</v>
      </c>
      <c r="F628">
        <v>14</v>
      </c>
      <c r="G628">
        <v>0.111</v>
      </c>
      <c r="I628">
        <v>0.123</v>
      </c>
      <c r="K628">
        <f t="shared" si="12"/>
        <v>1.1999999999999997E-2</v>
      </c>
      <c r="L628" s="4">
        <v>0.155</v>
      </c>
    </row>
    <row r="629" spans="1:12" x14ac:dyDescent="0.45">
      <c r="A629" t="s">
        <v>1163</v>
      </c>
      <c r="B629" t="s">
        <v>8</v>
      </c>
      <c r="C629" t="s">
        <v>1087</v>
      </c>
      <c r="D629" t="s">
        <v>1312</v>
      </c>
      <c r="E629" t="s">
        <v>12</v>
      </c>
      <c r="F629">
        <v>15.67</v>
      </c>
      <c r="G629">
        <v>0.14599999999999999</v>
      </c>
      <c r="I629">
        <v>0.16600000000000001</v>
      </c>
      <c r="K629">
        <f t="shared" si="12"/>
        <v>2.0000000000000018E-2</v>
      </c>
      <c r="L629" s="4">
        <v>0.218</v>
      </c>
    </row>
    <row r="630" spans="1:12" x14ac:dyDescent="0.45">
      <c r="A630" t="s">
        <v>1164</v>
      </c>
      <c r="B630" t="s">
        <v>8</v>
      </c>
      <c r="C630" t="s">
        <v>1087</v>
      </c>
      <c r="D630" t="s">
        <v>1312</v>
      </c>
      <c r="E630" t="s">
        <v>12</v>
      </c>
      <c r="F630">
        <v>15.11</v>
      </c>
      <c r="G630">
        <v>0.17599999999999999</v>
      </c>
      <c r="I630">
        <v>0.189</v>
      </c>
      <c r="K630">
        <f t="shared" si="12"/>
        <v>1.3000000000000012E-2</v>
      </c>
      <c r="L630" s="4">
        <v>0.19700000000000001</v>
      </c>
    </row>
    <row r="631" spans="1:12" x14ac:dyDescent="0.45">
      <c r="A631" t="s">
        <v>1165</v>
      </c>
      <c r="B631" t="s">
        <v>8</v>
      </c>
      <c r="C631" t="s">
        <v>1087</v>
      </c>
      <c r="D631" t="s">
        <v>1312</v>
      </c>
      <c r="E631" t="s">
        <v>12</v>
      </c>
      <c r="F631">
        <v>17.29</v>
      </c>
      <c r="G631">
        <v>9.0999999999999998E-2</v>
      </c>
      <c r="I631">
        <v>0.114</v>
      </c>
      <c r="K631">
        <f t="shared" si="12"/>
        <v>2.3000000000000007E-2</v>
      </c>
      <c r="L631" s="4">
        <v>0.26900000000000002</v>
      </c>
    </row>
    <row r="632" spans="1:12" x14ac:dyDescent="0.45">
      <c r="A632" t="s">
        <v>1166</v>
      </c>
      <c r="B632" t="s">
        <v>8</v>
      </c>
      <c r="C632" t="s">
        <v>1087</v>
      </c>
      <c r="D632" t="s">
        <v>1312</v>
      </c>
      <c r="E632" t="s">
        <v>12</v>
      </c>
      <c r="F632">
        <v>13.49</v>
      </c>
      <c r="G632">
        <v>0.122</v>
      </c>
      <c r="I632">
        <v>0.13700000000000001</v>
      </c>
      <c r="K632">
        <f t="shared" si="12"/>
        <v>1.5000000000000013E-2</v>
      </c>
      <c r="L632" s="4">
        <v>0.14000000000000001</v>
      </c>
    </row>
    <row r="633" spans="1:12" x14ac:dyDescent="0.45">
      <c r="A633" t="s">
        <v>1167</v>
      </c>
      <c r="B633" t="s">
        <v>8</v>
      </c>
      <c r="C633" t="s">
        <v>1087</v>
      </c>
      <c r="D633" t="s">
        <v>1312</v>
      </c>
      <c r="E633" t="s">
        <v>12</v>
      </c>
      <c r="F633">
        <v>11.72</v>
      </c>
      <c r="G633">
        <v>0.107</v>
      </c>
      <c r="I633">
        <v>0.111</v>
      </c>
      <c r="K633">
        <f t="shared" si="12"/>
        <v>4.0000000000000036E-3</v>
      </c>
      <c r="L633" s="4">
        <v>7.4999999999999997E-2</v>
      </c>
    </row>
    <row r="634" spans="1:12" x14ac:dyDescent="0.45">
      <c r="A634" t="s">
        <v>1168</v>
      </c>
      <c r="B634" t="s">
        <v>8</v>
      </c>
      <c r="C634" t="s">
        <v>1087</v>
      </c>
      <c r="D634" t="s">
        <v>1312</v>
      </c>
      <c r="E634" t="s">
        <v>12</v>
      </c>
      <c r="F634">
        <v>11.65</v>
      </c>
      <c r="G634">
        <v>0.11</v>
      </c>
      <c r="I634">
        <v>0.11899999999999999</v>
      </c>
      <c r="K634">
        <f t="shared" si="12"/>
        <v>8.9999999999999941E-3</v>
      </c>
      <c r="L634" s="4">
        <v>0.106</v>
      </c>
    </row>
    <row r="635" spans="1:12" x14ac:dyDescent="0.45">
      <c r="A635" t="s">
        <v>1169</v>
      </c>
      <c r="B635" t="s">
        <v>8</v>
      </c>
      <c r="C635">
        <v>4.2</v>
      </c>
      <c r="D635" t="s">
        <v>1312</v>
      </c>
      <c r="E635" t="s">
        <v>12</v>
      </c>
      <c r="F635">
        <v>14.45</v>
      </c>
      <c r="G635">
        <v>0.129</v>
      </c>
      <c r="I635">
        <v>0.14199999999999999</v>
      </c>
      <c r="K635">
        <f t="shared" si="12"/>
        <v>1.2999999999999984E-2</v>
      </c>
      <c r="L635" s="4">
        <v>0.154</v>
      </c>
    </row>
    <row r="636" spans="1:12" x14ac:dyDescent="0.45">
      <c r="A636" t="s">
        <v>1170</v>
      </c>
      <c r="B636" t="s">
        <v>8</v>
      </c>
      <c r="C636">
        <v>4.2</v>
      </c>
      <c r="D636" t="s">
        <v>1312</v>
      </c>
      <c r="E636" t="s">
        <v>10</v>
      </c>
      <c r="F636">
        <v>10.84</v>
      </c>
      <c r="G636">
        <v>0.108</v>
      </c>
      <c r="I636">
        <v>0.114</v>
      </c>
      <c r="K636">
        <f t="shared" si="12"/>
        <v>6.0000000000000053E-3</v>
      </c>
      <c r="L636" s="4">
        <v>7.6999999999999999E-2</v>
      </c>
    </row>
    <row r="637" spans="1:12" x14ac:dyDescent="0.45">
      <c r="A637" t="s">
        <v>1171</v>
      </c>
      <c r="B637" t="s">
        <v>8</v>
      </c>
      <c r="C637">
        <v>4.2</v>
      </c>
      <c r="D637" t="s">
        <v>1312</v>
      </c>
      <c r="E637" t="s">
        <v>10</v>
      </c>
      <c r="F637">
        <v>9.6</v>
      </c>
      <c r="G637">
        <v>0.105</v>
      </c>
      <c r="I637">
        <v>0.109</v>
      </c>
      <c r="K637">
        <f t="shared" si="12"/>
        <v>4.0000000000000036E-3</v>
      </c>
      <c r="L637" s="4">
        <v>4.5999999999999999E-2</v>
      </c>
    </row>
    <row r="638" spans="1:12" x14ac:dyDescent="0.45">
      <c r="A638" t="s">
        <v>1172</v>
      </c>
      <c r="B638" t="s">
        <v>8</v>
      </c>
      <c r="C638">
        <v>4.2</v>
      </c>
      <c r="D638" t="s">
        <v>1312</v>
      </c>
      <c r="E638" t="s">
        <v>12</v>
      </c>
      <c r="F638">
        <v>7.08</v>
      </c>
      <c r="G638">
        <v>0.13300000000000001</v>
      </c>
      <c r="I638">
        <v>0.13400000000000001</v>
      </c>
      <c r="K638">
        <f t="shared" si="12"/>
        <v>1.0000000000000009E-3</v>
      </c>
      <c r="L638" s="4">
        <v>1.7999999999999999E-2</v>
      </c>
    </row>
    <row r="639" spans="1:12" x14ac:dyDescent="0.45">
      <c r="A639" t="s">
        <v>1174</v>
      </c>
      <c r="B639" t="s">
        <v>8</v>
      </c>
      <c r="C639" t="s">
        <v>1173</v>
      </c>
      <c r="D639" t="s">
        <v>1312</v>
      </c>
      <c r="E639" t="s">
        <v>12</v>
      </c>
      <c r="F639">
        <v>13.89</v>
      </c>
      <c r="G639">
        <v>0.14599999999999999</v>
      </c>
      <c r="I639">
        <v>0.156</v>
      </c>
      <c r="K639">
        <f t="shared" si="12"/>
        <v>1.0000000000000009E-2</v>
      </c>
      <c r="L639" s="4">
        <v>0.114</v>
      </c>
    </row>
    <row r="640" spans="1:12" x14ac:dyDescent="0.45">
      <c r="A640" t="s">
        <v>1175</v>
      </c>
      <c r="B640" t="s">
        <v>8</v>
      </c>
      <c r="C640" t="s">
        <v>1173</v>
      </c>
      <c r="D640" t="s">
        <v>1312</v>
      </c>
      <c r="E640" t="s">
        <v>10</v>
      </c>
      <c r="F640">
        <v>14.93</v>
      </c>
      <c r="G640">
        <v>0.13600000000000001</v>
      </c>
      <c r="I640">
        <v>0.14399999999999999</v>
      </c>
      <c r="K640">
        <f t="shared" si="12"/>
        <v>7.9999999999999793E-3</v>
      </c>
      <c r="L640" s="4">
        <v>0.13800000000000001</v>
      </c>
    </row>
    <row r="641" spans="1:18" x14ac:dyDescent="0.45">
      <c r="A641" t="s">
        <v>1176</v>
      </c>
      <c r="B641" t="s">
        <v>8</v>
      </c>
      <c r="C641" t="s">
        <v>1173</v>
      </c>
      <c r="D641" t="s">
        <v>1312</v>
      </c>
      <c r="E641" t="s">
        <v>12</v>
      </c>
      <c r="F641">
        <v>12.81</v>
      </c>
      <c r="G641">
        <v>0.114</v>
      </c>
      <c r="I641">
        <v>0.11899999999999999</v>
      </c>
      <c r="K641">
        <f t="shared" si="12"/>
        <v>4.9999999999999906E-3</v>
      </c>
      <c r="L641" s="4">
        <v>8.8999999999999996E-2</v>
      </c>
    </row>
    <row r="642" spans="1:18" x14ac:dyDescent="0.45">
      <c r="A642" t="s">
        <v>1177</v>
      </c>
      <c r="B642" t="s">
        <v>8</v>
      </c>
      <c r="C642" t="s">
        <v>1173</v>
      </c>
      <c r="D642" t="s">
        <v>1312</v>
      </c>
      <c r="E642" t="s">
        <v>10</v>
      </c>
      <c r="F642">
        <v>8.58</v>
      </c>
      <c r="G642">
        <v>0.152</v>
      </c>
      <c r="I642">
        <v>0.154</v>
      </c>
      <c r="K642">
        <f t="shared" si="12"/>
        <v>2.0000000000000018E-3</v>
      </c>
      <c r="L642" s="4">
        <v>3.6999999999999998E-2</v>
      </c>
    </row>
    <row r="643" spans="1:18" x14ac:dyDescent="0.45">
      <c r="A643" t="s">
        <v>1178</v>
      </c>
      <c r="B643" t="s">
        <v>8</v>
      </c>
      <c r="C643" t="s">
        <v>1173</v>
      </c>
      <c r="D643" t="s">
        <v>1312</v>
      </c>
      <c r="E643" t="s">
        <v>12</v>
      </c>
      <c r="F643">
        <v>9.07</v>
      </c>
      <c r="G643">
        <v>8.2000000000000003E-2</v>
      </c>
      <c r="I643">
        <v>8.3000000000000004E-2</v>
      </c>
      <c r="K643">
        <f t="shared" si="12"/>
        <v>1.0000000000000009E-3</v>
      </c>
      <c r="L643" s="4">
        <v>3.7999999999999999E-2</v>
      </c>
    </row>
    <row r="644" spans="1:18" x14ac:dyDescent="0.45">
      <c r="A644" t="s">
        <v>1179</v>
      </c>
      <c r="B644" t="s">
        <v>8</v>
      </c>
      <c r="C644" t="s">
        <v>1173</v>
      </c>
      <c r="D644" t="s">
        <v>1312</v>
      </c>
      <c r="E644" t="s">
        <v>10</v>
      </c>
      <c r="F644">
        <v>8.01</v>
      </c>
      <c r="G644">
        <v>0.14199999999999999</v>
      </c>
      <c r="I644">
        <v>0.14499999999999999</v>
      </c>
      <c r="K644">
        <f t="shared" si="12"/>
        <v>3.0000000000000027E-3</v>
      </c>
      <c r="L644" s="4">
        <v>2.8000000000000001E-2</v>
      </c>
    </row>
    <row r="645" spans="1:18" x14ac:dyDescent="0.45">
      <c r="A645" t="s">
        <v>1180</v>
      </c>
      <c r="B645" t="s">
        <v>8</v>
      </c>
      <c r="C645" t="s">
        <v>1173</v>
      </c>
      <c r="D645" t="s">
        <v>1312</v>
      </c>
      <c r="E645" t="s">
        <v>12</v>
      </c>
      <c r="F645">
        <v>15.1</v>
      </c>
      <c r="G645">
        <v>0.128</v>
      </c>
      <c r="I645">
        <v>0.14299999999999999</v>
      </c>
      <c r="K645">
        <f t="shared" si="12"/>
        <v>1.4999999999999986E-2</v>
      </c>
      <c r="L645" s="4">
        <v>0.17699999999999999</v>
      </c>
    </row>
    <row r="646" spans="1:18" x14ac:dyDescent="0.45">
      <c r="A646" t="s">
        <v>1181</v>
      </c>
      <c r="B646" t="s">
        <v>8</v>
      </c>
      <c r="C646" t="s">
        <v>1173</v>
      </c>
      <c r="D646" t="s">
        <v>1312</v>
      </c>
      <c r="E646" t="s">
        <v>12</v>
      </c>
      <c r="F646">
        <v>17.350000000000001</v>
      </c>
      <c r="G646">
        <v>8.7999999999999995E-2</v>
      </c>
      <c r="I646">
        <v>0.11600000000000001</v>
      </c>
      <c r="K646">
        <f t="shared" si="12"/>
        <v>2.8000000000000011E-2</v>
      </c>
      <c r="L646" s="4">
        <v>0.28599999999999998</v>
      </c>
    </row>
    <row r="647" spans="1:18" x14ac:dyDescent="0.45">
      <c r="A647" t="s">
        <v>1182</v>
      </c>
      <c r="B647" t="s">
        <v>8</v>
      </c>
      <c r="C647" t="s">
        <v>1173</v>
      </c>
      <c r="D647" t="s">
        <v>1312</v>
      </c>
      <c r="E647" t="s">
        <v>12</v>
      </c>
      <c r="F647">
        <v>15.25</v>
      </c>
      <c r="G647">
        <v>0.122</v>
      </c>
      <c r="I647">
        <v>0.13800000000000001</v>
      </c>
      <c r="K647">
        <f t="shared" si="12"/>
        <v>1.6000000000000014E-2</v>
      </c>
      <c r="L647" s="4">
        <v>0.18</v>
      </c>
    </row>
    <row r="648" spans="1:18" x14ac:dyDescent="0.45">
      <c r="A648" t="s">
        <v>1183</v>
      </c>
      <c r="B648" t="s">
        <v>8</v>
      </c>
      <c r="C648" t="s">
        <v>1173</v>
      </c>
      <c r="D648" t="s">
        <v>1312</v>
      </c>
      <c r="E648" t="s">
        <v>12</v>
      </c>
      <c r="F648">
        <v>14.95</v>
      </c>
      <c r="G648">
        <v>0.105</v>
      </c>
      <c r="I648">
        <v>0.123</v>
      </c>
      <c r="K648">
        <f t="shared" si="12"/>
        <v>1.8000000000000002E-2</v>
      </c>
      <c r="L648" s="4">
        <v>0.22800000000000001</v>
      </c>
    </row>
    <row r="649" spans="1:18" x14ac:dyDescent="0.45">
      <c r="A649" t="s">
        <v>1184</v>
      </c>
      <c r="B649" t="s">
        <v>8</v>
      </c>
      <c r="C649" t="s">
        <v>1173</v>
      </c>
      <c r="D649" t="s">
        <v>1312</v>
      </c>
      <c r="E649" t="s">
        <v>12</v>
      </c>
      <c r="F649">
        <v>9.27</v>
      </c>
      <c r="G649">
        <v>0.14799999999999999</v>
      </c>
      <c r="I649">
        <v>0.15</v>
      </c>
      <c r="K649">
        <f t="shared" si="12"/>
        <v>2.0000000000000018E-3</v>
      </c>
      <c r="L649" s="4">
        <v>3.1E-2</v>
      </c>
    </row>
    <row r="650" spans="1:18" x14ac:dyDescent="0.45">
      <c r="A650" t="s">
        <v>1185</v>
      </c>
      <c r="B650" t="s">
        <v>8</v>
      </c>
      <c r="C650" t="s">
        <v>1173</v>
      </c>
      <c r="D650" t="s">
        <v>1312</v>
      </c>
      <c r="E650" t="s">
        <v>12</v>
      </c>
      <c r="F650">
        <v>15.3</v>
      </c>
      <c r="G650">
        <v>8.4000000000000005E-2</v>
      </c>
      <c r="I650">
        <v>0.10100000000000001</v>
      </c>
      <c r="K650">
        <f t="shared" si="12"/>
        <v>1.7000000000000001E-2</v>
      </c>
      <c r="L650" s="4">
        <v>0.18</v>
      </c>
      <c r="M650" t="s">
        <v>7</v>
      </c>
      <c r="N650" t="s">
        <v>182</v>
      </c>
      <c r="O650" t="s">
        <v>1190</v>
      </c>
    </row>
    <row r="651" spans="1:18" x14ac:dyDescent="0.45">
      <c r="A651" t="s">
        <v>1186</v>
      </c>
      <c r="B651" t="s">
        <v>8</v>
      </c>
      <c r="C651" t="s">
        <v>1173</v>
      </c>
      <c r="D651" t="s">
        <v>1312</v>
      </c>
      <c r="E651" t="s">
        <v>12</v>
      </c>
      <c r="F651">
        <v>17.22</v>
      </c>
      <c r="G651">
        <v>0.11700000000000001</v>
      </c>
      <c r="I651">
        <v>0.13700000000000001</v>
      </c>
      <c r="K651">
        <f t="shared" si="12"/>
        <v>2.0000000000000004E-2</v>
      </c>
      <c r="L651" s="4">
        <v>0.23</v>
      </c>
      <c r="M651" t="s">
        <v>7</v>
      </c>
      <c r="N651" t="s">
        <v>10</v>
      </c>
      <c r="O651" t="s">
        <v>1192</v>
      </c>
      <c r="P651" t="s">
        <v>7</v>
      </c>
      <c r="Q651" t="s">
        <v>182</v>
      </c>
      <c r="R651" t="s">
        <v>1191</v>
      </c>
    </row>
    <row r="652" spans="1:18" x14ac:dyDescent="0.45">
      <c r="A652" t="s">
        <v>1187</v>
      </c>
      <c r="B652" t="s">
        <v>8</v>
      </c>
      <c r="C652" t="s">
        <v>1173</v>
      </c>
      <c r="D652" t="s">
        <v>1312</v>
      </c>
      <c r="E652" t="s">
        <v>10</v>
      </c>
      <c r="F652">
        <v>9.64</v>
      </c>
      <c r="G652">
        <v>0.14199999999999999</v>
      </c>
      <c r="I652">
        <v>0.14399999999999999</v>
      </c>
      <c r="K652">
        <f t="shared" si="12"/>
        <v>2.0000000000000018E-3</v>
      </c>
      <c r="L652" s="4">
        <v>4.4999999999999998E-2</v>
      </c>
      <c r="P652" t="s">
        <v>7</v>
      </c>
      <c r="Q652" t="s">
        <v>12</v>
      </c>
      <c r="R652" t="s">
        <v>1186</v>
      </c>
    </row>
    <row r="653" spans="1:18" x14ac:dyDescent="0.45">
      <c r="A653" t="s">
        <v>1188</v>
      </c>
      <c r="B653" t="s">
        <v>8</v>
      </c>
      <c r="C653" t="s">
        <v>1173</v>
      </c>
      <c r="D653" t="s">
        <v>1312</v>
      </c>
      <c r="E653" t="s">
        <v>10</v>
      </c>
      <c r="F653">
        <v>7.68</v>
      </c>
      <c r="G653">
        <v>0.115</v>
      </c>
      <c r="I653">
        <v>0.11700000000000001</v>
      </c>
      <c r="K653">
        <f t="shared" si="12"/>
        <v>2.0000000000000018E-3</v>
      </c>
      <c r="L653" s="4">
        <v>2.5000000000000001E-2</v>
      </c>
      <c r="M653" t="s">
        <v>7</v>
      </c>
      <c r="N653" t="s">
        <v>12</v>
      </c>
      <c r="O653" t="s">
        <v>1186</v>
      </c>
      <c r="P653" t="s">
        <v>7</v>
      </c>
      <c r="Q653" t="s">
        <v>12</v>
      </c>
      <c r="R653" t="s">
        <v>1185</v>
      </c>
    </row>
    <row r="654" spans="1:18" x14ac:dyDescent="0.45">
      <c r="A654" t="s">
        <v>1189</v>
      </c>
      <c r="B654" t="s">
        <v>8</v>
      </c>
      <c r="C654" t="s">
        <v>1173</v>
      </c>
      <c r="D654" t="s">
        <v>1312</v>
      </c>
      <c r="E654" t="s">
        <v>10</v>
      </c>
      <c r="F654">
        <v>6.53</v>
      </c>
      <c r="G654">
        <v>0.13800000000000001</v>
      </c>
      <c r="I654">
        <v>0.13900000000000001</v>
      </c>
      <c r="K654">
        <f t="shared" si="12"/>
        <v>1.0000000000000009E-3</v>
      </c>
      <c r="L654" s="4">
        <v>1.7000000000000001E-2</v>
      </c>
      <c r="P654" t="s">
        <v>7</v>
      </c>
      <c r="Q654" t="s">
        <v>12</v>
      </c>
      <c r="R654" t="s">
        <v>1186</v>
      </c>
    </row>
    <row r="655" spans="1:18" x14ac:dyDescent="0.45">
      <c r="A655" t="s">
        <v>1193</v>
      </c>
      <c r="B655" t="s">
        <v>8</v>
      </c>
      <c r="C655" t="s">
        <v>1173</v>
      </c>
      <c r="D655" t="s">
        <v>1312</v>
      </c>
      <c r="E655" t="s">
        <v>10</v>
      </c>
      <c r="F655">
        <v>8.07</v>
      </c>
      <c r="G655">
        <v>0.11</v>
      </c>
      <c r="I655">
        <v>0.112</v>
      </c>
      <c r="K655">
        <f t="shared" si="12"/>
        <v>2.0000000000000018E-3</v>
      </c>
      <c r="L655" s="4">
        <v>0.03</v>
      </c>
      <c r="M655" t="s">
        <v>7</v>
      </c>
      <c r="N655" t="s">
        <v>12</v>
      </c>
      <c r="O655" t="s">
        <v>1194</v>
      </c>
    </row>
    <row r="656" spans="1:18" x14ac:dyDescent="0.45">
      <c r="A656" t="s">
        <v>1194</v>
      </c>
      <c r="B656" t="s">
        <v>8</v>
      </c>
      <c r="C656" t="s">
        <v>1173</v>
      </c>
      <c r="D656" t="s">
        <v>1312</v>
      </c>
      <c r="E656" t="s">
        <v>12</v>
      </c>
      <c r="F656">
        <v>14.48</v>
      </c>
      <c r="G656">
        <v>0.10299999999999999</v>
      </c>
      <c r="I656">
        <v>0.114</v>
      </c>
      <c r="K656">
        <f t="shared" si="12"/>
        <v>1.100000000000001E-2</v>
      </c>
      <c r="L656" s="4">
        <v>0.16200000000000001</v>
      </c>
      <c r="M656" t="s">
        <v>7</v>
      </c>
      <c r="N656" t="s">
        <v>12</v>
      </c>
      <c r="O656" t="s">
        <v>1198</v>
      </c>
      <c r="P656" t="s">
        <v>7</v>
      </c>
      <c r="Q656" t="s">
        <v>182</v>
      </c>
      <c r="R656" t="s">
        <v>1202</v>
      </c>
    </row>
    <row r="657" spans="1:18" x14ac:dyDescent="0.45">
      <c r="A657" t="s">
        <v>1195</v>
      </c>
      <c r="B657" t="s">
        <v>8</v>
      </c>
      <c r="C657" t="s">
        <v>1173</v>
      </c>
      <c r="D657" t="s">
        <v>1312</v>
      </c>
      <c r="E657" t="s">
        <v>12</v>
      </c>
      <c r="F657">
        <v>14.59</v>
      </c>
      <c r="G657">
        <v>0.11</v>
      </c>
      <c r="I657">
        <v>0.125</v>
      </c>
      <c r="K657">
        <f t="shared" si="12"/>
        <v>1.4999999999999999E-2</v>
      </c>
      <c r="L657" s="4">
        <v>0.16200000000000001</v>
      </c>
      <c r="M657" t="s">
        <v>7</v>
      </c>
      <c r="N657" t="s">
        <v>12</v>
      </c>
      <c r="O657" t="s">
        <v>1194</v>
      </c>
      <c r="P657" t="s">
        <v>7</v>
      </c>
      <c r="Q657" t="s">
        <v>12</v>
      </c>
      <c r="R657" t="s">
        <v>1196</v>
      </c>
    </row>
    <row r="658" spans="1:18" x14ac:dyDescent="0.45">
      <c r="A658" t="s">
        <v>1196</v>
      </c>
      <c r="B658" t="s">
        <v>8</v>
      </c>
      <c r="C658" t="s">
        <v>1173</v>
      </c>
      <c r="D658" t="s">
        <v>1312</v>
      </c>
      <c r="E658" t="s">
        <v>12</v>
      </c>
      <c r="F658">
        <v>18.41</v>
      </c>
      <c r="G658">
        <v>0.108</v>
      </c>
      <c r="I658">
        <v>0.13200000000000001</v>
      </c>
      <c r="K658">
        <f t="shared" si="12"/>
        <v>2.4000000000000007E-2</v>
      </c>
      <c r="L658" s="4">
        <v>0.313</v>
      </c>
      <c r="M658" t="s">
        <v>7</v>
      </c>
      <c r="N658" t="s">
        <v>12</v>
      </c>
      <c r="O658" t="s">
        <v>1203</v>
      </c>
    </row>
    <row r="659" spans="1:18" x14ac:dyDescent="0.45">
      <c r="A659" t="s">
        <v>1197</v>
      </c>
      <c r="B659" t="s">
        <v>8</v>
      </c>
      <c r="C659" t="s">
        <v>1173</v>
      </c>
      <c r="D659" t="s">
        <v>1312</v>
      </c>
      <c r="E659" t="s">
        <v>12</v>
      </c>
      <c r="F659">
        <v>15.2</v>
      </c>
      <c r="G659">
        <v>0.13100000000000001</v>
      </c>
      <c r="I659">
        <v>0.14699999999999999</v>
      </c>
      <c r="K659">
        <f t="shared" si="12"/>
        <v>1.5999999999999986E-2</v>
      </c>
      <c r="L659" s="4">
        <v>0.16200000000000001</v>
      </c>
      <c r="P659" t="s">
        <v>7</v>
      </c>
      <c r="Q659" t="s">
        <v>12</v>
      </c>
      <c r="R659" t="s">
        <v>1201</v>
      </c>
    </row>
    <row r="660" spans="1:18" x14ac:dyDescent="0.45">
      <c r="A660" t="s">
        <v>1198</v>
      </c>
      <c r="B660" t="s">
        <v>8</v>
      </c>
      <c r="C660" t="s">
        <v>1173</v>
      </c>
      <c r="D660" t="s">
        <v>1312</v>
      </c>
      <c r="E660" t="s">
        <v>12</v>
      </c>
      <c r="F660">
        <v>15.69</v>
      </c>
      <c r="G660">
        <v>0.11799999999999999</v>
      </c>
      <c r="I660">
        <v>0.13600000000000001</v>
      </c>
      <c r="K660">
        <f t="shared" si="12"/>
        <v>1.8000000000000016E-2</v>
      </c>
      <c r="L660" s="4">
        <v>0.214</v>
      </c>
      <c r="M660" t="s">
        <v>7</v>
      </c>
      <c r="N660" t="s">
        <v>12</v>
      </c>
      <c r="O660" t="s">
        <v>1197</v>
      </c>
      <c r="P660" t="s">
        <v>7</v>
      </c>
      <c r="Q660" t="s">
        <v>12</v>
      </c>
      <c r="R660" t="s">
        <v>1195</v>
      </c>
    </row>
    <row r="661" spans="1:18" x14ac:dyDescent="0.45">
      <c r="A661" t="s">
        <v>1199</v>
      </c>
      <c r="B661" t="s">
        <v>8</v>
      </c>
      <c r="C661" t="s">
        <v>1173</v>
      </c>
      <c r="D661" t="s">
        <v>1312</v>
      </c>
      <c r="E661" t="s">
        <v>10</v>
      </c>
      <c r="F661">
        <v>7.08</v>
      </c>
      <c r="G661">
        <v>0.121</v>
      </c>
      <c r="I661">
        <v>0.123</v>
      </c>
      <c r="K661">
        <f t="shared" si="12"/>
        <v>2.0000000000000018E-3</v>
      </c>
      <c r="L661" s="4">
        <v>1.6E-2</v>
      </c>
      <c r="M661" t="s">
        <v>7</v>
      </c>
      <c r="N661" t="s">
        <v>12</v>
      </c>
      <c r="O661" t="s">
        <v>1195</v>
      </c>
    </row>
    <row r="662" spans="1:18" x14ac:dyDescent="0.45">
      <c r="A662" t="s">
        <v>1200</v>
      </c>
      <c r="B662" t="s">
        <v>8</v>
      </c>
      <c r="C662" t="s">
        <v>1173</v>
      </c>
      <c r="D662" t="s">
        <v>1312</v>
      </c>
      <c r="E662" t="s">
        <v>12</v>
      </c>
      <c r="F662">
        <v>11.31</v>
      </c>
      <c r="G662">
        <v>0.108</v>
      </c>
      <c r="I662">
        <v>0.113</v>
      </c>
      <c r="K662">
        <f t="shared" si="12"/>
        <v>5.0000000000000044E-3</v>
      </c>
      <c r="L662" s="4">
        <v>6.6000000000000003E-2</v>
      </c>
    </row>
    <row r="663" spans="1:18" x14ac:dyDescent="0.45">
      <c r="A663" t="s">
        <v>1204</v>
      </c>
      <c r="B663" t="s">
        <v>8</v>
      </c>
      <c r="C663" t="s">
        <v>1173</v>
      </c>
      <c r="D663" t="s">
        <v>1312</v>
      </c>
      <c r="E663" t="s">
        <v>12</v>
      </c>
      <c r="F663">
        <v>16</v>
      </c>
      <c r="G663">
        <v>0.109</v>
      </c>
      <c r="I663">
        <v>0.13700000000000001</v>
      </c>
      <c r="K663">
        <f t="shared" si="12"/>
        <v>2.8000000000000011E-2</v>
      </c>
      <c r="L663" s="4">
        <v>0.23799999999999999</v>
      </c>
    </row>
    <row r="664" spans="1:18" x14ac:dyDescent="0.45">
      <c r="A664" t="s">
        <v>1205</v>
      </c>
      <c r="B664" t="s">
        <v>8</v>
      </c>
      <c r="C664" t="s">
        <v>1173</v>
      </c>
      <c r="D664" t="s">
        <v>1312</v>
      </c>
      <c r="E664" t="s">
        <v>12</v>
      </c>
      <c r="F664">
        <v>14.69</v>
      </c>
      <c r="G664">
        <v>0.115</v>
      </c>
      <c r="I664">
        <v>0.13100000000000001</v>
      </c>
      <c r="K664">
        <f t="shared" si="12"/>
        <v>1.6E-2</v>
      </c>
      <c r="L664" s="4">
        <v>0.18</v>
      </c>
    </row>
    <row r="665" spans="1:18" x14ac:dyDescent="0.45">
      <c r="A665" t="s">
        <v>1206</v>
      </c>
      <c r="B665" t="s">
        <v>8</v>
      </c>
      <c r="C665" t="s">
        <v>1173</v>
      </c>
      <c r="D665" t="s">
        <v>1312</v>
      </c>
      <c r="E665" t="s">
        <v>12</v>
      </c>
      <c r="F665">
        <v>18.12</v>
      </c>
      <c r="G665">
        <v>0.11799999999999999</v>
      </c>
      <c r="I665">
        <v>0.14699999999999999</v>
      </c>
      <c r="K665">
        <f t="shared" si="12"/>
        <v>2.8999999999999998E-2</v>
      </c>
      <c r="L665" s="4">
        <v>0.32700000000000001</v>
      </c>
    </row>
    <row r="666" spans="1:18" x14ac:dyDescent="0.45">
      <c r="A666" t="s">
        <v>1207</v>
      </c>
      <c r="B666" t="s">
        <v>8</v>
      </c>
      <c r="C666" t="s">
        <v>1173</v>
      </c>
      <c r="D666" t="s">
        <v>1312</v>
      </c>
      <c r="E666" t="s">
        <v>12</v>
      </c>
      <c r="F666">
        <v>17.61</v>
      </c>
      <c r="G666">
        <v>0.1</v>
      </c>
      <c r="I666">
        <v>0.121</v>
      </c>
      <c r="K666">
        <f t="shared" si="12"/>
        <v>2.0999999999999991E-2</v>
      </c>
      <c r="L666" s="4">
        <v>0.251</v>
      </c>
    </row>
    <row r="667" spans="1:18" x14ac:dyDescent="0.45">
      <c r="A667" t="s">
        <v>1208</v>
      </c>
      <c r="B667" t="s">
        <v>8</v>
      </c>
      <c r="C667" t="s">
        <v>1173</v>
      </c>
      <c r="D667" t="s">
        <v>1312</v>
      </c>
      <c r="E667" t="s">
        <v>12</v>
      </c>
      <c r="F667">
        <v>9.0500000000000007</v>
      </c>
      <c r="G667">
        <v>0.11600000000000001</v>
      </c>
      <c r="I667">
        <v>0.11799999999999999</v>
      </c>
      <c r="K667">
        <f t="shared" si="12"/>
        <v>1.9999999999999879E-3</v>
      </c>
      <c r="L667" s="4">
        <v>4.8000000000000001E-2</v>
      </c>
    </row>
    <row r="668" spans="1:18" x14ac:dyDescent="0.45">
      <c r="A668" t="s">
        <v>1209</v>
      </c>
      <c r="B668" t="s">
        <v>8</v>
      </c>
      <c r="C668" t="s">
        <v>1173</v>
      </c>
      <c r="D668" t="s">
        <v>1312</v>
      </c>
      <c r="E668" t="s">
        <v>12</v>
      </c>
      <c r="F668">
        <v>17.39</v>
      </c>
      <c r="G668">
        <v>0.124</v>
      </c>
      <c r="I668">
        <v>0.14599999999999999</v>
      </c>
      <c r="K668">
        <f t="shared" si="12"/>
        <v>2.1999999999999992E-2</v>
      </c>
      <c r="L668" s="4">
        <v>0.28699999999999998</v>
      </c>
    </row>
    <row r="669" spans="1:18" x14ac:dyDescent="0.45">
      <c r="A669" t="s">
        <v>1210</v>
      </c>
      <c r="B669" t="s">
        <v>8</v>
      </c>
      <c r="C669" t="s">
        <v>1173</v>
      </c>
      <c r="D669" t="s">
        <v>1312</v>
      </c>
      <c r="E669" t="s">
        <v>12</v>
      </c>
      <c r="F669">
        <v>15.76</v>
      </c>
      <c r="G669">
        <v>8.6999999999999994E-2</v>
      </c>
      <c r="I669">
        <v>0.10299999999999999</v>
      </c>
      <c r="K669">
        <f t="shared" si="12"/>
        <v>1.6E-2</v>
      </c>
      <c r="L669" s="4">
        <v>0.20300000000000001</v>
      </c>
    </row>
    <row r="670" spans="1:18" x14ac:dyDescent="0.45">
      <c r="A670" t="s">
        <v>1211</v>
      </c>
      <c r="B670" t="s">
        <v>8</v>
      </c>
      <c r="C670" t="s">
        <v>1173</v>
      </c>
      <c r="D670" t="s">
        <v>1312</v>
      </c>
      <c r="E670" t="s">
        <v>12</v>
      </c>
      <c r="F670">
        <v>16.82</v>
      </c>
      <c r="G670">
        <v>9.8000000000000004E-2</v>
      </c>
      <c r="I670">
        <v>0.114</v>
      </c>
      <c r="K670">
        <f t="shared" si="12"/>
        <v>1.6E-2</v>
      </c>
      <c r="L670" s="4">
        <v>0.22900000000000001</v>
      </c>
    </row>
    <row r="671" spans="1:18" x14ac:dyDescent="0.45">
      <c r="A671" t="s">
        <v>1212</v>
      </c>
      <c r="B671" t="s">
        <v>8</v>
      </c>
      <c r="C671" t="s">
        <v>1173</v>
      </c>
      <c r="D671" t="s">
        <v>1312</v>
      </c>
      <c r="E671" t="s">
        <v>12</v>
      </c>
      <c r="F671">
        <v>15.92</v>
      </c>
      <c r="G671">
        <v>0.11799999999999999</v>
      </c>
      <c r="I671">
        <v>0.13500000000000001</v>
      </c>
      <c r="K671">
        <f t="shared" si="12"/>
        <v>1.7000000000000015E-2</v>
      </c>
      <c r="L671" s="4">
        <v>0.23300000000000001</v>
      </c>
    </row>
    <row r="672" spans="1:18" x14ac:dyDescent="0.45">
      <c r="A672" t="s">
        <v>1213</v>
      </c>
      <c r="B672" t="s">
        <v>8</v>
      </c>
      <c r="C672" t="s">
        <v>1173</v>
      </c>
      <c r="D672" t="s">
        <v>1312</v>
      </c>
      <c r="E672" t="s">
        <v>12</v>
      </c>
      <c r="F672">
        <v>11.21</v>
      </c>
      <c r="G672">
        <v>7.9000000000000001E-2</v>
      </c>
      <c r="I672">
        <v>0.08</v>
      </c>
      <c r="K672">
        <f t="shared" si="12"/>
        <v>1.0000000000000009E-3</v>
      </c>
      <c r="L672" s="4">
        <v>7.1999999999999995E-2</v>
      </c>
    </row>
    <row r="673" spans="1:18" x14ac:dyDescent="0.45">
      <c r="A673" t="s">
        <v>1214</v>
      </c>
      <c r="B673" t="s">
        <v>8</v>
      </c>
      <c r="C673" t="s">
        <v>1173</v>
      </c>
      <c r="D673" t="s">
        <v>1312</v>
      </c>
      <c r="E673" t="s">
        <v>12</v>
      </c>
      <c r="F673">
        <v>19.82</v>
      </c>
      <c r="G673">
        <v>9.4E-2</v>
      </c>
      <c r="I673">
        <v>0.122</v>
      </c>
      <c r="K673">
        <f t="shared" si="12"/>
        <v>2.7999999999999997E-2</v>
      </c>
      <c r="L673" s="4">
        <v>0.33</v>
      </c>
    </row>
    <row r="674" spans="1:18" x14ac:dyDescent="0.45">
      <c r="A674" t="s">
        <v>1215</v>
      </c>
      <c r="B674" t="s">
        <v>8</v>
      </c>
      <c r="C674" t="s">
        <v>1173</v>
      </c>
      <c r="D674" t="s">
        <v>1312</v>
      </c>
      <c r="E674" t="s">
        <v>12</v>
      </c>
      <c r="F674">
        <v>17.34</v>
      </c>
      <c r="G674">
        <v>8.7999999999999995E-2</v>
      </c>
      <c r="I674">
        <v>0.105</v>
      </c>
      <c r="K674">
        <f t="shared" si="12"/>
        <v>1.7000000000000001E-2</v>
      </c>
      <c r="L674" s="4">
        <v>0.27200000000000002</v>
      </c>
    </row>
    <row r="675" spans="1:18" x14ac:dyDescent="0.45">
      <c r="A675" t="s">
        <v>1216</v>
      </c>
      <c r="B675" t="s">
        <v>8</v>
      </c>
      <c r="C675" t="s">
        <v>1173</v>
      </c>
      <c r="D675" t="s">
        <v>1312</v>
      </c>
      <c r="E675" t="s">
        <v>12</v>
      </c>
      <c r="F675">
        <v>15.14</v>
      </c>
      <c r="G675">
        <v>0.104</v>
      </c>
      <c r="I675">
        <v>0.115</v>
      </c>
      <c r="K675">
        <f t="shared" si="12"/>
        <v>1.100000000000001E-2</v>
      </c>
      <c r="L675" s="4">
        <v>0.217</v>
      </c>
    </row>
    <row r="676" spans="1:18" x14ac:dyDescent="0.45">
      <c r="A676" t="s">
        <v>1217</v>
      </c>
      <c r="B676" t="s">
        <v>8</v>
      </c>
      <c r="C676" t="s">
        <v>1173</v>
      </c>
      <c r="D676" t="s">
        <v>1312</v>
      </c>
      <c r="E676" t="s">
        <v>12</v>
      </c>
      <c r="F676">
        <v>14.88</v>
      </c>
      <c r="G676">
        <v>7.5999999999999998E-2</v>
      </c>
      <c r="I676">
        <v>8.5999999999999993E-2</v>
      </c>
      <c r="K676">
        <f t="shared" si="12"/>
        <v>9.999999999999995E-3</v>
      </c>
      <c r="L676" s="4">
        <v>0.17799999999999999</v>
      </c>
    </row>
    <row r="677" spans="1:18" x14ac:dyDescent="0.45">
      <c r="A677" t="s">
        <v>1218</v>
      </c>
      <c r="B677" t="s">
        <v>8</v>
      </c>
      <c r="C677" t="s">
        <v>1173</v>
      </c>
      <c r="D677" t="s">
        <v>1312</v>
      </c>
      <c r="E677" t="s">
        <v>12</v>
      </c>
      <c r="F677">
        <v>13.15</v>
      </c>
      <c r="G677">
        <v>0.121</v>
      </c>
      <c r="I677">
        <v>0.13600000000000001</v>
      </c>
      <c r="K677">
        <f t="shared" si="12"/>
        <v>1.5000000000000013E-2</v>
      </c>
      <c r="L677" s="4">
        <v>0.17199999999999999</v>
      </c>
    </row>
    <row r="678" spans="1:18" x14ac:dyDescent="0.45">
      <c r="A678" t="s">
        <v>1219</v>
      </c>
      <c r="B678" t="s">
        <v>8</v>
      </c>
      <c r="C678" t="s">
        <v>1173</v>
      </c>
      <c r="D678" t="s">
        <v>1312</v>
      </c>
      <c r="E678" t="s">
        <v>12</v>
      </c>
      <c r="F678">
        <v>12.03</v>
      </c>
      <c r="G678">
        <v>8.2000000000000003E-2</v>
      </c>
      <c r="I678">
        <v>8.5999999999999993E-2</v>
      </c>
      <c r="K678">
        <f t="shared" si="12"/>
        <v>3.9999999999999897E-3</v>
      </c>
      <c r="L678" s="4">
        <v>9.9000000000000005E-2</v>
      </c>
    </row>
    <row r="679" spans="1:18" x14ac:dyDescent="0.45">
      <c r="A679" t="s">
        <v>1220</v>
      </c>
      <c r="B679" t="s">
        <v>8</v>
      </c>
      <c r="C679" t="s">
        <v>1173</v>
      </c>
      <c r="D679" t="s">
        <v>1312</v>
      </c>
      <c r="E679" t="s">
        <v>12</v>
      </c>
      <c r="F679">
        <v>15.24</v>
      </c>
      <c r="G679">
        <v>9.1999999999999998E-2</v>
      </c>
      <c r="I679">
        <v>0.106</v>
      </c>
      <c r="K679">
        <f t="shared" si="12"/>
        <v>1.3999999999999999E-2</v>
      </c>
      <c r="L679" s="4">
        <v>0.20899999999999999</v>
      </c>
    </row>
    <row r="680" spans="1:18" x14ac:dyDescent="0.45">
      <c r="A680" t="s">
        <v>1221</v>
      </c>
      <c r="B680" t="s">
        <v>8</v>
      </c>
      <c r="C680" t="s">
        <v>1173</v>
      </c>
      <c r="D680" t="s">
        <v>1312</v>
      </c>
      <c r="E680" t="s">
        <v>12</v>
      </c>
      <c r="F680">
        <v>14.92</v>
      </c>
      <c r="G680">
        <v>0.08</v>
      </c>
      <c r="I680">
        <v>9.9000000000000005E-2</v>
      </c>
      <c r="K680">
        <f t="shared" si="12"/>
        <v>1.9000000000000003E-2</v>
      </c>
      <c r="L680" s="4">
        <v>0.24099999999999999</v>
      </c>
    </row>
    <row r="681" spans="1:18" x14ac:dyDescent="0.45">
      <c r="A681" t="s">
        <v>1222</v>
      </c>
      <c r="B681" t="s">
        <v>8</v>
      </c>
      <c r="C681" t="s">
        <v>1173</v>
      </c>
      <c r="D681" t="s">
        <v>1312</v>
      </c>
      <c r="E681" t="s">
        <v>12</v>
      </c>
      <c r="F681">
        <v>15.11</v>
      </c>
      <c r="G681">
        <v>8.3000000000000004E-2</v>
      </c>
      <c r="I681">
        <v>0.104</v>
      </c>
      <c r="K681">
        <f t="shared" si="12"/>
        <v>2.0999999999999991E-2</v>
      </c>
      <c r="L681" s="4">
        <v>0.23200000000000001</v>
      </c>
    </row>
    <row r="682" spans="1:18" x14ac:dyDescent="0.45">
      <c r="A682" t="s">
        <v>1223</v>
      </c>
      <c r="B682" t="s">
        <v>8</v>
      </c>
      <c r="C682" t="s">
        <v>1173</v>
      </c>
      <c r="D682" t="s">
        <v>1312</v>
      </c>
      <c r="E682" t="s">
        <v>12</v>
      </c>
      <c r="F682">
        <v>13.26</v>
      </c>
      <c r="G682">
        <v>7.9000000000000001E-2</v>
      </c>
      <c r="I682">
        <v>9.4E-2</v>
      </c>
      <c r="K682">
        <f t="shared" si="12"/>
        <v>1.4999999999999999E-2</v>
      </c>
      <c r="L682" s="4">
        <v>0.16700000000000001</v>
      </c>
    </row>
    <row r="683" spans="1:18" x14ac:dyDescent="0.45">
      <c r="A683" t="s">
        <v>1224</v>
      </c>
      <c r="B683" t="s">
        <v>8</v>
      </c>
      <c r="C683" t="s">
        <v>1173</v>
      </c>
      <c r="D683" t="s">
        <v>1312</v>
      </c>
      <c r="E683" t="s">
        <v>12</v>
      </c>
      <c r="F683">
        <v>14.1</v>
      </c>
      <c r="G683">
        <v>8.8999999999999996E-2</v>
      </c>
      <c r="I683">
        <v>0.11</v>
      </c>
      <c r="K683">
        <f t="shared" si="12"/>
        <v>2.1000000000000005E-2</v>
      </c>
      <c r="L683" s="4">
        <v>0.16400000000000001</v>
      </c>
    </row>
    <row r="684" spans="1:18" x14ac:dyDescent="0.45">
      <c r="A684" t="s">
        <v>1225</v>
      </c>
      <c r="B684" t="s">
        <v>8</v>
      </c>
      <c r="C684" t="s">
        <v>1229</v>
      </c>
      <c r="D684" t="s">
        <v>1312</v>
      </c>
      <c r="E684" t="s">
        <v>12</v>
      </c>
      <c r="F684">
        <v>13.94</v>
      </c>
      <c r="G684">
        <v>0.11</v>
      </c>
      <c r="I684">
        <v>0.12</v>
      </c>
      <c r="K684">
        <f t="shared" si="12"/>
        <v>9.999999999999995E-3</v>
      </c>
      <c r="L684" s="4">
        <v>0.13700000000000001</v>
      </c>
    </row>
    <row r="685" spans="1:18" x14ac:dyDescent="0.45">
      <c r="A685" t="s">
        <v>1226</v>
      </c>
      <c r="B685" t="s">
        <v>8</v>
      </c>
      <c r="C685" t="s">
        <v>1229</v>
      </c>
      <c r="D685" t="s">
        <v>1312</v>
      </c>
      <c r="E685" t="s">
        <v>10</v>
      </c>
      <c r="F685">
        <v>13.1</v>
      </c>
      <c r="G685">
        <v>8.5000000000000006E-2</v>
      </c>
      <c r="I685">
        <v>9.0999999999999998E-2</v>
      </c>
      <c r="K685">
        <f t="shared" si="12"/>
        <v>5.9999999999999915E-3</v>
      </c>
      <c r="L685" s="4">
        <v>8.5000000000000006E-2</v>
      </c>
    </row>
    <row r="686" spans="1:18" x14ac:dyDescent="0.45">
      <c r="A686" t="s">
        <v>1227</v>
      </c>
      <c r="B686" t="s">
        <v>8</v>
      </c>
      <c r="C686" t="s">
        <v>1229</v>
      </c>
      <c r="D686" t="s">
        <v>1312</v>
      </c>
      <c r="E686" t="s">
        <v>10</v>
      </c>
      <c r="F686">
        <v>14.44</v>
      </c>
      <c r="G686">
        <v>0.107</v>
      </c>
      <c r="I686">
        <v>0.11700000000000001</v>
      </c>
      <c r="K686">
        <f t="shared" si="12"/>
        <v>1.0000000000000009E-2</v>
      </c>
      <c r="L686" s="4">
        <v>0.16800000000000001</v>
      </c>
      <c r="M686" t="s">
        <v>7</v>
      </c>
      <c r="N686" t="s">
        <v>12</v>
      </c>
      <c r="O686" t="s">
        <v>1230</v>
      </c>
    </row>
    <row r="687" spans="1:18" x14ac:dyDescent="0.45">
      <c r="A687" t="s">
        <v>1228</v>
      </c>
      <c r="B687" t="s">
        <v>8</v>
      </c>
      <c r="C687" t="s">
        <v>1229</v>
      </c>
      <c r="D687" t="s">
        <v>1312</v>
      </c>
      <c r="E687" t="s">
        <v>12</v>
      </c>
      <c r="F687">
        <v>16.239999999999998</v>
      </c>
      <c r="G687">
        <v>9.0999999999999998E-2</v>
      </c>
      <c r="I687">
        <v>0.11799999999999999</v>
      </c>
      <c r="K687">
        <f t="shared" si="12"/>
        <v>2.6999999999999996E-2</v>
      </c>
      <c r="L687" s="4">
        <v>0.20200000000000001</v>
      </c>
      <c r="P687" t="s">
        <v>7</v>
      </c>
      <c r="Q687" t="s">
        <v>12</v>
      </c>
      <c r="R687" t="s">
        <v>1238</v>
      </c>
    </row>
    <row r="688" spans="1:18" x14ac:dyDescent="0.45">
      <c r="A688" t="s">
        <v>1230</v>
      </c>
      <c r="B688" t="s">
        <v>8</v>
      </c>
      <c r="C688" t="s">
        <v>1229</v>
      </c>
      <c r="D688" t="s">
        <v>1312</v>
      </c>
      <c r="E688" t="s">
        <v>12</v>
      </c>
      <c r="F688">
        <v>16</v>
      </c>
      <c r="G688">
        <v>0.114</v>
      </c>
      <c r="I688">
        <v>0.13100000000000001</v>
      </c>
      <c r="K688">
        <f t="shared" si="12"/>
        <v>1.7000000000000001E-2</v>
      </c>
      <c r="L688" s="4">
        <v>0.17199999999999999</v>
      </c>
      <c r="P688" t="s">
        <v>7</v>
      </c>
      <c r="Q688" t="s">
        <v>182</v>
      </c>
      <c r="R688" t="s">
        <v>1250</v>
      </c>
    </row>
    <row r="689" spans="1:18" x14ac:dyDescent="0.45">
      <c r="A689" t="s">
        <v>1231</v>
      </c>
      <c r="B689" t="s">
        <v>8</v>
      </c>
      <c r="C689" t="s">
        <v>1229</v>
      </c>
      <c r="D689" t="s">
        <v>1312</v>
      </c>
      <c r="E689" t="s">
        <v>12</v>
      </c>
      <c r="F689">
        <v>14.12</v>
      </c>
      <c r="G689">
        <v>0.10199999999999999</v>
      </c>
      <c r="I689">
        <v>0.11</v>
      </c>
      <c r="K689">
        <f t="shared" si="12"/>
        <v>8.0000000000000071E-3</v>
      </c>
      <c r="L689" s="4">
        <v>0.129</v>
      </c>
      <c r="M689" t="s">
        <v>7</v>
      </c>
      <c r="N689" t="s">
        <v>12</v>
      </c>
      <c r="O689" t="s">
        <v>1232</v>
      </c>
      <c r="P689" t="s">
        <v>7</v>
      </c>
      <c r="Q689" t="s">
        <v>12</v>
      </c>
      <c r="R689" t="s">
        <v>1254</v>
      </c>
    </row>
    <row r="690" spans="1:18" x14ac:dyDescent="0.45">
      <c r="A690" t="s">
        <v>1232</v>
      </c>
      <c r="B690" t="s">
        <v>8</v>
      </c>
      <c r="C690" t="s">
        <v>1229</v>
      </c>
      <c r="D690" t="s">
        <v>1312</v>
      </c>
      <c r="E690" t="s">
        <v>12</v>
      </c>
      <c r="F690">
        <v>18.16</v>
      </c>
      <c r="G690">
        <v>0.10100000000000001</v>
      </c>
      <c r="I690">
        <v>0.127</v>
      </c>
      <c r="K690">
        <f t="shared" si="12"/>
        <v>2.5999999999999995E-2</v>
      </c>
      <c r="L690" s="4">
        <v>0.29499999999999998</v>
      </c>
      <c r="M690" t="s">
        <v>7</v>
      </c>
      <c r="N690" t="s">
        <v>12</v>
      </c>
      <c r="O690" t="s">
        <v>1255</v>
      </c>
      <c r="P690" t="s">
        <v>7</v>
      </c>
      <c r="Q690" t="s">
        <v>12</v>
      </c>
      <c r="R690" t="s">
        <v>1231</v>
      </c>
    </row>
    <row r="691" spans="1:18" x14ac:dyDescent="0.45">
      <c r="A691" t="s">
        <v>1233</v>
      </c>
      <c r="B691" t="s">
        <v>8</v>
      </c>
      <c r="C691" t="s">
        <v>1229</v>
      </c>
      <c r="D691" t="s">
        <v>1312</v>
      </c>
      <c r="E691" t="s">
        <v>12</v>
      </c>
      <c r="F691">
        <v>15.67</v>
      </c>
      <c r="G691">
        <v>0.11799999999999999</v>
      </c>
      <c r="I691">
        <v>0.13500000000000001</v>
      </c>
      <c r="K691">
        <f t="shared" si="12"/>
        <v>1.7000000000000015E-2</v>
      </c>
      <c r="L691" s="4">
        <v>0.23</v>
      </c>
      <c r="P691" t="s">
        <v>7</v>
      </c>
      <c r="Q691" t="s">
        <v>12</v>
      </c>
      <c r="R691" t="s">
        <v>1234</v>
      </c>
    </row>
    <row r="692" spans="1:18" x14ac:dyDescent="0.45">
      <c r="A692" t="s">
        <v>1234</v>
      </c>
      <c r="B692" t="s">
        <v>8</v>
      </c>
      <c r="C692" t="s">
        <v>1229</v>
      </c>
      <c r="D692" t="s">
        <v>1312</v>
      </c>
      <c r="E692" t="s">
        <v>12</v>
      </c>
      <c r="F692">
        <v>12.78</v>
      </c>
      <c r="G692">
        <v>0.108</v>
      </c>
      <c r="I692">
        <v>0.112</v>
      </c>
      <c r="K692">
        <f t="shared" si="12"/>
        <v>4.0000000000000036E-3</v>
      </c>
      <c r="L692" s="4">
        <v>8.4000000000000005E-2</v>
      </c>
      <c r="M692" t="s">
        <v>7</v>
      </c>
      <c r="N692" t="s">
        <v>12</v>
      </c>
      <c r="O692" t="s">
        <v>1256</v>
      </c>
    </row>
    <row r="693" spans="1:18" x14ac:dyDescent="0.45">
      <c r="A693" t="s">
        <v>1235</v>
      </c>
      <c r="B693" t="s">
        <v>8</v>
      </c>
      <c r="C693" t="s">
        <v>1229</v>
      </c>
      <c r="D693" t="s">
        <v>1312</v>
      </c>
      <c r="E693" t="s">
        <v>12</v>
      </c>
      <c r="F693">
        <v>11.48</v>
      </c>
      <c r="G693">
        <v>9.7000000000000003E-2</v>
      </c>
      <c r="I693">
        <v>0.10100000000000001</v>
      </c>
      <c r="K693">
        <f t="shared" si="12"/>
        <v>4.0000000000000036E-3</v>
      </c>
      <c r="L693" s="4">
        <v>7.0000000000000007E-2</v>
      </c>
    </row>
    <row r="694" spans="1:18" x14ac:dyDescent="0.45">
      <c r="A694" t="s">
        <v>1236</v>
      </c>
      <c r="B694" t="s">
        <v>8</v>
      </c>
      <c r="C694" t="s">
        <v>1229</v>
      </c>
      <c r="D694" t="s">
        <v>1312</v>
      </c>
      <c r="E694" t="s">
        <v>12</v>
      </c>
      <c r="F694">
        <v>12.82</v>
      </c>
      <c r="G694">
        <v>0.121</v>
      </c>
      <c r="I694">
        <v>0.128</v>
      </c>
      <c r="K694">
        <f t="shared" si="12"/>
        <v>7.0000000000000062E-3</v>
      </c>
      <c r="L694" s="4">
        <v>7.2999999999999995E-2</v>
      </c>
      <c r="P694" t="s">
        <v>7</v>
      </c>
      <c r="Q694" t="s">
        <v>12</v>
      </c>
      <c r="R694" t="s">
        <v>1239</v>
      </c>
    </row>
    <row r="695" spans="1:18" x14ac:dyDescent="0.45">
      <c r="A695" t="s">
        <v>1237</v>
      </c>
      <c r="B695" t="s">
        <v>8</v>
      </c>
      <c r="C695" t="s">
        <v>1229</v>
      </c>
      <c r="D695" t="s">
        <v>1312</v>
      </c>
      <c r="E695" t="s">
        <v>12</v>
      </c>
      <c r="F695">
        <v>14.08</v>
      </c>
      <c r="G695">
        <v>0.109</v>
      </c>
      <c r="I695">
        <v>0.124</v>
      </c>
      <c r="K695">
        <f t="shared" si="12"/>
        <v>1.4999999999999999E-2</v>
      </c>
      <c r="L695" s="4">
        <v>0.13900000000000001</v>
      </c>
      <c r="M695" t="s">
        <v>7</v>
      </c>
      <c r="N695" t="s">
        <v>12</v>
      </c>
      <c r="O695" t="s">
        <v>1240</v>
      </c>
      <c r="P695" t="s">
        <v>7</v>
      </c>
      <c r="Q695" t="s">
        <v>12</v>
      </c>
      <c r="R695" t="s">
        <v>1239</v>
      </c>
    </row>
    <row r="696" spans="1:18" x14ac:dyDescent="0.45">
      <c r="A696" t="s">
        <v>1238</v>
      </c>
      <c r="B696" t="s">
        <v>8</v>
      </c>
      <c r="C696" t="s">
        <v>1229</v>
      </c>
      <c r="D696" t="s">
        <v>1312</v>
      </c>
      <c r="E696" t="s">
        <v>12</v>
      </c>
      <c r="F696">
        <v>13.25</v>
      </c>
      <c r="G696">
        <v>0.104</v>
      </c>
      <c r="I696">
        <v>0.114</v>
      </c>
      <c r="K696">
        <f t="shared" si="12"/>
        <v>1.0000000000000009E-2</v>
      </c>
      <c r="L696" s="4">
        <v>0.13900000000000001</v>
      </c>
      <c r="M696" t="s">
        <v>7</v>
      </c>
      <c r="N696" t="s">
        <v>12</v>
      </c>
      <c r="O696" t="s">
        <v>1251</v>
      </c>
      <c r="P696" t="s">
        <v>7</v>
      </c>
      <c r="Q696" t="s">
        <v>12</v>
      </c>
      <c r="R696" t="s">
        <v>1232</v>
      </c>
    </row>
    <row r="697" spans="1:18" x14ac:dyDescent="0.45">
      <c r="A697" t="s">
        <v>1239</v>
      </c>
      <c r="B697" t="s">
        <v>8</v>
      </c>
      <c r="C697" t="s">
        <v>1229</v>
      </c>
      <c r="D697" t="s">
        <v>1312</v>
      </c>
      <c r="E697" t="s">
        <v>12</v>
      </c>
      <c r="F697">
        <v>14.8</v>
      </c>
      <c r="G697">
        <v>8.2000000000000003E-2</v>
      </c>
      <c r="I697">
        <v>0.10100000000000001</v>
      </c>
      <c r="K697">
        <f t="shared" si="12"/>
        <v>1.9000000000000003E-2</v>
      </c>
      <c r="L697" s="4">
        <v>0.17699999999999999</v>
      </c>
      <c r="M697" t="s">
        <v>7</v>
      </c>
      <c r="N697" t="s">
        <v>12</v>
      </c>
      <c r="O697" t="s">
        <v>1253</v>
      </c>
      <c r="P697" t="s">
        <v>7</v>
      </c>
      <c r="Q697" t="s">
        <v>12</v>
      </c>
      <c r="R697" t="s">
        <v>1234</v>
      </c>
    </row>
    <row r="698" spans="1:18" x14ac:dyDescent="0.45">
      <c r="A698" t="s">
        <v>1240</v>
      </c>
      <c r="B698" t="s">
        <v>8</v>
      </c>
      <c r="C698" t="s">
        <v>1229</v>
      </c>
      <c r="D698" t="s">
        <v>1312</v>
      </c>
      <c r="E698" t="s">
        <v>12</v>
      </c>
      <c r="F698">
        <v>11.22</v>
      </c>
      <c r="G698">
        <v>9.5000000000000001E-2</v>
      </c>
      <c r="I698">
        <v>0.10100000000000001</v>
      </c>
      <c r="K698">
        <f t="shared" si="12"/>
        <v>6.0000000000000053E-3</v>
      </c>
      <c r="L698" s="4">
        <v>7.6999999999999999E-2</v>
      </c>
      <c r="P698" t="s">
        <v>7</v>
      </c>
      <c r="Q698" t="s">
        <v>12</v>
      </c>
      <c r="R698" t="s">
        <v>1252</v>
      </c>
    </row>
    <row r="699" spans="1:18" x14ac:dyDescent="0.45">
      <c r="A699" t="s">
        <v>1241</v>
      </c>
      <c r="B699" t="s">
        <v>8</v>
      </c>
      <c r="C699" t="s">
        <v>1229</v>
      </c>
      <c r="D699" t="s">
        <v>1312</v>
      </c>
      <c r="E699" t="s">
        <v>10</v>
      </c>
      <c r="F699">
        <v>14.32</v>
      </c>
      <c r="G699">
        <v>0.09</v>
      </c>
      <c r="I699">
        <v>0.104</v>
      </c>
      <c r="K699">
        <f t="shared" si="12"/>
        <v>1.3999999999999999E-2</v>
      </c>
      <c r="L699" s="4">
        <v>0.14799999999999999</v>
      </c>
      <c r="P699" t="s">
        <v>7</v>
      </c>
      <c r="Q699" t="s">
        <v>12</v>
      </c>
      <c r="R699" t="s">
        <v>1257</v>
      </c>
    </row>
    <row r="700" spans="1:18" x14ac:dyDescent="0.45">
      <c r="A700" t="s">
        <v>1242</v>
      </c>
      <c r="B700" t="s">
        <v>8</v>
      </c>
      <c r="C700" t="s">
        <v>1229</v>
      </c>
      <c r="D700" t="s">
        <v>1312</v>
      </c>
      <c r="E700" t="s">
        <v>12</v>
      </c>
      <c r="F700">
        <v>14.4</v>
      </c>
      <c r="G700">
        <v>0.08</v>
      </c>
      <c r="I700">
        <v>9.6000000000000002E-2</v>
      </c>
      <c r="K700">
        <f t="shared" si="12"/>
        <v>1.6E-2</v>
      </c>
      <c r="L700" s="4">
        <v>0.17</v>
      </c>
      <c r="M700" t="s">
        <v>7</v>
      </c>
      <c r="N700" t="s">
        <v>10</v>
      </c>
      <c r="O700" t="s">
        <v>1241</v>
      </c>
    </row>
    <row r="701" spans="1:18" x14ac:dyDescent="0.45">
      <c r="A701" t="s">
        <v>1243</v>
      </c>
      <c r="B701" t="s">
        <v>8</v>
      </c>
      <c r="C701" t="s">
        <v>1229</v>
      </c>
      <c r="D701" t="s">
        <v>1312</v>
      </c>
      <c r="E701" t="s">
        <v>12</v>
      </c>
      <c r="F701">
        <v>19.25</v>
      </c>
      <c r="G701">
        <v>7.4999999999999997E-2</v>
      </c>
      <c r="I701">
        <v>9.7000000000000003E-2</v>
      </c>
      <c r="K701">
        <f t="shared" si="12"/>
        <v>2.2000000000000006E-2</v>
      </c>
      <c r="L701" s="4">
        <v>0.29699999999999999</v>
      </c>
    </row>
    <row r="702" spans="1:18" x14ac:dyDescent="0.45">
      <c r="A702" t="s">
        <v>1244</v>
      </c>
      <c r="B702" t="s">
        <v>8</v>
      </c>
      <c r="C702" t="s">
        <v>1229</v>
      </c>
      <c r="D702" t="s">
        <v>1312</v>
      </c>
      <c r="E702" t="s">
        <v>12</v>
      </c>
      <c r="F702">
        <v>16.46</v>
      </c>
      <c r="G702">
        <v>8.7999999999999995E-2</v>
      </c>
      <c r="I702">
        <v>0.11799999999999999</v>
      </c>
      <c r="K702">
        <f t="shared" si="12"/>
        <v>0.03</v>
      </c>
      <c r="L702" s="4">
        <v>0.26300000000000001</v>
      </c>
      <c r="M702" t="s">
        <v>7</v>
      </c>
      <c r="N702" t="s">
        <v>182</v>
      </c>
      <c r="O702" t="s">
        <v>1285</v>
      </c>
      <c r="P702" t="s">
        <v>7</v>
      </c>
      <c r="Q702" t="s">
        <v>12</v>
      </c>
      <c r="R702" t="s">
        <v>1303</v>
      </c>
    </row>
    <row r="703" spans="1:18" x14ac:dyDescent="0.45">
      <c r="A703" t="s">
        <v>1245</v>
      </c>
      <c r="B703" t="s">
        <v>8</v>
      </c>
      <c r="C703" t="s">
        <v>1229</v>
      </c>
      <c r="D703" t="s">
        <v>1312</v>
      </c>
      <c r="E703" t="s">
        <v>10</v>
      </c>
      <c r="F703">
        <v>12.43</v>
      </c>
      <c r="G703">
        <v>0.09</v>
      </c>
      <c r="I703">
        <v>0.10100000000000001</v>
      </c>
      <c r="K703">
        <f t="shared" si="12"/>
        <v>1.100000000000001E-2</v>
      </c>
      <c r="L703" s="4">
        <v>0.107</v>
      </c>
      <c r="M703" t="s">
        <v>7</v>
      </c>
      <c r="N703" t="s">
        <v>12</v>
      </c>
      <c r="O703" t="s">
        <v>1274</v>
      </c>
      <c r="P703" t="s">
        <v>7</v>
      </c>
      <c r="Q703" t="s">
        <v>12</v>
      </c>
      <c r="R703" t="s">
        <v>1275</v>
      </c>
    </row>
    <row r="704" spans="1:18" x14ac:dyDescent="0.45">
      <c r="A704" t="s">
        <v>1246</v>
      </c>
      <c r="B704" t="s">
        <v>8</v>
      </c>
      <c r="C704" t="s">
        <v>1229</v>
      </c>
      <c r="D704" t="s">
        <v>1312</v>
      </c>
      <c r="E704" t="s">
        <v>10</v>
      </c>
      <c r="F704">
        <v>14.48</v>
      </c>
      <c r="G704">
        <v>9.1999999999999998E-2</v>
      </c>
      <c r="I704">
        <v>0.10299999999999999</v>
      </c>
      <c r="K704">
        <f t="shared" si="12"/>
        <v>1.0999999999999996E-2</v>
      </c>
      <c r="L704" s="4">
        <v>0.14199999999999999</v>
      </c>
      <c r="P704" t="s">
        <v>7</v>
      </c>
      <c r="Q704" t="s">
        <v>12</v>
      </c>
      <c r="R704" t="s">
        <v>1280</v>
      </c>
    </row>
    <row r="705" spans="1:18" x14ac:dyDescent="0.45">
      <c r="A705" t="s">
        <v>1247</v>
      </c>
      <c r="B705" t="s">
        <v>8</v>
      </c>
      <c r="C705" t="s">
        <v>1229</v>
      </c>
      <c r="D705" t="s">
        <v>1312</v>
      </c>
      <c r="E705" t="s">
        <v>10</v>
      </c>
      <c r="F705">
        <v>13.77</v>
      </c>
      <c r="G705">
        <v>7.5999999999999998E-2</v>
      </c>
      <c r="I705">
        <v>8.5999999999999993E-2</v>
      </c>
      <c r="K705">
        <f t="shared" si="12"/>
        <v>9.999999999999995E-3</v>
      </c>
      <c r="L705" s="4">
        <v>0.121</v>
      </c>
      <c r="P705" t="s">
        <v>7</v>
      </c>
      <c r="Q705" t="s">
        <v>12</v>
      </c>
      <c r="R705" t="s">
        <v>1249</v>
      </c>
    </row>
    <row r="706" spans="1:18" x14ac:dyDescent="0.45">
      <c r="A706" t="s">
        <v>1248</v>
      </c>
      <c r="B706" t="s">
        <v>8</v>
      </c>
      <c r="C706" t="s">
        <v>1229</v>
      </c>
      <c r="D706" t="s">
        <v>1312</v>
      </c>
      <c r="E706" t="s">
        <v>12</v>
      </c>
      <c r="F706">
        <v>15.08</v>
      </c>
      <c r="G706">
        <v>9.0999999999999998E-2</v>
      </c>
      <c r="I706">
        <v>0.109</v>
      </c>
      <c r="K706">
        <f t="shared" si="12"/>
        <v>1.8000000000000002E-2</v>
      </c>
      <c r="L706" s="4">
        <v>0.25800000000000001</v>
      </c>
      <c r="M706" t="s">
        <v>7</v>
      </c>
      <c r="N706" t="s">
        <v>12</v>
      </c>
      <c r="O706" t="s">
        <v>1267</v>
      </c>
    </row>
    <row r="707" spans="1:18" x14ac:dyDescent="0.45">
      <c r="A707" t="s">
        <v>1249</v>
      </c>
      <c r="B707" t="s">
        <v>8</v>
      </c>
      <c r="C707" t="s">
        <v>1229</v>
      </c>
      <c r="D707" t="s">
        <v>1312</v>
      </c>
      <c r="E707" t="s">
        <v>12</v>
      </c>
      <c r="F707">
        <v>16.62</v>
      </c>
      <c r="G707">
        <v>8.4000000000000005E-2</v>
      </c>
      <c r="I707">
        <v>0.10299999999999999</v>
      </c>
      <c r="K707">
        <f t="shared" si="12"/>
        <v>1.8999999999999989E-2</v>
      </c>
      <c r="L707" s="4">
        <v>0.23799999999999999</v>
      </c>
      <c r="M707" t="s">
        <v>7</v>
      </c>
      <c r="N707" t="s">
        <v>10</v>
      </c>
      <c r="O707" t="s">
        <v>1247</v>
      </c>
    </row>
    <row r="708" spans="1:18" x14ac:dyDescent="0.45">
      <c r="A708" t="s">
        <v>1258</v>
      </c>
      <c r="B708" t="s">
        <v>8</v>
      </c>
      <c r="C708" t="s">
        <v>1229</v>
      </c>
      <c r="D708" t="s">
        <v>1312</v>
      </c>
      <c r="E708" t="s">
        <v>12</v>
      </c>
      <c r="F708">
        <v>15.37</v>
      </c>
      <c r="G708">
        <v>9.6000000000000002E-2</v>
      </c>
      <c r="I708">
        <v>0.114</v>
      </c>
      <c r="K708">
        <f t="shared" si="12"/>
        <v>1.8000000000000002E-2</v>
      </c>
      <c r="L708" s="4">
        <v>0.17799999999999999</v>
      </c>
    </row>
    <row r="709" spans="1:18" x14ac:dyDescent="0.45">
      <c r="A709" t="s">
        <v>1259</v>
      </c>
      <c r="B709" t="s">
        <v>8</v>
      </c>
      <c r="C709" t="s">
        <v>1229</v>
      </c>
      <c r="D709" t="s">
        <v>1312</v>
      </c>
      <c r="E709" t="s">
        <v>12</v>
      </c>
      <c r="F709">
        <v>15.69</v>
      </c>
      <c r="G709">
        <v>8.7999999999999995E-2</v>
      </c>
      <c r="I709">
        <v>0.106</v>
      </c>
      <c r="K709">
        <f t="shared" si="12"/>
        <v>1.8000000000000002E-2</v>
      </c>
      <c r="L709" s="4">
        <v>0.21</v>
      </c>
      <c r="M709" t="s">
        <v>7</v>
      </c>
      <c r="N709" t="s">
        <v>12</v>
      </c>
      <c r="O709" t="s">
        <v>1263</v>
      </c>
      <c r="P709" t="s">
        <v>7</v>
      </c>
      <c r="Q709" t="s">
        <v>12</v>
      </c>
      <c r="R709" t="s">
        <v>1268</v>
      </c>
    </row>
    <row r="710" spans="1:18" x14ac:dyDescent="0.45">
      <c r="A710" t="s">
        <v>1260</v>
      </c>
      <c r="B710" t="s">
        <v>8</v>
      </c>
      <c r="C710" t="s">
        <v>1229</v>
      </c>
      <c r="D710" t="s">
        <v>1312</v>
      </c>
      <c r="E710" t="s">
        <v>12</v>
      </c>
      <c r="F710">
        <v>17.07</v>
      </c>
      <c r="G710">
        <v>0.09</v>
      </c>
      <c r="I710">
        <v>0.113</v>
      </c>
      <c r="K710">
        <f t="shared" si="12"/>
        <v>2.3000000000000007E-2</v>
      </c>
      <c r="L710" s="4">
        <v>0.28000000000000003</v>
      </c>
    </row>
    <row r="711" spans="1:18" x14ac:dyDescent="0.45">
      <c r="A711" t="s">
        <v>1261</v>
      </c>
      <c r="B711" t="s">
        <v>8</v>
      </c>
      <c r="C711" t="s">
        <v>1229</v>
      </c>
      <c r="D711" t="s">
        <v>1312</v>
      </c>
      <c r="E711" t="s">
        <v>12</v>
      </c>
      <c r="F711">
        <v>16.34</v>
      </c>
      <c r="G711">
        <v>9.4E-2</v>
      </c>
      <c r="I711">
        <v>0.109</v>
      </c>
      <c r="K711">
        <f t="shared" si="12"/>
        <v>1.4999999999999999E-2</v>
      </c>
      <c r="L711" s="4">
        <v>0.161</v>
      </c>
      <c r="M711" t="s">
        <v>7</v>
      </c>
      <c r="N711" t="s">
        <v>12</v>
      </c>
      <c r="O711" t="s">
        <v>1259</v>
      </c>
      <c r="P711" t="s">
        <v>7</v>
      </c>
      <c r="Q711" t="s">
        <v>12</v>
      </c>
      <c r="R711" t="s">
        <v>1248</v>
      </c>
    </row>
    <row r="712" spans="1:18" x14ac:dyDescent="0.45">
      <c r="A712" t="s">
        <v>1262</v>
      </c>
      <c r="B712" t="s">
        <v>8</v>
      </c>
      <c r="C712" t="s">
        <v>1229</v>
      </c>
      <c r="D712" t="s">
        <v>1312</v>
      </c>
      <c r="E712" t="s">
        <v>12</v>
      </c>
      <c r="F712">
        <v>13.93</v>
      </c>
      <c r="G712">
        <v>9.2999999999999999E-2</v>
      </c>
      <c r="I712">
        <v>0.1</v>
      </c>
      <c r="K712">
        <f t="shared" si="12"/>
        <v>7.0000000000000062E-3</v>
      </c>
      <c r="L712" s="4">
        <v>0.129</v>
      </c>
      <c r="M712" t="s">
        <v>7</v>
      </c>
      <c r="N712" t="s">
        <v>12</v>
      </c>
      <c r="O712" t="s">
        <v>1259</v>
      </c>
    </row>
    <row r="713" spans="1:18" x14ac:dyDescent="0.45">
      <c r="A713" t="s">
        <v>1263</v>
      </c>
      <c r="B713" t="s">
        <v>8</v>
      </c>
      <c r="C713" t="s">
        <v>1229</v>
      </c>
      <c r="D713" t="s">
        <v>1312</v>
      </c>
      <c r="E713" t="s">
        <v>12</v>
      </c>
      <c r="F713">
        <v>17</v>
      </c>
      <c r="G713">
        <v>9.5000000000000001E-2</v>
      </c>
      <c r="I713">
        <v>0.123</v>
      </c>
      <c r="K713">
        <f t="shared" si="12"/>
        <v>2.7999999999999997E-2</v>
      </c>
      <c r="L713" s="4">
        <v>0.23899999999999999</v>
      </c>
      <c r="P713" t="s">
        <v>7</v>
      </c>
      <c r="Q713" t="s">
        <v>12</v>
      </c>
      <c r="R713" t="s">
        <v>1259</v>
      </c>
    </row>
    <row r="714" spans="1:18" x14ac:dyDescent="0.45">
      <c r="A714" t="s">
        <v>1264</v>
      </c>
      <c r="B714" t="s">
        <v>8</v>
      </c>
      <c r="C714" t="s">
        <v>1229</v>
      </c>
      <c r="D714" t="s">
        <v>1312</v>
      </c>
      <c r="E714" t="s">
        <v>12</v>
      </c>
      <c r="F714">
        <v>17.079999999999998</v>
      </c>
      <c r="G714">
        <v>8.6999999999999994E-2</v>
      </c>
      <c r="I714">
        <v>0.107</v>
      </c>
      <c r="K714">
        <f t="shared" si="12"/>
        <v>2.0000000000000004E-2</v>
      </c>
      <c r="L714" s="4">
        <v>0.254</v>
      </c>
      <c r="N714" t="s">
        <v>10</v>
      </c>
      <c r="O714" t="s">
        <v>1282</v>
      </c>
      <c r="P714" t="s">
        <v>7</v>
      </c>
      <c r="Q714" t="s">
        <v>10</v>
      </c>
      <c r="R714" t="s">
        <v>1270</v>
      </c>
    </row>
    <row r="715" spans="1:18" x14ac:dyDescent="0.45">
      <c r="A715" t="s">
        <v>1265</v>
      </c>
      <c r="B715" t="s">
        <v>8</v>
      </c>
      <c r="C715" t="s">
        <v>1229</v>
      </c>
      <c r="D715" t="s">
        <v>1312</v>
      </c>
      <c r="E715" t="s">
        <v>12</v>
      </c>
      <c r="F715">
        <v>13.57</v>
      </c>
      <c r="G715">
        <v>8.7999999999999995E-2</v>
      </c>
      <c r="I715">
        <v>9.1999999999999998E-2</v>
      </c>
      <c r="K715">
        <f t="shared" si="12"/>
        <v>4.0000000000000036E-3</v>
      </c>
      <c r="L715" s="4">
        <v>9.0999999999999998E-2</v>
      </c>
      <c r="M715" t="s">
        <v>7</v>
      </c>
      <c r="N715" t="s">
        <v>10</v>
      </c>
      <c r="O715" t="s">
        <v>1246</v>
      </c>
    </row>
    <row r="716" spans="1:18" x14ac:dyDescent="0.45">
      <c r="A716" t="s">
        <v>1266</v>
      </c>
      <c r="B716" t="s">
        <v>8</v>
      </c>
      <c r="C716" t="s">
        <v>1229</v>
      </c>
      <c r="D716" t="s">
        <v>1312</v>
      </c>
      <c r="E716" t="s">
        <v>12</v>
      </c>
      <c r="F716">
        <v>15.42</v>
      </c>
      <c r="G716">
        <v>6.0999999999999999E-2</v>
      </c>
      <c r="I716">
        <v>8.1000000000000003E-2</v>
      </c>
      <c r="K716">
        <f t="shared" si="12"/>
        <v>2.0000000000000004E-2</v>
      </c>
      <c r="L716" s="4">
        <v>0.19</v>
      </c>
      <c r="P716" t="s">
        <v>7</v>
      </c>
      <c r="Q716" t="s">
        <v>12</v>
      </c>
      <c r="R716" t="s">
        <v>1269</v>
      </c>
    </row>
    <row r="717" spans="1:18" x14ac:dyDescent="0.45">
      <c r="A717" t="s">
        <v>1269</v>
      </c>
      <c r="B717" t="s">
        <v>8</v>
      </c>
      <c r="C717" t="s">
        <v>1229</v>
      </c>
      <c r="D717" t="s">
        <v>1312</v>
      </c>
      <c r="E717" t="s">
        <v>12</v>
      </c>
      <c r="F717">
        <v>13.03</v>
      </c>
      <c r="G717">
        <v>8.8999999999999996E-2</v>
      </c>
      <c r="I717">
        <v>9.8000000000000004E-2</v>
      </c>
      <c r="K717">
        <f t="shared" si="12"/>
        <v>9.000000000000008E-3</v>
      </c>
      <c r="L717" s="4">
        <v>0.10299999999999999</v>
      </c>
      <c r="M717" t="s">
        <v>7</v>
      </c>
      <c r="N717" t="s">
        <v>182</v>
      </c>
      <c r="O717" t="s">
        <v>1281</v>
      </c>
    </row>
    <row r="718" spans="1:18" x14ac:dyDescent="0.45">
      <c r="A718" t="s">
        <v>1270</v>
      </c>
      <c r="B718" t="s">
        <v>8</v>
      </c>
      <c r="C718" t="s">
        <v>1229</v>
      </c>
      <c r="D718" t="s">
        <v>1312</v>
      </c>
      <c r="E718" t="s">
        <v>10</v>
      </c>
      <c r="F718">
        <v>14.68</v>
      </c>
      <c r="G718">
        <v>0.11700000000000001</v>
      </c>
      <c r="I718">
        <v>0.13200000000000001</v>
      </c>
      <c r="K718">
        <f t="shared" si="12"/>
        <v>1.4999999999999999E-2</v>
      </c>
      <c r="L718" s="4">
        <v>0.19</v>
      </c>
      <c r="M718" t="s">
        <v>7</v>
      </c>
      <c r="N718" t="s">
        <v>12</v>
      </c>
      <c r="O718" t="s">
        <v>1264</v>
      </c>
      <c r="P718" t="s">
        <v>7</v>
      </c>
      <c r="Q718" t="s">
        <v>182</v>
      </c>
      <c r="R718" t="s">
        <v>1283</v>
      </c>
    </row>
    <row r="719" spans="1:18" x14ac:dyDescent="0.45">
      <c r="A719" t="s">
        <v>1271</v>
      </c>
      <c r="B719" t="s">
        <v>8</v>
      </c>
      <c r="C719" t="s">
        <v>1229</v>
      </c>
      <c r="D719" t="s">
        <v>1312</v>
      </c>
      <c r="E719" t="s">
        <v>10</v>
      </c>
      <c r="F719">
        <v>13.1</v>
      </c>
      <c r="G719">
        <v>8.6999999999999994E-2</v>
      </c>
      <c r="I719">
        <v>9.8000000000000004E-2</v>
      </c>
      <c r="K719">
        <f t="shared" si="12"/>
        <v>1.100000000000001E-2</v>
      </c>
      <c r="L719" s="4">
        <v>0.13900000000000001</v>
      </c>
      <c r="M719" t="s">
        <v>7</v>
      </c>
      <c r="N719" t="s">
        <v>10</v>
      </c>
      <c r="O719" t="s">
        <v>1270</v>
      </c>
      <c r="P719" t="s">
        <v>7</v>
      </c>
      <c r="Q719" t="s">
        <v>12</v>
      </c>
      <c r="R719" t="s">
        <v>1264</v>
      </c>
    </row>
    <row r="720" spans="1:18" x14ac:dyDescent="0.45">
      <c r="A720" t="s">
        <v>1272</v>
      </c>
      <c r="B720" t="s">
        <v>8</v>
      </c>
      <c r="C720" t="s">
        <v>1229</v>
      </c>
      <c r="D720" t="s">
        <v>1312</v>
      </c>
      <c r="E720" t="s">
        <v>12</v>
      </c>
      <c r="F720">
        <v>18.010000000000002</v>
      </c>
      <c r="G720">
        <v>0.126</v>
      </c>
      <c r="I720">
        <v>0.14399999999999999</v>
      </c>
      <c r="K720">
        <f t="shared" si="12"/>
        <v>1.7999999999999988E-2</v>
      </c>
      <c r="L720" s="4">
        <v>0.26600000000000001</v>
      </c>
      <c r="M720" t="s">
        <v>7</v>
      </c>
      <c r="N720" t="s">
        <v>10</v>
      </c>
      <c r="O720" t="s">
        <v>1270</v>
      </c>
    </row>
    <row r="721" spans="1:18" x14ac:dyDescent="0.45">
      <c r="A721" t="s">
        <v>1273</v>
      </c>
      <c r="B721" t="s">
        <v>8</v>
      </c>
      <c r="C721" t="s">
        <v>1229</v>
      </c>
      <c r="D721" t="s">
        <v>1312</v>
      </c>
      <c r="E721" t="s">
        <v>12</v>
      </c>
      <c r="F721">
        <v>16.25</v>
      </c>
      <c r="G721">
        <v>9.8000000000000004E-2</v>
      </c>
      <c r="I721">
        <v>0.11700000000000001</v>
      </c>
      <c r="K721">
        <f t="shared" si="12"/>
        <v>1.9000000000000003E-2</v>
      </c>
      <c r="L721" s="4">
        <v>0.22500000000000001</v>
      </c>
      <c r="M721" t="s">
        <v>7</v>
      </c>
      <c r="N721" t="s">
        <v>10</v>
      </c>
      <c r="O721" t="s">
        <v>1270</v>
      </c>
    </row>
    <row r="722" spans="1:18" x14ac:dyDescent="0.45">
      <c r="A722" t="s">
        <v>1274</v>
      </c>
      <c r="B722" t="s">
        <v>8</v>
      </c>
      <c r="C722" t="s">
        <v>1229</v>
      </c>
      <c r="D722" t="s">
        <v>1312</v>
      </c>
      <c r="E722" t="s">
        <v>12</v>
      </c>
      <c r="F722">
        <v>13.44</v>
      </c>
      <c r="G722">
        <v>0.106</v>
      </c>
      <c r="I722">
        <v>0.11700000000000001</v>
      </c>
      <c r="K722">
        <f t="shared" si="12"/>
        <v>1.100000000000001E-2</v>
      </c>
      <c r="L722" s="4">
        <v>0.14899999999999999</v>
      </c>
      <c r="P722" t="s">
        <v>7</v>
      </c>
      <c r="Q722" t="s">
        <v>10</v>
      </c>
      <c r="R722" t="s">
        <v>1245</v>
      </c>
    </row>
    <row r="723" spans="1:18" x14ac:dyDescent="0.45">
      <c r="A723" t="s">
        <v>1275</v>
      </c>
      <c r="B723" t="s">
        <v>8</v>
      </c>
      <c r="C723" t="s">
        <v>1229</v>
      </c>
      <c r="D723" t="s">
        <v>1312</v>
      </c>
      <c r="E723" t="s">
        <v>12</v>
      </c>
      <c r="F723">
        <v>16.260000000000002</v>
      </c>
      <c r="G723">
        <v>9.6000000000000002E-2</v>
      </c>
      <c r="I723">
        <v>0.111</v>
      </c>
      <c r="K723">
        <f t="shared" si="12"/>
        <v>1.4999999999999999E-2</v>
      </c>
      <c r="L723" s="4">
        <v>0.183</v>
      </c>
      <c r="M723" t="s">
        <v>7</v>
      </c>
      <c r="N723" t="s">
        <v>182</v>
      </c>
      <c r="O723" t="s">
        <v>1284</v>
      </c>
    </row>
    <row r="724" spans="1:18" x14ac:dyDescent="0.45">
      <c r="A724" t="s">
        <v>1276</v>
      </c>
      <c r="B724" t="s">
        <v>8</v>
      </c>
      <c r="C724" t="s">
        <v>1229</v>
      </c>
      <c r="D724" t="s">
        <v>1312</v>
      </c>
      <c r="E724" t="s">
        <v>12</v>
      </c>
      <c r="F724">
        <v>13.57</v>
      </c>
      <c r="G724">
        <v>0.10299999999999999</v>
      </c>
      <c r="I724">
        <v>0.121</v>
      </c>
      <c r="K724">
        <f t="shared" si="12"/>
        <v>1.8000000000000002E-2</v>
      </c>
      <c r="L724" s="4">
        <v>0.158</v>
      </c>
      <c r="P724" t="s">
        <v>7</v>
      </c>
      <c r="Q724" t="s">
        <v>12</v>
      </c>
      <c r="R724" t="s">
        <v>1275</v>
      </c>
    </row>
    <row r="725" spans="1:18" x14ac:dyDescent="0.45">
      <c r="A725" t="s">
        <v>1277</v>
      </c>
      <c r="B725" t="s">
        <v>8</v>
      </c>
      <c r="C725" t="s">
        <v>1229</v>
      </c>
      <c r="D725" t="s">
        <v>1312</v>
      </c>
      <c r="E725" t="s">
        <v>12</v>
      </c>
      <c r="F725">
        <v>14.11</v>
      </c>
      <c r="G725">
        <v>0.109</v>
      </c>
      <c r="I725">
        <v>0.11799999999999999</v>
      </c>
      <c r="K725">
        <f t="shared" si="12"/>
        <v>8.9999999999999941E-3</v>
      </c>
      <c r="L725" s="4">
        <v>0.115</v>
      </c>
      <c r="P725" t="s">
        <v>7</v>
      </c>
      <c r="Q725" t="s">
        <v>12</v>
      </c>
      <c r="R725" t="s">
        <v>1244</v>
      </c>
    </row>
    <row r="726" spans="1:18" x14ac:dyDescent="0.45">
      <c r="A726" t="s">
        <v>1278</v>
      </c>
      <c r="B726" t="s">
        <v>8</v>
      </c>
      <c r="C726" t="s">
        <v>1229</v>
      </c>
      <c r="D726" t="s">
        <v>1312</v>
      </c>
      <c r="E726" t="s">
        <v>12</v>
      </c>
      <c r="F726">
        <v>15.86</v>
      </c>
      <c r="G726">
        <v>0.1</v>
      </c>
      <c r="I726">
        <v>0.11799999999999999</v>
      </c>
      <c r="K726">
        <f t="shared" si="12"/>
        <v>1.7999999999999988E-2</v>
      </c>
      <c r="L726" s="4">
        <v>0.223</v>
      </c>
      <c r="M726" t="s">
        <v>7</v>
      </c>
      <c r="N726" t="s">
        <v>12</v>
      </c>
      <c r="O726" t="s">
        <v>1304</v>
      </c>
    </row>
    <row r="727" spans="1:18" x14ac:dyDescent="0.45">
      <c r="A727" t="s">
        <v>1279</v>
      </c>
      <c r="B727" t="s">
        <v>8</v>
      </c>
      <c r="C727" t="s">
        <v>1229</v>
      </c>
      <c r="D727" t="s">
        <v>1312</v>
      </c>
      <c r="E727" t="s">
        <v>12</v>
      </c>
      <c r="F727">
        <v>18.86</v>
      </c>
      <c r="G727">
        <v>0.127</v>
      </c>
      <c r="I727">
        <v>0.151</v>
      </c>
      <c r="K727">
        <f t="shared" si="12"/>
        <v>2.3999999999999994E-2</v>
      </c>
      <c r="L727" s="4">
        <v>0.28499999999999998</v>
      </c>
      <c r="M727" t="s">
        <v>7</v>
      </c>
      <c r="N727" t="s">
        <v>12</v>
      </c>
      <c r="O727" t="s">
        <v>1302</v>
      </c>
      <c r="P727" t="s">
        <v>7</v>
      </c>
      <c r="Q727" t="s">
        <v>12</v>
      </c>
      <c r="R727" t="s">
        <v>1278</v>
      </c>
    </row>
    <row r="728" spans="1:18" x14ac:dyDescent="0.45">
      <c r="A728" t="s">
        <v>1286</v>
      </c>
      <c r="B728" t="s">
        <v>8</v>
      </c>
      <c r="C728" t="s">
        <v>1229</v>
      </c>
      <c r="D728" t="s">
        <v>1312</v>
      </c>
      <c r="E728" t="s">
        <v>12</v>
      </c>
      <c r="F728">
        <v>17.36</v>
      </c>
      <c r="G728">
        <v>0.10299999999999999</v>
      </c>
      <c r="I728">
        <v>0.13300000000000001</v>
      </c>
      <c r="K728">
        <f t="shared" si="12"/>
        <v>3.0000000000000013E-2</v>
      </c>
      <c r="L728" s="4">
        <v>0.24299999999999999</v>
      </c>
      <c r="M728" t="s">
        <v>7</v>
      </c>
      <c r="N728" t="s">
        <v>12</v>
      </c>
      <c r="O728" t="s">
        <v>1299</v>
      </c>
      <c r="P728" t="s">
        <v>7</v>
      </c>
      <c r="Q728" t="s">
        <v>12</v>
      </c>
      <c r="R728" t="s">
        <v>1301</v>
      </c>
    </row>
    <row r="729" spans="1:18" x14ac:dyDescent="0.45">
      <c r="A729" t="s">
        <v>1287</v>
      </c>
      <c r="B729" t="s">
        <v>8</v>
      </c>
      <c r="C729" t="s">
        <v>1229</v>
      </c>
      <c r="D729" t="s">
        <v>1312</v>
      </c>
      <c r="E729" t="s">
        <v>12</v>
      </c>
      <c r="F729">
        <v>17.04</v>
      </c>
      <c r="G729">
        <v>0.13600000000000001</v>
      </c>
      <c r="I729">
        <v>0.153</v>
      </c>
      <c r="K729">
        <f t="shared" si="12"/>
        <v>1.6999999999999987E-2</v>
      </c>
      <c r="L729" s="4">
        <v>0.193</v>
      </c>
    </row>
    <row r="730" spans="1:18" x14ac:dyDescent="0.45">
      <c r="A730" t="s">
        <v>1288</v>
      </c>
      <c r="B730" t="s">
        <v>8</v>
      </c>
      <c r="C730" t="s">
        <v>1229</v>
      </c>
      <c r="D730" t="s">
        <v>1312</v>
      </c>
      <c r="E730" t="s">
        <v>12</v>
      </c>
      <c r="F730">
        <v>16.850000000000001</v>
      </c>
      <c r="G730">
        <v>0.127</v>
      </c>
      <c r="I730">
        <v>0.155</v>
      </c>
      <c r="K730">
        <f t="shared" si="12"/>
        <v>2.7999999999999997E-2</v>
      </c>
      <c r="L730" s="4">
        <v>0.217</v>
      </c>
      <c r="P730" t="s">
        <v>7</v>
      </c>
      <c r="Q730" t="s">
        <v>12</v>
      </c>
      <c r="R730" t="s">
        <v>1300</v>
      </c>
    </row>
    <row r="731" spans="1:18" x14ac:dyDescent="0.45">
      <c r="A731" t="s">
        <v>1289</v>
      </c>
      <c r="B731" t="s">
        <v>8</v>
      </c>
      <c r="C731" t="s">
        <v>1229</v>
      </c>
      <c r="D731" t="s">
        <v>1312</v>
      </c>
      <c r="E731" t="s">
        <v>12</v>
      </c>
      <c r="F731">
        <v>15.22</v>
      </c>
      <c r="G731">
        <v>0.121</v>
      </c>
      <c r="I731">
        <v>0.13300000000000001</v>
      </c>
      <c r="K731">
        <f t="shared" si="12"/>
        <v>1.2000000000000011E-2</v>
      </c>
      <c r="L731" s="4">
        <v>0.161</v>
      </c>
      <c r="P731" t="s">
        <v>7</v>
      </c>
      <c r="Q731" t="s">
        <v>12</v>
      </c>
      <c r="R731" t="s">
        <v>1290</v>
      </c>
    </row>
    <row r="732" spans="1:18" x14ac:dyDescent="0.45">
      <c r="A732" t="s">
        <v>1290</v>
      </c>
      <c r="B732" t="s">
        <v>8</v>
      </c>
      <c r="C732" t="s">
        <v>1229</v>
      </c>
      <c r="D732" t="s">
        <v>1312</v>
      </c>
      <c r="E732" t="s">
        <v>12</v>
      </c>
      <c r="F732">
        <v>19.149999999999999</v>
      </c>
      <c r="G732">
        <v>0.104</v>
      </c>
      <c r="I732">
        <v>0.13100000000000001</v>
      </c>
      <c r="K732">
        <f t="shared" si="12"/>
        <v>2.700000000000001E-2</v>
      </c>
      <c r="L732" s="4">
        <v>0.32600000000000001</v>
      </c>
      <c r="M732" t="s">
        <v>7</v>
      </c>
      <c r="N732" t="s">
        <v>12</v>
      </c>
      <c r="O732" t="s">
        <v>1298</v>
      </c>
    </row>
    <row r="733" spans="1:18" x14ac:dyDescent="0.45">
      <c r="A733" t="s">
        <v>1291</v>
      </c>
      <c r="B733" t="s">
        <v>8</v>
      </c>
      <c r="C733" t="s">
        <v>1229</v>
      </c>
      <c r="D733" t="s">
        <v>1312</v>
      </c>
      <c r="E733" t="s">
        <v>12</v>
      </c>
      <c r="F733">
        <v>14.39</v>
      </c>
      <c r="G733">
        <v>0.106</v>
      </c>
      <c r="I733">
        <v>0.121</v>
      </c>
      <c r="K733">
        <f t="shared" si="12"/>
        <v>1.4999999999999999E-2</v>
      </c>
      <c r="L733" s="4">
        <v>0.182</v>
      </c>
    </row>
    <row r="734" spans="1:18" x14ac:dyDescent="0.45">
      <c r="A734" t="s">
        <v>1292</v>
      </c>
      <c r="B734" t="s">
        <v>8</v>
      </c>
      <c r="C734" t="s">
        <v>1229</v>
      </c>
      <c r="D734" t="s">
        <v>1312</v>
      </c>
      <c r="E734" t="s">
        <v>12</v>
      </c>
      <c r="F734">
        <v>13.42</v>
      </c>
      <c r="G734">
        <v>0.11</v>
      </c>
      <c r="I734">
        <v>0.126</v>
      </c>
      <c r="K734">
        <f t="shared" si="12"/>
        <v>1.6E-2</v>
      </c>
      <c r="L734" s="4">
        <v>0.151</v>
      </c>
      <c r="P734" t="s">
        <v>7</v>
      </c>
      <c r="Q734" t="s">
        <v>12</v>
      </c>
      <c r="R734" t="s">
        <v>1293</v>
      </c>
    </row>
    <row r="735" spans="1:18" x14ac:dyDescent="0.45">
      <c r="A735" t="s">
        <v>1293</v>
      </c>
      <c r="B735" t="s">
        <v>8</v>
      </c>
      <c r="C735" t="s">
        <v>1229</v>
      </c>
      <c r="D735" t="s">
        <v>1312</v>
      </c>
      <c r="E735" t="s">
        <v>12</v>
      </c>
      <c r="F735">
        <v>16.21</v>
      </c>
      <c r="G735">
        <v>9.5000000000000001E-2</v>
      </c>
      <c r="I735">
        <v>0.113</v>
      </c>
      <c r="K735">
        <f t="shared" si="12"/>
        <v>1.8000000000000002E-2</v>
      </c>
      <c r="L735" s="4">
        <v>0.217</v>
      </c>
      <c r="M735" t="s">
        <v>7</v>
      </c>
      <c r="N735" t="s">
        <v>12</v>
      </c>
      <c r="O735" t="s">
        <v>1292</v>
      </c>
    </row>
    <row r="736" spans="1:18" x14ac:dyDescent="0.45">
      <c r="A736" t="s">
        <v>1294</v>
      </c>
      <c r="B736" t="s">
        <v>8</v>
      </c>
      <c r="C736" t="s">
        <v>1229</v>
      </c>
      <c r="D736" t="s">
        <v>1312</v>
      </c>
      <c r="E736" t="s">
        <v>12</v>
      </c>
      <c r="F736">
        <v>12.16</v>
      </c>
      <c r="G736">
        <v>8.5000000000000006E-2</v>
      </c>
      <c r="I736">
        <v>8.7999999999999995E-2</v>
      </c>
      <c r="K736">
        <f t="shared" si="12"/>
        <v>2.9999999999999888E-3</v>
      </c>
      <c r="L736" s="4">
        <v>7.9000000000000001E-2</v>
      </c>
      <c r="M736" t="s">
        <v>7</v>
      </c>
      <c r="N736" t="s">
        <v>12</v>
      </c>
      <c r="O736" t="s">
        <v>1299</v>
      </c>
      <c r="P736" t="s">
        <v>7</v>
      </c>
      <c r="Q736" t="s">
        <v>12</v>
      </c>
      <c r="R736" t="s">
        <v>1295</v>
      </c>
    </row>
    <row r="737" spans="1:15" x14ac:dyDescent="0.45">
      <c r="A737" t="s">
        <v>1295</v>
      </c>
      <c r="B737" t="s">
        <v>8</v>
      </c>
      <c r="C737" t="s">
        <v>1229</v>
      </c>
      <c r="D737" t="s">
        <v>1312</v>
      </c>
      <c r="E737" t="s">
        <v>12</v>
      </c>
      <c r="F737">
        <v>9.18</v>
      </c>
      <c r="G737">
        <v>0.14599999999999999</v>
      </c>
      <c r="I737">
        <v>0.14799999999999999</v>
      </c>
      <c r="K737">
        <f t="shared" si="12"/>
        <v>2.0000000000000018E-3</v>
      </c>
      <c r="L737" s="4">
        <v>4.3999999999999997E-2</v>
      </c>
      <c r="M737" t="s">
        <v>7</v>
      </c>
      <c r="N737" t="s">
        <v>12</v>
      </c>
      <c r="O737" t="s">
        <v>1294</v>
      </c>
    </row>
    <row r="738" spans="1:15" x14ac:dyDescent="0.45">
      <c r="A738" t="s">
        <v>1296</v>
      </c>
      <c r="B738" t="s">
        <v>8</v>
      </c>
      <c r="C738" t="s">
        <v>1229</v>
      </c>
      <c r="D738" t="s">
        <v>1312</v>
      </c>
      <c r="E738" t="s">
        <v>12</v>
      </c>
      <c r="F738">
        <v>13.1</v>
      </c>
      <c r="G738">
        <v>0.125</v>
      </c>
      <c r="I738">
        <v>0.14099999999999999</v>
      </c>
      <c r="K738">
        <f t="shared" si="12"/>
        <v>1.5999999999999986E-2</v>
      </c>
      <c r="L738" s="4">
        <v>0.14399999999999999</v>
      </c>
    </row>
    <row r="739" spans="1:15" x14ac:dyDescent="0.45">
      <c r="A739" t="s">
        <v>1297</v>
      </c>
      <c r="B739" t="s">
        <v>8</v>
      </c>
      <c r="C739" t="s">
        <v>1229</v>
      </c>
      <c r="D739" t="s">
        <v>1312</v>
      </c>
      <c r="E739" t="s">
        <v>12</v>
      </c>
      <c r="F739">
        <v>15.95</v>
      </c>
      <c r="G739">
        <v>0.13600000000000001</v>
      </c>
      <c r="I739">
        <v>0.15</v>
      </c>
      <c r="K739">
        <f t="shared" si="12"/>
        <v>1.3999999999999985E-2</v>
      </c>
      <c r="L739" s="4">
        <v>0.214</v>
      </c>
    </row>
    <row r="740" spans="1:15" x14ac:dyDescent="0.45">
      <c r="A740" t="s">
        <v>1305</v>
      </c>
      <c r="B740" t="s">
        <v>8</v>
      </c>
      <c r="C740" t="s">
        <v>1229</v>
      </c>
      <c r="D740" t="s">
        <v>1312</v>
      </c>
      <c r="E740" t="s">
        <v>12</v>
      </c>
      <c r="F740">
        <v>15.07</v>
      </c>
      <c r="G740">
        <v>0.109</v>
      </c>
      <c r="I740">
        <v>0.11899999999999999</v>
      </c>
      <c r="K740">
        <f t="shared" si="12"/>
        <v>9.999999999999995E-3</v>
      </c>
      <c r="L740" s="4">
        <v>0.13500000000000001</v>
      </c>
    </row>
    <row r="741" spans="1:15" x14ac:dyDescent="0.45">
      <c r="A741" t="s">
        <v>1306</v>
      </c>
      <c r="B741" t="s">
        <v>8</v>
      </c>
      <c r="C741" t="s">
        <v>1229</v>
      </c>
      <c r="D741" t="s">
        <v>1312</v>
      </c>
      <c r="E741" t="s">
        <v>12</v>
      </c>
      <c r="F741">
        <v>17.16</v>
      </c>
      <c r="G741">
        <v>0.112</v>
      </c>
      <c r="I741">
        <v>0.13600000000000001</v>
      </c>
      <c r="K741">
        <f t="shared" si="12"/>
        <v>2.4000000000000007E-2</v>
      </c>
      <c r="L741" s="4">
        <v>0.27500000000000002</v>
      </c>
    </row>
    <row r="742" spans="1:15" x14ac:dyDescent="0.45">
      <c r="A742" t="s">
        <v>1307</v>
      </c>
      <c r="B742" t="s">
        <v>8</v>
      </c>
      <c r="C742" t="s">
        <v>1229</v>
      </c>
      <c r="D742" t="s">
        <v>1312</v>
      </c>
      <c r="E742" t="s">
        <v>12</v>
      </c>
      <c r="F742">
        <v>13.44</v>
      </c>
      <c r="G742">
        <v>0.105</v>
      </c>
      <c r="I742">
        <v>0.11600000000000001</v>
      </c>
      <c r="K742">
        <f t="shared" si="12"/>
        <v>1.100000000000001E-2</v>
      </c>
      <c r="L742" s="4">
        <v>0.13400000000000001</v>
      </c>
    </row>
    <row r="743" spans="1:15" x14ac:dyDescent="0.45">
      <c r="A743" t="s">
        <v>1308</v>
      </c>
      <c r="B743" t="s">
        <v>8</v>
      </c>
      <c r="C743" t="s">
        <v>1229</v>
      </c>
      <c r="D743" t="s">
        <v>1312</v>
      </c>
      <c r="E743" t="s">
        <v>12</v>
      </c>
      <c r="F743">
        <v>16.78</v>
      </c>
      <c r="G743">
        <v>8.4000000000000005E-2</v>
      </c>
      <c r="I743">
        <v>0.10299999999999999</v>
      </c>
      <c r="K743">
        <f t="shared" si="12"/>
        <v>1.8999999999999989E-2</v>
      </c>
      <c r="L743" s="4">
        <v>0.23899999999999999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11"/>
  <sheetViews>
    <sheetView workbookViewId="0">
      <pane ySplit="1" topLeftCell="A2" activePane="bottomLeft" state="frozen"/>
      <selection pane="bottomLeft" activeCell="E4" sqref="E4:E11"/>
    </sheetView>
  </sheetViews>
  <sheetFormatPr defaultRowHeight="14.25" x14ac:dyDescent="0.45"/>
  <sheetData>
    <row r="1" spans="1:11" x14ac:dyDescent="0.45">
      <c r="A1" t="s">
        <v>758</v>
      </c>
      <c r="B1" t="s">
        <v>751</v>
      </c>
      <c r="C1" t="s">
        <v>755</v>
      </c>
      <c r="D1" t="s">
        <v>757</v>
      </c>
      <c r="E1" t="s">
        <v>766</v>
      </c>
      <c r="F1" t="s">
        <v>760</v>
      </c>
      <c r="G1" t="s">
        <v>762</v>
      </c>
      <c r="H1" t="s">
        <v>761</v>
      </c>
      <c r="I1" t="s">
        <v>763</v>
      </c>
      <c r="J1" t="s">
        <v>756</v>
      </c>
      <c r="K1" t="s">
        <v>764</v>
      </c>
    </row>
    <row r="2" spans="1:11" x14ac:dyDescent="0.45">
      <c r="A2" t="s">
        <v>759</v>
      </c>
      <c r="B2">
        <v>1</v>
      </c>
      <c r="C2" t="s">
        <v>126</v>
      </c>
      <c r="D2">
        <v>25.738</v>
      </c>
      <c r="E2">
        <f>F2+H2</f>
        <v>48</v>
      </c>
      <c r="F2">
        <v>23</v>
      </c>
      <c r="G2">
        <v>25.738</v>
      </c>
      <c r="H2">
        <v>25</v>
      </c>
      <c r="I2">
        <v>16.791999999999998</v>
      </c>
      <c r="J2">
        <v>0.92</v>
      </c>
      <c r="K2">
        <v>1.5327536922343974</v>
      </c>
    </row>
    <row r="3" spans="1:11" x14ac:dyDescent="0.45">
      <c r="A3" t="s">
        <v>759</v>
      </c>
      <c r="B3">
        <v>2</v>
      </c>
      <c r="C3" t="s">
        <v>126</v>
      </c>
      <c r="D3">
        <v>56.484000000000023</v>
      </c>
      <c r="E3">
        <f>F3+H3</f>
        <v>115</v>
      </c>
      <c r="F3">
        <v>28</v>
      </c>
      <c r="G3">
        <v>9.7399999999999984</v>
      </c>
      <c r="H3">
        <v>87</v>
      </c>
      <c r="I3">
        <v>46.744000000000014</v>
      </c>
      <c r="J3">
        <v>0.32183908045977011</v>
      </c>
      <c r="K3">
        <v>0.20836898853328759</v>
      </c>
    </row>
    <row r="4" spans="1:11" x14ac:dyDescent="0.45">
      <c r="A4" t="s">
        <v>8</v>
      </c>
      <c r="B4">
        <v>1</v>
      </c>
      <c r="C4" t="s">
        <v>126</v>
      </c>
      <c r="D4">
        <v>25.697000000000003</v>
      </c>
      <c r="E4">
        <f>F4+H4</f>
        <v>116</v>
      </c>
      <c r="F4">
        <v>79</v>
      </c>
      <c r="G4">
        <v>23.297000000000001</v>
      </c>
      <c r="H4">
        <v>37</v>
      </c>
      <c r="I4">
        <v>2.4</v>
      </c>
      <c r="J4">
        <v>2.13513513513514</v>
      </c>
      <c r="K4">
        <v>9.7070833333333333</v>
      </c>
    </row>
    <row r="5" spans="1:11" x14ac:dyDescent="0.45">
      <c r="A5" t="s">
        <v>8</v>
      </c>
      <c r="B5">
        <v>3</v>
      </c>
      <c r="C5" t="s">
        <v>126</v>
      </c>
      <c r="D5">
        <v>26.279000000000014</v>
      </c>
      <c r="E5">
        <f>F5+H5</f>
        <v>92</v>
      </c>
      <c r="F5">
        <v>61</v>
      </c>
      <c r="G5">
        <v>22.129000000000001</v>
      </c>
      <c r="H5">
        <v>31</v>
      </c>
      <c r="I5">
        <v>4.1500000000000004</v>
      </c>
      <c r="J5">
        <v>1.967741935483871</v>
      </c>
      <c r="K5">
        <v>5.3322891566265058</v>
      </c>
    </row>
    <row r="6" spans="1:11" x14ac:dyDescent="0.45">
      <c r="A6" t="s">
        <v>8</v>
      </c>
      <c r="B6">
        <v>2</v>
      </c>
      <c r="C6" t="s">
        <v>126</v>
      </c>
      <c r="D6">
        <v>91.723999999999904</v>
      </c>
      <c r="E6">
        <v>282</v>
      </c>
      <c r="F6">
        <v>191</v>
      </c>
      <c r="G6">
        <v>85.077999999999932</v>
      </c>
      <c r="H6">
        <v>91</v>
      </c>
      <c r="I6">
        <v>6.6460000000000008</v>
      </c>
      <c r="J6">
        <f>F6/H6</f>
        <v>2.098901098901099</v>
      </c>
      <c r="K6">
        <f>G6/I6</f>
        <v>12.801384291303028</v>
      </c>
    </row>
    <row r="7" spans="1:11" x14ac:dyDescent="0.45">
      <c r="A7" t="s">
        <v>8</v>
      </c>
      <c r="B7">
        <v>5</v>
      </c>
      <c r="C7" t="s">
        <v>765</v>
      </c>
      <c r="D7">
        <v>26.515999999999991</v>
      </c>
      <c r="E7">
        <f>F7+H7</f>
        <v>99</v>
      </c>
      <c r="F7">
        <v>61</v>
      </c>
      <c r="G7">
        <v>21.663000000000004</v>
      </c>
      <c r="H7">
        <v>38</v>
      </c>
      <c r="I7">
        <v>4.8529999999999998</v>
      </c>
      <c r="J7">
        <v>1.6052631578947401</v>
      </c>
      <c r="K7">
        <v>4.4638368019781591</v>
      </c>
    </row>
    <row r="8" spans="1:11" x14ac:dyDescent="0.45">
      <c r="A8" t="s">
        <v>8</v>
      </c>
      <c r="B8">
        <v>7</v>
      </c>
      <c r="C8" t="s">
        <v>49</v>
      </c>
      <c r="D8">
        <v>2.8639999999999994</v>
      </c>
      <c r="E8">
        <f>F8+H8</f>
        <v>38</v>
      </c>
      <c r="F8">
        <v>14</v>
      </c>
      <c r="G8">
        <v>2.1360000000000001</v>
      </c>
      <c r="H8">
        <v>24</v>
      </c>
      <c r="I8">
        <v>0.7280000000000002</v>
      </c>
      <c r="J8">
        <v>0.58333333333333337</v>
      </c>
      <c r="K8">
        <v>2.9340659340659334</v>
      </c>
    </row>
    <row r="9" spans="1:11" x14ac:dyDescent="0.45">
      <c r="A9" t="s">
        <v>8</v>
      </c>
      <c r="B9">
        <v>4</v>
      </c>
      <c r="C9" t="s">
        <v>49</v>
      </c>
      <c r="D9">
        <v>2.9709999999999996</v>
      </c>
      <c r="E9">
        <f>F9+H9</f>
        <v>28</v>
      </c>
      <c r="F9">
        <v>14</v>
      </c>
      <c r="G9">
        <v>2.2519999999999993</v>
      </c>
      <c r="H9">
        <v>14</v>
      </c>
      <c r="I9">
        <v>0.71900000000000008</v>
      </c>
      <c r="J9">
        <v>1</v>
      </c>
      <c r="K9">
        <v>3.1321279554937402</v>
      </c>
    </row>
    <row r="10" spans="1:11" x14ac:dyDescent="0.45">
      <c r="A10" t="s">
        <v>8</v>
      </c>
      <c r="B10">
        <v>6</v>
      </c>
      <c r="C10" t="s">
        <v>49</v>
      </c>
      <c r="D10">
        <v>6.8140000000000001</v>
      </c>
      <c r="E10">
        <f>F10+H10</f>
        <v>48</v>
      </c>
      <c r="F10">
        <v>27</v>
      </c>
      <c r="G10">
        <v>4.91</v>
      </c>
      <c r="H10">
        <v>21</v>
      </c>
      <c r="I10">
        <v>1.9039999999999999</v>
      </c>
      <c r="J10">
        <v>1.2857142857142858</v>
      </c>
      <c r="K10">
        <v>2.5787815126050422</v>
      </c>
    </row>
    <row r="11" spans="1:11" x14ac:dyDescent="0.45">
      <c r="A11" t="s">
        <v>8</v>
      </c>
      <c r="B11">
        <v>4</v>
      </c>
      <c r="C11" t="s">
        <v>126</v>
      </c>
      <c r="E11">
        <v>222</v>
      </c>
    </row>
  </sheetData>
  <sortState ref="A2:K10">
    <sortCondition ref="A2:A10"/>
    <sortCondition ref="C2:C10"/>
    <sortCondition ref="D2:D10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886"/>
  <sheetViews>
    <sheetView workbookViewId="0">
      <pane xSplit="1" ySplit="1" topLeftCell="B293" activePane="bottomRight" state="frozen"/>
      <selection pane="topRight" activeCell="B1" sqref="B1"/>
      <selection pane="bottomLeft" activeCell="A2" sqref="A2"/>
      <selection pane="bottomRight" activeCell="C84" sqref="C84:C102"/>
    </sheetView>
  </sheetViews>
  <sheetFormatPr defaultRowHeight="14.25" x14ac:dyDescent="0.45"/>
  <cols>
    <col min="1" max="1" width="7.59765625" customWidth="1"/>
    <col min="2" max="2" width="10.1328125" customWidth="1"/>
    <col min="6" max="6" width="15.46484375" customWidth="1"/>
    <col min="7" max="7" width="14.265625" customWidth="1"/>
    <col min="8" max="8" width="15.86328125" customWidth="1"/>
    <col min="9" max="9" width="15.19921875" customWidth="1"/>
    <col min="10" max="10" width="14.9296875" customWidth="1"/>
    <col min="11" max="11" width="14" customWidth="1"/>
  </cols>
  <sheetData>
    <row r="1" spans="1:18" x14ac:dyDescent="0.45">
      <c r="A1" t="s">
        <v>0</v>
      </c>
      <c r="B1" t="s">
        <v>2</v>
      </c>
      <c r="C1" t="s">
        <v>3</v>
      </c>
      <c r="D1" t="s">
        <v>1</v>
      </c>
      <c r="E1" t="s">
        <v>6</v>
      </c>
      <c r="F1" t="s">
        <v>15</v>
      </c>
      <c r="G1" t="s">
        <v>16</v>
      </c>
      <c r="H1" t="s">
        <v>103</v>
      </c>
      <c r="I1" t="s">
        <v>104</v>
      </c>
      <c r="J1" t="s">
        <v>105</v>
      </c>
      <c r="K1" t="s">
        <v>106</v>
      </c>
      <c r="L1" t="s">
        <v>127</v>
      </c>
      <c r="M1" t="s">
        <v>129</v>
      </c>
      <c r="N1" t="s">
        <v>130</v>
      </c>
      <c r="O1" t="s">
        <v>128</v>
      </c>
      <c r="P1" t="s">
        <v>131</v>
      </c>
      <c r="Q1" t="s">
        <v>132</v>
      </c>
      <c r="R1" t="s">
        <v>167</v>
      </c>
    </row>
    <row r="2" spans="1:18" x14ac:dyDescent="0.45">
      <c r="A2" t="s">
        <v>17</v>
      </c>
      <c r="B2" t="s">
        <v>8</v>
      </c>
      <c r="C2" t="s">
        <v>9</v>
      </c>
      <c r="D2" t="s">
        <v>10</v>
      </c>
      <c r="E2">
        <v>6.84</v>
      </c>
      <c r="F2">
        <v>0.11899999999999999</v>
      </c>
      <c r="G2">
        <v>0.122</v>
      </c>
      <c r="H2">
        <v>0.122</v>
      </c>
      <c r="I2">
        <v>0.152</v>
      </c>
      <c r="J2">
        <f t="shared" ref="J2:J65" si="0">H2-F2</f>
        <v>3.0000000000000027E-3</v>
      </c>
      <c r="K2">
        <f t="shared" ref="K2:K65" si="1">I2-G2</f>
        <v>0.03</v>
      </c>
    </row>
    <row r="3" spans="1:18" x14ac:dyDescent="0.45">
      <c r="A3" t="s">
        <v>18</v>
      </c>
      <c r="B3" t="s">
        <v>8</v>
      </c>
      <c r="C3" t="s">
        <v>9</v>
      </c>
      <c r="D3" t="s">
        <v>10</v>
      </c>
      <c r="E3">
        <v>8.2899999999999991</v>
      </c>
      <c r="F3">
        <v>0.09</v>
      </c>
      <c r="G3">
        <v>0.17</v>
      </c>
      <c r="H3">
        <v>9.1999999999999998E-2</v>
      </c>
      <c r="I3">
        <v>0.19800000000000001</v>
      </c>
      <c r="J3">
        <f t="shared" si="0"/>
        <v>2.0000000000000018E-3</v>
      </c>
      <c r="K3">
        <f t="shared" si="1"/>
        <v>2.7999999999999997E-2</v>
      </c>
    </row>
    <row r="4" spans="1:18" x14ac:dyDescent="0.45">
      <c r="A4" t="s">
        <v>20</v>
      </c>
      <c r="B4" t="s">
        <v>8</v>
      </c>
      <c r="C4" t="s">
        <v>19</v>
      </c>
      <c r="D4" t="s">
        <v>10</v>
      </c>
      <c r="E4">
        <v>9.24</v>
      </c>
      <c r="F4">
        <v>7.6999999999999999E-2</v>
      </c>
      <c r="G4">
        <v>9.7000000000000003E-2</v>
      </c>
      <c r="H4">
        <v>8.4000000000000005E-2</v>
      </c>
      <c r="I4">
        <v>0.152</v>
      </c>
      <c r="J4">
        <f t="shared" si="0"/>
        <v>7.0000000000000062E-3</v>
      </c>
      <c r="K4">
        <f t="shared" si="1"/>
        <v>5.4999999999999993E-2</v>
      </c>
    </row>
    <row r="5" spans="1:18" x14ac:dyDescent="0.45">
      <c r="A5" t="s">
        <v>21</v>
      </c>
      <c r="B5" t="s">
        <v>8</v>
      </c>
      <c r="C5" t="s">
        <v>19</v>
      </c>
      <c r="D5" t="s">
        <v>10</v>
      </c>
      <c r="E5">
        <v>6.55</v>
      </c>
      <c r="F5">
        <v>6.3E-2</v>
      </c>
      <c r="G5">
        <v>8.7999999999999995E-2</v>
      </c>
      <c r="H5">
        <v>6.5000000000000002E-2</v>
      </c>
      <c r="I5">
        <v>0.105</v>
      </c>
      <c r="J5">
        <f t="shared" si="0"/>
        <v>2.0000000000000018E-3</v>
      </c>
      <c r="K5">
        <f t="shared" si="1"/>
        <v>1.7000000000000001E-2</v>
      </c>
    </row>
    <row r="6" spans="1:18" x14ac:dyDescent="0.45">
      <c r="A6" t="s">
        <v>22</v>
      </c>
      <c r="B6" t="s">
        <v>8</v>
      </c>
      <c r="C6" t="s">
        <v>19</v>
      </c>
      <c r="D6" t="s">
        <v>10</v>
      </c>
      <c r="E6">
        <v>10.25</v>
      </c>
      <c r="F6">
        <v>8.4000000000000005E-2</v>
      </c>
      <c r="G6">
        <v>7.4999999999999997E-2</v>
      </c>
      <c r="H6">
        <v>9.4E-2</v>
      </c>
      <c r="I6">
        <v>0.16300000000000001</v>
      </c>
      <c r="J6">
        <f t="shared" si="0"/>
        <v>9.999999999999995E-3</v>
      </c>
      <c r="K6">
        <f t="shared" si="1"/>
        <v>8.8000000000000009E-2</v>
      </c>
    </row>
    <row r="7" spans="1:18" x14ac:dyDescent="0.45">
      <c r="A7" t="s">
        <v>23</v>
      </c>
      <c r="B7" t="s">
        <v>8</v>
      </c>
      <c r="C7" t="s">
        <v>19</v>
      </c>
      <c r="D7" t="s">
        <v>10</v>
      </c>
      <c r="E7">
        <v>8.3699999999999992</v>
      </c>
      <c r="F7">
        <v>6.8000000000000005E-2</v>
      </c>
      <c r="G7">
        <v>7.2999999999999995E-2</v>
      </c>
      <c r="H7">
        <v>7.3999999999999996E-2</v>
      </c>
      <c r="I7">
        <v>0.112</v>
      </c>
      <c r="J7">
        <f t="shared" si="0"/>
        <v>5.9999999999999915E-3</v>
      </c>
      <c r="K7">
        <f t="shared" si="1"/>
        <v>3.9000000000000007E-2</v>
      </c>
    </row>
    <row r="8" spans="1:18" x14ac:dyDescent="0.45">
      <c r="A8" t="s">
        <v>24</v>
      </c>
      <c r="B8" t="s">
        <v>8</v>
      </c>
      <c r="C8" t="s">
        <v>19</v>
      </c>
      <c r="D8" t="s">
        <v>10</v>
      </c>
      <c r="E8">
        <v>10.53</v>
      </c>
      <c r="F8">
        <v>0.10100000000000001</v>
      </c>
      <c r="G8">
        <v>0.10100000000000001</v>
      </c>
      <c r="H8">
        <v>0.107</v>
      </c>
      <c r="I8">
        <v>0.161</v>
      </c>
      <c r="J8">
        <f t="shared" si="0"/>
        <v>5.9999999999999915E-3</v>
      </c>
      <c r="K8">
        <f t="shared" si="1"/>
        <v>0.06</v>
      </c>
    </row>
    <row r="9" spans="1:18" x14ac:dyDescent="0.45">
      <c r="A9" t="s">
        <v>25</v>
      </c>
      <c r="B9" t="s">
        <v>8</v>
      </c>
      <c r="C9" t="s">
        <v>19</v>
      </c>
      <c r="D9" t="s">
        <v>12</v>
      </c>
      <c r="E9">
        <v>13.36</v>
      </c>
      <c r="F9">
        <v>7.9000000000000001E-2</v>
      </c>
      <c r="G9">
        <v>0.11899999999999999</v>
      </c>
      <c r="H9">
        <v>9.2999999999999999E-2</v>
      </c>
      <c r="I9">
        <v>0.246</v>
      </c>
      <c r="J9">
        <f t="shared" si="0"/>
        <v>1.3999999999999999E-2</v>
      </c>
      <c r="K9">
        <f t="shared" si="1"/>
        <v>0.127</v>
      </c>
    </row>
    <row r="10" spans="1:18" x14ac:dyDescent="0.45">
      <c r="A10" t="s">
        <v>27</v>
      </c>
      <c r="B10" t="s">
        <v>8</v>
      </c>
      <c r="C10" t="s">
        <v>26</v>
      </c>
      <c r="D10" t="s">
        <v>10</v>
      </c>
      <c r="E10">
        <v>7.9</v>
      </c>
      <c r="F10">
        <v>9.5000000000000001E-2</v>
      </c>
      <c r="G10">
        <v>8.6999999999999994E-2</v>
      </c>
      <c r="H10">
        <v>9.8000000000000004E-2</v>
      </c>
      <c r="I10">
        <v>0.11899999999999999</v>
      </c>
      <c r="J10">
        <f t="shared" si="0"/>
        <v>3.0000000000000027E-3</v>
      </c>
      <c r="K10">
        <f t="shared" si="1"/>
        <v>3.2000000000000001E-2</v>
      </c>
    </row>
    <row r="11" spans="1:18" x14ac:dyDescent="0.45">
      <c r="A11" t="s">
        <v>29</v>
      </c>
      <c r="B11" t="s">
        <v>28</v>
      </c>
      <c r="C11" t="s">
        <v>19</v>
      </c>
      <c r="D11" t="s">
        <v>12</v>
      </c>
      <c r="E11">
        <v>12.38</v>
      </c>
      <c r="F11">
        <v>0.128</v>
      </c>
      <c r="G11">
        <v>0.108</v>
      </c>
      <c r="H11">
        <v>0.13800000000000001</v>
      </c>
      <c r="I11">
        <v>0.21</v>
      </c>
      <c r="J11">
        <f t="shared" si="0"/>
        <v>1.0000000000000009E-2</v>
      </c>
      <c r="K11">
        <f t="shared" si="1"/>
        <v>0.10199999999999999</v>
      </c>
    </row>
    <row r="12" spans="1:18" x14ac:dyDescent="0.45">
      <c r="A12" t="s">
        <v>30</v>
      </c>
      <c r="B12" t="s">
        <v>28</v>
      </c>
      <c r="C12" t="s">
        <v>19</v>
      </c>
      <c r="D12" t="s">
        <v>12</v>
      </c>
      <c r="E12">
        <v>9.99</v>
      </c>
      <c r="F12">
        <v>0.11</v>
      </c>
      <c r="G12">
        <v>8.1000000000000003E-2</v>
      </c>
      <c r="H12">
        <v>0.114</v>
      </c>
      <c r="I12">
        <v>0.128</v>
      </c>
      <c r="J12">
        <f t="shared" si="0"/>
        <v>4.0000000000000036E-3</v>
      </c>
      <c r="K12">
        <f t="shared" si="1"/>
        <v>4.7E-2</v>
      </c>
    </row>
    <row r="13" spans="1:18" x14ac:dyDescent="0.45">
      <c r="A13" t="s">
        <v>31</v>
      </c>
      <c r="B13" t="s">
        <v>28</v>
      </c>
      <c r="C13" t="s">
        <v>19</v>
      </c>
      <c r="D13" t="s">
        <v>12</v>
      </c>
      <c r="E13">
        <v>7.52</v>
      </c>
      <c r="F13">
        <v>9.7000000000000003E-2</v>
      </c>
      <c r="G13">
        <v>0.109</v>
      </c>
      <c r="H13">
        <v>9.9000000000000005E-2</v>
      </c>
      <c r="I13">
        <v>0.13200000000000001</v>
      </c>
      <c r="J13">
        <f t="shared" si="0"/>
        <v>2.0000000000000018E-3</v>
      </c>
      <c r="K13">
        <f t="shared" si="1"/>
        <v>2.3000000000000007E-2</v>
      </c>
    </row>
    <row r="14" spans="1:18" x14ac:dyDescent="0.45">
      <c r="A14" t="s">
        <v>32</v>
      </c>
      <c r="B14" t="s">
        <v>28</v>
      </c>
      <c r="C14" t="s">
        <v>19</v>
      </c>
      <c r="D14" t="s">
        <v>10</v>
      </c>
      <c r="E14">
        <v>8.08</v>
      </c>
      <c r="F14">
        <v>8.7999999999999995E-2</v>
      </c>
      <c r="G14">
        <v>7.5999999999999998E-2</v>
      </c>
      <c r="H14">
        <v>0.09</v>
      </c>
      <c r="I14">
        <v>0.1</v>
      </c>
      <c r="J14">
        <f t="shared" si="0"/>
        <v>2.0000000000000018E-3</v>
      </c>
      <c r="K14">
        <f t="shared" si="1"/>
        <v>2.4000000000000007E-2</v>
      </c>
    </row>
    <row r="15" spans="1:18" x14ac:dyDescent="0.45">
      <c r="A15" t="s">
        <v>33</v>
      </c>
      <c r="B15" t="s">
        <v>28</v>
      </c>
      <c r="C15" t="s">
        <v>19</v>
      </c>
      <c r="D15" t="s">
        <v>10</v>
      </c>
      <c r="E15">
        <v>12.55</v>
      </c>
      <c r="F15">
        <v>7.8E-2</v>
      </c>
      <c r="G15">
        <v>6.4000000000000001E-2</v>
      </c>
      <c r="H15">
        <v>8.4000000000000005E-2</v>
      </c>
      <c r="I15">
        <v>0.14299999999999999</v>
      </c>
      <c r="J15">
        <f t="shared" si="0"/>
        <v>6.0000000000000053E-3</v>
      </c>
      <c r="K15">
        <f t="shared" si="1"/>
        <v>7.8999999999999987E-2</v>
      </c>
    </row>
    <row r="16" spans="1:18" x14ac:dyDescent="0.45">
      <c r="A16" s="1" t="s">
        <v>34</v>
      </c>
      <c r="B16" t="s">
        <v>28</v>
      </c>
      <c r="C16" t="s">
        <v>19</v>
      </c>
      <c r="D16" t="s">
        <v>12</v>
      </c>
      <c r="E16">
        <v>12.81</v>
      </c>
      <c r="F16">
        <v>8.7999999999999995E-2</v>
      </c>
      <c r="G16">
        <v>9.9000000000000005E-2</v>
      </c>
      <c r="H16">
        <v>9.6000000000000002E-2</v>
      </c>
      <c r="I16">
        <v>0.20899999999999999</v>
      </c>
      <c r="J16">
        <f t="shared" si="0"/>
        <v>8.0000000000000071E-3</v>
      </c>
      <c r="K16">
        <f t="shared" si="1"/>
        <v>0.10999999999999999</v>
      </c>
    </row>
    <row r="17" spans="1:11" x14ac:dyDescent="0.45">
      <c r="A17" t="s">
        <v>35</v>
      </c>
      <c r="B17" t="s">
        <v>28</v>
      </c>
      <c r="C17" t="s">
        <v>19</v>
      </c>
      <c r="D17" t="s">
        <v>10</v>
      </c>
      <c r="E17">
        <v>9.31</v>
      </c>
      <c r="F17">
        <v>0.1</v>
      </c>
      <c r="G17">
        <v>9.2999999999999999E-2</v>
      </c>
      <c r="H17">
        <v>0.105</v>
      </c>
      <c r="I17">
        <v>0.155</v>
      </c>
      <c r="J17">
        <f t="shared" si="0"/>
        <v>4.9999999999999906E-3</v>
      </c>
      <c r="K17">
        <f t="shared" si="1"/>
        <v>6.2E-2</v>
      </c>
    </row>
    <row r="18" spans="1:11" x14ac:dyDescent="0.45">
      <c r="A18" s="1" t="s">
        <v>36</v>
      </c>
      <c r="B18" t="s">
        <v>28</v>
      </c>
      <c r="C18" t="s">
        <v>19</v>
      </c>
      <c r="D18" t="s">
        <v>12</v>
      </c>
      <c r="E18">
        <v>14.45</v>
      </c>
      <c r="F18">
        <v>9.7000000000000003E-2</v>
      </c>
      <c r="G18">
        <v>0.11799999999999999</v>
      </c>
      <c r="H18">
        <v>0.114</v>
      </c>
      <c r="I18">
        <v>0.27700000000000002</v>
      </c>
      <c r="J18">
        <f t="shared" si="0"/>
        <v>1.7000000000000001E-2</v>
      </c>
      <c r="K18">
        <f t="shared" si="1"/>
        <v>0.15900000000000003</v>
      </c>
    </row>
    <row r="19" spans="1:11" x14ac:dyDescent="0.45">
      <c r="A19" t="s">
        <v>37</v>
      </c>
      <c r="B19" t="s">
        <v>28</v>
      </c>
      <c r="C19" t="s">
        <v>19</v>
      </c>
      <c r="D19" t="s">
        <v>10</v>
      </c>
      <c r="E19">
        <v>9</v>
      </c>
      <c r="F19">
        <v>9.1999999999999998E-2</v>
      </c>
      <c r="G19">
        <v>9.2999999999999999E-2</v>
      </c>
      <c r="H19">
        <v>9.7000000000000003E-2</v>
      </c>
      <c r="I19">
        <v>0.13900000000000001</v>
      </c>
      <c r="J19">
        <f t="shared" si="0"/>
        <v>5.0000000000000044E-3</v>
      </c>
      <c r="K19">
        <f t="shared" si="1"/>
        <v>4.6000000000000013E-2</v>
      </c>
    </row>
    <row r="20" spans="1:11" x14ac:dyDescent="0.45">
      <c r="A20" t="s">
        <v>38</v>
      </c>
      <c r="B20" t="s">
        <v>28</v>
      </c>
      <c r="C20" t="s">
        <v>19</v>
      </c>
      <c r="D20" t="s">
        <v>10</v>
      </c>
      <c r="E20">
        <v>7.69</v>
      </c>
      <c r="F20">
        <v>8.5999999999999993E-2</v>
      </c>
      <c r="G20">
        <v>0.13100000000000001</v>
      </c>
      <c r="H20">
        <v>8.6999999999999994E-2</v>
      </c>
      <c r="I20">
        <v>0.15</v>
      </c>
      <c r="J20">
        <f t="shared" si="0"/>
        <v>1.0000000000000009E-3</v>
      </c>
      <c r="K20">
        <f t="shared" si="1"/>
        <v>1.8999999999999989E-2</v>
      </c>
    </row>
    <row r="21" spans="1:11" x14ac:dyDescent="0.45">
      <c r="A21" t="s">
        <v>39</v>
      </c>
      <c r="B21" t="s">
        <v>28</v>
      </c>
      <c r="C21" t="s">
        <v>19</v>
      </c>
      <c r="D21" t="s">
        <v>10</v>
      </c>
      <c r="E21">
        <v>15.63</v>
      </c>
      <c r="F21">
        <v>9.2999999999999999E-2</v>
      </c>
      <c r="G21">
        <v>0.09</v>
      </c>
      <c r="H21">
        <v>0.104</v>
      </c>
      <c r="I21">
        <v>0.23400000000000001</v>
      </c>
      <c r="J21">
        <f t="shared" si="0"/>
        <v>1.0999999999999996E-2</v>
      </c>
      <c r="K21">
        <f t="shared" si="1"/>
        <v>0.14400000000000002</v>
      </c>
    </row>
    <row r="22" spans="1:11" x14ac:dyDescent="0.45">
      <c r="A22" t="s">
        <v>40</v>
      </c>
      <c r="B22" t="s">
        <v>28</v>
      </c>
      <c r="C22" t="s">
        <v>19</v>
      </c>
      <c r="D22" t="s">
        <v>12</v>
      </c>
      <c r="E22">
        <v>8.67</v>
      </c>
      <c r="F22">
        <v>0.08</v>
      </c>
      <c r="G22">
        <v>7.1999999999999995E-2</v>
      </c>
      <c r="H22">
        <v>8.3000000000000004E-2</v>
      </c>
      <c r="I22">
        <v>9.4E-2</v>
      </c>
      <c r="J22">
        <f t="shared" si="0"/>
        <v>3.0000000000000027E-3</v>
      </c>
      <c r="K22">
        <f t="shared" si="1"/>
        <v>2.2000000000000006E-2</v>
      </c>
    </row>
    <row r="23" spans="1:11" x14ac:dyDescent="0.45">
      <c r="A23" t="s">
        <v>41</v>
      </c>
      <c r="B23" t="s">
        <v>28</v>
      </c>
      <c r="C23" t="s">
        <v>19</v>
      </c>
      <c r="D23" t="s">
        <v>10</v>
      </c>
      <c r="E23">
        <v>8.3000000000000007</v>
      </c>
      <c r="F23">
        <v>0.107</v>
      </c>
      <c r="G23">
        <v>9.8000000000000004E-2</v>
      </c>
      <c r="H23">
        <v>0.108</v>
      </c>
      <c r="I23">
        <v>0.122</v>
      </c>
      <c r="J23">
        <f t="shared" si="0"/>
        <v>1.0000000000000009E-3</v>
      </c>
      <c r="K23">
        <f t="shared" si="1"/>
        <v>2.3999999999999994E-2</v>
      </c>
    </row>
    <row r="24" spans="1:11" x14ac:dyDescent="0.45">
      <c r="A24" t="s">
        <v>42</v>
      </c>
      <c r="B24" t="s">
        <v>28</v>
      </c>
      <c r="C24" t="s">
        <v>19</v>
      </c>
      <c r="D24" t="s">
        <v>12</v>
      </c>
      <c r="E24">
        <v>12.86</v>
      </c>
      <c r="F24">
        <v>9.0999999999999998E-2</v>
      </c>
      <c r="G24">
        <v>0.109</v>
      </c>
      <c r="H24">
        <v>0.10299999999999999</v>
      </c>
      <c r="I24">
        <v>0.21199999999999999</v>
      </c>
      <c r="J24">
        <f t="shared" si="0"/>
        <v>1.1999999999999997E-2</v>
      </c>
      <c r="K24">
        <f t="shared" si="1"/>
        <v>0.10299999999999999</v>
      </c>
    </row>
    <row r="25" spans="1:11" x14ac:dyDescent="0.45">
      <c r="A25" t="s">
        <v>43</v>
      </c>
      <c r="B25" t="s">
        <v>28</v>
      </c>
      <c r="C25" t="s">
        <v>19</v>
      </c>
      <c r="D25" t="s">
        <v>12</v>
      </c>
      <c r="E25">
        <v>11.14</v>
      </c>
      <c r="F25">
        <v>9.7000000000000003E-2</v>
      </c>
      <c r="G25">
        <v>0.10100000000000001</v>
      </c>
      <c r="H25">
        <v>0.104</v>
      </c>
      <c r="I25">
        <v>0.17799999999999999</v>
      </c>
      <c r="J25">
        <f t="shared" si="0"/>
        <v>6.9999999999999923E-3</v>
      </c>
      <c r="K25">
        <f t="shared" si="1"/>
        <v>7.6999999999999985E-2</v>
      </c>
    </row>
    <row r="26" spans="1:11" x14ac:dyDescent="0.45">
      <c r="A26" t="s">
        <v>44</v>
      </c>
      <c r="B26" t="s">
        <v>28</v>
      </c>
      <c r="C26" t="s">
        <v>19</v>
      </c>
      <c r="D26" t="s">
        <v>12</v>
      </c>
      <c r="E26">
        <v>11.34</v>
      </c>
      <c r="F26">
        <v>0.10199999999999999</v>
      </c>
      <c r="G26">
        <v>9.1999999999999998E-2</v>
      </c>
      <c r="H26">
        <v>0.111</v>
      </c>
      <c r="I26">
        <v>0.17299999999999999</v>
      </c>
      <c r="J26">
        <f t="shared" si="0"/>
        <v>9.000000000000008E-3</v>
      </c>
      <c r="K26">
        <f t="shared" si="1"/>
        <v>8.0999999999999989E-2</v>
      </c>
    </row>
    <row r="27" spans="1:11" x14ac:dyDescent="0.45">
      <c r="A27" t="s">
        <v>45</v>
      </c>
      <c r="B27" t="s">
        <v>28</v>
      </c>
      <c r="C27" t="s">
        <v>19</v>
      </c>
      <c r="D27" t="s">
        <v>10</v>
      </c>
      <c r="E27">
        <v>9.14</v>
      </c>
      <c r="F27">
        <v>8.5000000000000006E-2</v>
      </c>
      <c r="G27">
        <v>0.10199999999999999</v>
      </c>
      <c r="H27">
        <v>8.7999999999999995E-2</v>
      </c>
      <c r="I27">
        <v>0.14499999999999999</v>
      </c>
      <c r="J27">
        <f t="shared" si="0"/>
        <v>2.9999999999999888E-3</v>
      </c>
      <c r="K27">
        <f t="shared" si="1"/>
        <v>4.2999999999999997E-2</v>
      </c>
    </row>
    <row r="28" spans="1:11" x14ac:dyDescent="0.45">
      <c r="A28" t="s">
        <v>46</v>
      </c>
      <c r="B28" t="s">
        <v>28</v>
      </c>
      <c r="C28" t="s">
        <v>19</v>
      </c>
      <c r="D28" t="s">
        <v>10</v>
      </c>
      <c r="E28">
        <v>10.92</v>
      </c>
      <c r="F28">
        <v>9.6000000000000002E-2</v>
      </c>
      <c r="G28">
        <v>0.10100000000000001</v>
      </c>
      <c r="H28">
        <v>0.10199999999999999</v>
      </c>
      <c r="I28">
        <v>0.19600000000000001</v>
      </c>
      <c r="J28">
        <f t="shared" si="0"/>
        <v>5.9999999999999915E-3</v>
      </c>
      <c r="K28">
        <f t="shared" si="1"/>
        <v>9.5000000000000001E-2</v>
      </c>
    </row>
    <row r="29" spans="1:11" x14ac:dyDescent="0.45">
      <c r="A29" t="s">
        <v>47</v>
      </c>
      <c r="B29" t="s">
        <v>28</v>
      </c>
      <c r="C29" t="s">
        <v>19</v>
      </c>
      <c r="D29" t="s">
        <v>10</v>
      </c>
      <c r="E29">
        <v>8.65</v>
      </c>
      <c r="F29">
        <v>0.121</v>
      </c>
      <c r="G29">
        <v>9.2999999999999999E-2</v>
      </c>
      <c r="H29">
        <v>0.124</v>
      </c>
      <c r="I29">
        <v>0.122</v>
      </c>
      <c r="J29">
        <f t="shared" si="0"/>
        <v>3.0000000000000027E-3</v>
      </c>
      <c r="K29">
        <f t="shared" si="1"/>
        <v>2.8999999999999998E-2</v>
      </c>
    </row>
    <row r="30" spans="1:11" x14ac:dyDescent="0.45">
      <c r="A30" t="s">
        <v>48</v>
      </c>
      <c r="B30" t="s">
        <v>28</v>
      </c>
      <c r="C30" t="s">
        <v>19</v>
      </c>
      <c r="D30" t="s">
        <v>10</v>
      </c>
      <c r="E30">
        <v>7.15</v>
      </c>
      <c r="F30">
        <v>9.7000000000000003E-2</v>
      </c>
      <c r="G30">
        <v>0.11600000000000001</v>
      </c>
      <c r="H30">
        <v>9.9000000000000005E-2</v>
      </c>
      <c r="I30">
        <v>0.14399999999999999</v>
      </c>
      <c r="J30">
        <f t="shared" si="0"/>
        <v>2.0000000000000018E-3</v>
      </c>
      <c r="K30">
        <f t="shared" si="1"/>
        <v>2.7999999999999983E-2</v>
      </c>
    </row>
    <row r="31" spans="1:11" x14ac:dyDescent="0.45">
      <c r="A31" t="s">
        <v>50</v>
      </c>
      <c r="B31" t="s">
        <v>8</v>
      </c>
      <c r="C31">
        <v>7</v>
      </c>
      <c r="D31" t="s">
        <v>10</v>
      </c>
      <c r="E31">
        <v>7.12</v>
      </c>
      <c r="F31">
        <v>8.5999999999999993E-2</v>
      </c>
      <c r="G31">
        <v>0.125</v>
      </c>
      <c r="H31">
        <v>8.8999999999999996E-2</v>
      </c>
      <c r="I31">
        <v>0.152</v>
      </c>
      <c r="J31">
        <f t="shared" si="0"/>
        <v>3.0000000000000027E-3</v>
      </c>
      <c r="K31">
        <f t="shared" si="1"/>
        <v>2.6999999999999996E-2</v>
      </c>
    </row>
    <row r="32" spans="1:11" x14ac:dyDescent="0.45">
      <c r="A32" t="s">
        <v>51</v>
      </c>
      <c r="B32" t="s">
        <v>8</v>
      </c>
      <c r="C32">
        <v>7</v>
      </c>
      <c r="D32" t="s">
        <v>12</v>
      </c>
      <c r="E32">
        <v>12.33</v>
      </c>
      <c r="F32">
        <v>9.6000000000000002E-2</v>
      </c>
      <c r="G32">
        <v>0.14299999999999999</v>
      </c>
      <c r="H32">
        <v>0.107</v>
      </c>
      <c r="I32">
        <v>0.23499999999999999</v>
      </c>
      <c r="J32">
        <f t="shared" si="0"/>
        <v>1.0999999999999996E-2</v>
      </c>
      <c r="K32">
        <f t="shared" si="1"/>
        <v>9.1999999999999998E-2</v>
      </c>
    </row>
    <row r="33" spans="1:11" x14ac:dyDescent="0.45">
      <c r="A33" t="s">
        <v>52</v>
      </c>
      <c r="B33" t="s">
        <v>8</v>
      </c>
      <c r="C33">
        <v>7</v>
      </c>
      <c r="D33" t="s">
        <v>12</v>
      </c>
      <c r="E33">
        <v>7.46</v>
      </c>
      <c r="F33">
        <v>9.9000000000000005E-2</v>
      </c>
      <c r="G33">
        <v>0.11600000000000001</v>
      </c>
      <c r="H33">
        <v>0.10100000000000001</v>
      </c>
      <c r="I33">
        <v>0.13300000000000001</v>
      </c>
      <c r="J33">
        <f t="shared" si="0"/>
        <v>2.0000000000000018E-3</v>
      </c>
      <c r="K33">
        <f t="shared" si="1"/>
        <v>1.7000000000000001E-2</v>
      </c>
    </row>
    <row r="34" spans="1:11" x14ac:dyDescent="0.45">
      <c r="A34" t="s">
        <v>53</v>
      </c>
      <c r="B34" t="s">
        <v>8</v>
      </c>
      <c r="C34">
        <v>7</v>
      </c>
      <c r="D34" t="s">
        <v>12</v>
      </c>
      <c r="E34">
        <v>8.14</v>
      </c>
      <c r="F34">
        <v>0.108</v>
      </c>
      <c r="G34">
        <v>9.9000000000000005E-2</v>
      </c>
      <c r="H34">
        <v>0.11</v>
      </c>
      <c r="I34">
        <v>0.12</v>
      </c>
      <c r="J34">
        <f t="shared" si="0"/>
        <v>2.0000000000000018E-3</v>
      </c>
      <c r="K34">
        <f t="shared" si="1"/>
        <v>2.0999999999999991E-2</v>
      </c>
    </row>
    <row r="35" spans="1:11" x14ac:dyDescent="0.45">
      <c r="A35" t="s">
        <v>54</v>
      </c>
      <c r="B35" t="s">
        <v>8</v>
      </c>
      <c r="C35">
        <v>7</v>
      </c>
      <c r="D35" t="s">
        <v>10</v>
      </c>
      <c r="E35">
        <v>6.71</v>
      </c>
      <c r="F35">
        <v>0.105</v>
      </c>
      <c r="G35">
        <v>8.6999999999999994E-2</v>
      </c>
      <c r="H35">
        <v>0.107</v>
      </c>
      <c r="I35">
        <v>0.107</v>
      </c>
      <c r="J35">
        <f t="shared" si="0"/>
        <v>2.0000000000000018E-3</v>
      </c>
      <c r="K35">
        <f t="shared" si="1"/>
        <v>2.0000000000000004E-2</v>
      </c>
    </row>
    <row r="36" spans="1:11" x14ac:dyDescent="0.45">
      <c r="A36" t="s">
        <v>55</v>
      </c>
      <c r="B36" t="s">
        <v>8</v>
      </c>
      <c r="C36">
        <v>7</v>
      </c>
      <c r="D36" t="s">
        <v>12</v>
      </c>
      <c r="E36">
        <v>9.42</v>
      </c>
      <c r="F36">
        <v>9.2999999999999999E-2</v>
      </c>
      <c r="G36">
        <v>0.127</v>
      </c>
      <c r="H36">
        <v>9.7000000000000003E-2</v>
      </c>
      <c r="I36">
        <v>0.16500000000000001</v>
      </c>
      <c r="J36">
        <f t="shared" si="0"/>
        <v>4.0000000000000036E-3</v>
      </c>
      <c r="K36">
        <f t="shared" si="1"/>
        <v>3.8000000000000006E-2</v>
      </c>
    </row>
    <row r="37" spans="1:11" x14ac:dyDescent="0.45">
      <c r="A37" t="s">
        <v>56</v>
      </c>
      <c r="B37" t="s">
        <v>8</v>
      </c>
      <c r="C37">
        <v>7</v>
      </c>
      <c r="D37" t="s">
        <v>12</v>
      </c>
      <c r="E37">
        <v>7.35</v>
      </c>
      <c r="F37">
        <v>0.11600000000000001</v>
      </c>
      <c r="G37">
        <v>9.0999999999999998E-2</v>
      </c>
      <c r="H37">
        <v>0.11799999999999999</v>
      </c>
      <c r="I37">
        <v>0.106</v>
      </c>
      <c r="J37">
        <f t="shared" si="0"/>
        <v>1.9999999999999879E-3</v>
      </c>
      <c r="K37">
        <f t="shared" si="1"/>
        <v>1.4999999999999999E-2</v>
      </c>
    </row>
    <row r="38" spans="1:11" x14ac:dyDescent="0.45">
      <c r="A38" t="s">
        <v>57</v>
      </c>
      <c r="B38" t="s">
        <v>8</v>
      </c>
      <c r="C38">
        <v>7</v>
      </c>
      <c r="D38" t="s">
        <v>10</v>
      </c>
      <c r="E38">
        <v>8.57</v>
      </c>
      <c r="F38">
        <v>0.112</v>
      </c>
      <c r="G38">
        <v>7.0999999999999994E-2</v>
      </c>
      <c r="H38">
        <v>0.12</v>
      </c>
      <c r="I38">
        <v>9.7000000000000003E-2</v>
      </c>
      <c r="J38">
        <f t="shared" si="0"/>
        <v>7.9999999999999932E-3</v>
      </c>
      <c r="K38">
        <f t="shared" si="1"/>
        <v>2.6000000000000009E-2</v>
      </c>
    </row>
    <row r="39" spans="1:11" x14ac:dyDescent="0.45">
      <c r="A39" t="s">
        <v>58</v>
      </c>
      <c r="B39" t="s">
        <v>8</v>
      </c>
      <c r="C39">
        <v>7</v>
      </c>
      <c r="D39" t="s">
        <v>10</v>
      </c>
      <c r="E39">
        <v>7.96</v>
      </c>
      <c r="F39">
        <v>0.114</v>
      </c>
      <c r="G39">
        <v>0.11899999999999999</v>
      </c>
      <c r="H39">
        <v>0.11700000000000001</v>
      </c>
      <c r="I39">
        <v>0.14499999999999999</v>
      </c>
      <c r="J39">
        <f t="shared" si="0"/>
        <v>3.0000000000000027E-3</v>
      </c>
      <c r="K39">
        <f t="shared" si="1"/>
        <v>2.5999999999999995E-2</v>
      </c>
    </row>
    <row r="40" spans="1:11" x14ac:dyDescent="0.45">
      <c r="A40" t="s">
        <v>59</v>
      </c>
      <c r="B40" t="s">
        <v>8</v>
      </c>
      <c r="C40">
        <v>7</v>
      </c>
      <c r="D40" t="s">
        <v>10</v>
      </c>
      <c r="E40">
        <v>8.3800000000000008</v>
      </c>
      <c r="F40">
        <v>0.11600000000000001</v>
      </c>
      <c r="G40">
        <v>0.109</v>
      </c>
      <c r="H40">
        <v>0.11899999999999999</v>
      </c>
      <c r="I40">
        <v>0.13700000000000001</v>
      </c>
      <c r="J40">
        <f t="shared" si="0"/>
        <v>2.9999999999999888E-3</v>
      </c>
      <c r="K40">
        <f t="shared" si="1"/>
        <v>2.8000000000000011E-2</v>
      </c>
    </row>
    <row r="41" spans="1:11" x14ac:dyDescent="0.45">
      <c r="A41" t="s">
        <v>60</v>
      </c>
      <c r="B41" t="s">
        <v>8</v>
      </c>
      <c r="C41">
        <v>7</v>
      </c>
      <c r="D41" t="s">
        <v>10</v>
      </c>
      <c r="E41">
        <v>8.39</v>
      </c>
      <c r="F41">
        <v>6.8000000000000005E-2</v>
      </c>
      <c r="G41">
        <v>0.11899999999999999</v>
      </c>
      <c r="H41">
        <v>7.0000000000000007E-2</v>
      </c>
      <c r="I41">
        <v>0.151</v>
      </c>
      <c r="J41">
        <f t="shared" si="0"/>
        <v>2.0000000000000018E-3</v>
      </c>
      <c r="K41">
        <f t="shared" si="1"/>
        <v>3.2000000000000001E-2</v>
      </c>
    </row>
    <row r="42" spans="1:11" x14ac:dyDescent="0.45">
      <c r="A42" t="s">
        <v>61</v>
      </c>
      <c r="B42" t="s">
        <v>8</v>
      </c>
      <c r="C42">
        <v>7</v>
      </c>
      <c r="D42" t="s">
        <v>10</v>
      </c>
      <c r="E42">
        <v>10</v>
      </c>
      <c r="F42">
        <v>9.6000000000000002E-2</v>
      </c>
      <c r="G42">
        <v>9.9000000000000005E-2</v>
      </c>
      <c r="H42">
        <v>0.10199999999999999</v>
      </c>
      <c r="I42">
        <v>0.153</v>
      </c>
      <c r="J42">
        <f t="shared" si="0"/>
        <v>5.9999999999999915E-3</v>
      </c>
      <c r="K42">
        <f t="shared" si="1"/>
        <v>5.3999999999999992E-2</v>
      </c>
    </row>
    <row r="43" spans="1:11" x14ac:dyDescent="0.45">
      <c r="A43" t="s">
        <v>62</v>
      </c>
      <c r="B43" t="s">
        <v>8</v>
      </c>
      <c r="C43">
        <v>7</v>
      </c>
      <c r="D43" t="s">
        <v>10</v>
      </c>
      <c r="E43">
        <v>15.59</v>
      </c>
      <c r="F43">
        <v>0.10299999999999999</v>
      </c>
      <c r="G43">
        <v>0.109</v>
      </c>
      <c r="H43">
        <v>0.126</v>
      </c>
      <c r="I43">
        <v>0.28299999999999997</v>
      </c>
      <c r="J43">
        <f t="shared" si="0"/>
        <v>2.3000000000000007E-2</v>
      </c>
      <c r="K43">
        <f t="shared" si="1"/>
        <v>0.17399999999999999</v>
      </c>
    </row>
    <row r="44" spans="1:11" x14ac:dyDescent="0.45">
      <c r="A44" t="s">
        <v>63</v>
      </c>
      <c r="B44" t="s">
        <v>8</v>
      </c>
      <c r="C44">
        <v>7</v>
      </c>
      <c r="D44" t="s">
        <v>10</v>
      </c>
      <c r="E44">
        <v>14.11</v>
      </c>
      <c r="F44">
        <v>0.13300000000000001</v>
      </c>
      <c r="G44">
        <v>0.127</v>
      </c>
      <c r="H44">
        <v>0.15</v>
      </c>
      <c r="I44">
        <v>0.25800000000000001</v>
      </c>
      <c r="J44">
        <f t="shared" si="0"/>
        <v>1.6999999999999987E-2</v>
      </c>
      <c r="K44">
        <f t="shared" si="1"/>
        <v>0.13100000000000001</v>
      </c>
    </row>
    <row r="45" spans="1:11" x14ac:dyDescent="0.45">
      <c r="A45" t="s">
        <v>64</v>
      </c>
      <c r="B45" t="s">
        <v>8</v>
      </c>
      <c r="C45">
        <v>7</v>
      </c>
      <c r="D45" t="s">
        <v>10</v>
      </c>
      <c r="E45">
        <v>7.6</v>
      </c>
      <c r="F45">
        <v>9.8000000000000004E-2</v>
      </c>
      <c r="G45">
        <v>0.153</v>
      </c>
      <c r="H45">
        <v>0.1</v>
      </c>
      <c r="I45">
        <v>0.18</v>
      </c>
      <c r="J45">
        <f t="shared" si="0"/>
        <v>2.0000000000000018E-3</v>
      </c>
      <c r="K45">
        <f t="shared" si="1"/>
        <v>2.6999999999999996E-2</v>
      </c>
    </row>
    <row r="46" spans="1:11" x14ac:dyDescent="0.45">
      <c r="A46" t="s">
        <v>65</v>
      </c>
      <c r="B46" t="s">
        <v>8</v>
      </c>
      <c r="C46">
        <v>7</v>
      </c>
      <c r="D46" t="s">
        <v>10</v>
      </c>
      <c r="E46">
        <v>7.27</v>
      </c>
      <c r="F46">
        <v>7.8E-2</v>
      </c>
      <c r="G46">
        <v>8.7999999999999995E-2</v>
      </c>
      <c r="H46">
        <v>8.1000000000000003E-2</v>
      </c>
      <c r="I46">
        <v>0.10199999999999999</v>
      </c>
      <c r="J46">
        <f t="shared" si="0"/>
        <v>3.0000000000000027E-3</v>
      </c>
      <c r="K46">
        <f t="shared" si="1"/>
        <v>1.3999999999999999E-2</v>
      </c>
    </row>
    <row r="47" spans="1:11" x14ac:dyDescent="0.45">
      <c r="A47" t="s">
        <v>66</v>
      </c>
      <c r="B47" t="s">
        <v>8</v>
      </c>
      <c r="C47">
        <v>7</v>
      </c>
      <c r="D47" t="s">
        <v>10</v>
      </c>
      <c r="E47">
        <v>15.24</v>
      </c>
      <c r="F47">
        <v>9.0999999999999998E-2</v>
      </c>
      <c r="G47">
        <v>0.12</v>
      </c>
      <c r="H47">
        <v>0.11600000000000001</v>
      </c>
      <c r="I47">
        <v>0.28699999999999998</v>
      </c>
      <c r="J47">
        <f t="shared" si="0"/>
        <v>2.5000000000000008E-2</v>
      </c>
      <c r="K47">
        <f t="shared" si="1"/>
        <v>0.16699999999999998</v>
      </c>
    </row>
    <row r="48" spans="1:11" x14ac:dyDescent="0.45">
      <c r="A48" t="s">
        <v>67</v>
      </c>
      <c r="B48" t="s">
        <v>8</v>
      </c>
      <c r="C48">
        <v>7</v>
      </c>
      <c r="D48" t="s">
        <v>10</v>
      </c>
      <c r="E48">
        <v>13.87</v>
      </c>
      <c r="F48">
        <v>0.111</v>
      </c>
      <c r="G48">
        <v>0.14599999999999999</v>
      </c>
      <c r="H48">
        <v>0.13600000000000001</v>
      </c>
      <c r="I48">
        <v>0.315</v>
      </c>
      <c r="J48">
        <f t="shared" si="0"/>
        <v>2.5000000000000008E-2</v>
      </c>
      <c r="K48">
        <f t="shared" si="1"/>
        <v>0.16900000000000001</v>
      </c>
    </row>
    <row r="49" spans="1:11" x14ac:dyDescent="0.45">
      <c r="A49" t="s">
        <v>68</v>
      </c>
      <c r="B49" t="s">
        <v>8</v>
      </c>
      <c r="C49">
        <v>6.1</v>
      </c>
      <c r="D49" t="s">
        <v>10</v>
      </c>
      <c r="E49">
        <v>7.39</v>
      </c>
      <c r="F49">
        <v>0.14199999999999999</v>
      </c>
      <c r="G49">
        <v>0.10100000000000001</v>
      </c>
      <c r="H49">
        <v>0.14399999999999999</v>
      </c>
      <c r="I49">
        <v>0.12</v>
      </c>
      <c r="J49">
        <f t="shared" si="0"/>
        <v>2.0000000000000018E-3</v>
      </c>
      <c r="K49">
        <f t="shared" si="1"/>
        <v>1.8999999999999989E-2</v>
      </c>
    </row>
    <row r="50" spans="1:11" x14ac:dyDescent="0.45">
      <c r="A50" t="s">
        <v>69</v>
      </c>
      <c r="B50" t="s">
        <v>8</v>
      </c>
      <c r="C50">
        <v>6.1</v>
      </c>
      <c r="D50" t="s">
        <v>12</v>
      </c>
      <c r="E50">
        <v>12.15</v>
      </c>
      <c r="F50">
        <v>0.128</v>
      </c>
      <c r="G50">
        <v>0.10199999999999999</v>
      </c>
      <c r="H50">
        <v>0.13800000000000001</v>
      </c>
      <c r="I50">
        <v>0.20300000000000001</v>
      </c>
      <c r="J50">
        <f t="shared" si="0"/>
        <v>1.0000000000000009E-2</v>
      </c>
      <c r="K50">
        <f t="shared" si="1"/>
        <v>0.10100000000000002</v>
      </c>
    </row>
    <row r="51" spans="1:11" x14ac:dyDescent="0.45">
      <c r="A51" t="s">
        <v>70</v>
      </c>
      <c r="B51" t="s">
        <v>8</v>
      </c>
      <c r="C51">
        <v>6.1</v>
      </c>
      <c r="D51" t="s">
        <v>12</v>
      </c>
      <c r="E51">
        <v>9.85</v>
      </c>
      <c r="F51">
        <v>0.154</v>
      </c>
      <c r="G51">
        <v>0.152</v>
      </c>
      <c r="H51">
        <v>0.187</v>
      </c>
      <c r="I51">
        <v>0.32500000000000001</v>
      </c>
      <c r="J51">
        <f t="shared" si="0"/>
        <v>3.3000000000000002E-2</v>
      </c>
      <c r="K51">
        <f t="shared" si="1"/>
        <v>0.17300000000000001</v>
      </c>
    </row>
    <row r="52" spans="1:11" x14ac:dyDescent="0.45">
      <c r="A52" t="s">
        <v>71</v>
      </c>
      <c r="B52" t="s">
        <v>8</v>
      </c>
      <c r="C52">
        <v>6.1</v>
      </c>
      <c r="D52" t="s">
        <v>12</v>
      </c>
      <c r="E52">
        <v>17.329999999999998</v>
      </c>
      <c r="F52">
        <v>0.13600000000000001</v>
      </c>
      <c r="G52">
        <v>0.14799999999999999</v>
      </c>
      <c r="H52">
        <v>0.16300000000000001</v>
      </c>
      <c r="I52">
        <v>0.36</v>
      </c>
      <c r="J52">
        <f t="shared" si="0"/>
        <v>2.6999999999999996E-2</v>
      </c>
      <c r="K52">
        <f t="shared" si="1"/>
        <v>0.21199999999999999</v>
      </c>
    </row>
    <row r="53" spans="1:11" x14ac:dyDescent="0.45">
      <c r="A53" t="s">
        <v>72</v>
      </c>
      <c r="B53" t="s">
        <v>8</v>
      </c>
      <c r="C53">
        <v>6.1</v>
      </c>
      <c r="D53" t="s">
        <v>12</v>
      </c>
      <c r="E53">
        <v>7.2</v>
      </c>
      <c r="F53">
        <v>0.13100000000000001</v>
      </c>
      <c r="G53">
        <v>0.109</v>
      </c>
      <c r="H53">
        <v>0.13400000000000001</v>
      </c>
      <c r="I53">
        <v>0.13</v>
      </c>
      <c r="J53">
        <f t="shared" si="0"/>
        <v>3.0000000000000027E-3</v>
      </c>
      <c r="K53">
        <f t="shared" si="1"/>
        <v>2.1000000000000005E-2</v>
      </c>
    </row>
    <row r="54" spans="1:11" x14ac:dyDescent="0.45">
      <c r="A54" t="s">
        <v>73</v>
      </c>
      <c r="B54" t="s">
        <v>8</v>
      </c>
      <c r="C54">
        <v>6.1</v>
      </c>
      <c r="D54" t="s">
        <v>12</v>
      </c>
      <c r="E54">
        <v>7.11</v>
      </c>
      <c r="F54">
        <v>0.11700000000000001</v>
      </c>
      <c r="G54">
        <v>0.127</v>
      </c>
      <c r="H54">
        <v>0.11899999999999999</v>
      </c>
      <c r="I54">
        <v>0.14799999999999999</v>
      </c>
      <c r="J54">
        <f t="shared" si="0"/>
        <v>1.9999999999999879E-3</v>
      </c>
      <c r="K54">
        <f t="shared" si="1"/>
        <v>2.0999999999999991E-2</v>
      </c>
    </row>
    <row r="55" spans="1:11" x14ac:dyDescent="0.45">
      <c r="A55" t="s">
        <v>74</v>
      </c>
      <c r="B55" t="s">
        <v>8</v>
      </c>
      <c r="C55">
        <v>6.1</v>
      </c>
      <c r="D55" t="s">
        <v>10</v>
      </c>
      <c r="E55">
        <v>7.2</v>
      </c>
      <c r="F55">
        <v>0.126</v>
      </c>
      <c r="G55">
        <v>0.122</v>
      </c>
      <c r="H55">
        <v>0.127</v>
      </c>
      <c r="I55">
        <v>0.14199999999999999</v>
      </c>
      <c r="J55">
        <f t="shared" si="0"/>
        <v>1.0000000000000009E-3</v>
      </c>
      <c r="K55">
        <f t="shared" si="1"/>
        <v>1.999999999999999E-2</v>
      </c>
    </row>
    <row r="56" spans="1:11" x14ac:dyDescent="0.45">
      <c r="A56" t="s">
        <v>75</v>
      </c>
      <c r="B56" t="s">
        <v>8</v>
      </c>
      <c r="C56">
        <v>6.1</v>
      </c>
      <c r="D56" t="s">
        <v>12</v>
      </c>
      <c r="E56">
        <v>9.43</v>
      </c>
      <c r="F56">
        <v>0.13400000000000001</v>
      </c>
      <c r="G56">
        <v>0.10100000000000001</v>
      </c>
      <c r="H56">
        <v>0.13900000000000001</v>
      </c>
      <c r="I56">
        <v>0.14699999999999999</v>
      </c>
      <c r="J56">
        <f t="shared" si="0"/>
        <v>5.0000000000000044E-3</v>
      </c>
      <c r="K56">
        <f t="shared" si="1"/>
        <v>4.5999999999999985E-2</v>
      </c>
    </row>
    <row r="57" spans="1:11" x14ac:dyDescent="0.45">
      <c r="A57" t="s">
        <v>76</v>
      </c>
      <c r="B57" t="s">
        <v>8</v>
      </c>
      <c r="C57">
        <v>6.1</v>
      </c>
      <c r="D57" t="s">
        <v>10</v>
      </c>
      <c r="E57">
        <v>8.08</v>
      </c>
      <c r="F57">
        <v>0.11600000000000001</v>
      </c>
      <c r="G57">
        <v>0.115</v>
      </c>
      <c r="H57">
        <v>0.12</v>
      </c>
      <c r="I57">
        <v>0.14599999999999999</v>
      </c>
      <c r="J57">
        <f t="shared" si="0"/>
        <v>3.9999999999999897E-3</v>
      </c>
      <c r="K57">
        <f t="shared" si="1"/>
        <v>3.0999999999999986E-2</v>
      </c>
    </row>
    <row r="58" spans="1:11" x14ac:dyDescent="0.45">
      <c r="A58" t="s">
        <v>77</v>
      </c>
      <c r="B58" t="s">
        <v>8</v>
      </c>
      <c r="C58">
        <v>6.1</v>
      </c>
      <c r="D58" t="s">
        <v>12</v>
      </c>
      <c r="E58">
        <v>7.31</v>
      </c>
      <c r="F58">
        <v>8.2000000000000003E-2</v>
      </c>
      <c r="G58">
        <v>0.17599999999999999</v>
      </c>
      <c r="H58">
        <v>8.3000000000000004E-2</v>
      </c>
      <c r="I58">
        <v>0.19600000000000001</v>
      </c>
      <c r="J58">
        <f t="shared" si="0"/>
        <v>1.0000000000000009E-3</v>
      </c>
      <c r="K58">
        <f t="shared" si="1"/>
        <v>2.0000000000000018E-2</v>
      </c>
    </row>
    <row r="59" spans="1:11" x14ac:dyDescent="0.45">
      <c r="A59" t="s">
        <v>78</v>
      </c>
      <c r="B59" t="s">
        <v>8</v>
      </c>
      <c r="C59">
        <v>6.1</v>
      </c>
      <c r="D59" t="s">
        <v>12</v>
      </c>
      <c r="E59">
        <v>7.81</v>
      </c>
      <c r="F59">
        <v>0.13500000000000001</v>
      </c>
      <c r="G59">
        <v>0.13600000000000001</v>
      </c>
      <c r="H59">
        <v>0.13700000000000001</v>
      </c>
      <c r="I59">
        <v>0.161</v>
      </c>
      <c r="J59">
        <f t="shared" si="0"/>
        <v>2.0000000000000018E-3</v>
      </c>
      <c r="K59">
        <f t="shared" si="1"/>
        <v>2.4999999999999994E-2</v>
      </c>
    </row>
    <row r="60" spans="1:11" x14ac:dyDescent="0.45">
      <c r="A60" t="s">
        <v>79</v>
      </c>
      <c r="B60" t="s">
        <v>8</v>
      </c>
      <c r="C60">
        <v>6.1</v>
      </c>
      <c r="D60" t="s">
        <v>12</v>
      </c>
      <c r="E60">
        <v>8.23</v>
      </c>
      <c r="F60">
        <v>0.125</v>
      </c>
      <c r="G60">
        <v>0.154</v>
      </c>
      <c r="H60">
        <v>0.129</v>
      </c>
      <c r="I60">
        <v>0.183</v>
      </c>
      <c r="J60">
        <f t="shared" si="0"/>
        <v>4.0000000000000036E-3</v>
      </c>
      <c r="K60">
        <f t="shared" si="1"/>
        <v>2.8999999999999998E-2</v>
      </c>
    </row>
    <row r="61" spans="1:11" x14ac:dyDescent="0.45">
      <c r="A61" t="s">
        <v>80</v>
      </c>
      <c r="B61" t="s">
        <v>8</v>
      </c>
      <c r="C61">
        <v>6.1</v>
      </c>
      <c r="D61" t="s">
        <v>12</v>
      </c>
      <c r="E61">
        <v>12.95</v>
      </c>
      <c r="F61">
        <v>0.122</v>
      </c>
      <c r="G61">
        <v>0.113</v>
      </c>
      <c r="H61">
        <v>0.13200000000000001</v>
      </c>
      <c r="I61">
        <v>0.221</v>
      </c>
      <c r="J61">
        <f t="shared" si="0"/>
        <v>1.0000000000000009E-2</v>
      </c>
      <c r="K61">
        <f t="shared" si="1"/>
        <v>0.108</v>
      </c>
    </row>
    <row r="62" spans="1:11" x14ac:dyDescent="0.45">
      <c r="A62" t="s">
        <v>81</v>
      </c>
      <c r="B62" t="s">
        <v>8</v>
      </c>
      <c r="C62">
        <v>6.1</v>
      </c>
      <c r="D62" t="s">
        <v>12</v>
      </c>
      <c r="E62">
        <v>10.17</v>
      </c>
      <c r="F62">
        <v>0.14599999999999999</v>
      </c>
      <c r="G62">
        <v>0.155</v>
      </c>
      <c r="H62">
        <v>0.156</v>
      </c>
      <c r="I62">
        <v>0.24199999999999999</v>
      </c>
      <c r="J62">
        <f t="shared" si="0"/>
        <v>1.0000000000000009E-2</v>
      </c>
      <c r="K62">
        <f t="shared" si="1"/>
        <v>8.6999999999999994E-2</v>
      </c>
    </row>
    <row r="63" spans="1:11" x14ac:dyDescent="0.45">
      <c r="A63" t="s">
        <v>82</v>
      </c>
      <c r="B63" t="s">
        <v>8</v>
      </c>
      <c r="C63">
        <v>6.1</v>
      </c>
      <c r="D63" t="s">
        <v>12</v>
      </c>
      <c r="E63">
        <v>14.08</v>
      </c>
      <c r="F63">
        <v>0.122</v>
      </c>
      <c r="G63">
        <v>0.129</v>
      </c>
      <c r="H63">
        <v>0.14299999999999999</v>
      </c>
      <c r="I63">
        <v>0.28100000000000003</v>
      </c>
      <c r="J63">
        <f t="shared" si="0"/>
        <v>2.0999999999999991E-2</v>
      </c>
      <c r="K63">
        <f t="shared" si="1"/>
        <v>0.15200000000000002</v>
      </c>
    </row>
    <row r="64" spans="1:11" x14ac:dyDescent="0.45">
      <c r="A64" t="s">
        <v>83</v>
      </c>
      <c r="B64" t="s">
        <v>8</v>
      </c>
      <c r="C64">
        <v>6.1</v>
      </c>
      <c r="D64" t="s">
        <v>10</v>
      </c>
      <c r="E64">
        <v>16.82</v>
      </c>
      <c r="F64">
        <v>0.11799999999999999</v>
      </c>
      <c r="G64">
        <v>0.105</v>
      </c>
      <c r="H64">
        <v>0.14899999999999999</v>
      </c>
      <c r="I64">
        <v>0.34499999999999997</v>
      </c>
      <c r="J64">
        <f t="shared" si="0"/>
        <v>3.1E-2</v>
      </c>
      <c r="K64">
        <f t="shared" si="1"/>
        <v>0.24</v>
      </c>
    </row>
    <row r="65" spans="1:11" x14ac:dyDescent="0.45">
      <c r="A65" t="s">
        <v>84</v>
      </c>
      <c r="B65" t="s">
        <v>8</v>
      </c>
      <c r="C65">
        <v>6.1</v>
      </c>
      <c r="D65" t="s">
        <v>10</v>
      </c>
      <c r="E65">
        <v>14.3</v>
      </c>
      <c r="F65">
        <v>9.9000000000000005E-2</v>
      </c>
      <c r="G65">
        <v>0.153</v>
      </c>
      <c r="H65">
        <v>0.11799999999999999</v>
      </c>
      <c r="I65">
        <v>0.29699999999999999</v>
      </c>
      <c r="J65">
        <f t="shared" si="0"/>
        <v>1.8999999999999989E-2</v>
      </c>
      <c r="K65">
        <f t="shared" si="1"/>
        <v>0.14399999999999999</v>
      </c>
    </row>
    <row r="66" spans="1:11" x14ac:dyDescent="0.45">
      <c r="A66" t="s">
        <v>85</v>
      </c>
      <c r="B66" t="s">
        <v>8</v>
      </c>
      <c r="C66">
        <v>6.2</v>
      </c>
      <c r="D66" t="s">
        <v>10</v>
      </c>
      <c r="E66">
        <v>7.91</v>
      </c>
      <c r="F66">
        <v>0.156</v>
      </c>
      <c r="G66">
        <v>0.112</v>
      </c>
      <c r="H66">
        <v>0.158</v>
      </c>
      <c r="I66">
        <v>0.13900000000000001</v>
      </c>
      <c r="J66">
        <f t="shared" ref="J66:J129" si="2">H66-F66</f>
        <v>2.0000000000000018E-3</v>
      </c>
      <c r="K66">
        <f t="shared" ref="K66:K129" si="3">I66-G66</f>
        <v>2.700000000000001E-2</v>
      </c>
    </row>
    <row r="67" spans="1:11" x14ac:dyDescent="0.45">
      <c r="A67" t="s">
        <v>86</v>
      </c>
      <c r="B67" t="s">
        <v>8</v>
      </c>
      <c r="C67">
        <v>6.2</v>
      </c>
      <c r="D67" t="s">
        <v>12</v>
      </c>
      <c r="E67">
        <v>7.16</v>
      </c>
      <c r="F67">
        <v>0.13300000000000001</v>
      </c>
      <c r="G67">
        <v>0.16400000000000001</v>
      </c>
      <c r="H67">
        <v>0.13500000000000001</v>
      </c>
      <c r="I67">
        <v>0.18099999999999999</v>
      </c>
      <c r="J67">
        <f t="shared" si="2"/>
        <v>2.0000000000000018E-3</v>
      </c>
      <c r="K67">
        <f t="shared" si="3"/>
        <v>1.6999999999999987E-2</v>
      </c>
    </row>
    <row r="68" spans="1:11" x14ac:dyDescent="0.45">
      <c r="A68" t="s">
        <v>87</v>
      </c>
      <c r="B68" t="s">
        <v>8</v>
      </c>
      <c r="C68">
        <v>6.2</v>
      </c>
      <c r="D68" t="s">
        <v>10</v>
      </c>
      <c r="E68">
        <v>8.7200000000000006</v>
      </c>
      <c r="F68">
        <v>0.124</v>
      </c>
      <c r="G68">
        <v>0.17199999999999999</v>
      </c>
      <c r="H68">
        <v>0.128</v>
      </c>
      <c r="I68">
        <v>0.20200000000000001</v>
      </c>
      <c r="J68">
        <f t="shared" si="2"/>
        <v>4.0000000000000036E-3</v>
      </c>
      <c r="K68">
        <f t="shared" si="3"/>
        <v>3.0000000000000027E-2</v>
      </c>
    </row>
    <row r="69" spans="1:11" x14ac:dyDescent="0.45">
      <c r="A69" t="s">
        <v>102</v>
      </c>
      <c r="B69" t="s">
        <v>8</v>
      </c>
      <c r="C69">
        <v>6.2</v>
      </c>
      <c r="D69" t="s">
        <v>10</v>
      </c>
      <c r="E69">
        <v>10.96</v>
      </c>
      <c r="F69">
        <v>0.129</v>
      </c>
      <c r="G69">
        <v>0.154</v>
      </c>
      <c r="H69">
        <v>0.13700000000000001</v>
      </c>
      <c r="I69">
        <v>0.24</v>
      </c>
      <c r="J69">
        <f t="shared" si="2"/>
        <v>8.0000000000000071E-3</v>
      </c>
      <c r="K69">
        <f t="shared" si="3"/>
        <v>8.5999999999999993E-2</v>
      </c>
    </row>
    <row r="70" spans="1:11" x14ac:dyDescent="0.45">
      <c r="A70" t="s">
        <v>88</v>
      </c>
      <c r="B70" t="s">
        <v>8</v>
      </c>
      <c r="C70">
        <v>6.2</v>
      </c>
      <c r="D70" t="s">
        <v>10</v>
      </c>
      <c r="E70">
        <v>8.94</v>
      </c>
      <c r="F70">
        <v>0.13800000000000001</v>
      </c>
      <c r="G70">
        <v>0.151</v>
      </c>
      <c r="H70">
        <v>0.14299999999999999</v>
      </c>
      <c r="I70">
        <v>0.19</v>
      </c>
      <c r="J70">
        <f t="shared" si="2"/>
        <v>4.9999999999999767E-3</v>
      </c>
      <c r="K70">
        <f t="shared" si="3"/>
        <v>3.9000000000000007E-2</v>
      </c>
    </row>
    <row r="71" spans="1:11" x14ac:dyDescent="0.45">
      <c r="A71" t="s">
        <v>89</v>
      </c>
      <c r="B71" t="s">
        <v>8</v>
      </c>
      <c r="C71">
        <v>6.2</v>
      </c>
      <c r="D71" t="s">
        <v>12</v>
      </c>
      <c r="E71">
        <v>15.8</v>
      </c>
      <c r="F71">
        <v>0.10199999999999999</v>
      </c>
      <c r="G71">
        <v>0.193</v>
      </c>
      <c r="H71">
        <v>0.12</v>
      </c>
      <c r="I71">
        <v>0.39400000000000002</v>
      </c>
      <c r="J71">
        <f t="shared" si="2"/>
        <v>1.8000000000000002E-2</v>
      </c>
      <c r="K71">
        <f t="shared" si="3"/>
        <v>0.20100000000000001</v>
      </c>
    </row>
    <row r="72" spans="1:11" x14ac:dyDescent="0.45">
      <c r="A72" t="s">
        <v>90</v>
      </c>
      <c r="B72" t="s">
        <v>8</v>
      </c>
      <c r="C72">
        <v>6.2</v>
      </c>
      <c r="D72" t="s">
        <v>12</v>
      </c>
      <c r="E72">
        <v>17.61</v>
      </c>
      <c r="F72">
        <v>0.16</v>
      </c>
      <c r="G72">
        <v>0.157</v>
      </c>
      <c r="H72">
        <v>0.183</v>
      </c>
      <c r="I72">
        <v>0.372</v>
      </c>
      <c r="J72">
        <f t="shared" si="2"/>
        <v>2.2999999999999993E-2</v>
      </c>
      <c r="K72">
        <f t="shared" si="3"/>
        <v>0.215</v>
      </c>
    </row>
    <row r="73" spans="1:11" x14ac:dyDescent="0.45">
      <c r="A73" t="s">
        <v>91</v>
      </c>
      <c r="B73" t="s">
        <v>8</v>
      </c>
      <c r="C73">
        <v>6.2</v>
      </c>
      <c r="D73" t="s">
        <v>12</v>
      </c>
      <c r="E73">
        <v>13.66</v>
      </c>
      <c r="F73">
        <v>0.183</v>
      </c>
      <c r="G73">
        <v>0.14699999999999999</v>
      </c>
      <c r="H73">
        <v>0.19500000000000001</v>
      </c>
      <c r="I73">
        <v>0.28399999999999997</v>
      </c>
      <c r="J73">
        <f t="shared" si="2"/>
        <v>1.2000000000000011E-2</v>
      </c>
      <c r="K73">
        <f t="shared" si="3"/>
        <v>0.13699999999999998</v>
      </c>
    </row>
    <row r="74" spans="1:11" x14ac:dyDescent="0.45">
      <c r="A74" t="s">
        <v>92</v>
      </c>
      <c r="B74" t="s">
        <v>8</v>
      </c>
      <c r="C74">
        <v>6.2</v>
      </c>
      <c r="D74" t="s">
        <v>10</v>
      </c>
      <c r="E74">
        <v>12.62</v>
      </c>
      <c r="F74">
        <v>0.107</v>
      </c>
      <c r="G74">
        <v>0.17499999999999999</v>
      </c>
      <c r="H74">
        <v>0.11700000000000001</v>
      </c>
      <c r="I74">
        <v>0.27400000000000002</v>
      </c>
      <c r="J74">
        <f t="shared" si="2"/>
        <v>1.0000000000000009E-2</v>
      </c>
      <c r="K74">
        <f t="shared" si="3"/>
        <v>9.9000000000000032E-2</v>
      </c>
    </row>
    <row r="75" spans="1:11" x14ac:dyDescent="0.45">
      <c r="A75" t="s">
        <v>93</v>
      </c>
      <c r="B75" t="s">
        <v>8</v>
      </c>
      <c r="C75">
        <v>6.2</v>
      </c>
      <c r="D75" t="s">
        <v>12</v>
      </c>
      <c r="E75">
        <v>13.13</v>
      </c>
      <c r="F75">
        <v>0.20499999999999999</v>
      </c>
      <c r="G75">
        <v>0.13400000000000001</v>
      </c>
      <c r="H75">
        <v>0.22500000000000001</v>
      </c>
      <c r="I75">
        <v>0.30599999999999999</v>
      </c>
      <c r="J75">
        <f t="shared" si="2"/>
        <v>2.0000000000000018E-2</v>
      </c>
      <c r="K75">
        <f t="shared" si="3"/>
        <v>0.17199999999999999</v>
      </c>
    </row>
    <row r="76" spans="1:11" x14ac:dyDescent="0.45">
      <c r="A76" t="s">
        <v>94</v>
      </c>
      <c r="B76" t="s">
        <v>8</v>
      </c>
      <c r="C76">
        <v>6.2</v>
      </c>
      <c r="D76" t="s">
        <v>12</v>
      </c>
      <c r="E76">
        <v>15.44</v>
      </c>
      <c r="F76">
        <v>0.155</v>
      </c>
      <c r="G76">
        <v>0.14799999999999999</v>
      </c>
      <c r="H76">
        <v>0.189</v>
      </c>
      <c r="I76">
        <v>0.36499999999999999</v>
      </c>
      <c r="J76">
        <f t="shared" si="2"/>
        <v>3.4000000000000002E-2</v>
      </c>
      <c r="K76">
        <f t="shared" si="3"/>
        <v>0.217</v>
      </c>
    </row>
    <row r="77" spans="1:11" x14ac:dyDescent="0.45">
      <c r="A77" t="s">
        <v>95</v>
      </c>
      <c r="B77" t="s">
        <v>8</v>
      </c>
      <c r="C77">
        <v>6.2</v>
      </c>
      <c r="D77" t="s">
        <v>12</v>
      </c>
      <c r="E77">
        <v>10.31</v>
      </c>
      <c r="F77">
        <v>0.159</v>
      </c>
      <c r="G77">
        <v>0.13700000000000001</v>
      </c>
      <c r="H77">
        <v>0.16200000000000001</v>
      </c>
      <c r="I77">
        <v>0.17499999999999999</v>
      </c>
      <c r="J77">
        <f t="shared" si="2"/>
        <v>3.0000000000000027E-3</v>
      </c>
      <c r="K77">
        <f t="shared" si="3"/>
        <v>3.7999999999999978E-2</v>
      </c>
    </row>
    <row r="78" spans="1:11" x14ac:dyDescent="0.45">
      <c r="A78" t="s">
        <v>96</v>
      </c>
      <c r="B78" t="s">
        <v>8</v>
      </c>
      <c r="C78">
        <v>6.2</v>
      </c>
      <c r="D78" t="s">
        <v>12</v>
      </c>
      <c r="E78">
        <v>10.01</v>
      </c>
      <c r="F78">
        <v>0.13</v>
      </c>
      <c r="G78">
        <v>0.122</v>
      </c>
      <c r="H78">
        <v>0.13400000000000001</v>
      </c>
      <c r="I78">
        <v>0.16700000000000001</v>
      </c>
      <c r="J78">
        <f t="shared" si="2"/>
        <v>4.0000000000000036E-3</v>
      </c>
      <c r="K78">
        <f t="shared" si="3"/>
        <v>4.5000000000000012E-2</v>
      </c>
    </row>
    <row r="79" spans="1:11" x14ac:dyDescent="0.45">
      <c r="A79" t="s">
        <v>97</v>
      </c>
      <c r="B79" t="s">
        <v>8</v>
      </c>
      <c r="C79">
        <v>6.2</v>
      </c>
      <c r="D79" t="s">
        <v>12</v>
      </c>
      <c r="E79">
        <v>8.85</v>
      </c>
      <c r="F79">
        <v>0.13700000000000001</v>
      </c>
      <c r="G79">
        <v>0.14899999999999999</v>
      </c>
      <c r="H79">
        <v>0.14000000000000001</v>
      </c>
      <c r="I79">
        <v>0.185</v>
      </c>
      <c r="J79">
        <f t="shared" si="2"/>
        <v>3.0000000000000027E-3</v>
      </c>
      <c r="K79">
        <f t="shared" si="3"/>
        <v>3.6000000000000004E-2</v>
      </c>
    </row>
    <row r="80" spans="1:11" x14ac:dyDescent="0.45">
      <c r="A80" t="s">
        <v>98</v>
      </c>
      <c r="B80" t="s">
        <v>8</v>
      </c>
      <c r="C80">
        <v>6.2</v>
      </c>
      <c r="D80" t="s">
        <v>12</v>
      </c>
      <c r="E80">
        <v>7.62</v>
      </c>
      <c r="F80">
        <v>0.14499999999999999</v>
      </c>
      <c r="G80">
        <v>0.109</v>
      </c>
      <c r="H80">
        <v>0.14699999999999999</v>
      </c>
      <c r="I80">
        <v>0.13</v>
      </c>
      <c r="J80">
        <f t="shared" si="2"/>
        <v>2.0000000000000018E-3</v>
      </c>
      <c r="K80">
        <f t="shared" si="3"/>
        <v>2.1000000000000005E-2</v>
      </c>
    </row>
    <row r="81" spans="1:11" x14ac:dyDescent="0.45">
      <c r="A81" t="s">
        <v>99</v>
      </c>
      <c r="B81" t="s">
        <v>8</v>
      </c>
      <c r="C81">
        <v>6.2</v>
      </c>
      <c r="D81" t="s">
        <v>10</v>
      </c>
      <c r="E81">
        <v>7.33</v>
      </c>
      <c r="F81">
        <v>0.159</v>
      </c>
      <c r="G81">
        <v>0.13200000000000001</v>
      </c>
      <c r="H81">
        <v>0.161</v>
      </c>
      <c r="I81">
        <v>0.151</v>
      </c>
      <c r="J81">
        <f t="shared" si="2"/>
        <v>2.0000000000000018E-3</v>
      </c>
      <c r="K81">
        <f t="shared" si="3"/>
        <v>1.8999999999999989E-2</v>
      </c>
    </row>
    <row r="82" spans="1:11" x14ac:dyDescent="0.45">
      <c r="A82" t="s">
        <v>100</v>
      </c>
      <c r="B82" t="s">
        <v>8</v>
      </c>
      <c r="C82">
        <v>6.2</v>
      </c>
      <c r="D82" t="s">
        <v>12</v>
      </c>
      <c r="E82">
        <v>7.58</v>
      </c>
      <c r="F82">
        <v>0.183</v>
      </c>
      <c r="G82">
        <v>0.11899999999999999</v>
      </c>
      <c r="H82">
        <v>0.185</v>
      </c>
      <c r="I82">
        <v>0.14099999999999999</v>
      </c>
      <c r="J82">
        <f t="shared" si="2"/>
        <v>2.0000000000000018E-3</v>
      </c>
      <c r="K82">
        <f t="shared" si="3"/>
        <v>2.1999999999999992E-2</v>
      </c>
    </row>
    <row r="83" spans="1:11" x14ac:dyDescent="0.45">
      <c r="A83" t="s">
        <v>101</v>
      </c>
      <c r="B83" t="s">
        <v>8</v>
      </c>
      <c r="C83">
        <v>6.2</v>
      </c>
      <c r="D83" t="s">
        <v>10</v>
      </c>
      <c r="E83">
        <v>7.28</v>
      </c>
      <c r="F83">
        <v>0.221</v>
      </c>
      <c r="G83">
        <v>0.129</v>
      </c>
      <c r="H83">
        <v>0.223</v>
      </c>
      <c r="I83">
        <v>0.151</v>
      </c>
      <c r="J83">
        <f t="shared" si="2"/>
        <v>2.0000000000000018E-3</v>
      </c>
      <c r="K83">
        <f t="shared" si="3"/>
        <v>2.1999999999999992E-2</v>
      </c>
    </row>
    <row r="84" spans="1:11" x14ac:dyDescent="0.45">
      <c r="A84" t="s">
        <v>107</v>
      </c>
      <c r="B84" t="s">
        <v>8</v>
      </c>
      <c r="C84">
        <v>4</v>
      </c>
      <c r="D84" t="s">
        <v>12</v>
      </c>
      <c r="E84">
        <v>8.4</v>
      </c>
      <c r="F84">
        <v>0.104</v>
      </c>
      <c r="G84">
        <v>0.13</v>
      </c>
      <c r="H84">
        <v>0.107</v>
      </c>
      <c r="I84">
        <v>0.16200000000000001</v>
      </c>
      <c r="J84">
        <f t="shared" si="2"/>
        <v>3.0000000000000027E-3</v>
      </c>
      <c r="K84">
        <f t="shared" si="3"/>
        <v>3.2000000000000001E-2</v>
      </c>
    </row>
    <row r="85" spans="1:11" x14ac:dyDescent="0.45">
      <c r="A85" t="s">
        <v>108</v>
      </c>
      <c r="B85" t="s">
        <v>8</v>
      </c>
      <c r="C85">
        <v>4</v>
      </c>
      <c r="D85" t="s">
        <v>12</v>
      </c>
      <c r="E85">
        <v>11.82</v>
      </c>
      <c r="F85">
        <v>0.111</v>
      </c>
      <c r="G85">
        <v>0.121</v>
      </c>
      <c r="H85">
        <v>0.121</v>
      </c>
      <c r="I85">
        <v>0.22600000000000001</v>
      </c>
      <c r="J85">
        <f t="shared" si="2"/>
        <v>9.999999999999995E-3</v>
      </c>
      <c r="K85">
        <f t="shared" si="3"/>
        <v>0.10500000000000001</v>
      </c>
    </row>
    <row r="86" spans="1:11" x14ac:dyDescent="0.45">
      <c r="A86" t="s">
        <v>109</v>
      </c>
      <c r="B86" t="s">
        <v>8</v>
      </c>
      <c r="C86">
        <v>4</v>
      </c>
      <c r="D86" t="s">
        <v>10</v>
      </c>
      <c r="E86">
        <v>7.37</v>
      </c>
      <c r="F86">
        <v>0.16400000000000001</v>
      </c>
      <c r="G86">
        <v>0.17799999999999999</v>
      </c>
      <c r="H86">
        <v>0.16600000000000001</v>
      </c>
      <c r="I86">
        <v>0.20399999999999999</v>
      </c>
      <c r="J86">
        <f t="shared" si="2"/>
        <v>2.0000000000000018E-3</v>
      </c>
      <c r="K86">
        <f t="shared" si="3"/>
        <v>2.5999999999999995E-2</v>
      </c>
    </row>
    <row r="87" spans="1:11" x14ac:dyDescent="0.45">
      <c r="A87" t="s">
        <v>110</v>
      </c>
      <c r="B87" t="s">
        <v>8</v>
      </c>
      <c r="C87">
        <v>4</v>
      </c>
      <c r="D87" t="s">
        <v>12</v>
      </c>
      <c r="E87">
        <v>7.24</v>
      </c>
      <c r="F87">
        <v>0.11600000000000001</v>
      </c>
      <c r="G87">
        <v>0.10100000000000001</v>
      </c>
      <c r="H87">
        <v>0.11799999999999999</v>
      </c>
      <c r="I87">
        <v>0.121</v>
      </c>
      <c r="J87">
        <f t="shared" si="2"/>
        <v>1.9999999999999879E-3</v>
      </c>
      <c r="K87">
        <f t="shared" si="3"/>
        <v>1.999999999999999E-2</v>
      </c>
    </row>
    <row r="88" spans="1:11" x14ac:dyDescent="0.45">
      <c r="A88" t="s">
        <v>111</v>
      </c>
      <c r="B88" t="s">
        <v>8</v>
      </c>
      <c r="C88">
        <v>4</v>
      </c>
      <c r="D88" t="s">
        <v>12</v>
      </c>
      <c r="E88">
        <v>8.0500000000000007</v>
      </c>
      <c r="F88">
        <v>0.157</v>
      </c>
      <c r="G88">
        <v>0.125</v>
      </c>
      <c r="H88">
        <v>0.16</v>
      </c>
      <c r="I88">
        <v>0.153</v>
      </c>
      <c r="J88">
        <f t="shared" si="2"/>
        <v>3.0000000000000027E-3</v>
      </c>
      <c r="K88">
        <f t="shared" si="3"/>
        <v>2.7999999999999997E-2</v>
      </c>
    </row>
    <row r="89" spans="1:11" x14ac:dyDescent="0.45">
      <c r="A89" t="s">
        <v>112</v>
      </c>
      <c r="B89" t="s">
        <v>8</v>
      </c>
      <c r="C89">
        <v>4</v>
      </c>
      <c r="D89" t="s">
        <v>12</v>
      </c>
      <c r="E89">
        <v>12.8</v>
      </c>
      <c r="F89">
        <v>0.122</v>
      </c>
      <c r="G89">
        <v>0.112</v>
      </c>
      <c r="H89">
        <v>0.13400000000000001</v>
      </c>
      <c r="I89">
        <v>0.249</v>
      </c>
      <c r="J89">
        <f t="shared" si="2"/>
        <v>1.2000000000000011E-2</v>
      </c>
      <c r="K89">
        <f t="shared" si="3"/>
        <v>0.13700000000000001</v>
      </c>
    </row>
    <row r="90" spans="1:11" x14ac:dyDescent="0.45">
      <c r="A90" t="s">
        <v>113</v>
      </c>
      <c r="B90" t="s">
        <v>8</v>
      </c>
      <c r="C90">
        <v>4</v>
      </c>
      <c r="D90" t="s">
        <v>12</v>
      </c>
      <c r="E90">
        <v>7.13</v>
      </c>
      <c r="F90">
        <v>0.109</v>
      </c>
      <c r="G90">
        <v>0.13600000000000001</v>
      </c>
      <c r="H90">
        <v>0.111</v>
      </c>
      <c r="I90">
        <v>0.151</v>
      </c>
      <c r="J90">
        <f t="shared" si="2"/>
        <v>2.0000000000000018E-3</v>
      </c>
      <c r="K90">
        <f t="shared" si="3"/>
        <v>1.4999999999999986E-2</v>
      </c>
    </row>
    <row r="91" spans="1:11" x14ac:dyDescent="0.45">
      <c r="A91" t="s">
        <v>114</v>
      </c>
      <c r="B91" t="s">
        <v>8</v>
      </c>
      <c r="C91">
        <v>4</v>
      </c>
      <c r="D91" t="s">
        <v>10</v>
      </c>
      <c r="E91">
        <v>8.56</v>
      </c>
      <c r="F91">
        <v>0.19400000000000001</v>
      </c>
      <c r="G91">
        <v>0.15</v>
      </c>
      <c r="H91">
        <v>0.19900000000000001</v>
      </c>
      <c r="I91">
        <v>0.191</v>
      </c>
      <c r="J91">
        <f t="shared" si="2"/>
        <v>5.0000000000000044E-3</v>
      </c>
      <c r="K91">
        <f t="shared" si="3"/>
        <v>4.1000000000000009E-2</v>
      </c>
    </row>
    <row r="92" spans="1:11" x14ac:dyDescent="0.45">
      <c r="A92" t="s">
        <v>115</v>
      </c>
      <c r="B92" t="s">
        <v>8</v>
      </c>
      <c r="C92">
        <v>4</v>
      </c>
      <c r="D92" t="s">
        <v>10</v>
      </c>
      <c r="E92">
        <v>7.2</v>
      </c>
      <c r="F92">
        <v>0.13100000000000001</v>
      </c>
      <c r="G92">
        <v>9.5000000000000001E-2</v>
      </c>
      <c r="H92">
        <v>0.13200000000000001</v>
      </c>
      <c r="I92">
        <v>0.115</v>
      </c>
      <c r="J92">
        <f t="shared" si="2"/>
        <v>1.0000000000000009E-3</v>
      </c>
      <c r="K92">
        <f t="shared" si="3"/>
        <v>2.0000000000000004E-2</v>
      </c>
    </row>
    <row r="93" spans="1:11" x14ac:dyDescent="0.45">
      <c r="A93" t="s">
        <v>116</v>
      </c>
      <c r="B93" t="s">
        <v>8</v>
      </c>
      <c r="C93">
        <v>4</v>
      </c>
      <c r="D93" t="s">
        <v>12</v>
      </c>
      <c r="E93">
        <v>11.5</v>
      </c>
      <c r="F93">
        <v>0.112</v>
      </c>
      <c r="G93">
        <v>0.121</v>
      </c>
      <c r="H93">
        <v>0.11899999999999999</v>
      </c>
      <c r="I93">
        <v>0.19800000000000001</v>
      </c>
      <c r="J93">
        <f t="shared" si="2"/>
        <v>6.9999999999999923E-3</v>
      </c>
      <c r="K93">
        <f t="shared" si="3"/>
        <v>7.7000000000000013E-2</v>
      </c>
    </row>
    <row r="94" spans="1:11" x14ac:dyDescent="0.45">
      <c r="A94" t="s">
        <v>117</v>
      </c>
      <c r="B94" t="s">
        <v>8</v>
      </c>
      <c r="C94">
        <v>4</v>
      </c>
      <c r="D94" t="s">
        <v>12</v>
      </c>
      <c r="E94">
        <v>13.44</v>
      </c>
      <c r="F94">
        <v>0.128</v>
      </c>
      <c r="G94">
        <v>0.16700000000000001</v>
      </c>
      <c r="H94">
        <v>0.14299999999999999</v>
      </c>
      <c r="I94">
        <v>0.32200000000000001</v>
      </c>
      <c r="J94">
        <f t="shared" si="2"/>
        <v>1.4999999999999986E-2</v>
      </c>
      <c r="K94">
        <f t="shared" si="3"/>
        <v>0.155</v>
      </c>
    </row>
    <row r="95" spans="1:11" x14ac:dyDescent="0.45">
      <c r="A95" t="s">
        <v>118</v>
      </c>
      <c r="B95" t="s">
        <v>8</v>
      </c>
      <c r="C95">
        <v>4</v>
      </c>
      <c r="D95" t="s">
        <v>10</v>
      </c>
      <c r="E95">
        <v>10.88</v>
      </c>
      <c r="F95">
        <v>0.107</v>
      </c>
      <c r="G95">
        <v>0.152</v>
      </c>
      <c r="H95">
        <v>0.11600000000000001</v>
      </c>
      <c r="I95">
        <v>0.246</v>
      </c>
      <c r="J95">
        <f t="shared" si="2"/>
        <v>9.000000000000008E-3</v>
      </c>
      <c r="K95">
        <f t="shared" si="3"/>
        <v>9.4E-2</v>
      </c>
    </row>
    <row r="96" spans="1:11" x14ac:dyDescent="0.45">
      <c r="A96" t="s">
        <v>119</v>
      </c>
      <c r="B96" t="s">
        <v>8</v>
      </c>
      <c r="C96">
        <v>4</v>
      </c>
      <c r="D96" t="s">
        <v>12</v>
      </c>
      <c r="E96">
        <v>13.83</v>
      </c>
      <c r="F96">
        <v>0.11</v>
      </c>
      <c r="G96">
        <v>0.14899999999999999</v>
      </c>
      <c r="H96">
        <v>0.126</v>
      </c>
      <c r="I96">
        <v>0.31900000000000001</v>
      </c>
      <c r="J96">
        <f t="shared" si="2"/>
        <v>1.6E-2</v>
      </c>
      <c r="K96">
        <f t="shared" si="3"/>
        <v>0.17</v>
      </c>
    </row>
    <row r="97" spans="1:17" x14ac:dyDescent="0.45">
      <c r="A97" t="s">
        <v>120</v>
      </c>
      <c r="B97" t="s">
        <v>8</v>
      </c>
      <c r="C97">
        <v>4</v>
      </c>
      <c r="D97" t="s">
        <v>12</v>
      </c>
      <c r="E97">
        <v>9.15</v>
      </c>
      <c r="F97">
        <v>0.11</v>
      </c>
      <c r="G97">
        <v>0.13700000000000001</v>
      </c>
      <c r="H97">
        <v>0.114</v>
      </c>
      <c r="I97">
        <v>0.17699999999999999</v>
      </c>
      <c r="J97">
        <f t="shared" si="2"/>
        <v>4.0000000000000036E-3</v>
      </c>
      <c r="K97">
        <f t="shared" si="3"/>
        <v>3.999999999999998E-2</v>
      </c>
    </row>
    <row r="98" spans="1:17" x14ac:dyDescent="0.45">
      <c r="A98" t="s">
        <v>121</v>
      </c>
      <c r="B98" t="s">
        <v>8</v>
      </c>
      <c r="C98">
        <v>4</v>
      </c>
      <c r="D98" t="s">
        <v>10</v>
      </c>
      <c r="E98">
        <v>7.58</v>
      </c>
      <c r="F98">
        <v>9.7000000000000003E-2</v>
      </c>
      <c r="G98">
        <v>0.16300000000000001</v>
      </c>
      <c r="H98">
        <v>0.1</v>
      </c>
      <c r="I98">
        <v>0.187</v>
      </c>
      <c r="J98">
        <f t="shared" si="2"/>
        <v>3.0000000000000027E-3</v>
      </c>
      <c r="K98">
        <f t="shared" si="3"/>
        <v>2.3999999999999994E-2</v>
      </c>
    </row>
    <row r="99" spans="1:17" x14ac:dyDescent="0.45">
      <c r="A99" t="s">
        <v>122</v>
      </c>
      <c r="B99" t="s">
        <v>8</v>
      </c>
      <c r="C99">
        <v>4</v>
      </c>
      <c r="D99" t="s">
        <v>10</v>
      </c>
      <c r="E99">
        <v>8.6</v>
      </c>
      <c r="F99">
        <v>0.10199999999999999</v>
      </c>
      <c r="G99">
        <v>9.6000000000000002E-2</v>
      </c>
      <c r="H99">
        <v>0.106</v>
      </c>
      <c r="I99">
        <v>0.14199999999999999</v>
      </c>
      <c r="J99">
        <f t="shared" si="2"/>
        <v>4.0000000000000036E-3</v>
      </c>
      <c r="K99">
        <f t="shared" si="3"/>
        <v>4.5999999999999985E-2</v>
      </c>
    </row>
    <row r="100" spans="1:17" x14ac:dyDescent="0.45">
      <c r="A100" t="s">
        <v>123</v>
      </c>
      <c r="B100" t="s">
        <v>8</v>
      </c>
      <c r="C100">
        <v>4</v>
      </c>
      <c r="D100" t="s">
        <v>12</v>
      </c>
      <c r="E100">
        <v>12.65</v>
      </c>
      <c r="F100">
        <v>0.14299999999999999</v>
      </c>
      <c r="G100">
        <v>0.16800000000000001</v>
      </c>
      <c r="H100">
        <v>0.161</v>
      </c>
      <c r="I100">
        <v>0.32500000000000001</v>
      </c>
      <c r="J100">
        <f t="shared" si="2"/>
        <v>1.8000000000000016E-2</v>
      </c>
      <c r="K100">
        <f t="shared" si="3"/>
        <v>0.157</v>
      </c>
    </row>
    <row r="101" spans="1:17" x14ac:dyDescent="0.45">
      <c r="A101" t="s">
        <v>124</v>
      </c>
      <c r="B101" t="s">
        <v>8</v>
      </c>
      <c r="C101">
        <v>4</v>
      </c>
      <c r="D101" t="s">
        <v>10</v>
      </c>
      <c r="E101">
        <v>7.39</v>
      </c>
      <c r="F101">
        <v>0.151</v>
      </c>
      <c r="G101">
        <v>0.16900000000000001</v>
      </c>
      <c r="H101">
        <v>0.154</v>
      </c>
      <c r="I101">
        <v>0.19500000000000001</v>
      </c>
      <c r="J101">
        <f t="shared" si="2"/>
        <v>3.0000000000000027E-3</v>
      </c>
      <c r="K101">
        <f t="shared" si="3"/>
        <v>2.5999999999999995E-2</v>
      </c>
    </row>
    <row r="102" spans="1:17" x14ac:dyDescent="0.45">
      <c r="A102" t="s">
        <v>125</v>
      </c>
      <c r="B102" t="s">
        <v>8</v>
      </c>
      <c r="C102">
        <v>4</v>
      </c>
      <c r="D102" t="s">
        <v>12</v>
      </c>
      <c r="E102">
        <v>7.32</v>
      </c>
      <c r="F102">
        <v>0.14199999999999999</v>
      </c>
      <c r="G102">
        <v>0.17399999999999999</v>
      </c>
      <c r="H102">
        <v>0.14299999999999999</v>
      </c>
      <c r="I102">
        <v>0.20100000000000001</v>
      </c>
      <c r="J102">
        <f t="shared" si="2"/>
        <v>1.0000000000000009E-3</v>
      </c>
      <c r="K102">
        <f t="shared" si="3"/>
        <v>2.7000000000000024E-2</v>
      </c>
    </row>
    <row r="103" spans="1:17" x14ac:dyDescent="0.45">
      <c r="A103" t="s">
        <v>133</v>
      </c>
      <c r="B103" t="s">
        <v>28</v>
      </c>
      <c r="C103">
        <v>1</v>
      </c>
      <c r="D103" t="s">
        <v>12</v>
      </c>
      <c r="E103">
        <v>15.11</v>
      </c>
      <c r="F103">
        <v>0.127</v>
      </c>
      <c r="G103">
        <v>0.184</v>
      </c>
      <c r="H103">
        <v>0.14499999999999999</v>
      </c>
      <c r="I103">
        <v>0.35299999999999998</v>
      </c>
      <c r="J103">
        <f t="shared" si="2"/>
        <v>1.7999999999999988E-2</v>
      </c>
      <c r="K103">
        <f t="shared" si="3"/>
        <v>0.16899999999999998</v>
      </c>
      <c r="O103" t="s">
        <v>7</v>
      </c>
      <c r="P103" t="s">
        <v>10</v>
      </c>
      <c r="Q103" t="s">
        <v>134</v>
      </c>
    </row>
    <row r="104" spans="1:17" x14ac:dyDescent="0.45">
      <c r="A104" t="s">
        <v>134</v>
      </c>
      <c r="B104" t="s">
        <v>28</v>
      </c>
      <c r="C104">
        <v>1</v>
      </c>
      <c r="D104" t="s">
        <v>10</v>
      </c>
      <c r="E104">
        <v>18.54</v>
      </c>
      <c r="F104">
        <v>0.111</v>
      </c>
      <c r="G104">
        <v>0.19600000000000001</v>
      </c>
      <c r="H104">
        <v>0.13</v>
      </c>
      <c r="I104">
        <v>0.47899999999999998</v>
      </c>
      <c r="J104">
        <f t="shared" si="2"/>
        <v>1.9000000000000003E-2</v>
      </c>
      <c r="K104">
        <f t="shared" si="3"/>
        <v>0.28299999999999997</v>
      </c>
      <c r="L104" t="s">
        <v>7</v>
      </c>
      <c r="M104" t="s">
        <v>12</v>
      </c>
      <c r="N104" t="s">
        <v>133</v>
      </c>
    </row>
    <row r="105" spans="1:17" x14ac:dyDescent="0.45">
      <c r="A105" t="s">
        <v>135</v>
      </c>
      <c r="B105" t="s">
        <v>28</v>
      </c>
      <c r="C105">
        <v>1</v>
      </c>
      <c r="D105" t="s">
        <v>10</v>
      </c>
      <c r="E105">
        <v>14.8</v>
      </c>
      <c r="F105">
        <v>0.1</v>
      </c>
      <c r="G105">
        <v>0.156</v>
      </c>
      <c r="H105">
        <v>0.115</v>
      </c>
      <c r="I105">
        <v>0.316</v>
      </c>
      <c r="J105">
        <f t="shared" si="2"/>
        <v>1.4999999999999999E-2</v>
      </c>
      <c r="K105">
        <f t="shared" si="3"/>
        <v>0.16</v>
      </c>
    </row>
    <row r="106" spans="1:17" x14ac:dyDescent="0.45">
      <c r="A106" t="s">
        <v>136</v>
      </c>
      <c r="B106" t="s">
        <v>28</v>
      </c>
      <c r="C106">
        <v>1</v>
      </c>
      <c r="D106" t="s">
        <v>12</v>
      </c>
      <c r="E106">
        <v>10.79</v>
      </c>
      <c r="F106">
        <v>9.5000000000000001E-2</v>
      </c>
      <c r="G106">
        <v>0.17899999999999999</v>
      </c>
      <c r="H106">
        <v>0.1</v>
      </c>
      <c r="I106">
        <v>0.248</v>
      </c>
      <c r="J106">
        <f t="shared" si="2"/>
        <v>5.0000000000000044E-3</v>
      </c>
      <c r="K106">
        <f t="shared" si="3"/>
        <v>6.9000000000000006E-2</v>
      </c>
    </row>
    <row r="107" spans="1:17" x14ac:dyDescent="0.45">
      <c r="A107" t="s">
        <v>137</v>
      </c>
      <c r="B107" t="s">
        <v>28</v>
      </c>
      <c r="C107">
        <v>1</v>
      </c>
      <c r="D107" t="s">
        <v>12</v>
      </c>
      <c r="E107">
        <v>16.71</v>
      </c>
      <c r="F107">
        <v>0.10199999999999999</v>
      </c>
      <c r="G107">
        <v>0.14099999999999999</v>
      </c>
      <c r="H107">
        <v>0.13200000000000001</v>
      </c>
      <c r="I107">
        <v>0.36399999999999999</v>
      </c>
      <c r="J107">
        <f t="shared" si="2"/>
        <v>3.0000000000000013E-2</v>
      </c>
      <c r="K107">
        <f t="shared" si="3"/>
        <v>0.223</v>
      </c>
    </row>
    <row r="108" spans="1:17" x14ac:dyDescent="0.45">
      <c r="A108" t="s">
        <v>138</v>
      </c>
      <c r="B108" t="s">
        <v>28</v>
      </c>
      <c r="C108">
        <v>1</v>
      </c>
      <c r="D108" t="s">
        <v>12</v>
      </c>
      <c r="E108">
        <v>10.93</v>
      </c>
      <c r="F108">
        <v>7.5999999999999998E-2</v>
      </c>
      <c r="G108">
        <v>0.14199999999999999</v>
      </c>
      <c r="H108">
        <v>8.3000000000000004E-2</v>
      </c>
      <c r="I108">
        <v>0.22800000000000001</v>
      </c>
      <c r="J108">
        <f t="shared" si="2"/>
        <v>7.0000000000000062E-3</v>
      </c>
      <c r="K108">
        <f t="shared" si="3"/>
        <v>8.6000000000000021E-2</v>
      </c>
    </row>
    <row r="109" spans="1:17" x14ac:dyDescent="0.45">
      <c r="A109" t="s">
        <v>139</v>
      </c>
      <c r="B109" t="s">
        <v>28</v>
      </c>
      <c r="C109">
        <v>1</v>
      </c>
      <c r="D109" t="s">
        <v>12</v>
      </c>
      <c r="E109">
        <v>13.92</v>
      </c>
      <c r="F109">
        <v>0.09</v>
      </c>
      <c r="G109">
        <v>0.153</v>
      </c>
      <c r="H109">
        <v>0.10199999999999999</v>
      </c>
      <c r="I109">
        <v>0.29799999999999999</v>
      </c>
      <c r="J109">
        <f t="shared" si="2"/>
        <v>1.1999999999999997E-2</v>
      </c>
      <c r="K109">
        <f t="shared" si="3"/>
        <v>0.14499999999999999</v>
      </c>
    </row>
    <row r="110" spans="1:17" x14ac:dyDescent="0.45">
      <c r="A110" t="s">
        <v>140</v>
      </c>
      <c r="B110" t="s">
        <v>28</v>
      </c>
      <c r="C110">
        <v>1</v>
      </c>
      <c r="D110" t="s">
        <v>12</v>
      </c>
      <c r="E110">
        <v>11.01</v>
      </c>
      <c r="F110">
        <v>0.106</v>
      </c>
      <c r="G110">
        <v>0.154</v>
      </c>
      <c r="H110">
        <v>0.114</v>
      </c>
      <c r="I110">
        <v>0.254</v>
      </c>
      <c r="J110">
        <f t="shared" si="2"/>
        <v>8.0000000000000071E-3</v>
      </c>
      <c r="K110">
        <f t="shared" si="3"/>
        <v>0.1</v>
      </c>
    </row>
    <row r="111" spans="1:17" x14ac:dyDescent="0.45">
      <c r="A111" t="s">
        <v>141</v>
      </c>
      <c r="B111" t="s">
        <v>28</v>
      </c>
      <c r="C111">
        <v>1</v>
      </c>
      <c r="D111" t="s">
        <v>12</v>
      </c>
      <c r="E111">
        <v>12.9</v>
      </c>
      <c r="F111">
        <v>8.6999999999999994E-2</v>
      </c>
      <c r="G111">
        <v>0.124</v>
      </c>
      <c r="H111">
        <v>9.9000000000000005E-2</v>
      </c>
      <c r="I111">
        <v>0.22700000000000001</v>
      </c>
      <c r="J111">
        <f t="shared" si="2"/>
        <v>1.2000000000000011E-2</v>
      </c>
      <c r="K111">
        <f t="shared" si="3"/>
        <v>0.10300000000000001</v>
      </c>
    </row>
    <row r="112" spans="1:17" x14ac:dyDescent="0.45">
      <c r="A112" t="s">
        <v>142</v>
      </c>
      <c r="B112" t="s">
        <v>28</v>
      </c>
      <c r="C112">
        <v>1</v>
      </c>
      <c r="D112" t="s">
        <v>12</v>
      </c>
      <c r="E112">
        <v>26.44</v>
      </c>
      <c r="F112">
        <v>8.5999999999999993E-2</v>
      </c>
      <c r="G112">
        <v>0.14099999999999999</v>
      </c>
      <c r="H112">
        <v>0.191</v>
      </c>
      <c r="I112">
        <v>1.044</v>
      </c>
      <c r="J112">
        <f t="shared" si="2"/>
        <v>0.10500000000000001</v>
      </c>
      <c r="K112">
        <f t="shared" si="3"/>
        <v>0.90300000000000002</v>
      </c>
    </row>
    <row r="113" spans="1:17" x14ac:dyDescent="0.45">
      <c r="A113" t="s">
        <v>143</v>
      </c>
      <c r="B113" t="s">
        <v>28</v>
      </c>
      <c r="C113">
        <v>1</v>
      </c>
      <c r="D113" t="s">
        <v>10</v>
      </c>
      <c r="E113">
        <v>19.45</v>
      </c>
      <c r="F113">
        <v>0.14199999999999999</v>
      </c>
      <c r="G113">
        <v>0.16500000000000001</v>
      </c>
      <c r="H113">
        <v>0.189</v>
      </c>
      <c r="I113">
        <v>0.621</v>
      </c>
      <c r="J113">
        <f t="shared" si="2"/>
        <v>4.7000000000000014E-2</v>
      </c>
      <c r="K113">
        <f t="shared" si="3"/>
        <v>0.45599999999999996</v>
      </c>
    </row>
    <row r="114" spans="1:17" x14ac:dyDescent="0.45">
      <c r="A114" t="s">
        <v>144</v>
      </c>
      <c r="B114" t="s">
        <v>28</v>
      </c>
      <c r="C114">
        <v>1</v>
      </c>
      <c r="D114" t="s">
        <v>10</v>
      </c>
      <c r="E114">
        <v>6.93</v>
      </c>
      <c r="F114">
        <v>0.125</v>
      </c>
      <c r="G114">
        <v>0.158</v>
      </c>
      <c r="H114">
        <v>0.127</v>
      </c>
      <c r="I114">
        <v>0.188</v>
      </c>
      <c r="J114">
        <f t="shared" si="2"/>
        <v>2.0000000000000018E-3</v>
      </c>
      <c r="K114">
        <f t="shared" si="3"/>
        <v>0.03</v>
      </c>
    </row>
    <row r="115" spans="1:17" x14ac:dyDescent="0.45">
      <c r="A115" t="s">
        <v>145</v>
      </c>
      <c r="B115" t="s">
        <v>28</v>
      </c>
      <c r="C115">
        <v>1</v>
      </c>
      <c r="D115" t="s">
        <v>12</v>
      </c>
      <c r="E115">
        <v>15.82</v>
      </c>
      <c r="F115">
        <v>9.9000000000000005E-2</v>
      </c>
      <c r="G115">
        <v>0.13500000000000001</v>
      </c>
      <c r="H115">
        <v>0.128</v>
      </c>
      <c r="I115">
        <v>0.36599999999999999</v>
      </c>
      <c r="J115">
        <f t="shared" si="2"/>
        <v>2.8999999999999998E-2</v>
      </c>
      <c r="K115">
        <f t="shared" si="3"/>
        <v>0.23099999999999998</v>
      </c>
    </row>
    <row r="116" spans="1:17" x14ac:dyDescent="0.45">
      <c r="A116" t="s">
        <v>146</v>
      </c>
      <c r="B116" t="s">
        <v>28</v>
      </c>
      <c r="C116">
        <v>1</v>
      </c>
      <c r="D116" t="s">
        <v>12</v>
      </c>
      <c r="E116">
        <v>12.7</v>
      </c>
      <c r="F116">
        <v>9.2999999999999999E-2</v>
      </c>
      <c r="G116">
        <v>0.13300000000000001</v>
      </c>
      <c r="H116">
        <v>0.11</v>
      </c>
      <c r="I116">
        <v>0.27600000000000002</v>
      </c>
      <c r="J116">
        <f t="shared" si="2"/>
        <v>1.7000000000000001E-2</v>
      </c>
      <c r="K116">
        <f t="shared" si="3"/>
        <v>0.14300000000000002</v>
      </c>
    </row>
    <row r="117" spans="1:17" x14ac:dyDescent="0.45">
      <c r="A117" t="s">
        <v>147</v>
      </c>
      <c r="B117" t="s">
        <v>28</v>
      </c>
      <c r="C117">
        <v>1</v>
      </c>
      <c r="D117" t="s">
        <v>12</v>
      </c>
      <c r="E117">
        <v>10.18</v>
      </c>
      <c r="F117">
        <v>8.3000000000000004E-2</v>
      </c>
      <c r="G117">
        <v>0.13400000000000001</v>
      </c>
      <c r="H117">
        <v>9.1999999999999998E-2</v>
      </c>
      <c r="I117">
        <v>0.191</v>
      </c>
      <c r="J117">
        <f t="shared" si="2"/>
        <v>8.9999999999999941E-3</v>
      </c>
      <c r="K117">
        <f t="shared" si="3"/>
        <v>5.6999999999999995E-2</v>
      </c>
    </row>
    <row r="118" spans="1:17" x14ac:dyDescent="0.45">
      <c r="A118" t="s">
        <v>148</v>
      </c>
      <c r="B118" t="s">
        <v>28</v>
      </c>
      <c r="C118">
        <v>1</v>
      </c>
      <c r="D118" t="s">
        <v>12</v>
      </c>
      <c r="E118">
        <v>11.38</v>
      </c>
      <c r="F118">
        <v>0.127</v>
      </c>
      <c r="G118">
        <v>0.13300000000000001</v>
      </c>
      <c r="H118">
        <v>0.13500000000000001</v>
      </c>
      <c r="I118">
        <v>0.216</v>
      </c>
      <c r="J118">
        <f t="shared" si="2"/>
        <v>8.0000000000000071E-3</v>
      </c>
      <c r="K118">
        <f t="shared" si="3"/>
        <v>8.299999999999999E-2</v>
      </c>
      <c r="L118" t="s">
        <v>7</v>
      </c>
      <c r="M118" t="s">
        <v>12</v>
      </c>
      <c r="N118" t="s">
        <v>149</v>
      </c>
    </row>
    <row r="119" spans="1:17" x14ac:dyDescent="0.45">
      <c r="A119" t="s">
        <v>149</v>
      </c>
      <c r="B119" t="s">
        <v>28</v>
      </c>
      <c r="C119">
        <v>1</v>
      </c>
      <c r="D119" t="s">
        <v>12</v>
      </c>
      <c r="E119">
        <v>12.11</v>
      </c>
      <c r="F119">
        <v>0.109</v>
      </c>
      <c r="G119">
        <v>0.113</v>
      </c>
      <c r="H119">
        <v>0.11700000000000001</v>
      </c>
      <c r="I119">
        <v>0.21</v>
      </c>
      <c r="J119">
        <f t="shared" si="2"/>
        <v>8.0000000000000071E-3</v>
      </c>
      <c r="K119">
        <f t="shared" si="3"/>
        <v>9.6999999999999989E-2</v>
      </c>
      <c r="O119" t="s">
        <v>7</v>
      </c>
      <c r="P119" t="s">
        <v>12</v>
      </c>
      <c r="Q119" t="s">
        <v>148</v>
      </c>
    </row>
    <row r="120" spans="1:17" x14ac:dyDescent="0.45">
      <c r="A120" t="s">
        <v>150</v>
      </c>
      <c r="B120" t="s">
        <v>28</v>
      </c>
      <c r="C120">
        <v>1</v>
      </c>
      <c r="D120" t="s">
        <v>12</v>
      </c>
      <c r="E120">
        <v>17.809999999999999</v>
      </c>
      <c r="F120">
        <v>0.105</v>
      </c>
      <c r="G120">
        <v>0.129</v>
      </c>
      <c r="H120">
        <v>0.14099999999999999</v>
      </c>
      <c r="I120">
        <v>0.34599999999999997</v>
      </c>
      <c r="J120">
        <f t="shared" si="2"/>
        <v>3.599999999999999E-2</v>
      </c>
      <c r="K120">
        <f t="shared" si="3"/>
        <v>0.21699999999999997</v>
      </c>
      <c r="O120" t="s">
        <v>7</v>
      </c>
      <c r="P120" t="s">
        <v>10</v>
      </c>
      <c r="Q120" t="s">
        <v>151</v>
      </c>
    </row>
    <row r="121" spans="1:17" x14ac:dyDescent="0.45">
      <c r="A121" t="s">
        <v>151</v>
      </c>
      <c r="B121" t="s">
        <v>28</v>
      </c>
      <c r="C121">
        <v>1</v>
      </c>
      <c r="D121" t="s">
        <v>10</v>
      </c>
      <c r="E121">
        <v>20.64</v>
      </c>
      <c r="F121">
        <v>0.124</v>
      </c>
      <c r="G121">
        <v>0.14399999999999999</v>
      </c>
      <c r="H121">
        <v>0.185</v>
      </c>
      <c r="I121">
        <v>0.55700000000000005</v>
      </c>
      <c r="J121">
        <f t="shared" si="2"/>
        <v>6.0999999999999999E-2</v>
      </c>
      <c r="K121">
        <f t="shared" si="3"/>
        <v>0.41300000000000003</v>
      </c>
      <c r="L121" t="s">
        <v>7</v>
      </c>
      <c r="M121" t="s">
        <v>12</v>
      </c>
      <c r="N121" t="s">
        <v>150</v>
      </c>
    </row>
    <row r="122" spans="1:17" x14ac:dyDescent="0.45">
      <c r="A122" t="s">
        <v>152</v>
      </c>
      <c r="B122" t="s">
        <v>28</v>
      </c>
      <c r="C122">
        <v>1</v>
      </c>
      <c r="D122" t="s">
        <v>10</v>
      </c>
      <c r="E122">
        <v>20.14</v>
      </c>
      <c r="F122">
        <v>9.5000000000000001E-2</v>
      </c>
      <c r="G122">
        <v>9.2999999999999999E-2</v>
      </c>
      <c r="H122">
        <v>0.14099999999999999</v>
      </c>
      <c r="I122">
        <v>0.57599999999999996</v>
      </c>
      <c r="J122">
        <f t="shared" si="2"/>
        <v>4.5999999999999985E-2</v>
      </c>
      <c r="K122">
        <f t="shared" si="3"/>
        <v>0.48299999999999998</v>
      </c>
      <c r="L122" t="s">
        <v>7</v>
      </c>
      <c r="M122" t="s">
        <v>12</v>
      </c>
      <c r="N122" t="s">
        <v>159</v>
      </c>
    </row>
    <row r="123" spans="1:17" x14ac:dyDescent="0.45">
      <c r="A123" t="s">
        <v>153</v>
      </c>
      <c r="B123" t="s">
        <v>28</v>
      </c>
      <c r="C123">
        <v>1</v>
      </c>
      <c r="D123" t="s">
        <v>12</v>
      </c>
      <c r="E123">
        <v>15.8</v>
      </c>
      <c r="F123">
        <v>0.13500000000000001</v>
      </c>
      <c r="G123">
        <v>0.09</v>
      </c>
      <c r="H123">
        <v>0.16200000000000001</v>
      </c>
      <c r="I123">
        <v>0.28399999999999997</v>
      </c>
      <c r="J123">
        <f t="shared" si="2"/>
        <v>2.6999999999999996E-2</v>
      </c>
      <c r="K123">
        <f t="shared" si="3"/>
        <v>0.19399999999999998</v>
      </c>
      <c r="O123" t="s">
        <v>7</v>
      </c>
      <c r="P123" t="s">
        <v>10</v>
      </c>
      <c r="Q123" t="s">
        <v>152</v>
      </c>
    </row>
    <row r="124" spans="1:17" x14ac:dyDescent="0.45">
      <c r="A124" t="s">
        <v>154</v>
      </c>
      <c r="B124" t="s">
        <v>28</v>
      </c>
      <c r="C124">
        <v>1</v>
      </c>
      <c r="D124" t="s">
        <v>12</v>
      </c>
      <c r="E124">
        <v>14.95</v>
      </c>
      <c r="F124">
        <v>0.10299999999999999</v>
      </c>
      <c r="G124">
        <v>8.8999999999999996E-2</v>
      </c>
      <c r="H124">
        <v>0.125</v>
      </c>
      <c r="I124">
        <v>0.25700000000000001</v>
      </c>
      <c r="J124">
        <f t="shared" si="2"/>
        <v>2.2000000000000006E-2</v>
      </c>
      <c r="K124">
        <f t="shared" si="3"/>
        <v>0.16800000000000001</v>
      </c>
      <c r="O124" t="s">
        <v>7</v>
      </c>
      <c r="P124" t="s">
        <v>10</v>
      </c>
      <c r="Q124" t="s">
        <v>152</v>
      </c>
    </row>
    <row r="125" spans="1:17" x14ac:dyDescent="0.45">
      <c r="A125" t="s">
        <v>155</v>
      </c>
      <c r="B125" t="s">
        <v>28</v>
      </c>
      <c r="C125">
        <v>1</v>
      </c>
      <c r="D125" t="s">
        <v>10</v>
      </c>
      <c r="E125">
        <v>14.67</v>
      </c>
      <c r="F125">
        <v>0.112</v>
      </c>
      <c r="G125">
        <v>0.114</v>
      </c>
      <c r="H125">
        <v>0.122</v>
      </c>
      <c r="I125">
        <v>0.28000000000000003</v>
      </c>
      <c r="J125">
        <f t="shared" si="2"/>
        <v>9.999999999999995E-3</v>
      </c>
      <c r="K125">
        <f t="shared" si="3"/>
        <v>0.16600000000000004</v>
      </c>
    </row>
    <row r="126" spans="1:17" x14ac:dyDescent="0.45">
      <c r="A126" t="s">
        <v>156</v>
      </c>
      <c r="B126" t="s">
        <v>28</v>
      </c>
      <c r="C126">
        <v>1</v>
      </c>
      <c r="D126" t="s">
        <v>12</v>
      </c>
      <c r="E126">
        <v>13.91</v>
      </c>
      <c r="F126">
        <v>0.124</v>
      </c>
      <c r="G126">
        <v>0.115</v>
      </c>
      <c r="H126">
        <v>0.14199999999999999</v>
      </c>
      <c r="I126">
        <v>0.28499999999999998</v>
      </c>
      <c r="J126">
        <f t="shared" si="2"/>
        <v>1.7999999999999988E-2</v>
      </c>
      <c r="K126">
        <f t="shared" si="3"/>
        <v>0.16999999999999998</v>
      </c>
      <c r="O126" t="s">
        <v>7</v>
      </c>
      <c r="P126" t="s">
        <v>10</v>
      </c>
      <c r="Q126" t="s">
        <v>158</v>
      </c>
    </row>
    <row r="127" spans="1:17" x14ac:dyDescent="0.45">
      <c r="A127" t="s">
        <v>157</v>
      </c>
      <c r="B127" t="s">
        <v>28</v>
      </c>
      <c r="C127">
        <v>1</v>
      </c>
      <c r="D127" t="s">
        <v>10</v>
      </c>
      <c r="E127">
        <v>22.9</v>
      </c>
      <c r="F127">
        <v>0.129</v>
      </c>
      <c r="G127">
        <v>0.108</v>
      </c>
      <c r="H127">
        <v>0.19400000000000001</v>
      </c>
      <c r="I127">
        <v>0.68899999999999995</v>
      </c>
      <c r="J127">
        <f t="shared" si="2"/>
        <v>6.5000000000000002E-2</v>
      </c>
      <c r="K127">
        <f t="shared" si="3"/>
        <v>0.58099999999999996</v>
      </c>
      <c r="O127" t="s">
        <v>7</v>
      </c>
      <c r="P127" t="s">
        <v>10</v>
      </c>
      <c r="Q127" t="s">
        <v>158</v>
      </c>
    </row>
    <row r="128" spans="1:17" x14ac:dyDescent="0.45">
      <c r="A128" t="s">
        <v>158</v>
      </c>
      <c r="B128" t="s">
        <v>28</v>
      </c>
      <c r="C128">
        <v>1</v>
      </c>
      <c r="D128" t="s">
        <v>10</v>
      </c>
      <c r="E128">
        <v>21.55</v>
      </c>
      <c r="F128">
        <v>0.107</v>
      </c>
      <c r="G128">
        <v>0.108</v>
      </c>
      <c r="H128">
        <v>0.17599999999999999</v>
      </c>
      <c r="I128">
        <v>0.66</v>
      </c>
      <c r="J128">
        <f t="shared" si="2"/>
        <v>6.8999999999999992E-2</v>
      </c>
      <c r="K128">
        <f t="shared" si="3"/>
        <v>0.55200000000000005</v>
      </c>
      <c r="L128" t="s">
        <v>7</v>
      </c>
      <c r="M128" t="s">
        <v>160</v>
      </c>
      <c r="N128" t="s">
        <v>161</v>
      </c>
      <c r="O128" t="s">
        <v>7</v>
      </c>
      <c r="P128" t="s">
        <v>10</v>
      </c>
      <c r="Q128" t="s">
        <v>162</v>
      </c>
    </row>
    <row r="129" spans="1:17" x14ac:dyDescent="0.45">
      <c r="A129" t="s">
        <v>162</v>
      </c>
      <c r="B129" t="s">
        <v>28</v>
      </c>
      <c r="C129">
        <v>1</v>
      </c>
      <c r="D129" t="s">
        <v>10</v>
      </c>
      <c r="E129">
        <v>19</v>
      </c>
      <c r="F129">
        <v>9.1999999999999998E-2</v>
      </c>
      <c r="G129">
        <v>0.13400000000000001</v>
      </c>
      <c r="H129">
        <v>0.124</v>
      </c>
      <c r="I129">
        <v>0.497</v>
      </c>
      <c r="J129">
        <f t="shared" si="2"/>
        <v>3.2000000000000001E-2</v>
      </c>
      <c r="K129">
        <f t="shared" si="3"/>
        <v>0.36299999999999999</v>
      </c>
      <c r="L129" t="s">
        <v>7</v>
      </c>
      <c r="M129" t="s">
        <v>10</v>
      </c>
      <c r="N129" t="s">
        <v>158</v>
      </c>
    </row>
    <row r="130" spans="1:17" x14ac:dyDescent="0.45">
      <c r="A130" t="s">
        <v>163</v>
      </c>
      <c r="B130" t="s">
        <v>28</v>
      </c>
      <c r="C130">
        <v>1</v>
      </c>
      <c r="D130" t="s">
        <v>12</v>
      </c>
      <c r="E130">
        <v>13.73</v>
      </c>
      <c r="F130">
        <v>0.108</v>
      </c>
      <c r="G130">
        <v>0.105</v>
      </c>
      <c r="H130">
        <v>0.13300000000000001</v>
      </c>
      <c r="I130">
        <v>0.26200000000000001</v>
      </c>
      <c r="J130">
        <f t="shared" ref="J130:J193" si="4">H130-F130</f>
        <v>2.5000000000000008E-2</v>
      </c>
      <c r="K130">
        <f t="shared" ref="K130:K193" si="5">I130-G130</f>
        <v>0.15700000000000003</v>
      </c>
    </row>
    <row r="131" spans="1:17" x14ac:dyDescent="0.45">
      <c r="A131" t="s">
        <v>165</v>
      </c>
      <c r="B131" t="s">
        <v>28</v>
      </c>
      <c r="C131">
        <v>1</v>
      </c>
      <c r="D131" t="s">
        <v>10</v>
      </c>
      <c r="E131">
        <v>16.02</v>
      </c>
      <c r="F131">
        <v>0.14099999999999999</v>
      </c>
      <c r="G131">
        <v>0.108</v>
      </c>
      <c r="H131">
        <v>0.16600000000000001</v>
      </c>
      <c r="I131">
        <v>0.35699999999999998</v>
      </c>
      <c r="J131">
        <f t="shared" si="4"/>
        <v>2.5000000000000022E-2</v>
      </c>
      <c r="K131">
        <f t="shared" si="5"/>
        <v>0.249</v>
      </c>
      <c r="L131" s="2" t="s">
        <v>7</v>
      </c>
      <c r="M131" s="2" t="s">
        <v>10</v>
      </c>
      <c r="N131" s="2" t="s">
        <v>168</v>
      </c>
      <c r="O131" s="2"/>
      <c r="P131" s="2"/>
      <c r="Q131" s="2"/>
    </row>
    <row r="132" spans="1:17" x14ac:dyDescent="0.45">
      <c r="A132" t="s">
        <v>164</v>
      </c>
      <c r="B132" t="s">
        <v>28</v>
      </c>
      <c r="C132">
        <v>1</v>
      </c>
      <c r="D132" t="s">
        <v>10</v>
      </c>
      <c r="E132">
        <v>17.739999999999998</v>
      </c>
      <c r="F132">
        <v>5.3999999999999999E-2</v>
      </c>
      <c r="G132">
        <v>9.9000000000000005E-2</v>
      </c>
      <c r="H132">
        <v>0.111</v>
      </c>
      <c r="I132">
        <v>0.442</v>
      </c>
      <c r="J132">
        <f t="shared" si="4"/>
        <v>5.7000000000000002E-2</v>
      </c>
      <c r="K132">
        <f t="shared" si="5"/>
        <v>0.34299999999999997</v>
      </c>
      <c r="L132" s="2"/>
      <c r="M132" s="2"/>
      <c r="N132" s="2"/>
      <c r="O132" s="2" t="s">
        <v>7</v>
      </c>
      <c r="P132" s="2" t="s">
        <v>10</v>
      </c>
      <c r="Q132" s="2" t="s">
        <v>170</v>
      </c>
    </row>
    <row r="133" spans="1:17" x14ac:dyDescent="0.45">
      <c r="A133" t="s">
        <v>168</v>
      </c>
      <c r="B133" t="s">
        <v>28</v>
      </c>
      <c r="C133">
        <v>1</v>
      </c>
      <c r="D133" t="s">
        <v>10</v>
      </c>
      <c r="E133">
        <v>29.69</v>
      </c>
      <c r="F133">
        <v>8.1000000000000003E-2</v>
      </c>
      <c r="G133">
        <v>0.105</v>
      </c>
      <c r="H133">
        <v>0.14799999999999999</v>
      </c>
      <c r="I133">
        <v>0.60299999999999998</v>
      </c>
      <c r="J133">
        <f t="shared" si="4"/>
        <v>6.699999999999999E-2</v>
      </c>
      <c r="K133">
        <f t="shared" si="5"/>
        <v>0.498</v>
      </c>
      <c r="L133" s="2" t="s">
        <v>7</v>
      </c>
      <c r="M133" s="2" t="s">
        <v>10</v>
      </c>
      <c r="N133" s="2"/>
      <c r="O133" s="2" t="s">
        <v>7</v>
      </c>
      <c r="P133" s="2" t="s">
        <v>10</v>
      </c>
      <c r="Q133" s="2" t="s">
        <v>169</v>
      </c>
    </row>
    <row r="134" spans="1:17" x14ac:dyDescent="0.45">
      <c r="A134" t="s">
        <v>171</v>
      </c>
      <c r="B134" t="s">
        <v>28</v>
      </c>
      <c r="C134">
        <v>1</v>
      </c>
      <c r="D134" t="s">
        <v>10</v>
      </c>
      <c r="E134">
        <v>18.25</v>
      </c>
      <c r="F134">
        <v>0.11700000000000001</v>
      </c>
      <c r="G134">
        <v>0.10199999999999999</v>
      </c>
      <c r="H134">
        <v>0.15</v>
      </c>
      <c r="I134">
        <v>0.40400000000000003</v>
      </c>
      <c r="J134">
        <f t="shared" si="4"/>
        <v>3.2999999999999988E-2</v>
      </c>
      <c r="K134">
        <f t="shared" si="5"/>
        <v>0.30200000000000005</v>
      </c>
      <c r="L134" s="2"/>
      <c r="M134" s="2"/>
      <c r="N134" s="2"/>
      <c r="O134" s="2" t="s">
        <v>7</v>
      </c>
      <c r="P134" s="2" t="s">
        <v>10</v>
      </c>
      <c r="Q134" s="2" t="s">
        <v>172</v>
      </c>
    </row>
    <row r="135" spans="1:17" x14ac:dyDescent="0.45">
      <c r="A135" t="s">
        <v>173</v>
      </c>
      <c r="B135" t="s">
        <v>28</v>
      </c>
      <c r="C135">
        <v>1</v>
      </c>
      <c r="D135" t="s">
        <v>10</v>
      </c>
      <c r="E135">
        <v>19.510000000000002</v>
      </c>
      <c r="F135">
        <v>0.13300000000000001</v>
      </c>
      <c r="G135">
        <v>0.11700000000000001</v>
      </c>
      <c r="H135">
        <v>0.17899999999999999</v>
      </c>
      <c r="I135">
        <v>0.48099999999999998</v>
      </c>
      <c r="J135">
        <f t="shared" si="4"/>
        <v>4.5999999999999985E-2</v>
      </c>
      <c r="K135">
        <f t="shared" si="5"/>
        <v>0.36399999999999999</v>
      </c>
      <c r="L135" s="2" t="s">
        <v>7</v>
      </c>
      <c r="M135" s="2" t="s">
        <v>182</v>
      </c>
      <c r="N135" s="2" t="s">
        <v>185</v>
      </c>
      <c r="O135" s="2" t="s">
        <v>7</v>
      </c>
      <c r="P135" s="2" t="s">
        <v>160</v>
      </c>
      <c r="Q135" s="2" t="s">
        <v>183</v>
      </c>
    </row>
    <row r="136" spans="1:17" x14ac:dyDescent="0.45">
      <c r="A136" t="s">
        <v>174</v>
      </c>
      <c r="B136" t="s">
        <v>28</v>
      </c>
      <c r="C136">
        <v>1</v>
      </c>
      <c r="D136" t="s">
        <v>10</v>
      </c>
      <c r="E136">
        <v>18.75</v>
      </c>
      <c r="F136">
        <v>6.4000000000000001E-2</v>
      </c>
      <c r="G136">
        <v>0.113</v>
      </c>
      <c r="H136">
        <v>0.13</v>
      </c>
      <c r="I136">
        <v>0.56499999999999995</v>
      </c>
      <c r="J136">
        <f t="shared" si="4"/>
        <v>6.6000000000000003E-2</v>
      </c>
      <c r="K136">
        <f t="shared" si="5"/>
        <v>0.45199999999999996</v>
      </c>
      <c r="L136" s="2"/>
      <c r="M136" s="2"/>
      <c r="N136" s="2"/>
      <c r="O136" s="2" t="s">
        <v>7</v>
      </c>
      <c r="P136" s="2" t="s">
        <v>10</v>
      </c>
      <c r="Q136" s="2" t="s">
        <v>175</v>
      </c>
    </row>
    <row r="137" spans="1:17" x14ac:dyDescent="0.45">
      <c r="A137" t="s">
        <v>175</v>
      </c>
      <c r="B137" t="s">
        <v>28</v>
      </c>
      <c r="C137">
        <v>1</v>
      </c>
      <c r="D137" t="s">
        <v>10</v>
      </c>
      <c r="E137">
        <v>20.13</v>
      </c>
      <c r="F137">
        <v>0.113</v>
      </c>
      <c r="G137">
        <v>9.4E-2</v>
      </c>
      <c r="H137">
        <v>0.16400000000000001</v>
      </c>
      <c r="I137">
        <v>0.52500000000000002</v>
      </c>
      <c r="J137">
        <f t="shared" si="4"/>
        <v>5.1000000000000004E-2</v>
      </c>
      <c r="K137">
        <f t="shared" si="5"/>
        <v>0.43100000000000005</v>
      </c>
      <c r="L137" s="2" t="s">
        <v>7</v>
      </c>
      <c r="M137" s="2" t="s">
        <v>10</v>
      </c>
      <c r="N137" s="2" t="s">
        <v>184</v>
      </c>
      <c r="O137" s="2"/>
      <c r="P137" s="2"/>
      <c r="Q137" s="2"/>
    </row>
    <row r="138" spans="1:17" x14ac:dyDescent="0.45">
      <c r="A138" t="s">
        <v>176</v>
      </c>
      <c r="B138" t="s">
        <v>28</v>
      </c>
      <c r="C138">
        <v>1</v>
      </c>
      <c r="D138" t="s">
        <v>10</v>
      </c>
      <c r="E138">
        <v>16.36</v>
      </c>
      <c r="F138">
        <v>0.15</v>
      </c>
      <c r="G138">
        <v>0.112</v>
      </c>
      <c r="H138">
        <v>0.185</v>
      </c>
      <c r="I138">
        <v>0.39900000000000002</v>
      </c>
      <c r="J138">
        <f t="shared" si="4"/>
        <v>3.5000000000000003E-2</v>
      </c>
      <c r="K138">
        <f t="shared" si="5"/>
        <v>0.28700000000000003</v>
      </c>
      <c r="L138" s="2"/>
      <c r="M138" s="2"/>
      <c r="N138" s="2"/>
      <c r="O138" s="2" t="s">
        <v>7</v>
      </c>
      <c r="P138" s="2" t="s">
        <v>10</v>
      </c>
      <c r="Q138" s="2" t="s">
        <v>177</v>
      </c>
    </row>
    <row r="139" spans="1:17" x14ac:dyDescent="0.45">
      <c r="A139" t="s">
        <v>178</v>
      </c>
      <c r="B139" t="s">
        <v>28</v>
      </c>
      <c r="C139">
        <v>1</v>
      </c>
      <c r="D139" t="s">
        <v>12</v>
      </c>
      <c r="E139">
        <v>14.83</v>
      </c>
      <c r="F139">
        <v>0.1</v>
      </c>
      <c r="G139">
        <v>0.111</v>
      </c>
      <c r="H139">
        <v>0.124</v>
      </c>
      <c r="I139">
        <v>0.32</v>
      </c>
      <c r="J139">
        <f t="shared" si="4"/>
        <v>2.3999999999999994E-2</v>
      </c>
      <c r="K139">
        <f t="shared" si="5"/>
        <v>0.20900000000000002</v>
      </c>
      <c r="L139" s="2" t="s">
        <v>7</v>
      </c>
      <c r="M139" s="2" t="s">
        <v>10</v>
      </c>
      <c r="N139" s="2" t="s">
        <v>173</v>
      </c>
      <c r="O139" s="2"/>
      <c r="P139" s="2"/>
      <c r="Q139" s="2"/>
    </row>
    <row r="140" spans="1:17" x14ac:dyDescent="0.45">
      <c r="A140" t="s">
        <v>179</v>
      </c>
      <c r="B140" t="s">
        <v>28</v>
      </c>
      <c r="C140">
        <v>1</v>
      </c>
      <c r="D140" t="s">
        <v>10</v>
      </c>
      <c r="E140">
        <v>15.07</v>
      </c>
      <c r="F140">
        <v>0.16200000000000001</v>
      </c>
      <c r="G140">
        <v>0.109</v>
      </c>
      <c r="H140">
        <v>0.183</v>
      </c>
      <c r="I140">
        <v>0.29499999999999998</v>
      </c>
      <c r="J140">
        <f t="shared" si="4"/>
        <v>2.0999999999999991E-2</v>
      </c>
      <c r="K140">
        <f t="shared" si="5"/>
        <v>0.186</v>
      </c>
      <c r="L140" s="2" t="s">
        <v>7</v>
      </c>
      <c r="M140" s="2" t="s">
        <v>10</v>
      </c>
      <c r="N140" s="2" t="s">
        <v>173</v>
      </c>
      <c r="O140" s="2" t="s">
        <v>7</v>
      </c>
      <c r="P140" s="2" t="s">
        <v>12</v>
      </c>
      <c r="Q140" s="2" t="s">
        <v>179</v>
      </c>
    </row>
    <row r="141" spans="1:17" x14ac:dyDescent="0.45">
      <c r="A141" t="s">
        <v>180</v>
      </c>
      <c r="B141" t="s">
        <v>28</v>
      </c>
      <c r="C141">
        <v>1</v>
      </c>
      <c r="D141" t="s">
        <v>12</v>
      </c>
      <c r="E141">
        <v>11.14</v>
      </c>
      <c r="F141">
        <v>8.7999999999999995E-2</v>
      </c>
      <c r="G141">
        <v>0.10100000000000001</v>
      </c>
      <c r="H141">
        <v>9.5000000000000001E-2</v>
      </c>
      <c r="I141">
        <v>0.17299999999999999</v>
      </c>
      <c r="J141">
        <f t="shared" si="4"/>
        <v>7.0000000000000062E-3</v>
      </c>
      <c r="K141">
        <f t="shared" si="5"/>
        <v>7.1999999999999981E-2</v>
      </c>
      <c r="L141" s="2"/>
      <c r="M141" s="2"/>
      <c r="N141" s="2"/>
      <c r="O141" s="2" t="s">
        <v>7</v>
      </c>
      <c r="P141" s="2" t="s">
        <v>10</v>
      </c>
      <c r="Q141" s="2" t="s">
        <v>173</v>
      </c>
    </row>
    <row r="142" spans="1:17" x14ac:dyDescent="0.45">
      <c r="A142" t="s">
        <v>181</v>
      </c>
      <c r="B142" t="s">
        <v>28</v>
      </c>
      <c r="C142">
        <v>1</v>
      </c>
      <c r="D142" t="s">
        <v>12</v>
      </c>
      <c r="E142">
        <v>7.59</v>
      </c>
      <c r="F142">
        <v>9.2999999999999999E-2</v>
      </c>
      <c r="G142">
        <v>6.9000000000000006E-2</v>
      </c>
      <c r="H142">
        <v>9.6000000000000002E-2</v>
      </c>
      <c r="I142">
        <v>0.09</v>
      </c>
      <c r="J142">
        <f t="shared" si="4"/>
        <v>3.0000000000000027E-3</v>
      </c>
      <c r="K142">
        <f t="shared" si="5"/>
        <v>2.0999999999999991E-2</v>
      </c>
      <c r="L142" s="2" t="s">
        <v>7</v>
      </c>
      <c r="M142" s="2" t="s">
        <v>10</v>
      </c>
      <c r="N142" s="2" t="s">
        <v>179</v>
      </c>
      <c r="O142" s="2" t="s">
        <v>7</v>
      </c>
      <c r="P142" s="2" t="s">
        <v>10</v>
      </c>
      <c r="Q142" s="2" t="s">
        <v>173</v>
      </c>
    </row>
    <row r="143" spans="1:17" x14ac:dyDescent="0.45">
      <c r="A143" t="s">
        <v>187</v>
      </c>
      <c r="B143" t="s">
        <v>28</v>
      </c>
      <c r="C143">
        <v>2</v>
      </c>
      <c r="D143" t="s">
        <v>12</v>
      </c>
      <c r="E143">
        <v>15.17</v>
      </c>
      <c r="F143">
        <v>0.1</v>
      </c>
      <c r="G143">
        <v>9.6000000000000002E-2</v>
      </c>
      <c r="H143">
        <v>0.122</v>
      </c>
      <c r="I143">
        <v>0.28799999999999998</v>
      </c>
      <c r="J143">
        <f t="shared" si="4"/>
        <v>2.1999999999999992E-2</v>
      </c>
      <c r="K143">
        <f t="shared" si="5"/>
        <v>0.19199999999999998</v>
      </c>
    </row>
    <row r="144" spans="1:17" x14ac:dyDescent="0.45">
      <c r="A144" t="s">
        <v>188</v>
      </c>
      <c r="B144" t="s">
        <v>28</v>
      </c>
      <c r="C144">
        <v>2</v>
      </c>
      <c r="D144" t="s">
        <v>10</v>
      </c>
      <c r="E144">
        <v>7.08</v>
      </c>
      <c r="F144">
        <v>0.09</v>
      </c>
      <c r="G144">
        <v>0.11799999999999999</v>
      </c>
      <c r="H144">
        <v>9.1999999999999998E-2</v>
      </c>
      <c r="I144">
        <v>0.14099999999999999</v>
      </c>
      <c r="J144">
        <f t="shared" si="4"/>
        <v>2.0000000000000018E-3</v>
      </c>
      <c r="K144">
        <f t="shared" si="5"/>
        <v>2.2999999999999993E-2</v>
      </c>
    </row>
    <row r="145" spans="1:17" x14ac:dyDescent="0.45">
      <c r="A145" t="s">
        <v>189</v>
      </c>
      <c r="B145" t="s">
        <v>28</v>
      </c>
      <c r="C145">
        <v>2</v>
      </c>
      <c r="D145" t="s">
        <v>10</v>
      </c>
      <c r="E145">
        <v>19.75</v>
      </c>
      <c r="F145">
        <v>9.8000000000000004E-2</v>
      </c>
      <c r="G145">
        <v>0.106</v>
      </c>
      <c r="H145">
        <v>0.14799999999999999</v>
      </c>
      <c r="I145">
        <v>0.47499999999999998</v>
      </c>
      <c r="J145">
        <f t="shared" si="4"/>
        <v>4.9999999999999989E-2</v>
      </c>
      <c r="K145">
        <f t="shared" si="5"/>
        <v>0.36899999999999999</v>
      </c>
    </row>
    <row r="146" spans="1:17" x14ac:dyDescent="0.45">
      <c r="A146" t="s">
        <v>190</v>
      </c>
      <c r="B146" t="s">
        <v>28</v>
      </c>
      <c r="C146">
        <v>2</v>
      </c>
      <c r="D146" t="s">
        <v>10</v>
      </c>
      <c r="E146">
        <v>21.68</v>
      </c>
      <c r="F146">
        <v>0.1</v>
      </c>
      <c r="G146">
        <v>0.08</v>
      </c>
      <c r="H146">
        <v>0.16200000000000001</v>
      </c>
      <c r="I146">
        <v>0.54700000000000004</v>
      </c>
      <c r="J146">
        <f t="shared" si="4"/>
        <v>6.2E-2</v>
      </c>
      <c r="K146">
        <f t="shared" si="5"/>
        <v>0.46700000000000003</v>
      </c>
    </row>
    <row r="147" spans="1:17" x14ac:dyDescent="0.45">
      <c r="A147" t="s">
        <v>191</v>
      </c>
      <c r="B147" t="s">
        <v>28</v>
      </c>
      <c r="C147">
        <v>2</v>
      </c>
      <c r="D147" t="s">
        <v>10</v>
      </c>
      <c r="E147">
        <v>19.55</v>
      </c>
      <c r="F147">
        <v>9.2999999999999999E-2</v>
      </c>
      <c r="G147">
        <v>0.126</v>
      </c>
      <c r="H147">
        <v>0.13900000000000001</v>
      </c>
      <c r="I147">
        <v>0.56000000000000005</v>
      </c>
      <c r="J147">
        <f t="shared" si="4"/>
        <v>4.6000000000000013E-2</v>
      </c>
      <c r="K147">
        <f t="shared" si="5"/>
        <v>0.43400000000000005</v>
      </c>
    </row>
    <row r="148" spans="1:17" x14ac:dyDescent="0.45">
      <c r="A148" t="s">
        <v>192</v>
      </c>
      <c r="B148" t="s">
        <v>28</v>
      </c>
      <c r="C148">
        <v>2</v>
      </c>
      <c r="D148" t="s">
        <v>10</v>
      </c>
      <c r="E148">
        <v>8.9600000000000009</v>
      </c>
      <c r="F148">
        <v>0.109</v>
      </c>
      <c r="G148">
        <v>0.112</v>
      </c>
      <c r="H148">
        <v>0.113</v>
      </c>
      <c r="I148">
        <v>0.155</v>
      </c>
      <c r="J148">
        <f t="shared" si="4"/>
        <v>4.0000000000000036E-3</v>
      </c>
      <c r="K148">
        <f t="shared" si="5"/>
        <v>4.2999999999999997E-2</v>
      </c>
    </row>
    <row r="149" spans="1:17" x14ac:dyDescent="0.45">
      <c r="A149" t="s">
        <v>193</v>
      </c>
      <c r="B149" t="s">
        <v>28</v>
      </c>
      <c r="C149">
        <v>2</v>
      </c>
      <c r="D149" t="s">
        <v>10</v>
      </c>
      <c r="E149">
        <v>15.73</v>
      </c>
      <c r="F149">
        <v>0.115</v>
      </c>
      <c r="G149">
        <v>0.106</v>
      </c>
      <c r="H149">
        <v>0.13900000000000001</v>
      </c>
      <c r="I149">
        <v>0.39600000000000002</v>
      </c>
      <c r="J149">
        <f t="shared" si="4"/>
        <v>2.4000000000000007E-2</v>
      </c>
      <c r="K149">
        <f t="shared" si="5"/>
        <v>0.29000000000000004</v>
      </c>
      <c r="O149" t="s">
        <v>7</v>
      </c>
      <c r="P149" t="s">
        <v>10</v>
      </c>
      <c r="Q149" t="s">
        <v>194</v>
      </c>
    </row>
    <row r="150" spans="1:17" x14ac:dyDescent="0.45">
      <c r="A150" t="s">
        <v>194</v>
      </c>
      <c r="B150" t="s">
        <v>28</v>
      </c>
      <c r="C150">
        <v>2</v>
      </c>
      <c r="D150" t="s">
        <v>10</v>
      </c>
      <c r="E150">
        <v>24.02</v>
      </c>
      <c r="F150">
        <v>0.1</v>
      </c>
      <c r="G150">
        <v>0.114</v>
      </c>
      <c r="H150">
        <v>0.187</v>
      </c>
      <c r="I150">
        <v>0.877</v>
      </c>
      <c r="J150">
        <f t="shared" si="4"/>
        <v>8.6999999999999994E-2</v>
      </c>
      <c r="K150">
        <f t="shared" si="5"/>
        <v>0.76300000000000001</v>
      </c>
      <c r="L150" t="s">
        <v>7</v>
      </c>
      <c r="M150" t="s">
        <v>10</v>
      </c>
      <c r="N150" t="s">
        <v>193</v>
      </c>
    </row>
    <row r="151" spans="1:17" x14ac:dyDescent="0.45">
      <c r="A151" t="s">
        <v>195</v>
      </c>
      <c r="B151" t="s">
        <v>28</v>
      </c>
      <c r="C151">
        <v>2</v>
      </c>
      <c r="D151" t="s">
        <v>12</v>
      </c>
      <c r="E151">
        <v>10.99</v>
      </c>
      <c r="F151">
        <v>0.10299999999999999</v>
      </c>
      <c r="G151">
        <v>0.16700000000000001</v>
      </c>
      <c r="H151">
        <v>0.108</v>
      </c>
      <c r="I151">
        <v>0.245</v>
      </c>
      <c r="J151">
        <f t="shared" si="4"/>
        <v>5.0000000000000044E-3</v>
      </c>
      <c r="K151">
        <f t="shared" si="5"/>
        <v>7.7999999999999986E-2</v>
      </c>
    </row>
    <row r="152" spans="1:17" x14ac:dyDescent="0.45">
      <c r="A152" t="s">
        <v>196</v>
      </c>
      <c r="B152" t="s">
        <v>28</v>
      </c>
      <c r="C152">
        <v>2</v>
      </c>
      <c r="D152" t="s">
        <v>12</v>
      </c>
      <c r="E152">
        <v>13.38</v>
      </c>
      <c r="F152">
        <v>0.17</v>
      </c>
      <c r="G152">
        <v>0.107</v>
      </c>
      <c r="H152">
        <v>0.183</v>
      </c>
      <c r="I152">
        <v>0.23400000000000001</v>
      </c>
      <c r="J152">
        <f t="shared" si="4"/>
        <v>1.2999999999999984E-2</v>
      </c>
      <c r="K152">
        <f t="shared" si="5"/>
        <v>0.127</v>
      </c>
    </row>
    <row r="153" spans="1:17" x14ac:dyDescent="0.45">
      <c r="A153" t="s">
        <v>197</v>
      </c>
      <c r="B153" t="s">
        <v>28</v>
      </c>
      <c r="C153">
        <v>2</v>
      </c>
      <c r="D153" t="s">
        <v>10</v>
      </c>
      <c r="E153">
        <v>19.579999999999998</v>
      </c>
      <c r="F153">
        <v>0.16500000000000001</v>
      </c>
      <c r="G153">
        <v>0.125</v>
      </c>
      <c r="H153">
        <v>0.216</v>
      </c>
      <c r="I153">
        <v>0.51900000000000002</v>
      </c>
      <c r="J153">
        <f t="shared" si="4"/>
        <v>5.099999999999999E-2</v>
      </c>
      <c r="K153">
        <f t="shared" si="5"/>
        <v>0.39400000000000002</v>
      </c>
    </row>
    <row r="154" spans="1:17" x14ac:dyDescent="0.45">
      <c r="A154" t="s">
        <v>198</v>
      </c>
      <c r="B154" t="s">
        <v>28</v>
      </c>
      <c r="C154">
        <v>2</v>
      </c>
      <c r="D154" t="s">
        <v>10</v>
      </c>
      <c r="E154">
        <v>8.5</v>
      </c>
      <c r="F154">
        <v>0.13700000000000001</v>
      </c>
      <c r="G154">
        <v>7.8E-2</v>
      </c>
      <c r="H154">
        <v>0.14099999999999999</v>
      </c>
      <c r="I154">
        <v>0.113</v>
      </c>
      <c r="J154">
        <f t="shared" si="4"/>
        <v>3.9999999999999758E-3</v>
      </c>
      <c r="K154">
        <f t="shared" si="5"/>
        <v>3.5000000000000003E-2</v>
      </c>
      <c r="O154" t="s">
        <v>7</v>
      </c>
      <c r="P154" t="s">
        <v>10</v>
      </c>
      <c r="Q154" t="s">
        <v>199</v>
      </c>
    </row>
    <row r="155" spans="1:17" x14ac:dyDescent="0.45">
      <c r="A155" t="s">
        <v>199</v>
      </c>
      <c r="B155" t="s">
        <v>28</v>
      </c>
      <c r="C155">
        <v>2</v>
      </c>
      <c r="D155" t="s">
        <v>10</v>
      </c>
      <c r="E155">
        <v>18.489999999999998</v>
      </c>
      <c r="F155">
        <v>0.11</v>
      </c>
      <c r="G155">
        <v>0.13</v>
      </c>
      <c r="H155">
        <v>0.153</v>
      </c>
      <c r="I155">
        <v>0.50800000000000001</v>
      </c>
      <c r="J155">
        <f t="shared" si="4"/>
        <v>4.2999999999999997E-2</v>
      </c>
      <c r="K155">
        <f t="shared" si="5"/>
        <v>0.378</v>
      </c>
      <c r="L155" t="s">
        <v>7</v>
      </c>
      <c r="M155" t="s">
        <v>10</v>
      </c>
      <c r="N155" t="s">
        <v>198</v>
      </c>
      <c r="O155" t="s">
        <v>7</v>
      </c>
      <c r="P155" t="s">
        <v>10</v>
      </c>
      <c r="Q155" t="s">
        <v>228</v>
      </c>
    </row>
    <row r="156" spans="1:17" x14ac:dyDescent="0.45">
      <c r="A156" t="s">
        <v>200</v>
      </c>
      <c r="B156" t="s">
        <v>28</v>
      </c>
      <c r="C156">
        <v>2</v>
      </c>
      <c r="D156" t="s">
        <v>12</v>
      </c>
      <c r="E156">
        <v>13.7</v>
      </c>
      <c r="F156">
        <v>0.157</v>
      </c>
      <c r="G156">
        <v>9.2999999999999999E-2</v>
      </c>
      <c r="H156">
        <v>0.16800000000000001</v>
      </c>
      <c r="I156">
        <v>0.221</v>
      </c>
      <c r="J156">
        <f t="shared" si="4"/>
        <v>1.100000000000001E-2</v>
      </c>
      <c r="K156">
        <f t="shared" si="5"/>
        <v>0.128</v>
      </c>
    </row>
    <row r="157" spans="1:17" x14ac:dyDescent="0.45">
      <c r="A157" t="s">
        <v>201</v>
      </c>
      <c r="B157" t="s">
        <v>28</v>
      </c>
      <c r="C157">
        <v>2</v>
      </c>
      <c r="D157" t="s">
        <v>10</v>
      </c>
      <c r="E157">
        <v>11.69</v>
      </c>
      <c r="F157">
        <v>0.113</v>
      </c>
      <c r="G157">
        <v>7.0000000000000007E-2</v>
      </c>
      <c r="H157">
        <v>0.128</v>
      </c>
      <c r="I157">
        <v>0.214</v>
      </c>
      <c r="J157">
        <f t="shared" si="4"/>
        <v>1.4999999999999999E-2</v>
      </c>
      <c r="K157">
        <f t="shared" si="5"/>
        <v>0.14399999999999999</v>
      </c>
      <c r="O157" t="s">
        <v>7</v>
      </c>
      <c r="P157" t="s">
        <v>10</v>
      </c>
      <c r="Q157" t="s">
        <v>202</v>
      </c>
    </row>
    <row r="158" spans="1:17" x14ac:dyDescent="0.45">
      <c r="A158" t="s">
        <v>202</v>
      </c>
      <c r="B158" t="s">
        <v>28</v>
      </c>
      <c r="C158">
        <v>2</v>
      </c>
      <c r="D158" t="s">
        <v>10</v>
      </c>
      <c r="E158">
        <v>21.18</v>
      </c>
      <c r="F158">
        <v>0.10100000000000001</v>
      </c>
      <c r="G158">
        <v>0.123</v>
      </c>
      <c r="H158">
        <v>0.161</v>
      </c>
      <c r="I158">
        <v>0.67400000000000004</v>
      </c>
      <c r="J158">
        <f t="shared" si="4"/>
        <v>0.06</v>
      </c>
      <c r="K158">
        <f t="shared" si="5"/>
        <v>0.55100000000000005</v>
      </c>
      <c r="L158" t="s">
        <v>7</v>
      </c>
      <c r="M158" t="s">
        <v>10</v>
      </c>
      <c r="N158" t="s">
        <v>201</v>
      </c>
    </row>
    <row r="159" spans="1:17" x14ac:dyDescent="0.45">
      <c r="A159" t="s">
        <v>203</v>
      </c>
      <c r="B159" t="s">
        <v>28</v>
      </c>
      <c r="C159">
        <v>2</v>
      </c>
      <c r="D159" t="s">
        <v>10</v>
      </c>
      <c r="E159">
        <v>11.8</v>
      </c>
      <c r="F159">
        <v>0.11700000000000001</v>
      </c>
      <c r="G159">
        <v>9.4E-2</v>
      </c>
      <c r="H159">
        <v>0.126</v>
      </c>
      <c r="I159">
        <v>0.20799999999999999</v>
      </c>
      <c r="J159">
        <f t="shared" si="4"/>
        <v>8.9999999999999941E-3</v>
      </c>
      <c r="K159">
        <f t="shared" si="5"/>
        <v>0.11399999999999999</v>
      </c>
    </row>
    <row r="160" spans="1:17" x14ac:dyDescent="0.45">
      <c r="A160" t="s">
        <v>204</v>
      </c>
      <c r="B160" t="s">
        <v>28</v>
      </c>
      <c r="C160">
        <v>2</v>
      </c>
      <c r="D160" t="s">
        <v>12</v>
      </c>
      <c r="E160">
        <v>14.16</v>
      </c>
      <c r="F160">
        <v>0.13500000000000001</v>
      </c>
      <c r="G160">
        <v>0.107</v>
      </c>
      <c r="H160">
        <v>0.14699999999999999</v>
      </c>
      <c r="I160">
        <v>0.216</v>
      </c>
      <c r="J160">
        <f t="shared" si="4"/>
        <v>1.1999999999999983E-2</v>
      </c>
      <c r="K160">
        <f t="shared" si="5"/>
        <v>0.109</v>
      </c>
    </row>
    <row r="161" spans="1:17" x14ac:dyDescent="0.45">
      <c r="A161" t="s">
        <v>205</v>
      </c>
      <c r="B161" t="s">
        <v>28</v>
      </c>
      <c r="C161">
        <v>2</v>
      </c>
      <c r="D161" t="s">
        <v>10</v>
      </c>
      <c r="E161">
        <v>18.82</v>
      </c>
      <c r="F161">
        <v>0.104</v>
      </c>
      <c r="G161">
        <v>8.2000000000000003E-2</v>
      </c>
      <c r="H161">
        <v>0.14699999999999999</v>
      </c>
      <c r="I161">
        <v>0.49399999999999999</v>
      </c>
      <c r="J161">
        <f t="shared" si="4"/>
        <v>4.2999999999999997E-2</v>
      </c>
      <c r="K161">
        <f t="shared" si="5"/>
        <v>0.41199999999999998</v>
      </c>
    </row>
    <row r="162" spans="1:17" x14ac:dyDescent="0.45">
      <c r="A162" t="s">
        <v>206</v>
      </c>
      <c r="B162" t="s">
        <v>28</v>
      </c>
      <c r="C162">
        <v>2</v>
      </c>
      <c r="D162" t="s">
        <v>12</v>
      </c>
      <c r="E162">
        <v>14.3</v>
      </c>
      <c r="F162">
        <v>0.08</v>
      </c>
      <c r="G162">
        <v>0.16200000000000001</v>
      </c>
      <c r="H162">
        <v>9.6000000000000002E-2</v>
      </c>
      <c r="I162">
        <v>0.31900000000000001</v>
      </c>
      <c r="J162">
        <f t="shared" si="4"/>
        <v>1.6E-2</v>
      </c>
      <c r="K162">
        <f t="shared" si="5"/>
        <v>0.157</v>
      </c>
    </row>
    <row r="163" spans="1:17" x14ac:dyDescent="0.45">
      <c r="A163" t="s">
        <v>207</v>
      </c>
      <c r="B163" t="s">
        <v>28</v>
      </c>
      <c r="C163">
        <v>2</v>
      </c>
      <c r="D163" t="s">
        <v>12</v>
      </c>
      <c r="E163">
        <v>13.81</v>
      </c>
      <c r="F163">
        <v>0.10299999999999999</v>
      </c>
      <c r="G163">
        <v>0.17499999999999999</v>
      </c>
      <c r="H163">
        <v>0.12</v>
      </c>
      <c r="I163">
        <v>0.34200000000000003</v>
      </c>
      <c r="J163">
        <f t="shared" si="4"/>
        <v>1.7000000000000001E-2</v>
      </c>
      <c r="K163">
        <f t="shared" si="5"/>
        <v>0.16700000000000004</v>
      </c>
    </row>
    <row r="164" spans="1:17" x14ac:dyDescent="0.45">
      <c r="A164" t="s">
        <v>208</v>
      </c>
      <c r="B164" t="s">
        <v>28</v>
      </c>
      <c r="C164">
        <v>2</v>
      </c>
      <c r="D164" t="s">
        <v>10</v>
      </c>
      <c r="E164">
        <v>19.149999999999999</v>
      </c>
      <c r="F164">
        <v>0.10299999999999999</v>
      </c>
      <c r="G164">
        <v>7.1999999999999995E-2</v>
      </c>
      <c r="H164">
        <v>0.156</v>
      </c>
      <c r="I164">
        <v>0.56599999999999995</v>
      </c>
      <c r="J164">
        <f t="shared" si="4"/>
        <v>5.3000000000000005E-2</v>
      </c>
      <c r="K164">
        <f t="shared" si="5"/>
        <v>0.49399999999999994</v>
      </c>
    </row>
    <row r="165" spans="1:17" x14ac:dyDescent="0.45">
      <c r="A165" t="s">
        <v>209</v>
      </c>
      <c r="B165" t="s">
        <v>28</v>
      </c>
      <c r="C165">
        <v>2</v>
      </c>
      <c r="D165" t="s">
        <v>10</v>
      </c>
      <c r="E165">
        <v>17.670000000000002</v>
      </c>
      <c r="F165">
        <v>0.127</v>
      </c>
      <c r="G165">
        <v>0.106</v>
      </c>
      <c r="H165">
        <v>0.157</v>
      </c>
      <c r="I165">
        <v>0.371</v>
      </c>
      <c r="J165">
        <f t="shared" si="4"/>
        <v>0.03</v>
      </c>
      <c r="K165">
        <f t="shared" si="5"/>
        <v>0.26500000000000001</v>
      </c>
      <c r="L165" t="s">
        <v>7</v>
      </c>
      <c r="M165" t="s">
        <v>10</v>
      </c>
      <c r="N165" t="s">
        <v>210</v>
      </c>
    </row>
    <row r="166" spans="1:17" x14ac:dyDescent="0.45">
      <c r="A166" t="s">
        <v>210</v>
      </c>
      <c r="B166" t="s">
        <v>28</v>
      </c>
      <c r="C166">
        <v>2</v>
      </c>
      <c r="D166" t="s">
        <v>10</v>
      </c>
      <c r="E166">
        <v>12.67</v>
      </c>
      <c r="F166">
        <v>0.107</v>
      </c>
      <c r="G166">
        <v>0.114</v>
      </c>
      <c r="H166">
        <v>0.12</v>
      </c>
      <c r="I166">
        <v>0.253</v>
      </c>
      <c r="J166">
        <f t="shared" si="4"/>
        <v>1.2999999999999998E-2</v>
      </c>
      <c r="K166">
        <f t="shared" si="5"/>
        <v>0.13900000000000001</v>
      </c>
      <c r="O166" t="s">
        <v>7</v>
      </c>
      <c r="P166" t="s">
        <v>10</v>
      </c>
      <c r="Q166" t="s">
        <v>209</v>
      </c>
    </row>
    <row r="167" spans="1:17" x14ac:dyDescent="0.45">
      <c r="A167" t="s">
        <v>211</v>
      </c>
      <c r="B167" t="s">
        <v>28</v>
      </c>
      <c r="C167">
        <v>2</v>
      </c>
      <c r="D167" t="s">
        <v>10</v>
      </c>
      <c r="E167">
        <v>18.22</v>
      </c>
      <c r="F167">
        <v>0.13300000000000001</v>
      </c>
      <c r="G167">
        <v>0.106</v>
      </c>
      <c r="H167">
        <v>0.17</v>
      </c>
      <c r="I167">
        <v>0.41899999999999998</v>
      </c>
      <c r="J167">
        <f t="shared" si="4"/>
        <v>3.7000000000000005E-2</v>
      </c>
      <c r="K167">
        <f t="shared" si="5"/>
        <v>0.313</v>
      </c>
    </row>
    <row r="168" spans="1:17" x14ac:dyDescent="0.45">
      <c r="A168" t="s">
        <v>212</v>
      </c>
      <c r="B168" t="s">
        <v>28</v>
      </c>
      <c r="C168">
        <v>2</v>
      </c>
      <c r="D168" t="s">
        <v>10</v>
      </c>
      <c r="E168">
        <v>14.54</v>
      </c>
      <c r="F168">
        <v>0.126</v>
      </c>
      <c r="G168">
        <v>7.6999999999999999E-2</v>
      </c>
      <c r="H168">
        <v>0.14099999999999999</v>
      </c>
      <c r="I168">
        <v>0.26900000000000002</v>
      </c>
      <c r="J168">
        <f t="shared" si="4"/>
        <v>1.4999999999999986E-2</v>
      </c>
      <c r="K168">
        <f t="shared" si="5"/>
        <v>0.192</v>
      </c>
    </row>
    <row r="169" spans="1:17" x14ac:dyDescent="0.45">
      <c r="A169" t="s">
        <v>213</v>
      </c>
      <c r="B169" t="s">
        <v>28</v>
      </c>
      <c r="C169">
        <v>2</v>
      </c>
      <c r="D169" t="s">
        <v>10</v>
      </c>
      <c r="E169">
        <v>26.66</v>
      </c>
      <c r="F169">
        <v>0.13200000000000001</v>
      </c>
      <c r="G169">
        <v>0.1</v>
      </c>
      <c r="H169">
        <v>0.214</v>
      </c>
      <c r="I169">
        <v>1.2929999999999999</v>
      </c>
      <c r="J169">
        <f t="shared" si="4"/>
        <v>8.199999999999999E-2</v>
      </c>
      <c r="K169">
        <f t="shared" si="5"/>
        <v>1.1929999999999998</v>
      </c>
    </row>
    <row r="170" spans="1:17" x14ac:dyDescent="0.45">
      <c r="A170" t="s">
        <v>214</v>
      </c>
      <c r="B170" t="s">
        <v>28</v>
      </c>
      <c r="C170">
        <v>2</v>
      </c>
      <c r="D170" t="s">
        <v>10</v>
      </c>
      <c r="E170">
        <v>19.78</v>
      </c>
      <c r="F170">
        <v>8.2000000000000003E-2</v>
      </c>
      <c r="G170">
        <v>0.10100000000000001</v>
      </c>
      <c r="H170">
        <v>0.12</v>
      </c>
      <c r="I170">
        <v>0.46100000000000002</v>
      </c>
      <c r="J170">
        <f t="shared" si="4"/>
        <v>3.7999999999999992E-2</v>
      </c>
      <c r="K170">
        <f t="shared" si="5"/>
        <v>0.36</v>
      </c>
    </row>
    <row r="171" spans="1:17" x14ac:dyDescent="0.45">
      <c r="A171" t="s">
        <v>215</v>
      </c>
      <c r="B171" t="s">
        <v>28</v>
      </c>
      <c r="C171">
        <v>2</v>
      </c>
      <c r="D171" t="s">
        <v>10</v>
      </c>
      <c r="E171">
        <v>24.75</v>
      </c>
      <c r="F171">
        <v>0.124</v>
      </c>
      <c r="G171">
        <v>9.8000000000000004E-2</v>
      </c>
      <c r="H171">
        <v>0.161</v>
      </c>
      <c r="I171">
        <v>0.83</v>
      </c>
      <c r="J171">
        <f t="shared" si="4"/>
        <v>3.7000000000000005E-2</v>
      </c>
      <c r="K171">
        <f t="shared" si="5"/>
        <v>0.73199999999999998</v>
      </c>
      <c r="L171" s="2" t="s">
        <v>7</v>
      </c>
      <c r="M171" s="2" t="s">
        <v>182</v>
      </c>
      <c r="N171" s="2" t="s">
        <v>226</v>
      </c>
      <c r="O171" s="2"/>
      <c r="P171" s="2"/>
      <c r="Q171" s="2"/>
    </row>
    <row r="172" spans="1:17" x14ac:dyDescent="0.45">
      <c r="A172" t="s">
        <v>216</v>
      </c>
      <c r="B172" t="s">
        <v>28</v>
      </c>
      <c r="C172">
        <v>2</v>
      </c>
      <c r="D172" t="s">
        <v>12</v>
      </c>
      <c r="E172">
        <v>16.82</v>
      </c>
      <c r="F172">
        <v>0.11700000000000001</v>
      </c>
      <c r="G172">
        <v>0.108</v>
      </c>
      <c r="H172">
        <v>0.14399999999999999</v>
      </c>
      <c r="I172">
        <v>0.39</v>
      </c>
      <c r="J172">
        <f t="shared" si="4"/>
        <v>2.6999999999999982E-2</v>
      </c>
      <c r="K172">
        <f t="shared" si="5"/>
        <v>0.28200000000000003</v>
      </c>
      <c r="L172" s="2"/>
      <c r="M172" s="2"/>
      <c r="N172" s="2"/>
      <c r="O172" s="2" t="s">
        <v>7</v>
      </c>
      <c r="P172" s="2" t="s">
        <v>10</v>
      </c>
      <c r="Q172" s="2" t="s">
        <v>215</v>
      </c>
    </row>
    <row r="173" spans="1:17" x14ac:dyDescent="0.45">
      <c r="A173" t="s">
        <v>217</v>
      </c>
      <c r="B173" t="s">
        <v>28</v>
      </c>
      <c r="C173">
        <v>2</v>
      </c>
      <c r="D173" t="s">
        <v>12</v>
      </c>
      <c r="E173">
        <v>12.83</v>
      </c>
      <c r="F173">
        <v>0.107</v>
      </c>
      <c r="G173">
        <v>0.113</v>
      </c>
      <c r="H173">
        <v>0.121</v>
      </c>
      <c r="I173">
        <v>0.22700000000000001</v>
      </c>
      <c r="J173">
        <f t="shared" si="4"/>
        <v>1.3999999999999999E-2</v>
      </c>
      <c r="K173">
        <f t="shared" si="5"/>
        <v>0.114</v>
      </c>
      <c r="L173" s="2"/>
      <c r="M173" s="2"/>
      <c r="N173" s="2"/>
      <c r="O173" s="2" t="s">
        <v>7</v>
      </c>
      <c r="P173" s="2" t="s">
        <v>10</v>
      </c>
      <c r="Q173" s="2" t="s">
        <v>215</v>
      </c>
    </row>
    <row r="174" spans="1:17" x14ac:dyDescent="0.45">
      <c r="A174" t="s">
        <v>218</v>
      </c>
      <c r="B174" t="s">
        <v>28</v>
      </c>
      <c r="C174">
        <v>2</v>
      </c>
      <c r="D174" t="s">
        <v>10</v>
      </c>
      <c r="E174">
        <v>8.5500000000000007</v>
      </c>
      <c r="F174">
        <v>8.4000000000000005E-2</v>
      </c>
      <c r="G174">
        <v>0.104</v>
      </c>
      <c r="H174">
        <v>8.6999999999999994E-2</v>
      </c>
      <c r="I174">
        <v>0.14299999999999999</v>
      </c>
      <c r="J174">
        <f t="shared" si="4"/>
        <v>2.9999999999999888E-3</v>
      </c>
      <c r="K174">
        <f t="shared" si="5"/>
        <v>3.8999999999999993E-2</v>
      </c>
      <c r="L174" s="2"/>
      <c r="M174" s="2"/>
      <c r="N174" s="2"/>
      <c r="O174" s="2" t="s">
        <v>7</v>
      </c>
      <c r="P174" s="2" t="s">
        <v>10</v>
      </c>
      <c r="Q174" s="2" t="s">
        <v>215</v>
      </c>
    </row>
    <row r="175" spans="1:17" x14ac:dyDescent="0.45">
      <c r="A175" t="s">
        <v>219</v>
      </c>
      <c r="B175" t="s">
        <v>28</v>
      </c>
      <c r="C175">
        <v>2</v>
      </c>
      <c r="D175" t="s">
        <v>10</v>
      </c>
      <c r="E175">
        <v>25.82</v>
      </c>
      <c r="F175">
        <v>7.5999999999999998E-2</v>
      </c>
      <c r="G175">
        <v>0.105</v>
      </c>
      <c r="H175">
        <v>0.14499999999999999</v>
      </c>
      <c r="I175">
        <v>1.069</v>
      </c>
      <c r="J175">
        <f t="shared" si="4"/>
        <v>6.8999999999999992E-2</v>
      </c>
      <c r="K175">
        <f t="shared" si="5"/>
        <v>0.96399999999999997</v>
      </c>
      <c r="L175" s="2"/>
      <c r="M175" s="2"/>
      <c r="N175" s="2"/>
      <c r="O175" s="2" t="s">
        <v>7</v>
      </c>
      <c r="P175" s="2" t="s">
        <v>10</v>
      </c>
      <c r="Q175" s="2" t="s">
        <v>215</v>
      </c>
    </row>
    <row r="176" spans="1:17" x14ac:dyDescent="0.45">
      <c r="A176" t="s">
        <v>220</v>
      </c>
      <c r="B176" t="s">
        <v>28</v>
      </c>
      <c r="C176">
        <v>2</v>
      </c>
      <c r="D176" t="s">
        <v>10</v>
      </c>
      <c r="E176">
        <v>16.84</v>
      </c>
      <c r="F176">
        <v>0.09</v>
      </c>
      <c r="G176">
        <v>8.7999999999999995E-2</v>
      </c>
      <c r="H176">
        <v>0.123</v>
      </c>
      <c r="I176">
        <v>0.41899999999999998</v>
      </c>
      <c r="J176">
        <f t="shared" si="4"/>
        <v>3.3000000000000002E-2</v>
      </c>
      <c r="K176">
        <f t="shared" si="5"/>
        <v>0.33099999999999996</v>
      </c>
      <c r="L176" s="2" t="s">
        <v>7</v>
      </c>
      <c r="M176" s="2" t="s">
        <v>12</v>
      </c>
      <c r="N176" s="2" t="s">
        <v>221</v>
      </c>
      <c r="O176" s="2" t="s">
        <v>7</v>
      </c>
      <c r="P176" s="2" t="s">
        <v>10</v>
      </c>
      <c r="Q176" s="2" t="s">
        <v>227</v>
      </c>
    </row>
    <row r="177" spans="1:17" x14ac:dyDescent="0.45">
      <c r="A177" t="s">
        <v>221</v>
      </c>
      <c r="B177" t="s">
        <v>28</v>
      </c>
      <c r="C177">
        <v>2</v>
      </c>
      <c r="D177" t="s">
        <v>12</v>
      </c>
      <c r="E177">
        <v>15.05</v>
      </c>
      <c r="F177">
        <v>9.4E-2</v>
      </c>
      <c r="G177">
        <v>0.104</v>
      </c>
      <c r="H177">
        <v>0.113</v>
      </c>
      <c r="I177">
        <v>0.27700000000000002</v>
      </c>
      <c r="J177">
        <f t="shared" si="4"/>
        <v>1.9000000000000003E-2</v>
      </c>
      <c r="K177">
        <f t="shared" si="5"/>
        <v>0.17300000000000004</v>
      </c>
      <c r="L177" s="2"/>
      <c r="M177" s="2"/>
      <c r="N177" s="2"/>
      <c r="O177" s="2" t="s">
        <v>7</v>
      </c>
      <c r="P177" s="2" t="s">
        <v>10</v>
      </c>
      <c r="Q177" s="2" t="s">
        <v>220</v>
      </c>
    </row>
    <row r="178" spans="1:17" x14ac:dyDescent="0.45">
      <c r="A178" t="s">
        <v>222</v>
      </c>
      <c r="B178" t="s">
        <v>28</v>
      </c>
      <c r="C178">
        <v>2</v>
      </c>
      <c r="D178" t="s">
        <v>10</v>
      </c>
      <c r="E178">
        <v>20.010000000000002</v>
      </c>
      <c r="F178">
        <v>6.8000000000000005E-2</v>
      </c>
      <c r="G178">
        <v>0.109</v>
      </c>
      <c r="H178">
        <v>0.125</v>
      </c>
      <c r="I178">
        <v>0.56699999999999995</v>
      </c>
      <c r="J178">
        <f t="shared" si="4"/>
        <v>5.6999999999999995E-2</v>
      </c>
      <c r="K178">
        <f t="shared" si="5"/>
        <v>0.45799999999999996</v>
      </c>
      <c r="L178" s="2" t="s">
        <v>7</v>
      </c>
      <c r="M178" s="2" t="s">
        <v>10</v>
      </c>
      <c r="N178" s="2" t="s">
        <v>220</v>
      </c>
      <c r="O178" s="2" t="s">
        <v>7</v>
      </c>
      <c r="P178" s="2" t="s">
        <v>10</v>
      </c>
      <c r="Q178" s="2" t="s">
        <v>229</v>
      </c>
    </row>
    <row r="179" spans="1:17" x14ac:dyDescent="0.45">
      <c r="A179" t="s">
        <v>223</v>
      </c>
      <c r="B179" t="s">
        <v>28</v>
      </c>
      <c r="C179">
        <v>2</v>
      </c>
      <c r="D179" t="s">
        <v>10</v>
      </c>
      <c r="E179">
        <v>16.95</v>
      </c>
      <c r="F179">
        <v>9.0999999999999998E-2</v>
      </c>
      <c r="G179">
        <v>0.104</v>
      </c>
      <c r="H179">
        <v>0.123</v>
      </c>
      <c r="I179">
        <v>0.38200000000000001</v>
      </c>
      <c r="J179">
        <f t="shared" si="4"/>
        <v>3.2000000000000001E-2</v>
      </c>
      <c r="K179">
        <f t="shared" si="5"/>
        <v>0.27800000000000002</v>
      </c>
      <c r="O179" s="2" t="s">
        <v>7</v>
      </c>
      <c r="P179" s="2" t="s">
        <v>10</v>
      </c>
      <c r="Q179" s="2" t="s">
        <v>219</v>
      </c>
    </row>
    <row r="180" spans="1:17" x14ac:dyDescent="0.45">
      <c r="A180" t="s">
        <v>224</v>
      </c>
      <c r="B180" t="s">
        <v>28</v>
      </c>
      <c r="C180">
        <v>2</v>
      </c>
      <c r="D180" t="s">
        <v>12</v>
      </c>
      <c r="E180">
        <v>13.34</v>
      </c>
      <c r="F180">
        <v>0.106</v>
      </c>
      <c r="G180">
        <v>0.10199999999999999</v>
      </c>
      <c r="H180">
        <v>0.122</v>
      </c>
      <c r="I180">
        <v>0.22900000000000001</v>
      </c>
      <c r="J180">
        <f t="shared" si="4"/>
        <v>1.6E-2</v>
      </c>
      <c r="K180">
        <f t="shared" si="5"/>
        <v>0.127</v>
      </c>
      <c r="O180" s="2" t="s">
        <v>7</v>
      </c>
      <c r="P180" s="2" t="s">
        <v>10</v>
      </c>
      <c r="Q180" s="2" t="s">
        <v>219</v>
      </c>
    </row>
    <row r="181" spans="1:17" x14ac:dyDescent="0.45">
      <c r="A181" t="s">
        <v>225</v>
      </c>
      <c r="B181" t="s">
        <v>28</v>
      </c>
      <c r="C181">
        <v>2</v>
      </c>
      <c r="D181" t="s">
        <v>12</v>
      </c>
      <c r="E181">
        <v>15.06</v>
      </c>
      <c r="F181">
        <v>7.4999999999999997E-2</v>
      </c>
      <c r="G181">
        <v>0.106</v>
      </c>
      <c r="H181">
        <v>9.8000000000000004E-2</v>
      </c>
      <c r="I181">
        <v>0.33300000000000002</v>
      </c>
      <c r="J181">
        <f t="shared" si="4"/>
        <v>2.3000000000000007E-2</v>
      </c>
      <c r="K181">
        <f t="shared" si="5"/>
        <v>0.22700000000000004</v>
      </c>
      <c r="O181" s="2" t="s">
        <v>7</v>
      </c>
      <c r="P181" s="2" t="s">
        <v>10</v>
      </c>
      <c r="Q181" s="2" t="s">
        <v>219</v>
      </c>
    </row>
    <row r="182" spans="1:17" x14ac:dyDescent="0.45">
      <c r="A182" t="s">
        <v>230</v>
      </c>
      <c r="B182" t="s">
        <v>28</v>
      </c>
      <c r="C182">
        <v>2</v>
      </c>
      <c r="D182" t="s">
        <v>12</v>
      </c>
      <c r="E182">
        <v>8.25</v>
      </c>
      <c r="F182">
        <v>8.4000000000000005E-2</v>
      </c>
      <c r="G182">
        <v>9.8000000000000004E-2</v>
      </c>
      <c r="H182">
        <v>8.5000000000000006E-2</v>
      </c>
      <c r="I182">
        <v>0.122</v>
      </c>
      <c r="J182">
        <f t="shared" si="4"/>
        <v>1.0000000000000009E-3</v>
      </c>
      <c r="K182">
        <f t="shared" si="5"/>
        <v>2.3999999999999994E-2</v>
      </c>
    </row>
    <row r="183" spans="1:17" x14ac:dyDescent="0.45">
      <c r="A183" t="s">
        <v>231</v>
      </c>
      <c r="B183" t="s">
        <v>28</v>
      </c>
      <c r="C183">
        <v>2</v>
      </c>
      <c r="D183" t="s">
        <v>10</v>
      </c>
      <c r="E183">
        <v>12.45</v>
      </c>
      <c r="F183">
        <v>0.125</v>
      </c>
      <c r="G183">
        <v>7.0999999999999994E-2</v>
      </c>
      <c r="H183">
        <v>0.13100000000000001</v>
      </c>
      <c r="I183">
        <v>0.18099999999999999</v>
      </c>
      <c r="J183">
        <f t="shared" si="4"/>
        <v>6.0000000000000053E-3</v>
      </c>
      <c r="K183">
        <f t="shared" si="5"/>
        <v>0.11</v>
      </c>
    </row>
    <row r="184" spans="1:17" x14ac:dyDescent="0.45">
      <c r="A184" t="s">
        <v>232</v>
      </c>
      <c r="B184" t="s">
        <v>28</v>
      </c>
      <c r="C184">
        <v>2</v>
      </c>
      <c r="D184" t="s">
        <v>12</v>
      </c>
      <c r="E184">
        <v>15.17</v>
      </c>
      <c r="F184">
        <v>0.11700000000000001</v>
      </c>
      <c r="G184">
        <v>0.10199999999999999</v>
      </c>
      <c r="H184">
        <v>0.14199999999999999</v>
      </c>
      <c r="I184">
        <v>0.318</v>
      </c>
      <c r="J184">
        <f t="shared" si="4"/>
        <v>2.4999999999999981E-2</v>
      </c>
      <c r="K184">
        <f t="shared" si="5"/>
        <v>0.21600000000000003</v>
      </c>
    </row>
    <row r="185" spans="1:17" x14ac:dyDescent="0.45">
      <c r="A185" t="s">
        <v>233</v>
      </c>
      <c r="B185" t="s">
        <v>28</v>
      </c>
      <c r="C185">
        <v>2</v>
      </c>
      <c r="D185" t="s">
        <v>12</v>
      </c>
      <c r="E185">
        <v>16.010000000000002</v>
      </c>
      <c r="F185">
        <v>8.2000000000000003E-2</v>
      </c>
      <c r="G185">
        <v>0.109</v>
      </c>
      <c r="H185">
        <v>9.7000000000000003E-2</v>
      </c>
      <c r="I185">
        <v>0.30399999999999999</v>
      </c>
      <c r="J185">
        <f t="shared" si="4"/>
        <v>1.4999999999999999E-2</v>
      </c>
      <c r="K185">
        <f t="shared" si="5"/>
        <v>0.19500000000000001</v>
      </c>
      <c r="O185" t="s">
        <v>7</v>
      </c>
      <c r="P185" t="s">
        <v>12</v>
      </c>
      <c r="Q185" t="s">
        <v>234</v>
      </c>
    </row>
    <row r="186" spans="1:17" x14ac:dyDescent="0.45">
      <c r="A186" t="s">
        <v>234</v>
      </c>
      <c r="B186" t="s">
        <v>28</v>
      </c>
      <c r="C186">
        <v>2</v>
      </c>
      <c r="D186" t="s">
        <v>12</v>
      </c>
      <c r="E186">
        <v>14.92</v>
      </c>
      <c r="F186">
        <v>8.8999999999999996E-2</v>
      </c>
      <c r="G186">
        <v>0.111</v>
      </c>
      <c r="H186">
        <v>0.10199999999999999</v>
      </c>
      <c r="I186">
        <v>0.255</v>
      </c>
      <c r="J186">
        <f t="shared" si="4"/>
        <v>1.2999999999999998E-2</v>
      </c>
      <c r="K186">
        <f t="shared" si="5"/>
        <v>0.14400000000000002</v>
      </c>
      <c r="L186" t="s">
        <v>7</v>
      </c>
      <c r="M186" t="s">
        <v>12</v>
      </c>
      <c r="N186" t="s">
        <v>233</v>
      </c>
    </row>
    <row r="187" spans="1:17" x14ac:dyDescent="0.45">
      <c r="A187" t="s">
        <v>235</v>
      </c>
      <c r="B187" t="s">
        <v>28</v>
      </c>
      <c r="C187">
        <v>2</v>
      </c>
      <c r="D187" t="s">
        <v>10</v>
      </c>
      <c r="E187">
        <v>25.89</v>
      </c>
      <c r="F187">
        <v>9.4E-2</v>
      </c>
      <c r="G187">
        <v>0.108</v>
      </c>
      <c r="H187">
        <v>0.19400000000000001</v>
      </c>
      <c r="I187">
        <v>1.2250000000000001</v>
      </c>
      <c r="J187">
        <f t="shared" si="4"/>
        <v>0.1</v>
      </c>
      <c r="K187">
        <f t="shared" si="5"/>
        <v>1.117</v>
      </c>
      <c r="L187" t="s">
        <v>7</v>
      </c>
      <c r="M187" t="s">
        <v>10</v>
      </c>
      <c r="O187" t="s">
        <v>7</v>
      </c>
      <c r="P187" t="s">
        <v>10</v>
      </c>
      <c r="Q187" t="s">
        <v>236</v>
      </c>
    </row>
    <row r="188" spans="1:17" x14ac:dyDescent="0.45">
      <c r="A188" t="s">
        <v>236</v>
      </c>
      <c r="B188" t="s">
        <v>28</v>
      </c>
      <c r="C188">
        <v>2</v>
      </c>
      <c r="D188" t="s">
        <v>10</v>
      </c>
      <c r="E188">
        <v>24.29</v>
      </c>
      <c r="F188">
        <v>0.106</v>
      </c>
      <c r="G188">
        <v>0.11600000000000001</v>
      </c>
      <c r="H188">
        <v>0.152</v>
      </c>
      <c r="I188">
        <v>0.84099999999999997</v>
      </c>
      <c r="J188">
        <f t="shared" si="4"/>
        <v>4.5999999999999999E-2</v>
      </c>
      <c r="K188">
        <f t="shared" si="5"/>
        <v>0.72499999999999998</v>
      </c>
      <c r="L188" t="s">
        <v>7</v>
      </c>
      <c r="M188" t="s">
        <v>10</v>
      </c>
      <c r="N188" t="s">
        <v>235</v>
      </c>
    </row>
    <row r="189" spans="1:17" x14ac:dyDescent="0.45">
      <c r="A189" t="s">
        <v>237</v>
      </c>
      <c r="B189" t="s">
        <v>28</v>
      </c>
      <c r="C189">
        <v>2</v>
      </c>
      <c r="D189" t="s">
        <v>10</v>
      </c>
      <c r="E189">
        <v>16.89</v>
      </c>
      <c r="F189">
        <v>9.7000000000000003E-2</v>
      </c>
      <c r="G189">
        <v>0.111</v>
      </c>
      <c r="H189">
        <v>0.129</v>
      </c>
      <c r="I189">
        <v>0.34699999999999998</v>
      </c>
      <c r="J189">
        <f t="shared" si="4"/>
        <v>3.2000000000000001E-2</v>
      </c>
      <c r="K189">
        <f t="shared" si="5"/>
        <v>0.23599999999999999</v>
      </c>
      <c r="L189" t="s">
        <v>7</v>
      </c>
      <c r="M189" t="s">
        <v>182</v>
      </c>
      <c r="N189" t="s">
        <v>244</v>
      </c>
    </row>
    <row r="190" spans="1:17" x14ac:dyDescent="0.45">
      <c r="A190" t="s">
        <v>238</v>
      </c>
      <c r="B190" t="s">
        <v>28</v>
      </c>
      <c r="C190">
        <v>2</v>
      </c>
      <c r="D190" t="s">
        <v>10</v>
      </c>
      <c r="E190">
        <v>14.67</v>
      </c>
      <c r="F190">
        <v>8.2000000000000003E-2</v>
      </c>
      <c r="G190">
        <v>9.6000000000000002E-2</v>
      </c>
      <c r="H190">
        <v>0.10100000000000001</v>
      </c>
      <c r="I190">
        <v>0.25700000000000001</v>
      </c>
      <c r="J190">
        <f t="shared" si="4"/>
        <v>1.9000000000000003E-2</v>
      </c>
      <c r="K190">
        <f t="shared" si="5"/>
        <v>0.161</v>
      </c>
      <c r="O190" t="s">
        <v>7</v>
      </c>
      <c r="P190" t="s">
        <v>10</v>
      </c>
      <c r="Q190" t="s">
        <v>237</v>
      </c>
    </row>
    <row r="191" spans="1:17" x14ac:dyDescent="0.45">
      <c r="A191" t="s">
        <v>239</v>
      </c>
      <c r="B191" t="s">
        <v>28</v>
      </c>
      <c r="C191">
        <v>2</v>
      </c>
      <c r="D191" t="s">
        <v>12</v>
      </c>
      <c r="E191">
        <v>8.91</v>
      </c>
      <c r="F191">
        <v>8.2000000000000003E-2</v>
      </c>
      <c r="G191">
        <v>9.7000000000000003E-2</v>
      </c>
      <c r="H191">
        <v>8.5000000000000006E-2</v>
      </c>
      <c r="I191">
        <v>0.13400000000000001</v>
      </c>
      <c r="J191">
        <f t="shared" si="4"/>
        <v>3.0000000000000027E-3</v>
      </c>
      <c r="K191">
        <f t="shared" si="5"/>
        <v>3.7000000000000005E-2</v>
      </c>
      <c r="O191" t="s">
        <v>7</v>
      </c>
      <c r="P191" t="s">
        <v>10</v>
      </c>
      <c r="Q191" t="s">
        <v>237</v>
      </c>
    </row>
    <row r="192" spans="1:17" x14ac:dyDescent="0.45">
      <c r="A192" t="s">
        <v>240</v>
      </c>
      <c r="B192" t="s">
        <v>28</v>
      </c>
      <c r="C192">
        <v>2</v>
      </c>
      <c r="D192" t="s">
        <v>10</v>
      </c>
      <c r="E192">
        <v>17.61</v>
      </c>
      <c r="F192">
        <v>9.0999999999999998E-2</v>
      </c>
      <c r="G192">
        <v>0.122</v>
      </c>
      <c r="H192">
        <v>0.121</v>
      </c>
      <c r="I192">
        <v>0.45700000000000002</v>
      </c>
      <c r="J192">
        <f t="shared" si="4"/>
        <v>0.03</v>
      </c>
      <c r="K192">
        <f t="shared" si="5"/>
        <v>0.33500000000000002</v>
      </c>
    </row>
    <row r="193" spans="1:17" x14ac:dyDescent="0.45">
      <c r="A193" t="s">
        <v>241</v>
      </c>
      <c r="B193" t="s">
        <v>28</v>
      </c>
      <c r="C193">
        <v>2</v>
      </c>
      <c r="D193" t="s">
        <v>10</v>
      </c>
      <c r="E193">
        <v>7.01</v>
      </c>
      <c r="F193">
        <v>7.9000000000000001E-2</v>
      </c>
      <c r="G193">
        <v>9.0999999999999998E-2</v>
      </c>
      <c r="H193">
        <v>8.1000000000000003E-2</v>
      </c>
      <c r="I193">
        <v>0.11899999999999999</v>
      </c>
      <c r="J193">
        <f t="shared" si="4"/>
        <v>2.0000000000000018E-3</v>
      </c>
      <c r="K193">
        <f t="shared" si="5"/>
        <v>2.7999999999999997E-2</v>
      </c>
    </row>
    <row r="194" spans="1:17" x14ac:dyDescent="0.45">
      <c r="A194" t="s">
        <v>242</v>
      </c>
      <c r="B194" t="s">
        <v>28</v>
      </c>
      <c r="C194">
        <v>2</v>
      </c>
      <c r="D194" t="s">
        <v>12</v>
      </c>
      <c r="E194">
        <v>12.93</v>
      </c>
      <c r="F194">
        <v>8.7999999999999995E-2</v>
      </c>
      <c r="G194">
        <v>0.105</v>
      </c>
      <c r="H194">
        <v>0.10199999999999999</v>
      </c>
      <c r="I194">
        <v>0.24099999999999999</v>
      </c>
      <c r="J194">
        <f t="shared" ref="J194:J257" si="6">H194-F194</f>
        <v>1.3999999999999999E-2</v>
      </c>
      <c r="K194">
        <f t="shared" ref="K194:K257" si="7">I194-G194</f>
        <v>0.13600000000000001</v>
      </c>
    </row>
    <row r="195" spans="1:17" x14ac:dyDescent="0.45">
      <c r="A195" t="s">
        <v>243</v>
      </c>
      <c r="B195" t="s">
        <v>28</v>
      </c>
      <c r="C195">
        <v>2</v>
      </c>
      <c r="D195" t="s">
        <v>10</v>
      </c>
      <c r="E195">
        <v>15.62</v>
      </c>
      <c r="F195">
        <v>9.8000000000000004E-2</v>
      </c>
      <c r="G195">
        <v>8.4000000000000005E-2</v>
      </c>
      <c r="H195">
        <v>0.124</v>
      </c>
      <c r="I195">
        <v>0.27400000000000002</v>
      </c>
      <c r="J195">
        <f t="shared" si="6"/>
        <v>2.5999999999999995E-2</v>
      </c>
      <c r="K195">
        <f t="shared" si="7"/>
        <v>0.19</v>
      </c>
    </row>
    <row r="196" spans="1:17" x14ac:dyDescent="0.45">
      <c r="A196" t="s">
        <v>245</v>
      </c>
      <c r="B196" t="s">
        <v>28</v>
      </c>
      <c r="C196">
        <v>2</v>
      </c>
      <c r="D196" t="s">
        <v>12</v>
      </c>
      <c r="E196">
        <v>11.84</v>
      </c>
      <c r="F196">
        <v>0.1</v>
      </c>
      <c r="G196">
        <v>0.1</v>
      </c>
      <c r="H196">
        <v>0.106</v>
      </c>
      <c r="I196">
        <v>0.185</v>
      </c>
      <c r="J196">
        <f t="shared" si="6"/>
        <v>5.9999999999999915E-3</v>
      </c>
      <c r="K196">
        <f t="shared" si="7"/>
        <v>8.4999999999999992E-2</v>
      </c>
      <c r="O196" t="s">
        <v>7</v>
      </c>
      <c r="P196" t="s">
        <v>10</v>
      </c>
      <c r="Q196" t="s">
        <v>246</v>
      </c>
    </row>
    <row r="197" spans="1:17" x14ac:dyDescent="0.45">
      <c r="A197" t="s">
        <v>246</v>
      </c>
      <c r="B197" t="s">
        <v>28</v>
      </c>
      <c r="C197">
        <v>2</v>
      </c>
      <c r="D197" t="s">
        <v>10</v>
      </c>
      <c r="E197">
        <v>19.45</v>
      </c>
      <c r="F197">
        <v>0.10299999999999999</v>
      </c>
      <c r="G197">
        <v>0.1</v>
      </c>
      <c r="H197">
        <v>0.151</v>
      </c>
      <c r="I197">
        <v>0.48499999999999999</v>
      </c>
      <c r="J197">
        <f t="shared" si="6"/>
        <v>4.8000000000000001E-2</v>
      </c>
      <c r="K197">
        <f t="shared" si="7"/>
        <v>0.38500000000000001</v>
      </c>
      <c r="L197" t="s">
        <v>7</v>
      </c>
      <c r="M197" t="s">
        <v>12</v>
      </c>
      <c r="N197" t="s">
        <v>245</v>
      </c>
    </row>
    <row r="198" spans="1:17" x14ac:dyDescent="0.45">
      <c r="A198" t="s">
        <v>247</v>
      </c>
      <c r="B198" t="s">
        <v>28</v>
      </c>
      <c r="C198">
        <v>2</v>
      </c>
      <c r="D198" t="s">
        <v>10</v>
      </c>
      <c r="E198">
        <v>18.239999999999998</v>
      </c>
      <c r="F198">
        <v>9.9000000000000005E-2</v>
      </c>
      <c r="G198">
        <v>0.106</v>
      </c>
      <c r="H198">
        <v>0.124</v>
      </c>
      <c r="I198">
        <v>0.42</v>
      </c>
      <c r="J198">
        <f t="shared" si="6"/>
        <v>2.4999999999999994E-2</v>
      </c>
      <c r="K198">
        <f t="shared" si="7"/>
        <v>0.314</v>
      </c>
      <c r="O198" t="s">
        <v>7</v>
      </c>
      <c r="P198" t="s">
        <v>10</v>
      </c>
      <c r="Q198" t="s">
        <v>248</v>
      </c>
    </row>
    <row r="199" spans="1:17" x14ac:dyDescent="0.45">
      <c r="A199" t="s">
        <v>249</v>
      </c>
      <c r="B199" t="s">
        <v>28</v>
      </c>
      <c r="C199">
        <v>2</v>
      </c>
      <c r="D199" t="s">
        <v>12</v>
      </c>
      <c r="E199">
        <v>16.579999999999998</v>
      </c>
      <c r="F199">
        <v>0.109</v>
      </c>
      <c r="G199">
        <v>0.10299999999999999</v>
      </c>
      <c r="H199">
        <v>0.129</v>
      </c>
      <c r="I199">
        <v>0.40200000000000002</v>
      </c>
      <c r="J199">
        <f t="shared" si="6"/>
        <v>2.0000000000000004E-2</v>
      </c>
      <c r="K199">
        <f t="shared" si="7"/>
        <v>0.29900000000000004</v>
      </c>
      <c r="O199" t="s">
        <v>7</v>
      </c>
      <c r="P199" t="s">
        <v>10</v>
      </c>
      <c r="Q199" t="s">
        <v>248</v>
      </c>
    </row>
    <row r="200" spans="1:17" x14ac:dyDescent="0.45">
      <c r="A200" t="s">
        <v>250</v>
      </c>
      <c r="B200" t="s">
        <v>28</v>
      </c>
      <c r="C200">
        <v>2</v>
      </c>
      <c r="D200" t="s">
        <v>10</v>
      </c>
      <c r="E200">
        <v>21.21</v>
      </c>
      <c r="F200">
        <v>9.5000000000000001E-2</v>
      </c>
      <c r="G200">
        <v>0.11600000000000001</v>
      </c>
      <c r="H200">
        <v>0.14199999999999999</v>
      </c>
      <c r="I200">
        <v>0.65800000000000003</v>
      </c>
      <c r="J200">
        <f t="shared" si="6"/>
        <v>4.6999999999999986E-2</v>
      </c>
      <c r="K200">
        <f t="shared" si="7"/>
        <v>0.54200000000000004</v>
      </c>
      <c r="L200" t="s">
        <v>7</v>
      </c>
      <c r="N200" t="s">
        <v>251</v>
      </c>
    </row>
    <row r="201" spans="1:17" x14ac:dyDescent="0.45">
      <c r="A201" t="s">
        <v>251</v>
      </c>
      <c r="B201" t="s">
        <v>28</v>
      </c>
      <c r="C201">
        <v>2</v>
      </c>
      <c r="D201" t="s">
        <v>10</v>
      </c>
      <c r="E201">
        <v>14.36</v>
      </c>
      <c r="F201">
        <v>0.11700000000000001</v>
      </c>
      <c r="G201">
        <v>9.2999999999999999E-2</v>
      </c>
      <c r="H201">
        <v>0.13800000000000001</v>
      </c>
      <c r="I201">
        <v>0.28899999999999998</v>
      </c>
      <c r="J201">
        <f t="shared" si="6"/>
        <v>2.1000000000000005E-2</v>
      </c>
      <c r="K201">
        <f t="shared" si="7"/>
        <v>0.19599999999999998</v>
      </c>
      <c r="O201" t="s">
        <v>7</v>
      </c>
      <c r="Q201" t="s">
        <v>257</v>
      </c>
    </row>
    <row r="202" spans="1:17" x14ac:dyDescent="0.45">
      <c r="A202" t="s">
        <v>252</v>
      </c>
      <c r="B202" t="s">
        <v>28</v>
      </c>
      <c r="C202">
        <v>2</v>
      </c>
      <c r="D202" t="s">
        <v>10</v>
      </c>
      <c r="E202">
        <v>12.31</v>
      </c>
      <c r="F202">
        <v>0.113</v>
      </c>
      <c r="G202">
        <v>0.14299999999999999</v>
      </c>
      <c r="H202">
        <v>0.123</v>
      </c>
      <c r="I202">
        <v>0.25800000000000001</v>
      </c>
      <c r="J202">
        <f t="shared" si="6"/>
        <v>9.999999999999995E-3</v>
      </c>
      <c r="K202">
        <f t="shared" si="7"/>
        <v>0.11500000000000002</v>
      </c>
    </row>
    <row r="203" spans="1:17" x14ac:dyDescent="0.45">
      <c r="A203" t="s">
        <v>253</v>
      </c>
      <c r="B203" t="s">
        <v>28</v>
      </c>
      <c r="C203">
        <v>2</v>
      </c>
      <c r="D203" t="s">
        <v>10</v>
      </c>
      <c r="E203">
        <v>11.14</v>
      </c>
      <c r="F203">
        <v>0.126</v>
      </c>
      <c r="G203">
        <v>9.1999999999999998E-2</v>
      </c>
      <c r="H203">
        <v>0.13300000000000001</v>
      </c>
      <c r="I203">
        <v>0.17899999999999999</v>
      </c>
      <c r="J203">
        <f t="shared" si="6"/>
        <v>7.0000000000000062E-3</v>
      </c>
      <c r="K203">
        <f t="shared" si="7"/>
        <v>8.6999999999999994E-2</v>
      </c>
    </row>
    <row r="204" spans="1:17" x14ac:dyDescent="0.45">
      <c r="A204" t="s">
        <v>254</v>
      </c>
      <c r="B204" t="s">
        <v>28</v>
      </c>
      <c r="C204">
        <v>2</v>
      </c>
      <c r="D204" t="s">
        <v>10</v>
      </c>
      <c r="E204">
        <v>17.61</v>
      </c>
      <c r="F204">
        <v>9.8000000000000004E-2</v>
      </c>
      <c r="G204">
        <v>0.104</v>
      </c>
      <c r="H204">
        <v>0.128</v>
      </c>
      <c r="I204">
        <v>0.34899999999999998</v>
      </c>
      <c r="J204">
        <f t="shared" si="6"/>
        <v>0.03</v>
      </c>
      <c r="K204">
        <f t="shared" si="7"/>
        <v>0.245</v>
      </c>
    </row>
    <row r="205" spans="1:17" x14ac:dyDescent="0.45">
      <c r="A205" t="s">
        <v>256</v>
      </c>
      <c r="B205" t="s">
        <v>28</v>
      </c>
      <c r="C205">
        <v>2</v>
      </c>
      <c r="D205" t="s">
        <v>10</v>
      </c>
      <c r="E205">
        <v>16.39</v>
      </c>
      <c r="F205">
        <v>8.6999999999999994E-2</v>
      </c>
      <c r="G205">
        <v>8.3000000000000004E-2</v>
      </c>
      <c r="H205">
        <v>0.111</v>
      </c>
      <c r="I205">
        <v>0.27800000000000002</v>
      </c>
      <c r="J205">
        <f t="shared" si="6"/>
        <v>2.4000000000000007E-2</v>
      </c>
      <c r="K205">
        <f t="shared" si="7"/>
        <v>0.19500000000000001</v>
      </c>
    </row>
    <row r="206" spans="1:17" x14ac:dyDescent="0.45">
      <c r="A206" t="s">
        <v>258</v>
      </c>
      <c r="B206" t="s">
        <v>28</v>
      </c>
      <c r="C206">
        <v>2</v>
      </c>
      <c r="D206" t="s">
        <v>12</v>
      </c>
      <c r="E206">
        <v>15.55</v>
      </c>
      <c r="F206">
        <v>0.127</v>
      </c>
      <c r="G206">
        <v>9.6000000000000002E-2</v>
      </c>
      <c r="H206">
        <v>0.14599999999999999</v>
      </c>
      <c r="I206">
        <v>0.27100000000000002</v>
      </c>
      <c r="J206">
        <f t="shared" si="6"/>
        <v>1.8999999999999989E-2</v>
      </c>
      <c r="K206">
        <f t="shared" si="7"/>
        <v>0.17500000000000002</v>
      </c>
      <c r="L206" s="2"/>
      <c r="M206" s="2"/>
      <c r="N206" s="2"/>
      <c r="O206" s="2" t="s">
        <v>7</v>
      </c>
      <c r="P206" s="2" t="s">
        <v>10</v>
      </c>
      <c r="Q206" s="2" t="s">
        <v>259</v>
      </c>
    </row>
    <row r="207" spans="1:17" x14ac:dyDescent="0.45">
      <c r="A207" t="s">
        <v>259</v>
      </c>
      <c r="B207" t="s">
        <v>28</v>
      </c>
      <c r="C207">
        <v>2</v>
      </c>
      <c r="D207" t="s">
        <v>10</v>
      </c>
      <c r="E207">
        <v>19.079999999999998</v>
      </c>
      <c r="F207">
        <v>8.8999999999999996E-2</v>
      </c>
      <c r="G207">
        <v>0.104</v>
      </c>
      <c r="H207">
        <v>0.13800000000000001</v>
      </c>
      <c r="I207">
        <v>0.52200000000000002</v>
      </c>
      <c r="J207">
        <f t="shared" si="6"/>
        <v>4.9000000000000016E-2</v>
      </c>
      <c r="K207">
        <f t="shared" si="7"/>
        <v>0.41800000000000004</v>
      </c>
      <c r="L207" s="2" t="s">
        <v>7</v>
      </c>
      <c r="M207" s="2" t="s">
        <v>12</v>
      </c>
      <c r="N207" s="2" t="s">
        <v>258</v>
      </c>
      <c r="O207" s="2" t="s">
        <v>7</v>
      </c>
      <c r="P207" s="2" t="s">
        <v>10</v>
      </c>
      <c r="Q207" s="2" t="s">
        <v>266</v>
      </c>
    </row>
    <row r="208" spans="1:17" x14ac:dyDescent="0.45">
      <c r="A208" t="s">
        <v>260</v>
      </c>
      <c r="B208" t="s">
        <v>28</v>
      </c>
      <c r="C208">
        <v>2</v>
      </c>
      <c r="D208" t="s">
        <v>10</v>
      </c>
      <c r="E208">
        <v>19.41</v>
      </c>
      <c r="F208">
        <v>8.8999999999999996E-2</v>
      </c>
      <c r="G208">
        <v>8.6999999999999994E-2</v>
      </c>
      <c r="H208">
        <v>0.13700000000000001</v>
      </c>
      <c r="I208">
        <v>0.45500000000000002</v>
      </c>
      <c r="J208">
        <f t="shared" si="6"/>
        <v>4.8000000000000015E-2</v>
      </c>
      <c r="K208">
        <f t="shared" si="7"/>
        <v>0.36799999999999999</v>
      </c>
      <c r="L208" s="2"/>
      <c r="M208" s="2"/>
      <c r="N208" s="2"/>
      <c r="O208" s="2" t="s">
        <v>7</v>
      </c>
      <c r="P208" s="2" t="s">
        <v>10</v>
      </c>
      <c r="Q208" s="2" t="s">
        <v>261</v>
      </c>
    </row>
    <row r="209" spans="1:17" x14ac:dyDescent="0.45">
      <c r="A209" t="s">
        <v>262</v>
      </c>
      <c r="B209" t="s">
        <v>28</v>
      </c>
      <c r="C209">
        <v>2</v>
      </c>
      <c r="D209" t="s">
        <v>12</v>
      </c>
      <c r="E209">
        <v>14.66</v>
      </c>
      <c r="F209">
        <v>6.8000000000000005E-2</v>
      </c>
      <c r="G209">
        <v>0.108</v>
      </c>
      <c r="H209">
        <v>8.4000000000000005E-2</v>
      </c>
      <c r="I209">
        <v>0.27100000000000002</v>
      </c>
      <c r="J209">
        <f t="shared" si="6"/>
        <v>1.6E-2</v>
      </c>
      <c r="K209">
        <f t="shared" si="7"/>
        <v>0.16300000000000003</v>
      </c>
      <c r="L209" s="2"/>
      <c r="M209" s="2"/>
      <c r="N209" s="2"/>
      <c r="O209" s="2" t="s">
        <v>7</v>
      </c>
      <c r="P209" s="2" t="s">
        <v>10</v>
      </c>
      <c r="Q209" s="2" t="s">
        <v>268</v>
      </c>
    </row>
    <row r="210" spans="1:17" x14ac:dyDescent="0.45">
      <c r="A210" t="s">
        <v>263</v>
      </c>
      <c r="B210" t="s">
        <v>28</v>
      </c>
      <c r="C210">
        <v>2</v>
      </c>
      <c r="D210" t="s">
        <v>10</v>
      </c>
      <c r="E210">
        <v>14.35</v>
      </c>
      <c r="F210">
        <v>9.8000000000000004E-2</v>
      </c>
      <c r="G210">
        <v>0.10199999999999999</v>
      </c>
      <c r="H210">
        <v>0.112</v>
      </c>
      <c r="I210">
        <v>0.27700000000000002</v>
      </c>
      <c r="J210">
        <f t="shared" si="6"/>
        <v>1.3999999999999999E-2</v>
      </c>
      <c r="K210">
        <f t="shared" si="7"/>
        <v>0.17500000000000004</v>
      </c>
      <c r="L210" s="2" t="s">
        <v>7</v>
      </c>
      <c r="M210" s="2" t="s">
        <v>182</v>
      </c>
      <c r="N210" s="2" t="s">
        <v>269</v>
      </c>
      <c r="O210" s="2"/>
      <c r="P210" s="2"/>
      <c r="Q210" s="2"/>
    </row>
    <row r="211" spans="1:17" x14ac:dyDescent="0.45">
      <c r="A211" t="s">
        <v>264</v>
      </c>
      <c r="B211" t="s">
        <v>28</v>
      </c>
      <c r="C211">
        <v>2</v>
      </c>
      <c r="D211" t="s">
        <v>10</v>
      </c>
      <c r="E211">
        <v>18.05</v>
      </c>
      <c r="F211">
        <v>0.115</v>
      </c>
      <c r="G211">
        <v>9.7000000000000003E-2</v>
      </c>
      <c r="H211">
        <v>0.155</v>
      </c>
      <c r="I211">
        <v>0.46300000000000002</v>
      </c>
      <c r="J211">
        <f t="shared" si="6"/>
        <v>3.9999999999999994E-2</v>
      </c>
      <c r="K211">
        <f t="shared" si="7"/>
        <v>0.36599999999999999</v>
      </c>
      <c r="L211" s="2" t="s">
        <v>7</v>
      </c>
      <c r="M211" s="2" t="s">
        <v>10</v>
      </c>
      <c r="N211" s="2" t="s">
        <v>265</v>
      </c>
      <c r="O211" s="2" t="s">
        <v>7</v>
      </c>
      <c r="P211" s="2" t="s">
        <v>10</v>
      </c>
      <c r="Q211" s="2" t="s">
        <v>263</v>
      </c>
    </row>
    <row r="212" spans="1:17" x14ac:dyDescent="0.45">
      <c r="A212" t="s">
        <v>265</v>
      </c>
      <c r="B212" t="s">
        <v>28</v>
      </c>
      <c r="C212">
        <v>2</v>
      </c>
      <c r="D212" t="s">
        <v>10</v>
      </c>
      <c r="E212">
        <v>9.43</v>
      </c>
      <c r="F212">
        <v>0.114</v>
      </c>
      <c r="G212">
        <v>9.6000000000000002E-2</v>
      </c>
      <c r="H212">
        <v>0.11700000000000001</v>
      </c>
      <c r="I212">
        <v>0.156</v>
      </c>
      <c r="J212">
        <f t="shared" si="6"/>
        <v>3.0000000000000027E-3</v>
      </c>
      <c r="K212">
        <f t="shared" si="7"/>
        <v>0.06</v>
      </c>
      <c r="L212" s="2"/>
      <c r="M212" s="2"/>
      <c r="N212" s="2"/>
      <c r="O212" s="2" t="s">
        <v>7</v>
      </c>
      <c r="P212" s="2" t="s">
        <v>10</v>
      </c>
      <c r="Q212" s="2" t="s">
        <v>264</v>
      </c>
    </row>
    <row r="213" spans="1:17" x14ac:dyDescent="0.45">
      <c r="A213" t="s">
        <v>270</v>
      </c>
      <c r="B213" t="s">
        <v>28</v>
      </c>
      <c r="C213">
        <v>2</v>
      </c>
      <c r="D213" t="s">
        <v>10</v>
      </c>
      <c r="E213">
        <v>7.7</v>
      </c>
      <c r="F213">
        <v>0.107</v>
      </c>
      <c r="G213">
        <v>9.8000000000000004E-2</v>
      </c>
      <c r="H213">
        <v>0.11</v>
      </c>
      <c r="I213">
        <v>0.14099999999999999</v>
      </c>
      <c r="J213">
        <f t="shared" si="6"/>
        <v>3.0000000000000027E-3</v>
      </c>
      <c r="K213">
        <f t="shared" si="7"/>
        <v>4.2999999999999983E-2</v>
      </c>
      <c r="L213" s="2"/>
      <c r="M213" s="2"/>
      <c r="N213" s="2"/>
      <c r="O213" s="2"/>
      <c r="P213" s="2"/>
      <c r="Q213" s="2"/>
    </row>
    <row r="214" spans="1:17" x14ac:dyDescent="0.45">
      <c r="A214" t="s">
        <v>271</v>
      </c>
      <c r="B214" t="s">
        <v>28</v>
      </c>
      <c r="C214">
        <v>2</v>
      </c>
      <c r="D214" t="s">
        <v>10</v>
      </c>
      <c r="E214">
        <v>23.44</v>
      </c>
      <c r="F214">
        <v>6.3E-2</v>
      </c>
      <c r="G214">
        <v>0.10299999999999999</v>
      </c>
      <c r="H214">
        <v>0.13300000000000001</v>
      </c>
      <c r="I214">
        <v>0.626</v>
      </c>
      <c r="J214">
        <f t="shared" si="6"/>
        <v>7.0000000000000007E-2</v>
      </c>
      <c r="K214">
        <f t="shared" si="7"/>
        <v>0.52300000000000002</v>
      </c>
      <c r="L214" s="2" t="s">
        <v>7</v>
      </c>
      <c r="M214" s="2" t="s">
        <v>10</v>
      </c>
      <c r="N214" s="2" t="s">
        <v>272</v>
      </c>
      <c r="O214" s="2"/>
      <c r="P214" s="2"/>
      <c r="Q214" s="2"/>
    </row>
    <row r="215" spans="1:17" x14ac:dyDescent="0.45">
      <c r="A215" t="s">
        <v>272</v>
      </c>
      <c r="B215" t="s">
        <v>28</v>
      </c>
      <c r="C215">
        <v>2</v>
      </c>
      <c r="D215" t="s">
        <v>10</v>
      </c>
      <c r="E215">
        <v>16.91</v>
      </c>
      <c r="F215">
        <v>0.109</v>
      </c>
      <c r="G215">
        <v>9.9000000000000005E-2</v>
      </c>
      <c r="H215">
        <v>0.13500000000000001</v>
      </c>
      <c r="I215">
        <v>0.34399999999999997</v>
      </c>
      <c r="J215">
        <f t="shared" si="6"/>
        <v>2.6000000000000009E-2</v>
      </c>
      <c r="K215">
        <f t="shared" si="7"/>
        <v>0.24499999999999997</v>
      </c>
      <c r="L215" s="2"/>
      <c r="M215" s="2"/>
      <c r="N215" s="2"/>
      <c r="O215" s="2" t="s">
        <v>7</v>
      </c>
      <c r="P215" s="2" t="s">
        <v>10</v>
      </c>
      <c r="Q215" s="2" t="s">
        <v>271</v>
      </c>
    </row>
    <row r="216" spans="1:17" x14ac:dyDescent="0.45">
      <c r="A216" t="s">
        <v>273</v>
      </c>
      <c r="B216" t="s">
        <v>28</v>
      </c>
      <c r="C216">
        <v>2</v>
      </c>
      <c r="D216" t="s">
        <v>10</v>
      </c>
      <c r="E216">
        <v>16.13</v>
      </c>
      <c r="F216">
        <v>6.5000000000000002E-2</v>
      </c>
      <c r="G216">
        <v>0.113</v>
      </c>
      <c r="H216">
        <v>9.1999999999999998E-2</v>
      </c>
      <c r="I216">
        <v>0.38500000000000001</v>
      </c>
      <c r="J216">
        <f t="shared" si="6"/>
        <v>2.6999999999999996E-2</v>
      </c>
      <c r="K216">
        <f t="shared" si="7"/>
        <v>0.27200000000000002</v>
      </c>
      <c r="L216" s="2" t="s">
        <v>7</v>
      </c>
      <c r="M216" s="2" t="s">
        <v>10</v>
      </c>
      <c r="N216" s="2" t="s">
        <v>274</v>
      </c>
      <c r="O216" s="2"/>
      <c r="P216" s="2"/>
      <c r="Q216" s="2"/>
    </row>
    <row r="217" spans="1:17" x14ac:dyDescent="0.45">
      <c r="A217" t="s">
        <v>274</v>
      </c>
      <c r="B217" t="s">
        <v>28</v>
      </c>
      <c r="C217">
        <v>2</v>
      </c>
      <c r="D217" t="s">
        <v>10</v>
      </c>
      <c r="E217">
        <v>15.83</v>
      </c>
      <c r="F217">
        <v>8.4000000000000005E-2</v>
      </c>
      <c r="G217">
        <v>0.106</v>
      </c>
      <c r="H217">
        <v>0.105</v>
      </c>
      <c r="I217">
        <v>0.311</v>
      </c>
      <c r="J217">
        <f t="shared" si="6"/>
        <v>2.0999999999999991E-2</v>
      </c>
      <c r="K217">
        <f t="shared" si="7"/>
        <v>0.20500000000000002</v>
      </c>
      <c r="L217" s="2" t="s">
        <v>7</v>
      </c>
      <c r="M217" s="2" t="s">
        <v>12</v>
      </c>
      <c r="N217" s="2" t="s">
        <v>275</v>
      </c>
      <c r="O217" s="2" t="s">
        <v>7</v>
      </c>
      <c r="P217" s="2" t="s">
        <v>10</v>
      </c>
      <c r="Q217" s="2" t="s">
        <v>287</v>
      </c>
    </row>
    <row r="218" spans="1:17" x14ac:dyDescent="0.45">
      <c r="A218" t="s">
        <v>275</v>
      </c>
      <c r="B218" t="s">
        <v>28</v>
      </c>
      <c r="C218">
        <v>2</v>
      </c>
      <c r="D218" t="s">
        <v>12</v>
      </c>
      <c r="E218">
        <v>14.84</v>
      </c>
      <c r="F218">
        <v>8.5000000000000006E-2</v>
      </c>
      <c r="G218">
        <v>0.111</v>
      </c>
      <c r="H218">
        <v>0.106</v>
      </c>
      <c r="I218">
        <v>0.28799999999999998</v>
      </c>
      <c r="J218">
        <f t="shared" si="6"/>
        <v>2.0999999999999991E-2</v>
      </c>
      <c r="K218">
        <f t="shared" si="7"/>
        <v>0.17699999999999999</v>
      </c>
      <c r="L218" s="2" t="s">
        <v>7</v>
      </c>
      <c r="M218" s="2" t="s">
        <v>182</v>
      </c>
      <c r="N218" s="2" t="s">
        <v>285</v>
      </c>
      <c r="O218" s="2" t="s">
        <v>7</v>
      </c>
      <c r="P218" s="2" t="s">
        <v>10</v>
      </c>
      <c r="Q218" s="2" t="s">
        <v>284</v>
      </c>
    </row>
    <row r="219" spans="1:17" x14ac:dyDescent="0.45">
      <c r="A219" t="s">
        <v>277</v>
      </c>
      <c r="B219" t="s">
        <v>28</v>
      </c>
      <c r="C219">
        <v>2</v>
      </c>
      <c r="D219" t="s">
        <v>10</v>
      </c>
      <c r="E219">
        <v>15.77</v>
      </c>
      <c r="F219">
        <v>7.8E-2</v>
      </c>
      <c r="G219">
        <v>9.8000000000000004E-2</v>
      </c>
      <c r="H219">
        <v>9.8000000000000004E-2</v>
      </c>
      <c r="I219">
        <v>0.33400000000000002</v>
      </c>
      <c r="J219">
        <f t="shared" si="6"/>
        <v>2.0000000000000004E-2</v>
      </c>
      <c r="K219">
        <f t="shared" si="7"/>
        <v>0.23600000000000002</v>
      </c>
      <c r="L219" s="2" t="s">
        <v>7</v>
      </c>
      <c r="M219" s="2" t="s">
        <v>12</v>
      </c>
      <c r="N219" s="2" t="s">
        <v>275</v>
      </c>
      <c r="O219" s="2"/>
      <c r="P219" s="2"/>
      <c r="Q219" s="2"/>
    </row>
    <row r="220" spans="1:17" x14ac:dyDescent="0.45">
      <c r="A220" t="s">
        <v>278</v>
      </c>
      <c r="B220" t="s">
        <v>28</v>
      </c>
      <c r="C220">
        <v>2</v>
      </c>
      <c r="D220" t="s">
        <v>12</v>
      </c>
      <c r="E220">
        <v>15.13</v>
      </c>
      <c r="F220">
        <v>5.8000000000000003E-2</v>
      </c>
      <c r="G220">
        <v>0.111</v>
      </c>
      <c r="H220">
        <v>7.5999999999999998E-2</v>
      </c>
      <c r="I220">
        <v>0.28999999999999998</v>
      </c>
      <c r="J220">
        <f t="shared" si="6"/>
        <v>1.7999999999999995E-2</v>
      </c>
      <c r="K220">
        <f t="shared" si="7"/>
        <v>0.17899999999999999</v>
      </c>
      <c r="L220" s="2"/>
      <c r="M220" s="2"/>
      <c r="N220" s="2"/>
      <c r="O220" s="2" t="s">
        <v>7</v>
      </c>
      <c r="P220" s="2" t="s">
        <v>10</v>
      </c>
      <c r="Q220" s="2" t="s">
        <v>275</v>
      </c>
    </row>
    <row r="221" spans="1:17" x14ac:dyDescent="0.45">
      <c r="A221" t="s">
        <v>279</v>
      </c>
      <c r="B221" t="s">
        <v>28</v>
      </c>
      <c r="C221">
        <v>2</v>
      </c>
      <c r="D221" t="s">
        <v>10</v>
      </c>
      <c r="E221">
        <v>17.53</v>
      </c>
      <c r="F221">
        <v>7.4999999999999997E-2</v>
      </c>
      <c r="G221">
        <v>8.5000000000000006E-2</v>
      </c>
      <c r="H221">
        <v>0.126</v>
      </c>
      <c r="I221">
        <v>0.45300000000000001</v>
      </c>
      <c r="J221">
        <f t="shared" si="6"/>
        <v>5.1000000000000004E-2</v>
      </c>
      <c r="K221">
        <f t="shared" si="7"/>
        <v>0.36799999999999999</v>
      </c>
      <c r="L221" s="2"/>
      <c r="M221" s="2"/>
      <c r="N221" s="2"/>
      <c r="O221" s="2" t="s">
        <v>7</v>
      </c>
      <c r="P221" s="2" t="s">
        <v>182</v>
      </c>
      <c r="Q221" s="2" t="s">
        <v>286</v>
      </c>
    </row>
    <row r="222" spans="1:17" x14ac:dyDescent="0.45">
      <c r="A222" t="s">
        <v>280</v>
      </c>
      <c r="B222" t="s">
        <v>28</v>
      </c>
      <c r="C222">
        <v>2</v>
      </c>
      <c r="D222" t="s">
        <v>10</v>
      </c>
      <c r="E222">
        <v>19.96</v>
      </c>
      <c r="F222">
        <v>8.7999999999999995E-2</v>
      </c>
      <c r="G222">
        <v>8.7999999999999995E-2</v>
      </c>
      <c r="H222">
        <v>0.13700000000000001</v>
      </c>
      <c r="I222">
        <v>0.51500000000000001</v>
      </c>
      <c r="J222">
        <f t="shared" si="6"/>
        <v>4.9000000000000016E-2</v>
      </c>
      <c r="K222">
        <f t="shared" si="7"/>
        <v>0.42700000000000005</v>
      </c>
      <c r="L222" s="2" t="s">
        <v>7</v>
      </c>
      <c r="M222" s="2" t="s">
        <v>10</v>
      </c>
      <c r="N222" s="2" t="s">
        <v>279</v>
      </c>
      <c r="O222" s="2" t="s">
        <v>7</v>
      </c>
      <c r="P222" s="2" t="s">
        <v>10</v>
      </c>
      <c r="Q222" s="2" t="s">
        <v>276</v>
      </c>
    </row>
    <row r="223" spans="1:17" x14ac:dyDescent="0.45">
      <c r="A223" t="s">
        <v>281</v>
      </c>
      <c r="B223" t="s">
        <v>28</v>
      </c>
      <c r="C223">
        <v>2</v>
      </c>
      <c r="D223" t="s">
        <v>10</v>
      </c>
      <c r="E223">
        <v>18.37</v>
      </c>
      <c r="F223">
        <v>8.4000000000000005E-2</v>
      </c>
      <c r="G223">
        <v>7.0000000000000007E-2</v>
      </c>
      <c r="H223">
        <v>0.11700000000000001</v>
      </c>
      <c r="I223">
        <v>0.35499999999999998</v>
      </c>
      <c r="J223">
        <f t="shared" si="6"/>
        <v>3.3000000000000002E-2</v>
      </c>
      <c r="K223">
        <f t="shared" si="7"/>
        <v>0.28499999999999998</v>
      </c>
      <c r="L223" s="2"/>
      <c r="M223" s="2"/>
      <c r="N223" s="2"/>
      <c r="O223" s="2" t="s">
        <v>7</v>
      </c>
      <c r="P223" s="2" t="s">
        <v>10</v>
      </c>
      <c r="Q223" s="2" t="s">
        <v>282</v>
      </c>
    </row>
    <row r="224" spans="1:17" x14ac:dyDescent="0.45">
      <c r="A224" t="s">
        <v>282</v>
      </c>
      <c r="B224" t="s">
        <v>28</v>
      </c>
      <c r="C224">
        <v>2</v>
      </c>
      <c r="D224" t="s">
        <v>10</v>
      </c>
      <c r="E224">
        <v>16.22</v>
      </c>
      <c r="F224">
        <v>7.0000000000000007E-2</v>
      </c>
      <c r="G224">
        <v>0.11</v>
      </c>
      <c r="H224">
        <v>0.1</v>
      </c>
      <c r="I224">
        <v>0.36</v>
      </c>
      <c r="J224">
        <f t="shared" si="6"/>
        <v>0.03</v>
      </c>
      <c r="K224">
        <f t="shared" si="7"/>
        <v>0.25</v>
      </c>
      <c r="L224" s="2" t="s">
        <v>7</v>
      </c>
      <c r="M224" s="2" t="s">
        <v>10</v>
      </c>
      <c r="N224" s="2" t="s">
        <v>281</v>
      </c>
      <c r="O224" s="2" t="s">
        <v>7</v>
      </c>
      <c r="P224" s="2" t="s">
        <v>182</v>
      </c>
      <c r="Q224" s="2" t="s">
        <v>288</v>
      </c>
    </row>
    <row r="225" spans="1:17" x14ac:dyDescent="0.45">
      <c r="A225" t="s">
        <v>283</v>
      </c>
      <c r="B225" t="s">
        <v>28</v>
      </c>
      <c r="C225">
        <v>2</v>
      </c>
      <c r="D225" t="s">
        <v>12</v>
      </c>
      <c r="E225">
        <v>15.74</v>
      </c>
      <c r="F225">
        <v>6.6000000000000003E-2</v>
      </c>
      <c r="G225">
        <v>0.11700000000000001</v>
      </c>
      <c r="H225">
        <v>8.7999999999999995E-2</v>
      </c>
      <c r="I225">
        <v>0.33400000000000002</v>
      </c>
      <c r="J225">
        <f t="shared" si="6"/>
        <v>2.1999999999999992E-2</v>
      </c>
      <c r="K225">
        <f t="shared" si="7"/>
        <v>0.21700000000000003</v>
      </c>
      <c r="L225" s="2" t="s">
        <v>7</v>
      </c>
      <c r="M225" s="2" t="s">
        <v>10</v>
      </c>
      <c r="N225" s="2" t="s">
        <v>282</v>
      </c>
      <c r="O225" s="2" t="s">
        <v>7</v>
      </c>
      <c r="P225" s="2" t="s">
        <v>10</v>
      </c>
      <c r="Q225" s="2" t="s">
        <v>228</v>
      </c>
    </row>
    <row r="226" spans="1:17" x14ac:dyDescent="0.45">
      <c r="A226" t="s">
        <v>290</v>
      </c>
      <c r="B226" t="s">
        <v>8</v>
      </c>
      <c r="C226">
        <v>1</v>
      </c>
      <c r="D226" t="s">
        <v>10</v>
      </c>
      <c r="E226">
        <v>7.03</v>
      </c>
      <c r="F226">
        <v>8.1000000000000003E-2</v>
      </c>
      <c r="G226">
        <v>0.1</v>
      </c>
      <c r="H226">
        <v>8.3000000000000004E-2</v>
      </c>
      <c r="I226">
        <v>0.11799999999999999</v>
      </c>
      <c r="J226">
        <f t="shared" si="6"/>
        <v>2.0000000000000018E-3</v>
      </c>
      <c r="K226">
        <f t="shared" si="7"/>
        <v>1.7999999999999988E-2</v>
      </c>
    </row>
    <row r="227" spans="1:17" x14ac:dyDescent="0.45">
      <c r="A227" t="s">
        <v>291</v>
      </c>
      <c r="B227" t="s">
        <v>8</v>
      </c>
      <c r="C227">
        <v>1</v>
      </c>
      <c r="D227" t="s">
        <v>10</v>
      </c>
      <c r="E227">
        <v>6.52</v>
      </c>
      <c r="F227">
        <v>0.112</v>
      </c>
      <c r="G227">
        <v>0.13700000000000001</v>
      </c>
      <c r="H227">
        <v>0.114</v>
      </c>
      <c r="I227">
        <v>0.153</v>
      </c>
      <c r="J227">
        <f t="shared" si="6"/>
        <v>2.0000000000000018E-3</v>
      </c>
      <c r="K227">
        <f t="shared" si="7"/>
        <v>1.5999999999999986E-2</v>
      </c>
    </row>
    <row r="228" spans="1:17" x14ac:dyDescent="0.45">
      <c r="A228" t="s">
        <v>292</v>
      </c>
      <c r="B228" t="s">
        <v>8</v>
      </c>
      <c r="C228">
        <v>1.1000000000000001</v>
      </c>
      <c r="D228" t="s">
        <v>12</v>
      </c>
      <c r="E228">
        <v>16.98</v>
      </c>
      <c r="F228">
        <v>9.4E-2</v>
      </c>
      <c r="G228">
        <v>0.123</v>
      </c>
      <c r="H228">
        <v>0.115</v>
      </c>
      <c r="I228">
        <v>0.32600000000000001</v>
      </c>
      <c r="J228">
        <f t="shared" si="6"/>
        <v>2.1000000000000005E-2</v>
      </c>
      <c r="K228">
        <f t="shared" si="7"/>
        <v>0.20300000000000001</v>
      </c>
      <c r="L228" s="2"/>
      <c r="M228" s="2"/>
      <c r="N228" s="2"/>
      <c r="O228" s="2" t="s">
        <v>7</v>
      </c>
      <c r="P228" s="2" t="s">
        <v>12</v>
      </c>
      <c r="Q228" s="2" t="s">
        <v>293</v>
      </c>
    </row>
    <row r="229" spans="1:17" x14ac:dyDescent="0.45">
      <c r="A229" t="s">
        <v>293</v>
      </c>
      <c r="B229" t="s">
        <v>8</v>
      </c>
      <c r="C229">
        <v>1.1000000000000001</v>
      </c>
      <c r="D229" t="s">
        <v>12</v>
      </c>
      <c r="E229">
        <v>15.2</v>
      </c>
      <c r="F229">
        <v>8.5999999999999993E-2</v>
      </c>
      <c r="G229">
        <v>0.11600000000000001</v>
      </c>
      <c r="H229">
        <v>0.10100000000000001</v>
      </c>
      <c r="I229">
        <v>0.27</v>
      </c>
      <c r="J229">
        <f t="shared" si="6"/>
        <v>1.5000000000000013E-2</v>
      </c>
      <c r="K229">
        <f t="shared" si="7"/>
        <v>0.15400000000000003</v>
      </c>
      <c r="L229" s="2" t="s">
        <v>7</v>
      </c>
      <c r="M229" s="2" t="s">
        <v>12</v>
      </c>
      <c r="N229" s="2" t="s">
        <v>292</v>
      </c>
      <c r="O229" s="2" t="s">
        <v>7</v>
      </c>
      <c r="P229" s="2" t="s">
        <v>12</v>
      </c>
      <c r="Q229" s="2" t="s">
        <v>311</v>
      </c>
    </row>
    <row r="230" spans="1:17" x14ac:dyDescent="0.45">
      <c r="A230" t="s">
        <v>294</v>
      </c>
      <c r="B230" t="s">
        <v>8</v>
      </c>
      <c r="C230">
        <v>1.1000000000000001</v>
      </c>
      <c r="D230" t="s">
        <v>12</v>
      </c>
      <c r="E230">
        <v>12.39</v>
      </c>
      <c r="F230">
        <v>0.121</v>
      </c>
      <c r="G230">
        <v>0.129</v>
      </c>
      <c r="H230">
        <v>0.13300000000000001</v>
      </c>
      <c r="I230">
        <v>0.25800000000000001</v>
      </c>
      <c r="J230">
        <f t="shared" si="6"/>
        <v>1.2000000000000011E-2</v>
      </c>
      <c r="K230">
        <f t="shared" si="7"/>
        <v>0.129</v>
      </c>
      <c r="L230" s="2"/>
      <c r="M230" s="2"/>
      <c r="N230" s="2"/>
      <c r="O230" s="2" t="s">
        <v>7</v>
      </c>
      <c r="P230" s="2" t="s">
        <v>12</v>
      </c>
      <c r="Q230" s="2" t="s">
        <v>312</v>
      </c>
    </row>
    <row r="231" spans="1:17" x14ac:dyDescent="0.45">
      <c r="A231" t="s">
        <v>295</v>
      </c>
      <c r="B231" t="s">
        <v>8</v>
      </c>
      <c r="C231">
        <v>1.1000000000000001</v>
      </c>
      <c r="D231" t="s">
        <v>12</v>
      </c>
      <c r="E231">
        <v>11.74</v>
      </c>
      <c r="F231">
        <v>9.6000000000000002E-2</v>
      </c>
      <c r="G231">
        <v>0.121</v>
      </c>
      <c r="H231">
        <v>0.105</v>
      </c>
      <c r="I231">
        <v>0.21</v>
      </c>
      <c r="J231">
        <f t="shared" si="6"/>
        <v>8.9999999999999941E-3</v>
      </c>
      <c r="K231">
        <f t="shared" si="7"/>
        <v>8.8999999999999996E-2</v>
      </c>
      <c r="L231" s="2" t="s">
        <v>7</v>
      </c>
      <c r="M231" s="2" t="s">
        <v>12</v>
      </c>
      <c r="N231" s="2" t="s">
        <v>309</v>
      </c>
      <c r="O231" s="2"/>
      <c r="P231" s="2"/>
      <c r="Q231" s="2"/>
    </row>
    <row r="232" spans="1:17" x14ac:dyDescent="0.45">
      <c r="A232" t="s">
        <v>296</v>
      </c>
      <c r="B232" t="s">
        <v>8</v>
      </c>
      <c r="C232">
        <v>1.1000000000000001</v>
      </c>
      <c r="D232" t="s">
        <v>12</v>
      </c>
      <c r="E232">
        <v>12.88</v>
      </c>
      <c r="F232">
        <v>8.4000000000000005E-2</v>
      </c>
      <c r="G232">
        <v>0.128</v>
      </c>
      <c r="H232">
        <v>9.9000000000000005E-2</v>
      </c>
      <c r="I232">
        <v>0.246</v>
      </c>
      <c r="J232">
        <f t="shared" si="6"/>
        <v>1.4999999999999999E-2</v>
      </c>
      <c r="K232">
        <f t="shared" si="7"/>
        <v>0.11799999999999999</v>
      </c>
      <c r="L232" s="2" t="s">
        <v>7</v>
      </c>
      <c r="M232" s="2" t="s">
        <v>12</v>
      </c>
      <c r="N232" s="2" t="s">
        <v>294</v>
      </c>
      <c r="O232" s="2" t="s">
        <v>7</v>
      </c>
      <c r="P232" s="2" t="s">
        <v>12</v>
      </c>
      <c r="Q232" s="2" t="s">
        <v>310</v>
      </c>
    </row>
    <row r="233" spans="1:17" x14ac:dyDescent="0.45">
      <c r="A233" t="s">
        <v>297</v>
      </c>
      <c r="B233" t="s">
        <v>8</v>
      </c>
      <c r="C233">
        <v>1.1000000000000001</v>
      </c>
      <c r="D233" t="s">
        <v>12</v>
      </c>
      <c r="E233">
        <v>8.3699999999999992</v>
      </c>
      <c r="F233">
        <v>9.0999999999999998E-2</v>
      </c>
      <c r="G233">
        <v>0.13</v>
      </c>
      <c r="H233">
        <v>9.1999999999999998E-2</v>
      </c>
      <c r="I233">
        <v>0.16500000000000001</v>
      </c>
      <c r="J233">
        <f t="shared" si="6"/>
        <v>1.0000000000000009E-3</v>
      </c>
      <c r="K233">
        <f t="shared" si="7"/>
        <v>3.5000000000000003E-2</v>
      </c>
      <c r="L233" s="2" t="s">
        <v>7</v>
      </c>
      <c r="M233" s="2" t="s">
        <v>12</v>
      </c>
      <c r="N233" s="2" t="s">
        <v>313</v>
      </c>
      <c r="O233" s="2"/>
      <c r="P233" s="2"/>
      <c r="Q233" s="2"/>
    </row>
    <row r="234" spans="1:17" x14ac:dyDescent="0.45">
      <c r="A234" t="s">
        <v>298</v>
      </c>
      <c r="B234" t="s">
        <v>8</v>
      </c>
      <c r="C234">
        <v>1.1000000000000001</v>
      </c>
      <c r="D234" t="s">
        <v>12</v>
      </c>
      <c r="E234">
        <v>16.149999999999999</v>
      </c>
      <c r="F234">
        <v>0.104</v>
      </c>
      <c r="G234">
        <v>0.107</v>
      </c>
      <c r="H234">
        <v>0.125</v>
      </c>
      <c r="I234">
        <v>0.28299999999999997</v>
      </c>
      <c r="J234">
        <f t="shared" si="6"/>
        <v>2.1000000000000005E-2</v>
      </c>
      <c r="K234">
        <f t="shared" si="7"/>
        <v>0.17599999999999999</v>
      </c>
      <c r="L234" s="2" t="s">
        <v>7</v>
      </c>
      <c r="M234" s="2" t="s">
        <v>12</v>
      </c>
      <c r="N234" s="2" t="s">
        <v>313</v>
      </c>
      <c r="O234" s="2" t="s">
        <v>7</v>
      </c>
      <c r="P234" s="2" t="s">
        <v>12</v>
      </c>
      <c r="Q234" s="2" t="s">
        <v>314</v>
      </c>
    </row>
    <row r="235" spans="1:17" x14ac:dyDescent="0.45">
      <c r="A235" t="s">
        <v>299</v>
      </c>
      <c r="B235" t="s">
        <v>8</v>
      </c>
      <c r="C235">
        <v>1.1000000000000001</v>
      </c>
      <c r="D235" t="s">
        <v>12</v>
      </c>
      <c r="E235">
        <v>8.39</v>
      </c>
      <c r="F235">
        <v>0.1</v>
      </c>
      <c r="G235">
        <v>0.123</v>
      </c>
      <c r="H235">
        <v>0.10199999999999999</v>
      </c>
      <c r="I235">
        <v>0.156</v>
      </c>
      <c r="J235">
        <f t="shared" si="6"/>
        <v>1.9999999999999879E-3</v>
      </c>
      <c r="K235">
        <f t="shared" si="7"/>
        <v>3.3000000000000002E-2</v>
      </c>
      <c r="L235" s="2" t="s">
        <v>7</v>
      </c>
      <c r="M235" s="2" t="s">
        <v>12</v>
      </c>
      <c r="N235" s="2" t="s">
        <v>298</v>
      </c>
      <c r="O235" s="2"/>
      <c r="P235" s="2"/>
      <c r="Q235" s="2"/>
    </row>
    <row r="236" spans="1:17" x14ac:dyDescent="0.45">
      <c r="A236" t="s">
        <v>300</v>
      </c>
      <c r="B236" t="s">
        <v>8</v>
      </c>
      <c r="C236">
        <v>1.1000000000000001</v>
      </c>
      <c r="D236" t="s">
        <v>12</v>
      </c>
      <c r="E236">
        <v>11.61</v>
      </c>
      <c r="F236">
        <v>0.11600000000000001</v>
      </c>
      <c r="G236">
        <v>0.13900000000000001</v>
      </c>
      <c r="H236">
        <v>0.125</v>
      </c>
      <c r="I236">
        <v>0.223</v>
      </c>
      <c r="J236">
        <f t="shared" si="6"/>
        <v>8.9999999999999941E-3</v>
      </c>
      <c r="K236">
        <f t="shared" si="7"/>
        <v>8.3999999999999991E-2</v>
      </c>
      <c r="L236" s="2" t="s">
        <v>7</v>
      </c>
      <c r="M236" s="2" t="s">
        <v>12</v>
      </c>
      <c r="N236" s="2" t="s">
        <v>298</v>
      </c>
      <c r="O236" s="2" t="s">
        <v>7</v>
      </c>
      <c r="P236" s="2" t="s">
        <v>12</v>
      </c>
      <c r="Q236" s="2" t="s">
        <v>303</v>
      </c>
    </row>
    <row r="237" spans="1:17" x14ac:dyDescent="0.45">
      <c r="A237" t="s">
        <v>301</v>
      </c>
      <c r="B237" t="s">
        <v>8</v>
      </c>
      <c r="C237">
        <v>1.1000000000000001</v>
      </c>
      <c r="D237" t="s">
        <v>12</v>
      </c>
      <c r="E237">
        <v>14.05</v>
      </c>
      <c r="F237">
        <v>0.10199999999999999</v>
      </c>
      <c r="G237">
        <v>0.115</v>
      </c>
      <c r="H237">
        <v>0.122</v>
      </c>
      <c r="I237">
        <v>0.255</v>
      </c>
      <c r="J237">
        <f t="shared" si="6"/>
        <v>2.0000000000000004E-2</v>
      </c>
      <c r="K237">
        <f t="shared" si="7"/>
        <v>0.14000000000000001</v>
      </c>
      <c r="L237" s="2" t="s">
        <v>7</v>
      </c>
      <c r="M237" s="2" t="s">
        <v>12</v>
      </c>
      <c r="N237" s="2" t="s">
        <v>298</v>
      </c>
      <c r="O237" s="2" t="s">
        <v>7</v>
      </c>
      <c r="P237" s="2" t="s">
        <v>10</v>
      </c>
      <c r="Q237" s="2" t="s">
        <v>304</v>
      </c>
    </row>
    <row r="238" spans="1:17" x14ac:dyDescent="0.45">
      <c r="A238" t="s">
        <v>302</v>
      </c>
      <c r="B238" t="s">
        <v>8</v>
      </c>
      <c r="C238">
        <v>1.1000000000000001</v>
      </c>
      <c r="D238" t="s">
        <v>12</v>
      </c>
      <c r="E238">
        <v>12.79</v>
      </c>
      <c r="F238">
        <v>0.106</v>
      </c>
      <c r="G238">
        <v>0.10299999999999999</v>
      </c>
      <c r="H238">
        <v>0.122</v>
      </c>
      <c r="I238">
        <v>0.224</v>
      </c>
      <c r="J238">
        <f t="shared" si="6"/>
        <v>1.6E-2</v>
      </c>
      <c r="K238">
        <f t="shared" si="7"/>
        <v>0.12100000000000001</v>
      </c>
      <c r="L238" s="2" t="s">
        <v>7</v>
      </c>
      <c r="M238" s="2" t="s">
        <v>12</v>
      </c>
      <c r="N238" s="2" t="s">
        <v>316</v>
      </c>
      <c r="O238" s="2"/>
      <c r="P238" s="2"/>
      <c r="Q238" s="2"/>
    </row>
    <row r="239" spans="1:17" x14ac:dyDescent="0.45">
      <c r="A239" t="s">
        <v>303</v>
      </c>
      <c r="B239" t="s">
        <v>8</v>
      </c>
      <c r="C239">
        <v>1.1000000000000001</v>
      </c>
      <c r="D239" t="s">
        <v>12</v>
      </c>
      <c r="E239">
        <v>12.13</v>
      </c>
      <c r="F239">
        <v>0.05</v>
      </c>
      <c r="G239">
        <v>0.14499999999999999</v>
      </c>
      <c r="H239">
        <v>6.4000000000000001E-2</v>
      </c>
      <c r="I239">
        <v>0.27</v>
      </c>
      <c r="J239">
        <f t="shared" si="6"/>
        <v>1.3999999999999999E-2</v>
      </c>
      <c r="K239">
        <f t="shared" si="7"/>
        <v>0.12500000000000003</v>
      </c>
      <c r="L239" s="2" t="s">
        <v>7</v>
      </c>
      <c r="M239" s="2" t="s">
        <v>12</v>
      </c>
      <c r="N239" s="2" t="s">
        <v>300</v>
      </c>
      <c r="O239" s="2" t="s">
        <v>7</v>
      </c>
      <c r="P239" s="2" t="s">
        <v>12</v>
      </c>
      <c r="Q239" s="2" t="s">
        <v>306</v>
      </c>
    </row>
    <row r="240" spans="1:17" x14ac:dyDescent="0.45">
      <c r="A240" t="s">
        <v>304</v>
      </c>
      <c r="B240" t="s">
        <v>8</v>
      </c>
      <c r="C240">
        <v>1.1000000000000001</v>
      </c>
      <c r="D240" t="s">
        <v>10</v>
      </c>
      <c r="E240">
        <v>12.29</v>
      </c>
      <c r="F240">
        <v>8.5999999999999993E-2</v>
      </c>
      <c r="G240">
        <v>0.104</v>
      </c>
      <c r="H240">
        <v>9.8000000000000004E-2</v>
      </c>
      <c r="I240">
        <v>0.221</v>
      </c>
      <c r="J240">
        <f t="shared" si="6"/>
        <v>1.2000000000000011E-2</v>
      </c>
      <c r="K240">
        <f t="shared" si="7"/>
        <v>0.11700000000000001</v>
      </c>
      <c r="L240" s="2" t="s">
        <v>7</v>
      </c>
      <c r="M240" s="2" t="s">
        <v>12</v>
      </c>
      <c r="N240" s="2" t="s">
        <v>315</v>
      </c>
      <c r="O240" s="2" t="s">
        <v>7</v>
      </c>
      <c r="P240" s="2" t="s">
        <v>12</v>
      </c>
      <c r="Q240" s="2" t="s">
        <v>306</v>
      </c>
    </row>
    <row r="241" spans="1:17" x14ac:dyDescent="0.45">
      <c r="A241" t="s">
        <v>305</v>
      </c>
      <c r="B241" t="s">
        <v>8</v>
      </c>
      <c r="C241">
        <v>1.1000000000000001</v>
      </c>
      <c r="D241" t="s">
        <v>12</v>
      </c>
      <c r="E241">
        <v>13.25</v>
      </c>
      <c r="F241">
        <v>9.8000000000000004E-2</v>
      </c>
      <c r="G241">
        <v>0.129</v>
      </c>
      <c r="H241">
        <v>0.104</v>
      </c>
      <c r="I241">
        <v>0.221</v>
      </c>
      <c r="J241">
        <f t="shared" si="6"/>
        <v>5.9999999999999915E-3</v>
      </c>
      <c r="K241">
        <f t="shared" si="7"/>
        <v>9.1999999999999998E-2</v>
      </c>
      <c r="L241" s="2"/>
      <c r="M241" s="2"/>
      <c r="N241" s="2"/>
      <c r="O241" s="2" t="s">
        <v>7</v>
      </c>
      <c r="P241" s="2" t="s">
        <v>182</v>
      </c>
      <c r="Q241" s="2" t="s">
        <v>326</v>
      </c>
    </row>
    <row r="242" spans="1:17" x14ac:dyDescent="0.45">
      <c r="A242" t="s">
        <v>306</v>
      </c>
      <c r="B242" t="s">
        <v>8</v>
      </c>
      <c r="C242">
        <v>1.1000000000000001</v>
      </c>
      <c r="D242" t="s">
        <v>12</v>
      </c>
      <c r="E242">
        <v>17.36</v>
      </c>
      <c r="F242">
        <v>7.0999999999999994E-2</v>
      </c>
      <c r="G242">
        <v>0.13300000000000001</v>
      </c>
      <c r="H242">
        <v>0.105</v>
      </c>
      <c r="I242">
        <v>0.378</v>
      </c>
      <c r="J242">
        <f t="shared" si="6"/>
        <v>3.4000000000000002E-2</v>
      </c>
      <c r="K242">
        <f t="shared" si="7"/>
        <v>0.245</v>
      </c>
      <c r="L242" s="2" t="s">
        <v>7</v>
      </c>
      <c r="M242" s="2" t="s">
        <v>182</v>
      </c>
      <c r="N242" s="2" t="s">
        <v>327</v>
      </c>
      <c r="O242" s="2" t="s">
        <v>7</v>
      </c>
      <c r="P242" s="2" t="s">
        <v>12</v>
      </c>
      <c r="Q242" s="2" t="s">
        <v>325</v>
      </c>
    </row>
    <row r="243" spans="1:17" x14ac:dyDescent="0.45">
      <c r="A243" t="s">
        <v>307</v>
      </c>
      <c r="B243" t="s">
        <v>8</v>
      </c>
      <c r="C243">
        <v>1.1000000000000001</v>
      </c>
      <c r="D243" t="s">
        <v>12</v>
      </c>
      <c r="E243">
        <v>10.8</v>
      </c>
      <c r="F243">
        <v>0.109</v>
      </c>
      <c r="G243">
        <v>8.4000000000000005E-2</v>
      </c>
      <c r="H243">
        <v>0.11799999999999999</v>
      </c>
      <c r="I243">
        <v>0.18</v>
      </c>
      <c r="J243">
        <f t="shared" si="6"/>
        <v>8.9999999999999941E-3</v>
      </c>
      <c r="K243">
        <f t="shared" si="7"/>
        <v>9.5999999999999988E-2</v>
      </c>
      <c r="L243" s="2" t="s">
        <v>7</v>
      </c>
      <c r="M243" s="2" t="s">
        <v>12</v>
      </c>
      <c r="N243" s="2" t="s">
        <v>324</v>
      </c>
      <c r="O243" s="2" t="s">
        <v>7</v>
      </c>
      <c r="P243" s="2" t="s">
        <v>12</v>
      </c>
      <c r="Q243" s="2" t="s">
        <v>306</v>
      </c>
    </row>
    <row r="244" spans="1:17" x14ac:dyDescent="0.45">
      <c r="A244" t="s">
        <v>308</v>
      </c>
      <c r="B244" t="s">
        <v>8</v>
      </c>
      <c r="C244">
        <v>1.1000000000000001</v>
      </c>
      <c r="D244" t="s">
        <v>12</v>
      </c>
      <c r="E244">
        <v>12.99</v>
      </c>
      <c r="F244">
        <v>8.5999999999999993E-2</v>
      </c>
      <c r="G244">
        <v>0.108</v>
      </c>
      <c r="H244">
        <v>0.10199999999999999</v>
      </c>
      <c r="I244">
        <v>0.23599999999999999</v>
      </c>
      <c r="J244">
        <f t="shared" si="6"/>
        <v>1.6E-2</v>
      </c>
      <c r="K244">
        <f t="shared" si="7"/>
        <v>0.128</v>
      </c>
      <c r="L244" s="2" t="s">
        <v>7</v>
      </c>
      <c r="M244" s="2" t="s">
        <v>12</v>
      </c>
      <c r="N244" s="2" t="s">
        <v>324</v>
      </c>
      <c r="O244" s="2" t="s">
        <v>7</v>
      </c>
      <c r="P244" s="2" t="s">
        <v>12</v>
      </c>
      <c r="Q244" s="2" t="s">
        <v>306</v>
      </c>
    </row>
    <row r="245" spans="1:17" x14ac:dyDescent="0.45">
      <c r="A245" t="s">
        <v>318</v>
      </c>
      <c r="B245" t="s">
        <v>8</v>
      </c>
      <c r="C245">
        <v>1.1000000000000001</v>
      </c>
      <c r="D245" t="s">
        <v>12</v>
      </c>
      <c r="E245">
        <v>10.81</v>
      </c>
      <c r="F245">
        <v>9.2999999999999999E-2</v>
      </c>
      <c r="G245">
        <v>0.109</v>
      </c>
      <c r="H245">
        <v>0.10100000000000001</v>
      </c>
      <c r="I245">
        <v>0.19600000000000001</v>
      </c>
      <c r="J245">
        <f t="shared" si="6"/>
        <v>8.0000000000000071E-3</v>
      </c>
      <c r="K245">
        <f t="shared" si="7"/>
        <v>8.7000000000000008E-2</v>
      </c>
      <c r="L245" s="2" t="s">
        <v>7</v>
      </c>
      <c r="M245" s="2" t="s">
        <v>12</v>
      </c>
      <c r="N245" s="2" t="s">
        <v>324</v>
      </c>
      <c r="O245" s="2" t="s">
        <v>7</v>
      </c>
      <c r="P245" s="2" t="s">
        <v>12</v>
      </c>
      <c r="Q245" s="2" t="s">
        <v>306</v>
      </c>
    </row>
    <row r="246" spans="1:17" x14ac:dyDescent="0.45">
      <c r="A246" t="s">
        <v>319</v>
      </c>
      <c r="B246" t="s">
        <v>8</v>
      </c>
      <c r="C246">
        <v>1.1000000000000001</v>
      </c>
      <c r="D246" t="s">
        <v>12</v>
      </c>
      <c r="E246">
        <v>16.87</v>
      </c>
      <c r="F246">
        <v>0.125</v>
      </c>
      <c r="G246">
        <v>0.13100000000000001</v>
      </c>
      <c r="H246">
        <v>0.152</v>
      </c>
      <c r="I246">
        <v>0.379</v>
      </c>
      <c r="J246">
        <f t="shared" si="6"/>
        <v>2.6999999999999996E-2</v>
      </c>
      <c r="K246">
        <f t="shared" si="7"/>
        <v>0.248</v>
      </c>
      <c r="L246" s="2"/>
      <c r="M246" s="2"/>
      <c r="N246" s="2"/>
      <c r="O246" s="2" t="s">
        <v>7</v>
      </c>
      <c r="P246" s="2" t="s">
        <v>12</v>
      </c>
      <c r="Q246" s="2" t="s">
        <v>328</v>
      </c>
    </row>
    <row r="247" spans="1:17" x14ac:dyDescent="0.45">
      <c r="A247" t="s">
        <v>320</v>
      </c>
      <c r="B247" t="s">
        <v>8</v>
      </c>
      <c r="C247">
        <v>1.1000000000000001</v>
      </c>
      <c r="D247" t="s">
        <v>12</v>
      </c>
      <c r="E247">
        <v>13.8</v>
      </c>
      <c r="F247">
        <v>0.129</v>
      </c>
      <c r="G247">
        <v>0.108</v>
      </c>
      <c r="H247">
        <v>0.14899999999999999</v>
      </c>
      <c r="I247">
        <v>0.28899999999999998</v>
      </c>
      <c r="J247">
        <f t="shared" si="6"/>
        <v>1.999999999999999E-2</v>
      </c>
      <c r="K247">
        <f t="shared" si="7"/>
        <v>0.18099999999999999</v>
      </c>
      <c r="L247" s="2" t="s">
        <v>7</v>
      </c>
      <c r="M247" s="2" t="s">
        <v>12</v>
      </c>
      <c r="N247" s="2" t="s">
        <v>319</v>
      </c>
      <c r="O247" s="2" t="s">
        <v>7</v>
      </c>
      <c r="P247" s="2" t="s">
        <v>12</v>
      </c>
      <c r="Q247" s="2" t="s">
        <v>321</v>
      </c>
    </row>
    <row r="248" spans="1:17" x14ac:dyDescent="0.45">
      <c r="A248" t="s">
        <v>321</v>
      </c>
      <c r="B248" t="s">
        <v>8</v>
      </c>
      <c r="C248">
        <v>1.1000000000000001</v>
      </c>
      <c r="D248" t="s">
        <v>12</v>
      </c>
      <c r="E248">
        <v>10.58</v>
      </c>
      <c r="F248">
        <v>0.123</v>
      </c>
      <c r="G248">
        <v>0.109</v>
      </c>
      <c r="H248">
        <v>0.129</v>
      </c>
      <c r="I248">
        <v>0.18</v>
      </c>
      <c r="J248">
        <f t="shared" si="6"/>
        <v>6.0000000000000053E-3</v>
      </c>
      <c r="K248">
        <f t="shared" si="7"/>
        <v>7.0999999999999994E-2</v>
      </c>
      <c r="L248" s="2" t="s">
        <v>7</v>
      </c>
      <c r="M248" s="2" t="s">
        <v>12</v>
      </c>
      <c r="N248" s="2" t="s">
        <v>320</v>
      </c>
      <c r="O248" s="2"/>
      <c r="P248" s="2"/>
      <c r="Q248" s="2"/>
    </row>
    <row r="249" spans="1:17" x14ac:dyDescent="0.45">
      <c r="A249" t="s">
        <v>322</v>
      </c>
      <c r="B249" t="s">
        <v>8</v>
      </c>
      <c r="C249">
        <v>1.2</v>
      </c>
      <c r="D249" t="s">
        <v>10</v>
      </c>
      <c r="E249">
        <v>7.38</v>
      </c>
      <c r="F249">
        <v>0.13500000000000001</v>
      </c>
      <c r="G249">
        <v>0.10100000000000001</v>
      </c>
      <c r="H249">
        <v>0.13700000000000001</v>
      </c>
      <c r="I249">
        <v>0.122</v>
      </c>
      <c r="J249">
        <f t="shared" si="6"/>
        <v>2.0000000000000018E-3</v>
      </c>
      <c r="K249">
        <f t="shared" si="7"/>
        <v>2.0999999999999991E-2</v>
      </c>
      <c r="O249" s="2" t="s">
        <v>7</v>
      </c>
      <c r="P249" s="2" t="s">
        <v>12</v>
      </c>
      <c r="Q249" s="2" t="s">
        <v>330</v>
      </c>
    </row>
    <row r="250" spans="1:17" x14ac:dyDescent="0.45">
      <c r="A250" t="s">
        <v>317</v>
      </c>
      <c r="B250" t="s">
        <v>8</v>
      </c>
      <c r="C250">
        <v>1.2</v>
      </c>
      <c r="D250" t="s">
        <v>10</v>
      </c>
      <c r="E250">
        <v>9.6</v>
      </c>
      <c r="F250">
        <v>0.121</v>
      </c>
      <c r="G250">
        <v>0.113</v>
      </c>
      <c r="H250">
        <v>0.124</v>
      </c>
      <c r="I250">
        <v>0.155</v>
      </c>
      <c r="J250">
        <f t="shared" si="6"/>
        <v>3.0000000000000027E-3</v>
      </c>
      <c r="K250">
        <f t="shared" si="7"/>
        <v>4.1999999999999996E-2</v>
      </c>
      <c r="L250" s="2"/>
      <c r="M250" s="2"/>
      <c r="N250" s="2"/>
      <c r="O250" s="2" t="s">
        <v>7</v>
      </c>
      <c r="P250" s="2" t="s">
        <v>12</v>
      </c>
      <c r="Q250" s="2" t="s">
        <v>323</v>
      </c>
    </row>
    <row r="251" spans="1:17" x14ac:dyDescent="0.45">
      <c r="A251" t="s">
        <v>323</v>
      </c>
      <c r="B251" t="s">
        <v>8</v>
      </c>
      <c r="C251">
        <v>1.2</v>
      </c>
      <c r="D251" t="s">
        <v>12</v>
      </c>
      <c r="E251">
        <v>14.84</v>
      </c>
      <c r="F251">
        <v>0.125</v>
      </c>
      <c r="G251">
        <v>0.14099999999999999</v>
      </c>
      <c r="H251">
        <v>0.14699999999999999</v>
      </c>
      <c r="I251">
        <v>0.32100000000000001</v>
      </c>
      <c r="J251">
        <f t="shared" si="6"/>
        <v>2.1999999999999992E-2</v>
      </c>
      <c r="K251">
        <f t="shared" si="7"/>
        <v>0.18000000000000002</v>
      </c>
      <c r="L251" s="2" t="s">
        <v>7</v>
      </c>
      <c r="M251" s="2" t="s">
        <v>10</v>
      </c>
      <c r="N251" s="2" t="s">
        <v>317</v>
      </c>
      <c r="O251" s="2" t="s">
        <v>7</v>
      </c>
      <c r="P251" s="2" t="s">
        <v>12</v>
      </c>
      <c r="Q251" s="2" t="s">
        <v>329</v>
      </c>
    </row>
    <row r="252" spans="1:17" x14ac:dyDescent="0.45">
      <c r="A252" t="s">
        <v>331</v>
      </c>
      <c r="B252" t="s">
        <v>8</v>
      </c>
      <c r="C252">
        <v>1.2</v>
      </c>
      <c r="D252" t="s">
        <v>12</v>
      </c>
      <c r="E252">
        <v>13.84</v>
      </c>
      <c r="F252">
        <v>0.124</v>
      </c>
      <c r="G252">
        <v>9.9000000000000005E-2</v>
      </c>
      <c r="H252">
        <v>0.14399999999999999</v>
      </c>
      <c r="I252">
        <v>0.247</v>
      </c>
      <c r="J252">
        <f t="shared" si="6"/>
        <v>1.999999999999999E-2</v>
      </c>
      <c r="K252">
        <f t="shared" si="7"/>
        <v>0.14799999999999999</v>
      </c>
      <c r="L252" s="2" t="s">
        <v>7</v>
      </c>
      <c r="M252" s="2" t="s">
        <v>182</v>
      </c>
      <c r="N252" s="2" t="s">
        <v>392</v>
      </c>
      <c r="O252" s="2" t="s">
        <v>7</v>
      </c>
      <c r="P252" s="2" t="s">
        <v>12</v>
      </c>
      <c r="Q252" s="2" t="s">
        <v>347</v>
      </c>
    </row>
    <row r="253" spans="1:17" x14ac:dyDescent="0.45">
      <c r="A253" t="s">
        <v>332</v>
      </c>
      <c r="B253" t="s">
        <v>8</v>
      </c>
      <c r="C253">
        <v>1.2</v>
      </c>
      <c r="D253" t="s">
        <v>12</v>
      </c>
      <c r="E253">
        <v>18.5</v>
      </c>
      <c r="F253">
        <v>0.112</v>
      </c>
      <c r="G253">
        <v>0.121</v>
      </c>
      <c r="H253">
        <v>0.151</v>
      </c>
      <c r="I253">
        <v>0.45300000000000001</v>
      </c>
      <c r="J253">
        <f t="shared" si="6"/>
        <v>3.8999999999999993E-2</v>
      </c>
      <c r="K253">
        <f t="shared" si="7"/>
        <v>0.33200000000000002</v>
      </c>
      <c r="L253" s="2" t="s">
        <v>7</v>
      </c>
      <c r="M253" s="2" t="s">
        <v>182</v>
      </c>
      <c r="N253" s="2" t="s">
        <v>396</v>
      </c>
      <c r="O253" s="2" t="s">
        <v>7</v>
      </c>
      <c r="P253" s="2" t="s">
        <v>182</v>
      </c>
      <c r="Q253" s="2" t="s">
        <v>394</v>
      </c>
    </row>
    <row r="254" spans="1:17" x14ac:dyDescent="0.45">
      <c r="A254" t="s">
        <v>335</v>
      </c>
      <c r="B254" t="s">
        <v>8</v>
      </c>
      <c r="C254">
        <v>1.2</v>
      </c>
      <c r="D254" t="s">
        <v>12</v>
      </c>
      <c r="E254">
        <v>14.6</v>
      </c>
      <c r="F254">
        <v>0.123</v>
      </c>
      <c r="G254">
        <v>0.125</v>
      </c>
      <c r="H254">
        <v>0.14499999999999999</v>
      </c>
      <c r="I254">
        <v>0.29799999999999999</v>
      </c>
      <c r="J254">
        <f t="shared" si="6"/>
        <v>2.1999999999999992E-2</v>
      </c>
      <c r="K254">
        <f t="shared" si="7"/>
        <v>0.17299999999999999</v>
      </c>
      <c r="L254" s="2" t="s">
        <v>7</v>
      </c>
      <c r="M254" s="2" t="s">
        <v>182</v>
      </c>
      <c r="N254" s="2" t="s">
        <v>348</v>
      </c>
      <c r="O254" s="2" t="s">
        <v>7</v>
      </c>
      <c r="P254" s="2" t="s">
        <v>12</v>
      </c>
      <c r="Q254" s="2" t="s">
        <v>351</v>
      </c>
    </row>
    <row r="255" spans="1:17" x14ac:dyDescent="0.45">
      <c r="A255" t="s">
        <v>336</v>
      </c>
      <c r="B255" t="s">
        <v>8</v>
      </c>
      <c r="C255">
        <v>1.2</v>
      </c>
      <c r="D255" t="s">
        <v>12</v>
      </c>
      <c r="E255">
        <v>13.91</v>
      </c>
      <c r="F255">
        <v>0.13</v>
      </c>
      <c r="G255">
        <v>0.11</v>
      </c>
      <c r="H255">
        <v>0.153</v>
      </c>
      <c r="I255">
        <v>0.28299999999999997</v>
      </c>
      <c r="J255">
        <f t="shared" si="6"/>
        <v>2.2999999999999993E-2</v>
      </c>
      <c r="K255">
        <f t="shared" si="7"/>
        <v>0.17299999999999999</v>
      </c>
      <c r="L255" s="2" t="s">
        <v>7</v>
      </c>
      <c r="M255" s="2" t="s">
        <v>12</v>
      </c>
      <c r="N255" s="2" t="s">
        <v>329</v>
      </c>
      <c r="O255" s="2" t="s">
        <v>7</v>
      </c>
      <c r="P255" s="2" t="s">
        <v>182</v>
      </c>
      <c r="Q255" s="2" t="s">
        <v>393</v>
      </c>
    </row>
    <row r="256" spans="1:17" x14ac:dyDescent="0.45">
      <c r="A256" t="s">
        <v>337</v>
      </c>
      <c r="B256" t="s">
        <v>8</v>
      </c>
      <c r="C256">
        <v>1.2</v>
      </c>
      <c r="D256" t="s">
        <v>10</v>
      </c>
      <c r="E256">
        <v>9.7100000000000009</v>
      </c>
      <c r="F256">
        <v>0.13800000000000001</v>
      </c>
      <c r="G256">
        <v>7.9000000000000001E-2</v>
      </c>
      <c r="H256">
        <v>0.14399999999999999</v>
      </c>
      <c r="I256">
        <v>0.124</v>
      </c>
      <c r="J256">
        <f t="shared" si="6"/>
        <v>5.9999999999999776E-3</v>
      </c>
      <c r="K256">
        <f t="shared" si="7"/>
        <v>4.4999999999999998E-2</v>
      </c>
      <c r="L256" s="2"/>
      <c r="M256" s="2"/>
      <c r="N256" s="2"/>
      <c r="O256" s="2" t="s">
        <v>7</v>
      </c>
      <c r="P256" s="2" t="s">
        <v>12</v>
      </c>
      <c r="Q256" s="2" t="s">
        <v>335</v>
      </c>
    </row>
    <row r="257" spans="1:17" x14ac:dyDescent="0.45">
      <c r="A257" t="s">
        <v>338</v>
      </c>
      <c r="B257" t="s">
        <v>8</v>
      </c>
      <c r="C257">
        <v>1.2</v>
      </c>
      <c r="D257" t="s">
        <v>10</v>
      </c>
      <c r="E257">
        <v>6.91</v>
      </c>
      <c r="F257">
        <v>0.126</v>
      </c>
      <c r="G257">
        <v>0.125</v>
      </c>
      <c r="H257">
        <v>0.127</v>
      </c>
      <c r="I257">
        <v>0.14499999999999999</v>
      </c>
      <c r="J257">
        <f t="shared" si="6"/>
        <v>1.0000000000000009E-3</v>
      </c>
      <c r="K257">
        <f t="shared" si="7"/>
        <v>1.999999999999999E-2</v>
      </c>
      <c r="L257" s="2"/>
      <c r="M257" s="2"/>
      <c r="N257" s="2"/>
      <c r="O257" s="2" t="s">
        <v>7</v>
      </c>
      <c r="P257" s="2" t="s">
        <v>12</v>
      </c>
      <c r="Q257" s="2" t="s">
        <v>335</v>
      </c>
    </row>
    <row r="258" spans="1:17" x14ac:dyDescent="0.45">
      <c r="A258" t="s">
        <v>339</v>
      </c>
      <c r="B258" t="s">
        <v>8</v>
      </c>
      <c r="C258">
        <v>1.2</v>
      </c>
      <c r="D258" t="s">
        <v>10</v>
      </c>
      <c r="E258">
        <v>12.2</v>
      </c>
      <c r="F258">
        <v>0.113</v>
      </c>
      <c r="G258">
        <v>0.111</v>
      </c>
      <c r="H258">
        <v>0.124</v>
      </c>
      <c r="I258">
        <v>0.21299999999999999</v>
      </c>
      <c r="J258">
        <f t="shared" ref="J258:J321" si="8">H258-F258</f>
        <v>1.0999999999999996E-2</v>
      </c>
      <c r="K258">
        <f t="shared" ref="K258:K321" si="9">I258-G258</f>
        <v>0.10199999999999999</v>
      </c>
      <c r="L258" s="2" t="s">
        <v>7</v>
      </c>
      <c r="M258" s="2" t="s">
        <v>12</v>
      </c>
      <c r="N258" s="2" t="s">
        <v>336</v>
      </c>
      <c r="O258" s="2" t="s">
        <v>7</v>
      </c>
      <c r="P258" s="2" t="s">
        <v>12</v>
      </c>
      <c r="Q258" s="2" t="s">
        <v>349</v>
      </c>
    </row>
    <row r="259" spans="1:17" x14ac:dyDescent="0.45">
      <c r="A259" t="s">
        <v>340</v>
      </c>
      <c r="B259" t="s">
        <v>8</v>
      </c>
      <c r="C259">
        <v>1.2</v>
      </c>
      <c r="D259" t="s">
        <v>12</v>
      </c>
      <c r="E259">
        <v>15.61</v>
      </c>
      <c r="F259">
        <v>0.14099999999999999</v>
      </c>
      <c r="G259">
        <v>0.108</v>
      </c>
      <c r="H259">
        <v>0.16800000000000001</v>
      </c>
      <c r="I259">
        <v>0.29899999999999999</v>
      </c>
      <c r="J259">
        <f t="shared" si="8"/>
        <v>2.7000000000000024E-2</v>
      </c>
      <c r="K259">
        <f t="shared" si="9"/>
        <v>0.191</v>
      </c>
      <c r="L259" s="2" t="s">
        <v>7</v>
      </c>
      <c r="M259" s="2" t="s">
        <v>182</v>
      </c>
      <c r="N259" s="2" t="s">
        <v>405</v>
      </c>
      <c r="O259" s="2" t="s">
        <v>7</v>
      </c>
      <c r="P259" s="2" t="s">
        <v>12</v>
      </c>
      <c r="Q259" s="2" t="s">
        <v>395</v>
      </c>
    </row>
    <row r="260" spans="1:17" x14ac:dyDescent="0.45">
      <c r="A260" t="s">
        <v>341</v>
      </c>
      <c r="B260" t="s">
        <v>8</v>
      </c>
      <c r="C260">
        <v>1.2</v>
      </c>
      <c r="D260" t="s">
        <v>12</v>
      </c>
      <c r="E260">
        <v>11.85</v>
      </c>
      <c r="F260">
        <v>0.126</v>
      </c>
      <c r="G260">
        <v>0.111</v>
      </c>
      <c r="H260">
        <v>0.14099999999999999</v>
      </c>
      <c r="I260">
        <v>0.21199999999999999</v>
      </c>
      <c r="J260">
        <f t="shared" si="8"/>
        <v>1.4999999999999986E-2</v>
      </c>
      <c r="K260">
        <f t="shared" si="9"/>
        <v>0.10099999999999999</v>
      </c>
      <c r="L260" s="2" t="s">
        <v>7</v>
      </c>
      <c r="M260" s="2" t="s">
        <v>10</v>
      </c>
      <c r="N260" s="2" t="s">
        <v>339</v>
      </c>
      <c r="O260" s="2" t="s">
        <v>7</v>
      </c>
      <c r="P260" s="2" t="s">
        <v>12</v>
      </c>
      <c r="Q260" s="2" t="s">
        <v>340</v>
      </c>
    </row>
    <row r="261" spans="1:17" x14ac:dyDescent="0.45">
      <c r="A261" t="s">
        <v>343</v>
      </c>
      <c r="B261" t="s">
        <v>8</v>
      </c>
      <c r="C261">
        <v>1.2</v>
      </c>
      <c r="D261" t="s">
        <v>12</v>
      </c>
      <c r="E261">
        <v>9.75</v>
      </c>
      <c r="F261">
        <v>0.113</v>
      </c>
      <c r="G261">
        <v>0.109</v>
      </c>
      <c r="H261">
        <v>0.121</v>
      </c>
      <c r="I261">
        <v>0.189</v>
      </c>
      <c r="J261">
        <f t="shared" si="8"/>
        <v>7.9999999999999932E-3</v>
      </c>
      <c r="K261">
        <f t="shared" si="9"/>
        <v>0.08</v>
      </c>
      <c r="L261" s="2" t="s">
        <v>7</v>
      </c>
      <c r="M261" s="2" t="s">
        <v>12</v>
      </c>
      <c r="N261" s="2" t="s">
        <v>350</v>
      </c>
      <c r="O261" s="2" t="s">
        <v>7</v>
      </c>
      <c r="P261" s="2" t="s">
        <v>12</v>
      </c>
      <c r="Q261" s="2" t="s">
        <v>332</v>
      </c>
    </row>
    <row r="262" spans="1:17" x14ac:dyDescent="0.45">
      <c r="A262" t="s">
        <v>344</v>
      </c>
      <c r="B262" t="s">
        <v>8</v>
      </c>
      <c r="C262">
        <v>1.2</v>
      </c>
      <c r="D262" t="s">
        <v>12</v>
      </c>
      <c r="E262">
        <v>15.26</v>
      </c>
      <c r="F262">
        <v>0.125</v>
      </c>
      <c r="G262">
        <v>0.108</v>
      </c>
      <c r="H262">
        <v>0.14699999999999999</v>
      </c>
      <c r="I262">
        <v>0.27400000000000002</v>
      </c>
      <c r="J262">
        <f t="shared" si="8"/>
        <v>2.1999999999999992E-2</v>
      </c>
      <c r="K262">
        <f t="shared" si="9"/>
        <v>0.16600000000000004</v>
      </c>
      <c r="L262" s="2" t="s">
        <v>7</v>
      </c>
      <c r="M262" s="2" t="s">
        <v>12</v>
      </c>
      <c r="N262" s="2" t="s">
        <v>401</v>
      </c>
      <c r="O262" s="2" t="s">
        <v>7</v>
      </c>
      <c r="P262" s="2" t="s">
        <v>12</v>
      </c>
      <c r="Q262" s="2" t="s">
        <v>345</v>
      </c>
    </row>
    <row r="263" spans="1:17" x14ac:dyDescent="0.45">
      <c r="A263" t="s">
        <v>345</v>
      </c>
      <c r="B263" t="s">
        <v>8</v>
      </c>
      <c r="C263">
        <v>1.2</v>
      </c>
      <c r="D263" t="s">
        <v>12</v>
      </c>
      <c r="E263">
        <v>14.33</v>
      </c>
      <c r="F263">
        <v>0.112</v>
      </c>
      <c r="G263">
        <v>0.10299999999999999</v>
      </c>
      <c r="H263">
        <v>0.13700000000000001</v>
      </c>
      <c r="I263">
        <v>0.22800000000000001</v>
      </c>
      <c r="J263">
        <f t="shared" si="8"/>
        <v>2.5000000000000008E-2</v>
      </c>
      <c r="K263">
        <f t="shared" si="9"/>
        <v>0.125</v>
      </c>
      <c r="L263" s="2" t="s">
        <v>7</v>
      </c>
      <c r="M263" s="2" t="s">
        <v>12</v>
      </c>
      <c r="N263" s="2" t="s">
        <v>400</v>
      </c>
      <c r="O263" s="2" t="s">
        <v>7</v>
      </c>
      <c r="P263" s="2" t="s">
        <v>182</v>
      </c>
      <c r="Q263" s="2" t="s">
        <v>370</v>
      </c>
    </row>
    <row r="264" spans="1:17" x14ac:dyDescent="0.45">
      <c r="A264" t="s">
        <v>346</v>
      </c>
      <c r="B264" t="s">
        <v>8</v>
      </c>
      <c r="C264">
        <v>1.2</v>
      </c>
      <c r="D264" t="s">
        <v>10</v>
      </c>
      <c r="E264">
        <v>10.81</v>
      </c>
      <c r="F264">
        <v>0.125</v>
      </c>
      <c r="G264">
        <v>0.1</v>
      </c>
      <c r="H264">
        <v>0.13500000000000001</v>
      </c>
      <c r="I264">
        <v>0.187</v>
      </c>
      <c r="J264">
        <f t="shared" si="8"/>
        <v>1.0000000000000009E-2</v>
      </c>
      <c r="K264">
        <f t="shared" si="9"/>
        <v>8.6999999999999994E-2</v>
      </c>
      <c r="L264" s="2" t="s">
        <v>7</v>
      </c>
      <c r="M264" s="2" t="s">
        <v>12</v>
      </c>
      <c r="N264" s="2" t="s">
        <v>398</v>
      </c>
      <c r="O264" s="2" t="s">
        <v>7</v>
      </c>
      <c r="P264" s="2" t="s">
        <v>12</v>
      </c>
      <c r="Q264" s="2" t="s">
        <v>332</v>
      </c>
    </row>
    <row r="265" spans="1:17" x14ac:dyDescent="0.45">
      <c r="A265" t="s">
        <v>352</v>
      </c>
      <c r="B265" t="s">
        <v>8</v>
      </c>
      <c r="C265">
        <v>1.2</v>
      </c>
      <c r="D265" t="s">
        <v>12</v>
      </c>
      <c r="E265">
        <v>14.31</v>
      </c>
      <c r="F265">
        <v>0.109</v>
      </c>
      <c r="G265">
        <v>0.11799999999999999</v>
      </c>
      <c r="H265">
        <v>0.124</v>
      </c>
      <c r="I265">
        <v>0.26400000000000001</v>
      </c>
      <c r="J265">
        <f t="shared" si="8"/>
        <v>1.4999999999999999E-2</v>
      </c>
      <c r="K265">
        <f t="shared" si="9"/>
        <v>0.14600000000000002</v>
      </c>
      <c r="L265" s="2"/>
      <c r="M265" s="2"/>
      <c r="N265" s="2"/>
      <c r="O265" s="2" t="s">
        <v>7</v>
      </c>
      <c r="P265" s="2" t="s">
        <v>12</v>
      </c>
      <c r="Q265" s="2" t="s">
        <v>353</v>
      </c>
    </row>
    <row r="266" spans="1:17" x14ac:dyDescent="0.45">
      <c r="A266" t="s">
        <v>353</v>
      </c>
      <c r="B266" t="s">
        <v>8</v>
      </c>
      <c r="C266">
        <v>1.2</v>
      </c>
      <c r="D266" t="s">
        <v>12</v>
      </c>
      <c r="E266">
        <v>15.53</v>
      </c>
      <c r="F266">
        <v>0.115</v>
      </c>
      <c r="G266">
        <v>0.107</v>
      </c>
      <c r="H266">
        <v>0.13800000000000001</v>
      </c>
      <c r="I266">
        <v>0.30199999999999999</v>
      </c>
      <c r="J266">
        <f t="shared" si="8"/>
        <v>2.3000000000000007E-2</v>
      </c>
      <c r="K266">
        <f t="shared" si="9"/>
        <v>0.19500000000000001</v>
      </c>
      <c r="L266" s="2" t="s">
        <v>7</v>
      </c>
      <c r="M266" s="2" t="s">
        <v>12</v>
      </c>
      <c r="N266" s="2" t="s">
        <v>399</v>
      </c>
      <c r="O266" s="2" t="s">
        <v>7</v>
      </c>
      <c r="P266" s="2" t="s">
        <v>182</v>
      </c>
      <c r="Q266" s="2" t="s">
        <v>369</v>
      </c>
    </row>
    <row r="267" spans="1:17" x14ac:dyDescent="0.45">
      <c r="A267" t="s">
        <v>354</v>
      </c>
      <c r="B267" t="s">
        <v>8</v>
      </c>
      <c r="C267">
        <v>1.2</v>
      </c>
      <c r="D267" t="s">
        <v>12</v>
      </c>
      <c r="E267">
        <v>10.79</v>
      </c>
      <c r="F267">
        <v>0.13300000000000001</v>
      </c>
      <c r="G267">
        <v>0.108</v>
      </c>
      <c r="H267">
        <v>0.14399999999999999</v>
      </c>
      <c r="I267">
        <v>0.20799999999999999</v>
      </c>
      <c r="J267">
        <f t="shared" si="8"/>
        <v>1.0999999999999982E-2</v>
      </c>
      <c r="K267">
        <f t="shared" si="9"/>
        <v>9.9999999999999992E-2</v>
      </c>
      <c r="L267" s="2"/>
      <c r="M267" s="2"/>
      <c r="N267" s="2"/>
      <c r="O267" s="2" t="s">
        <v>7</v>
      </c>
      <c r="P267" s="2" t="s">
        <v>12</v>
      </c>
      <c r="Q267" s="2" t="s">
        <v>367</v>
      </c>
    </row>
    <row r="268" spans="1:17" x14ac:dyDescent="0.45">
      <c r="A268" t="s">
        <v>355</v>
      </c>
      <c r="B268" t="s">
        <v>8</v>
      </c>
      <c r="C268">
        <v>1.2</v>
      </c>
      <c r="D268" t="s">
        <v>12</v>
      </c>
      <c r="E268">
        <v>11.6</v>
      </c>
      <c r="F268">
        <v>9.9000000000000005E-2</v>
      </c>
      <c r="G268">
        <v>0.109</v>
      </c>
      <c r="H268">
        <v>0.108</v>
      </c>
      <c r="I268">
        <v>0.191</v>
      </c>
      <c r="J268">
        <f t="shared" si="8"/>
        <v>8.9999999999999941E-3</v>
      </c>
      <c r="K268">
        <f t="shared" si="9"/>
        <v>8.2000000000000003E-2</v>
      </c>
      <c r="L268" s="2"/>
      <c r="M268" s="2"/>
      <c r="N268" s="2"/>
      <c r="O268" s="2" t="s">
        <v>7</v>
      </c>
      <c r="P268" s="2" t="s">
        <v>12</v>
      </c>
      <c r="Q268" s="2" t="s">
        <v>397</v>
      </c>
    </row>
    <row r="269" spans="1:17" x14ac:dyDescent="0.45">
      <c r="A269" t="s">
        <v>356</v>
      </c>
      <c r="B269" t="s">
        <v>8</v>
      </c>
      <c r="C269">
        <v>1.2</v>
      </c>
      <c r="D269" t="s">
        <v>12</v>
      </c>
      <c r="E269">
        <v>13.82</v>
      </c>
      <c r="F269">
        <v>0.104</v>
      </c>
      <c r="G269">
        <v>0.109</v>
      </c>
      <c r="H269">
        <v>0.121</v>
      </c>
      <c r="I269">
        <v>0.24199999999999999</v>
      </c>
      <c r="J269">
        <f t="shared" si="8"/>
        <v>1.7000000000000001E-2</v>
      </c>
      <c r="K269">
        <f t="shared" si="9"/>
        <v>0.13300000000000001</v>
      </c>
      <c r="L269" s="2" t="s">
        <v>7</v>
      </c>
      <c r="M269" s="2" t="s">
        <v>10</v>
      </c>
      <c r="N269" s="2" t="s">
        <v>402</v>
      </c>
      <c r="O269" s="2" t="s">
        <v>7</v>
      </c>
      <c r="P269" s="2" t="s">
        <v>182</v>
      </c>
      <c r="Q269" s="2" t="s">
        <v>403</v>
      </c>
    </row>
    <row r="270" spans="1:17" x14ac:dyDescent="0.45">
      <c r="A270" t="s">
        <v>357</v>
      </c>
      <c r="B270" t="s">
        <v>8</v>
      </c>
      <c r="C270">
        <v>1.2</v>
      </c>
      <c r="D270" t="s">
        <v>10</v>
      </c>
      <c r="E270">
        <v>9.85</v>
      </c>
      <c r="F270">
        <v>0.122</v>
      </c>
      <c r="G270">
        <v>8.4000000000000005E-2</v>
      </c>
      <c r="H270">
        <v>0.126</v>
      </c>
      <c r="I270">
        <v>0.13200000000000001</v>
      </c>
      <c r="J270">
        <f t="shared" si="8"/>
        <v>4.0000000000000036E-3</v>
      </c>
      <c r="K270">
        <f t="shared" si="9"/>
        <v>4.8000000000000001E-2</v>
      </c>
      <c r="L270" s="2"/>
      <c r="M270" s="2"/>
      <c r="N270" s="2"/>
      <c r="O270" s="2" t="s">
        <v>7</v>
      </c>
      <c r="P270" s="2" t="s">
        <v>12</v>
      </c>
      <c r="Q270" s="2" t="s">
        <v>356</v>
      </c>
    </row>
    <row r="271" spans="1:17" x14ac:dyDescent="0.45">
      <c r="A271" t="s">
        <v>358</v>
      </c>
      <c r="B271" t="s">
        <v>8</v>
      </c>
      <c r="C271">
        <v>1.2</v>
      </c>
      <c r="D271" t="s">
        <v>12</v>
      </c>
      <c r="E271">
        <v>11.04</v>
      </c>
      <c r="F271">
        <v>0.10199999999999999</v>
      </c>
      <c r="G271">
        <v>0.11700000000000001</v>
      </c>
      <c r="H271">
        <v>0.112</v>
      </c>
      <c r="I271">
        <v>0.20300000000000001</v>
      </c>
      <c r="J271">
        <f t="shared" si="8"/>
        <v>1.0000000000000009E-2</v>
      </c>
      <c r="K271">
        <f t="shared" si="9"/>
        <v>8.6000000000000007E-2</v>
      </c>
      <c r="L271" s="2" t="s">
        <v>7</v>
      </c>
      <c r="M271" s="2" t="s">
        <v>12</v>
      </c>
      <c r="N271" s="2" t="s">
        <v>359</v>
      </c>
      <c r="O271" s="2" t="s">
        <v>7</v>
      </c>
      <c r="P271" s="2" t="s">
        <v>10</v>
      </c>
      <c r="Q271" s="2" t="s">
        <v>371</v>
      </c>
    </row>
    <row r="272" spans="1:17" x14ac:dyDescent="0.45">
      <c r="A272" t="s">
        <v>359</v>
      </c>
      <c r="B272" t="s">
        <v>8</v>
      </c>
      <c r="C272">
        <v>1.2</v>
      </c>
      <c r="D272" t="s">
        <v>12</v>
      </c>
      <c r="E272">
        <v>12.29</v>
      </c>
      <c r="F272">
        <v>0.125</v>
      </c>
      <c r="G272">
        <v>0.10100000000000001</v>
      </c>
      <c r="H272">
        <v>0.13700000000000001</v>
      </c>
      <c r="I272">
        <v>0.20499999999999999</v>
      </c>
      <c r="J272">
        <f t="shared" si="8"/>
        <v>1.2000000000000011E-2</v>
      </c>
      <c r="K272">
        <f t="shared" si="9"/>
        <v>0.10399999999999998</v>
      </c>
      <c r="L272" s="2"/>
      <c r="M272" s="2"/>
      <c r="N272" s="2"/>
      <c r="O272" s="2" t="s">
        <v>7</v>
      </c>
      <c r="P272" s="2" t="s">
        <v>182</v>
      </c>
      <c r="Q272" s="2" t="s">
        <v>404</v>
      </c>
    </row>
    <row r="273" spans="1:17" x14ac:dyDescent="0.45">
      <c r="A273" t="s">
        <v>361</v>
      </c>
      <c r="B273" t="s">
        <v>8</v>
      </c>
      <c r="C273">
        <v>1.2</v>
      </c>
      <c r="D273" t="s">
        <v>12</v>
      </c>
      <c r="E273">
        <v>16.510000000000002</v>
      </c>
      <c r="F273">
        <v>0.125</v>
      </c>
      <c r="G273">
        <v>0.11</v>
      </c>
      <c r="H273">
        <v>0.161</v>
      </c>
      <c r="I273">
        <v>0.377</v>
      </c>
      <c r="J273">
        <f t="shared" si="8"/>
        <v>3.6000000000000004E-2</v>
      </c>
      <c r="K273">
        <f t="shared" si="9"/>
        <v>0.26700000000000002</v>
      </c>
      <c r="L273" s="2" t="s">
        <v>7</v>
      </c>
      <c r="M273" s="2" t="s">
        <v>12</v>
      </c>
      <c r="N273" s="2" t="s">
        <v>373</v>
      </c>
      <c r="O273" s="2" t="s">
        <v>7</v>
      </c>
      <c r="P273" s="2" t="s">
        <v>182</v>
      </c>
      <c r="Q273" s="2" t="s">
        <v>372</v>
      </c>
    </row>
    <row r="274" spans="1:17" x14ac:dyDescent="0.45">
      <c r="A274" t="s">
        <v>362</v>
      </c>
      <c r="B274" t="s">
        <v>8</v>
      </c>
      <c r="C274">
        <v>1.2</v>
      </c>
      <c r="D274" t="s">
        <v>12</v>
      </c>
      <c r="E274">
        <v>14.85</v>
      </c>
      <c r="F274">
        <v>0.10199999999999999</v>
      </c>
      <c r="G274">
        <v>8.2000000000000003E-2</v>
      </c>
      <c r="H274">
        <v>0.11899999999999999</v>
      </c>
      <c r="I274">
        <v>0.27800000000000002</v>
      </c>
      <c r="J274">
        <f t="shared" si="8"/>
        <v>1.7000000000000001E-2</v>
      </c>
      <c r="K274">
        <f t="shared" si="9"/>
        <v>0.19600000000000001</v>
      </c>
      <c r="L274" s="2" t="s">
        <v>7</v>
      </c>
      <c r="M274" s="2" t="s">
        <v>12</v>
      </c>
      <c r="N274" s="2" t="s">
        <v>355</v>
      </c>
      <c r="O274" s="2" t="s">
        <v>7</v>
      </c>
      <c r="P274" s="2" t="s">
        <v>12</v>
      </c>
      <c r="Q274" s="2" t="s">
        <v>361</v>
      </c>
    </row>
    <row r="275" spans="1:17" x14ac:dyDescent="0.45">
      <c r="A275" t="s">
        <v>363</v>
      </c>
      <c r="B275" t="s">
        <v>8</v>
      </c>
      <c r="C275">
        <v>1</v>
      </c>
      <c r="D275" t="s">
        <v>12</v>
      </c>
      <c r="E275">
        <v>10.23</v>
      </c>
      <c r="F275">
        <v>0.113</v>
      </c>
      <c r="G275">
        <v>0.124</v>
      </c>
      <c r="H275">
        <v>0.11899999999999999</v>
      </c>
      <c r="I275">
        <v>0.18</v>
      </c>
      <c r="J275">
        <f t="shared" si="8"/>
        <v>5.9999999999999915E-3</v>
      </c>
      <c r="K275">
        <f t="shared" si="9"/>
        <v>5.5999999999999994E-2</v>
      </c>
    </row>
    <row r="276" spans="1:17" x14ac:dyDescent="0.45">
      <c r="A276" t="s">
        <v>364</v>
      </c>
      <c r="B276" t="s">
        <v>8</v>
      </c>
      <c r="C276">
        <v>1</v>
      </c>
      <c r="D276" t="s">
        <v>10</v>
      </c>
      <c r="E276">
        <v>9.48</v>
      </c>
      <c r="F276">
        <v>0.105</v>
      </c>
      <c r="G276">
        <v>0.122</v>
      </c>
      <c r="H276">
        <v>0.109</v>
      </c>
      <c r="I276">
        <v>0.17100000000000001</v>
      </c>
      <c r="J276">
        <f t="shared" si="8"/>
        <v>4.0000000000000036E-3</v>
      </c>
      <c r="K276">
        <f t="shared" si="9"/>
        <v>4.9000000000000016E-2</v>
      </c>
    </row>
    <row r="277" spans="1:17" x14ac:dyDescent="0.45">
      <c r="A277" t="s">
        <v>365</v>
      </c>
      <c r="B277" t="s">
        <v>8</v>
      </c>
      <c r="C277">
        <v>1.3</v>
      </c>
      <c r="D277" t="s">
        <v>12</v>
      </c>
      <c r="E277">
        <v>11.15</v>
      </c>
      <c r="F277">
        <v>0.108</v>
      </c>
      <c r="G277">
        <v>0.108</v>
      </c>
      <c r="H277">
        <v>0.11799999999999999</v>
      </c>
      <c r="I277">
        <v>0.185</v>
      </c>
      <c r="J277">
        <f t="shared" si="8"/>
        <v>9.999999999999995E-3</v>
      </c>
      <c r="K277">
        <f t="shared" si="9"/>
        <v>7.6999999999999999E-2</v>
      </c>
      <c r="L277" s="2"/>
      <c r="M277" s="2"/>
      <c r="N277" s="2"/>
      <c r="O277" s="2" t="s">
        <v>7</v>
      </c>
      <c r="P277" s="2" t="s">
        <v>12</v>
      </c>
      <c r="Q277" s="2" t="s">
        <v>407</v>
      </c>
    </row>
    <row r="278" spans="1:17" x14ac:dyDescent="0.45">
      <c r="A278" t="s">
        <v>366</v>
      </c>
      <c r="B278" t="s">
        <v>8</v>
      </c>
      <c r="C278">
        <v>1.3</v>
      </c>
      <c r="D278" t="s">
        <v>12</v>
      </c>
      <c r="E278">
        <v>12.68</v>
      </c>
      <c r="F278">
        <v>0.122</v>
      </c>
      <c r="G278">
        <v>0.106</v>
      </c>
      <c r="H278">
        <v>0.13300000000000001</v>
      </c>
      <c r="I278">
        <v>0.219</v>
      </c>
      <c r="J278">
        <f t="shared" si="8"/>
        <v>1.100000000000001E-2</v>
      </c>
      <c r="K278">
        <f t="shared" si="9"/>
        <v>0.113</v>
      </c>
      <c r="L278" s="2" t="s">
        <v>7</v>
      </c>
      <c r="M278" s="2" t="s">
        <v>12</v>
      </c>
      <c r="N278" s="2" t="s">
        <v>406</v>
      </c>
      <c r="O278" s="2" t="s">
        <v>7</v>
      </c>
      <c r="P278" s="2" t="s">
        <v>12</v>
      </c>
      <c r="Q278" s="2" t="s">
        <v>374</v>
      </c>
    </row>
    <row r="279" spans="1:17" x14ac:dyDescent="0.45">
      <c r="A279" t="s">
        <v>374</v>
      </c>
      <c r="B279" t="s">
        <v>8</v>
      </c>
      <c r="C279">
        <v>1.3</v>
      </c>
      <c r="D279" t="s">
        <v>12</v>
      </c>
      <c r="E279">
        <v>14.52</v>
      </c>
      <c r="F279">
        <v>0.11600000000000001</v>
      </c>
      <c r="G279">
        <v>0.11700000000000001</v>
      </c>
      <c r="H279">
        <v>0.13200000000000001</v>
      </c>
      <c r="I279">
        <v>0.26200000000000001</v>
      </c>
      <c r="J279">
        <f t="shared" si="8"/>
        <v>1.6E-2</v>
      </c>
      <c r="K279">
        <f t="shared" si="9"/>
        <v>0.14500000000000002</v>
      </c>
      <c r="L279" s="2" t="s">
        <v>7</v>
      </c>
      <c r="M279" s="2" t="s">
        <v>12</v>
      </c>
      <c r="N279" s="2" t="s">
        <v>408</v>
      </c>
      <c r="O279" s="2" t="s">
        <v>7</v>
      </c>
      <c r="P279" s="2" t="s">
        <v>12</v>
      </c>
      <c r="Q279" s="2" t="s">
        <v>366</v>
      </c>
    </row>
    <row r="280" spans="1:17" x14ac:dyDescent="0.45">
      <c r="A280" t="s">
        <v>375</v>
      </c>
      <c r="B280" t="s">
        <v>8</v>
      </c>
      <c r="C280">
        <v>1.3</v>
      </c>
      <c r="D280" t="s">
        <v>12</v>
      </c>
      <c r="E280">
        <v>11.72</v>
      </c>
      <c r="F280">
        <v>0.10100000000000001</v>
      </c>
      <c r="G280">
        <v>0.121</v>
      </c>
      <c r="H280">
        <v>0.105</v>
      </c>
      <c r="I280">
        <v>0.19400000000000001</v>
      </c>
      <c r="J280">
        <f t="shared" si="8"/>
        <v>3.9999999999999897E-3</v>
      </c>
      <c r="K280">
        <f t="shared" si="9"/>
        <v>7.3000000000000009E-2</v>
      </c>
      <c r="L280" s="2" t="s">
        <v>7</v>
      </c>
      <c r="M280" s="2" t="s">
        <v>12</v>
      </c>
      <c r="N280" s="2" t="s">
        <v>380</v>
      </c>
      <c r="O280" s="2" t="s">
        <v>7</v>
      </c>
      <c r="P280" s="2" t="s">
        <v>12</v>
      </c>
      <c r="Q280" s="2" t="s">
        <v>374</v>
      </c>
    </row>
    <row r="281" spans="1:17" x14ac:dyDescent="0.45">
      <c r="A281" t="s">
        <v>376</v>
      </c>
      <c r="B281" t="s">
        <v>8</v>
      </c>
      <c r="C281">
        <v>1.3</v>
      </c>
      <c r="D281" t="s">
        <v>12</v>
      </c>
      <c r="E281">
        <v>12.87</v>
      </c>
      <c r="F281">
        <v>0.11700000000000001</v>
      </c>
      <c r="G281">
        <v>0.114</v>
      </c>
      <c r="H281">
        <v>0.122</v>
      </c>
      <c r="I281">
        <v>0.22600000000000001</v>
      </c>
      <c r="J281">
        <f t="shared" si="8"/>
        <v>4.9999999999999906E-3</v>
      </c>
      <c r="K281">
        <f t="shared" si="9"/>
        <v>0.112</v>
      </c>
      <c r="L281" s="2" t="s">
        <v>7</v>
      </c>
      <c r="M281" s="2" t="s">
        <v>12</v>
      </c>
      <c r="N281" s="2" t="s">
        <v>389</v>
      </c>
      <c r="O281" s="2"/>
      <c r="P281" s="2"/>
      <c r="Q281" s="2"/>
    </row>
    <row r="282" spans="1:17" x14ac:dyDescent="0.45">
      <c r="A282" t="s">
        <v>377</v>
      </c>
      <c r="B282" t="s">
        <v>8</v>
      </c>
      <c r="C282">
        <v>1.3</v>
      </c>
      <c r="D282" t="s">
        <v>12</v>
      </c>
      <c r="E282">
        <v>11.25</v>
      </c>
      <c r="F282">
        <v>0.09</v>
      </c>
      <c r="G282">
        <v>0.121</v>
      </c>
      <c r="H282">
        <v>9.8000000000000004E-2</v>
      </c>
      <c r="I282">
        <v>0.224</v>
      </c>
      <c r="J282">
        <f t="shared" si="8"/>
        <v>8.0000000000000071E-3</v>
      </c>
      <c r="K282">
        <f t="shared" si="9"/>
        <v>0.10300000000000001</v>
      </c>
      <c r="L282" s="2" t="s">
        <v>7</v>
      </c>
      <c r="M282" s="2" t="s">
        <v>12</v>
      </c>
      <c r="N282" s="2" t="s">
        <v>382</v>
      </c>
      <c r="O282" s="2" t="s">
        <v>7</v>
      </c>
      <c r="P282" s="2" t="s">
        <v>12</v>
      </c>
      <c r="Q282" s="2" t="s">
        <v>411</v>
      </c>
    </row>
    <row r="283" spans="1:17" x14ac:dyDescent="0.45">
      <c r="A283" t="s">
        <v>378</v>
      </c>
      <c r="B283" t="s">
        <v>8</v>
      </c>
      <c r="C283">
        <v>1.3</v>
      </c>
      <c r="D283" t="s">
        <v>12</v>
      </c>
      <c r="E283">
        <v>9.73</v>
      </c>
      <c r="F283">
        <v>0.105</v>
      </c>
      <c r="G283">
        <v>0.108</v>
      </c>
      <c r="H283">
        <v>0.107</v>
      </c>
      <c r="I283">
        <v>0.16300000000000001</v>
      </c>
      <c r="J283">
        <f t="shared" si="8"/>
        <v>2.0000000000000018E-3</v>
      </c>
      <c r="K283">
        <f t="shared" si="9"/>
        <v>5.5000000000000007E-2</v>
      </c>
      <c r="L283" s="2"/>
      <c r="M283" s="2"/>
      <c r="N283" s="2"/>
      <c r="O283" s="2" t="s">
        <v>7</v>
      </c>
      <c r="P283" s="2" t="s">
        <v>12</v>
      </c>
      <c r="Q283" s="2" t="s">
        <v>374</v>
      </c>
    </row>
    <row r="284" spans="1:17" x14ac:dyDescent="0.45">
      <c r="A284" t="s">
        <v>379</v>
      </c>
      <c r="B284" t="s">
        <v>8</v>
      </c>
      <c r="C284">
        <v>1.3</v>
      </c>
      <c r="D284" t="s">
        <v>12</v>
      </c>
      <c r="E284">
        <v>8.14</v>
      </c>
      <c r="F284">
        <v>0.124</v>
      </c>
      <c r="G284">
        <v>0.10199999999999999</v>
      </c>
      <c r="H284">
        <v>0.125</v>
      </c>
      <c r="I284">
        <v>0.13300000000000001</v>
      </c>
      <c r="J284">
        <f t="shared" si="8"/>
        <v>1.0000000000000009E-3</v>
      </c>
      <c r="K284">
        <f t="shared" si="9"/>
        <v>3.1000000000000014E-2</v>
      </c>
      <c r="L284" s="2" t="s">
        <v>7</v>
      </c>
      <c r="M284" s="2" t="s">
        <v>12</v>
      </c>
      <c r="N284" s="2" t="s">
        <v>377</v>
      </c>
      <c r="O284" s="2" t="s">
        <v>7</v>
      </c>
      <c r="P284" s="2" t="s">
        <v>12</v>
      </c>
      <c r="Q284" s="2" t="s">
        <v>374</v>
      </c>
    </row>
    <row r="285" spans="1:17" x14ac:dyDescent="0.45">
      <c r="A285" t="s">
        <v>380</v>
      </c>
      <c r="B285" t="s">
        <v>8</v>
      </c>
      <c r="C285">
        <v>1.3</v>
      </c>
      <c r="D285" t="s">
        <v>12</v>
      </c>
      <c r="E285">
        <v>11.48</v>
      </c>
      <c r="F285">
        <v>0.11899999999999999</v>
      </c>
      <c r="G285">
        <v>0.109</v>
      </c>
      <c r="H285">
        <v>0.13700000000000001</v>
      </c>
      <c r="I285">
        <v>0.27900000000000003</v>
      </c>
      <c r="J285">
        <f t="shared" si="8"/>
        <v>1.8000000000000016E-2</v>
      </c>
      <c r="K285">
        <f t="shared" si="9"/>
        <v>0.17000000000000004</v>
      </c>
      <c r="L285" s="2" t="s">
        <v>7</v>
      </c>
      <c r="M285" s="2" t="s">
        <v>12</v>
      </c>
      <c r="N285" s="2" t="s">
        <v>390</v>
      </c>
      <c r="O285" s="2" t="s">
        <v>7</v>
      </c>
      <c r="P285" s="2" t="s">
        <v>12</v>
      </c>
      <c r="Q285" s="2" t="s">
        <v>409</v>
      </c>
    </row>
    <row r="286" spans="1:17" x14ac:dyDescent="0.45">
      <c r="A286" t="s">
        <v>381</v>
      </c>
      <c r="B286" t="s">
        <v>8</v>
      </c>
      <c r="C286">
        <v>1.3</v>
      </c>
      <c r="D286" t="s">
        <v>12</v>
      </c>
      <c r="E286">
        <v>8.34</v>
      </c>
      <c r="F286">
        <v>9.2999999999999999E-2</v>
      </c>
      <c r="G286">
        <v>0.113</v>
      </c>
      <c r="H286">
        <v>9.7000000000000003E-2</v>
      </c>
      <c r="I286">
        <v>0.158</v>
      </c>
      <c r="J286">
        <f t="shared" si="8"/>
        <v>4.0000000000000036E-3</v>
      </c>
      <c r="K286">
        <f t="shared" si="9"/>
        <v>4.4999999999999998E-2</v>
      </c>
      <c r="L286" s="2"/>
      <c r="M286" s="2"/>
      <c r="N286" s="2"/>
      <c r="O286" s="2" t="s">
        <v>7</v>
      </c>
      <c r="P286" s="2" t="s">
        <v>12</v>
      </c>
      <c r="Q286" s="2" t="s">
        <v>382</v>
      </c>
    </row>
    <row r="287" spans="1:17" x14ac:dyDescent="0.45">
      <c r="A287" t="s">
        <v>382</v>
      </c>
      <c r="B287" t="s">
        <v>8</v>
      </c>
      <c r="C287">
        <v>1.3</v>
      </c>
      <c r="D287" t="s">
        <v>12</v>
      </c>
      <c r="E287">
        <v>11.55</v>
      </c>
      <c r="F287">
        <v>0.129</v>
      </c>
      <c r="G287">
        <v>0.109</v>
      </c>
      <c r="H287">
        <v>0.14099999999999999</v>
      </c>
      <c r="I287">
        <v>0.217</v>
      </c>
      <c r="J287">
        <f t="shared" si="8"/>
        <v>1.1999999999999983E-2</v>
      </c>
      <c r="K287">
        <f t="shared" si="9"/>
        <v>0.108</v>
      </c>
      <c r="L287" s="2" t="s">
        <v>7</v>
      </c>
      <c r="M287" s="2" t="s">
        <v>12</v>
      </c>
      <c r="N287" s="2" t="s">
        <v>391</v>
      </c>
      <c r="O287" s="2" t="s">
        <v>7</v>
      </c>
      <c r="P287" s="2" t="s">
        <v>12</v>
      </c>
      <c r="Q287" s="2" t="s">
        <v>410</v>
      </c>
    </row>
    <row r="288" spans="1:17" x14ac:dyDescent="0.45">
      <c r="A288" t="s">
        <v>383</v>
      </c>
      <c r="B288" t="s">
        <v>8</v>
      </c>
      <c r="C288">
        <v>1.4</v>
      </c>
      <c r="D288" t="s">
        <v>12</v>
      </c>
      <c r="E288">
        <v>18.46</v>
      </c>
      <c r="F288">
        <v>8.7999999999999995E-2</v>
      </c>
      <c r="G288">
        <v>0.128</v>
      </c>
      <c r="H288">
        <v>0.114</v>
      </c>
      <c r="I288">
        <v>0.42</v>
      </c>
      <c r="J288">
        <f t="shared" si="8"/>
        <v>2.6000000000000009E-2</v>
      </c>
      <c r="K288">
        <f t="shared" si="9"/>
        <v>0.29199999999999998</v>
      </c>
      <c r="L288" s="2" t="s">
        <v>7</v>
      </c>
      <c r="M288" s="2" t="s">
        <v>12</v>
      </c>
      <c r="N288" s="2" t="s">
        <v>413</v>
      </c>
      <c r="O288" s="2" t="s">
        <v>7</v>
      </c>
      <c r="P288" s="2" t="s">
        <v>10</v>
      </c>
      <c r="Q288" s="2" t="s">
        <v>387</v>
      </c>
    </row>
    <row r="289" spans="1:17" x14ac:dyDescent="0.45">
      <c r="A289" t="s">
        <v>384</v>
      </c>
      <c r="B289" t="s">
        <v>8</v>
      </c>
      <c r="C289">
        <v>1.4</v>
      </c>
      <c r="D289" t="s">
        <v>12</v>
      </c>
      <c r="E289">
        <v>12.82</v>
      </c>
      <c r="F289">
        <v>0.122</v>
      </c>
      <c r="G289">
        <v>0.115</v>
      </c>
      <c r="H289">
        <v>0.13300000000000001</v>
      </c>
      <c r="I289">
        <v>0.218</v>
      </c>
      <c r="J289">
        <f t="shared" si="8"/>
        <v>1.100000000000001E-2</v>
      </c>
      <c r="K289">
        <f t="shared" si="9"/>
        <v>0.10299999999999999</v>
      </c>
      <c r="L289" s="2"/>
      <c r="M289" s="2"/>
      <c r="N289" s="2"/>
      <c r="O289" s="2" t="s">
        <v>7</v>
      </c>
      <c r="P289" s="2" t="s">
        <v>12</v>
      </c>
      <c r="Q289" s="2" t="s">
        <v>412</v>
      </c>
    </row>
    <row r="290" spans="1:17" x14ac:dyDescent="0.45">
      <c r="A290" t="s">
        <v>385</v>
      </c>
      <c r="B290" t="s">
        <v>8</v>
      </c>
      <c r="C290">
        <v>1.4</v>
      </c>
      <c r="D290" t="s">
        <v>12</v>
      </c>
      <c r="E290">
        <v>12.69</v>
      </c>
      <c r="F290">
        <v>0.1</v>
      </c>
      <c r="G290">
        <v>0.1</v>
      </c>
      <c r="H290">
        <v>0.11600000000000001</v>
      </c>
      <c r="I290">
        <v>0.221</v>
      </c>
      <c r="J290">
        <f t="shared" si="8"/>
        <v>1.6E-2</v>
      </c>
      <c r="K290">
        <f t="shared" si="9"/>
        <v>0.121</v>
      </c>
      <c r="L290" s="2" t="s">
        <v>7</v>
      </c>
      <c r="M290" s="2" t="s">
        <v>12</v>
      </c>
      <c r="N290" s="2" t="s">
        <v>384</v>
      </c>
      <c r="O290" s="2" t="s">
        <v>7</v>
      </c>
      <c r="P290" s="2" t="s">
        <v>12</v>
      </c>
      <c r="Q290" s="2" t="s">
        <v>414</v>
      </c>
    </row>
    <row r="291" spans="1:17" x14ac:dyDescent="0.45">
      <c r="A291" t="s">
        <v>386</v>
      </c>
      <c r="B291" t="s">
        <v>8</v>
      </c>
      <c r="C291">
        <v>1.4</v>
      </c>
      <c r="D291" t="s">
        <v>12</v>
      </c>
      <c r="E291">
        <v>15.83</v>
      </c>
      <c r="F291">
        <v>0.11799999999999999</v>
      </c>
      <c r="G291">
        <v>0.127</v>
      </c>
      <c r="H291">
        <v>0.14000000000000001</v>
      </c>
      <c r="I291">
        <v>0.28899999999999998</v>
      </c>
      <c r="J291">
        <f t="shared" si="8"/>
        <v>2.200000000000002E-2</v>
      </c>
      <c r="K291">
        <f t="shared" si="9"/>
        <v>0.16199999999999998</v>
      </c>
      <c r="L291" s="2" t="s">
        <v>7</v>
      </c>
      <c r="M291" s="2" t="s">
        <v>12</v>
      </c>
      <c r="N291" s="2" t="s">
        <v>385</v>
      </c>
      <c r="O291" s="2" t="s">
        <v>7</v>
      </c>
      <c r="P291" s="2" t="s">
        <v>12</v>
      </c>
      <c r="Q291" s="2" t="s">
        <v>383</v>
      </c>
    </row>
    <row r="292" spans="1:17" x14ac:dyDescent="0.45">
      <c r="A292" t="s">
        <v>387</v>
      </c>
      <c r="B292" t="s">
        <v>8</v>
      </c>
      <c r="C292">
        <v>1.4</v>
      </c>
      <c r="D292" t="s">
        <v>12</v>
      </c>
      <c r="E292">
        <v>14.34</v>
      </c>
      <c r="F292">
        <v>0.11799999999999999</v>
      </c>
      <c r="G292">
        <v>0.105</v>
      </c>
      <c r="H292">
        <v>0.13300000000000001</v>
      </c>
      <c r="I292">
        <v>0.24299999999999999</v>
      </c>
      <c r="J292">
        <f t="shared" si="8"/>
        <v>1.5000000000000013E-2</v>
      </c>
      <c r="K292">
        <f t="shared" si="9"/>
        <v>0.13800000000000001</v>
      </c>
      <c r="L292" s="2" t="s">
        <v>7</v>
      </c>
      <c r="M292" s="2" t="s">
        <v>12</v>
      </c>
      <c r="N292" s="2" t="s">
        <v>434</v>
      </c>
      <c r="O292" s="2" t="s">
        <v>7</v>
      </c>
      <c r="P292" s="2" t="s">
        <v>12</v>
      </c>
      <c r="Q292" s="2" t="s">
        <v>435</v>
      </c>
    </row>
    <row r="293" spans="1:17" x14ac:dyDescent="0.45">
      <c r="A293" t="s">
        <v>388</v>
      </c>
      <c r="B293" t="s">
        <v>8</v>
      </c>
      <c r="C293">
        <v>1.4</v>
      </c>
      <c r="D293" t="s">
        <v>12</v>
      </c>
      <c r="E293">
        <v>12.05</v>
      </c>
      <c r="F293">
        <v>0.129</v>
      </c>
      <c r="G293">
        <v>0.1</v>
      </c>
      <c r="H293">
        <v>0.13400000000000001</v>
      </c>
      <c r="I293">
        <v>0.187</v>
      </c>
      <c r="J293">
        <f t="shared" si="8"/>
        <v>5.0000000000000044E-3</v>
      </c>
      <c r="K293">
        <f t="shared" si="9"/>
        <v>8.6999999999999994E-2</v>
      </c>
      <c r="L293" s="2"/>
      <c r="M293" s="2"/>
      <c r="N293" s="2"/>
      <c r="O293" s="2" t="s">
        <v>7</v>
      </c>
      <c r="P293" s="2" t="s">
        <v>12</v>
      </c>
      <c r="Q293" s="2" t="s">
        <v>436</v>
      </c>
    </row>
    <row r="294" spans="1:17" x14ac:dyDescent="0.45">
      <c r="A294" t="s">
        <v>415</v>
      </c>
      <c r="B294" t="s">
        <v>8</v>
      </c>
      <c r="C294">
        <v>1.4</v>
      </c>
      <c r="D294" t="s">
        <v>10</v>
      </c>
      <c r="E294">
        <v>8.49</v>
      </c>
      <c r="F294">
        <v>0.10100000000000001</v>
      </c>
      <c r="G294">
        <v>0.111</v>
      </c>
      <c r="H294">
        <v>0.104</v>
      </c>
      <c r="I294">
        <v>0.14699999999999999</v>
      </c>
      <c r="J294">
        <f t="shared" si="8"/>
        <v>2.9999999999999888E-3</v>
      </c>
      <c r="K294">
        <f t="shared" si="9"/>
        <v>3.599999999999999E-2</v>
      </c>
      <c r="L294" s="2"/>
      <c r="M294" s="2"/>
      <c r="N294" s="2"/>
      <c r="O294" s="2" t="s">
        <v>7</v>
      </c>
      <c r="P294" s="2" t="s">
        <v>12</v>
      </c>
      <c r="Q294" s="2" t="s">
        <v>416</v>
      </c>
    </row>
    <row r="295" spans="1:17" x14ac:dyDescent="0.45">
      <c r="A295" t="s">
        <v>416</v>
      </c>
      <c r="B295" t="s">
        <v>8</v>
      </c>
      <c r="C295">
        <v>1.4</v>
      </c>
      <c r="D295" t="s">
        <v>12</v>
      </c>
      <c r="E295">
        <v>13.85</v>
      </c>
      <c r="F295">
        <v>0.113</v>
      </c>
      <c r="G295">
        <v>0.13900000000000001</v>
      </c>
      <c r="H295">
        <v>0.129</v>
      </c>
      <c r="I295">
        <v>0.28899999999999998</v>
      </c>
      <c r="J295">
        <f t="shared" si="8"/>
        <v>1.6E-2</v>
      </c>
      <c r="K295">
        <f t="shared" si="9"/>
        <v>0.14999999999999997</v>
      </c>
      <c r="L295" s="2" t="s">
        <v>7</v>
      </c>
      <c r="M295" s="2" t="s">
        <v>182</v>
      </c>
      <c r="N295" s="2" t="s">
        <v>465</v>
      </c>
      <c r="O295" s="2" t="s">
        <v>7</v>
      </c>
      <c r="P295" s="2" t="s">
        <v>12</v>
      </c>
      <c r="Q295" s="2" t="s">
        <v>438</v>
      </c>
    </row>
    <row r="296" spans="1:17" x14ac:dyDescent="0.45">
      <c r="A296" t="s">
        <v>417</v>
      </c>
      <c r="B296" t="s">
        <v>8</v>
      </c>
      <c r="C296">
        <v>1.4</v>
      </c>
      <c r="D296" t="s">
        <v>12</v>
      </c>
      <c r="E296">
        <v>15.88</v>
      </c>
      <c r="F296">
        <v>0.122</v>
      </c>
      <c r="G296">
        <v>0.13</v>
      </c>
      <c r="H296">
        <v>0.14399999999999999</v>
      </c>
      <c r="I296">
        <v>0.33500000000000002</v>
      </c>
      <c r="J296">
        <f t="shared" si="8"/>
        <v>2.1999999999999992E-2</v>
      </c>
      <c r="K296">
        <f t="shared" si="9"/>
        <v>0.20500000000000002</v>
      </c>
      <c r="L296" s="2" t="s">
        <v>7</v>
      </c>
      <c r="M296" s="2" t="s">
        <v>12</v>
      </c>
      <c r="N296" s="2" t="s">
        <v>468</v>
      </c>
      <c r="O296" s="2" t="s">
        <v>7</v>
      </c>
      <c r="P296" s="2" t="s">
        <v>12</v>
      </c>
      <c r="Q296" s="2" t="s">
        <v>437</v>
      </c>
    </row>
    <row r="297" spans="1:17" x14ac:dyDescent="0.45">
      <c r="A297" t="s">
        <v>418</v>
      </c>
      <c r="B297" t="s">
        <v>8</v>
      </c>
      <c r="C297">
        <v>1.4</v>
      </c>
      <c r="D297" t="s">
        <v>12</v>
      </c>
      <c r="E297">
        <v>11.51</v>
      </c>
      <c r="F297">
        <v>0.13200000000000001</v>
      </c>
      <c r="G297">
        <v>0.11</v>
      </c>
      <c r="H297">
        <v>0.14099999999999999</v>
      </c>
      <c r="I297">
        <v>0.20200000000000001</v>
      </c>
      <c r="J297">
        <f t="shared" si="8"/>
        <v>8.9999999999999802E-3</v>
      </c>
      <c r="K297">
        <f t="shared" si="9"/>
        <v>9.2000000000000012E-2</v>
      </c>
      <c r="L297" s="2"/>
      <c r="M297" s="2"/>
      <c r="N297" s="2"/>
      <c r="O297" s="2" t="s">
        <v>7</v>
      </c>
      <c r="P297" s="2" t="s">
        <v>12</v>
      </c>
      <c r="Q297" s="2" t="s">
        <v>467</v>
      </c>
    </row>
    <row r="298" spans="1:17" x14ac:dyDescent="0.45">
      <c r="A298" t="s">
        <v>419</v>
      </c>
      <c r="B298" t="s">
        <v>8</v>
      </c>
      <c r="C298">
        <v>1.4</v>
      </c>
      <c r="D298" t="s">
        <v>12</v>
      </c>
      <c r="E298">
        <v>15.64</v>
      </c>
      <c r="F298">
        <v>0.111</v>
      </c>
      <c r="G298">
        <v>9.8000000000000004E-2</v>
      </c>
      <c r="H298">
        <v>0.14199999999999999</v>
      </c>
      <c r="I298">
        <v>0.32500000000000001</v>
      </c>
      <c r="J298">
        <f t="shared" si="8"/>
        <v>3.0999999999999986E-2</v>
      </c>
      <c r="K298">
        <f t="shared" si="9"/>
        <v>0.22700000000000001</v>
      </c>
      <c r="L298" s="2" t="s">
        <v>7</v>
      </c>
      <c r="M298" s="2" t="s">
        <v>12</v>
      </c>
      <c r="N298" s="2" t="s">
        <v>466</v>
      </c>
      <c r="O298" s="2" t="s">
        <v>7</v>
      </c>
      <c r="P298" s="2" t="s">
        <v>12</v>
      </c>
      <c r="Q298" s="2" t="s">
        <v>451</v>
      </c>
    </row>
    <row r="299" spans="1:17" x14ac:dyDescent="0.45">
      <c r="A299" t="s">
        <v>420</v>
      </c>
      <c r="B299" t="s">
        <v>8</v>
      </c>
      <c r="C299">
        <v>1.4</v>
      </c>
      <c r="D299" t="s">
        <v>12</v>
      </c>
      <c r="E299">
        <v>13.7</v>
      </c>
      <c r="F299">
        <v>0.109</v>
      </c>
      <c r="G299">
        <v>0.13600000000000001</v>
      </c>
      <c r="H299">
        <v>0.13400000000000001</v>
      </c>
      <c r="I299">
        <v>0.307</v>
      </c>
      <c r="J299">
        <f t="shared" si="8"/>
        <v>2.5000000000000008E-2</v>
      </c>
      <c r="K299">
        <f t="shared" si="9"/>
        <v>0.17099999999999999</v>
      </c>
      <c r="L299" s="2" t="s">
        <v>7</v>
      </c>
      <c r="M299" s="2" t="s">
        <v>182</v>
      </c>
      <c r="N299" s="2" t="s">
        <v>450</v>
      </c>
      <c r="O299" s="2" t="s">
        <v>7</v>
      </c>
      <c r="P299" s="2" t="s">
        <v>12</v>
      </c>
      <c r="Q299" s="2" t="s">
        <v>452</v>
      </c>
    </row>
    <row r="300" spans="1:17" x14ac:dyDescent="0.45">
      <c r="A300" t="s">
        <v>421</v>
      </c>
      <c r="B300" t="s">
        <v>8</v>
      </c>
      <c r="C300">
        <v>1.4</v>
      </c>
      <c r="D300" t="s">
        <v>12</v>
      </c>
      <c r="E300">
        <v>16.96</v>
      </c>
      <c r="F300">
        <v>7.3999999999999996E-2</v>
      </c>
      <c r="G300">
        <v>8.4000000000000005E-2</v>
      </c>
      <c r="H300">
        <v>0.11</v>
      </c>
      <c r="I300">
        <v>0.36099999999999999</v>
      </c>
      <c r="J300">
        <f t="shared" si="8"/>
        <v>3.6000000000000004E-2</v>
      </c>
      <c r="K300">
        <f t="shared" si="9"/>
        <v>0.27699999999999997</v>
      </c>
      <c r="L300" s="1"/>
      <c r="M300" s="1"/>
      <c r="N300" s="1"/>
      <c r="O300" s="2" t="s">
        <v>7</v>
      </c>
      <c r="P300" s="2" t="s">
        <v>12</v>
      </c>
      <c r="Q300" s="2" t="s">
        <v>453</v>
      </c>
    </row>
    <row r="301" spans="1:17" x14ac:dyDescent="0.45">
      <c r="A301" t="s">
        <v>422</v>
      </c>
      <c r="B301" t="s">
        <v>8</v>
      </c>
      <c r="C301">
        <v>1.4</v>
      </c>
      <c r="D301" t="s">
        <v>12</v>
      </c>
      <c r="E301">
        <v>15.99</v>
      </c>
      <c r="F301">
        <v>0.111</v>
      </c>
      <c r="G301">
        <v>0.105</v>
      </c>
      <c r="H301">
        <v>0.14299999999999999</v>
      </c>
      <c r="I301">
        <v>0.32500000000000001</v>
      </c>
      <c r="J301">
        <f t="shared" si="8"/>
        <v>3.1999999999999987E-2</v>
      </c>
      <c r="K301">
        <f t="shared" si="9"/>
        <v>0.22000000000000003</v>
      </c>
      <c r="L301" s="1"/>
      <c r="M301" s="1"/>
      <c r="N301" s="1"/>
      <c r="O301" s="2" t="s">
        <v>7</v>
      </c>
      <c r="P301" s="2" t="s">
        <v>12</v>
      </c>
      <c r="Q301" s="2" t="s">
        <v>444</v>
      </c>
    </row>
    <row r="302" spans="1:17" x14ac:dyDescent="0.45">
      <c r="A302" t="s">
        <v>423</v>
      </c>
      <c r="B302" t="s">
        <v>8</v>
      </c>
      <c r="C302">
        <v>1.4</v>
      </c>
      <c r="D302" t="s">
        <v>12</v>
      </c>
      <c r="E302">
        <v>10.42</v>
      </c>
      <c r="F302">
        <v>0.113</v>
      </c>
      <c r="G302">
        <v>0.13200000000000001</v>
      </c>
      <c r="H302">
        <v>0.11799999999999999</v>
      </c>
      <c r="I302">
        <v>0.19700000000000001</v>
      </c>
      <c r="J302">
        <f t="shared" si="8"/>
        <v>4.9999999999999906E-3</v>
      </c>
      <c r="K302">
        <f t="shared" si="9"/>
        <v>6.5000000000000002E-2</v>
      </c>
      <c r="L302" s="2" t="s">
        <v>7</v>
      </c>
      <c r="M302" s="2" t="s">
        <v>10</v>
      </c>
      <c r="N302" s="2" t="s">
        <v>439</v>
      </c>
      <c r="O302" s="2" t="s">
        <v>7</v>
      </c>
      <c r="P302" s="2" t="s">
        <v>12</v>
      </c>
      <c r="Q302" s="2" t="s">
        <v>444</v>
      </c>
    </row>
    <row r="303" spans="1:17" x14ac:dyDescent="0.45">
      <c r="A303" t="s">
        <v>424</v>
      </c>
      <c r="B303" t="s">
        <v>8</v>
      </c>
      <c r="C303">
        <v>1.4</v>
      </c>
      <c r="D303" t="s">
        <v>10</v>
      </c>
      <c r="E303">
        <v>7.82</v>
      </c>
      <c r="F303">
        <v>0.11799999999999999</v>
      </c>
      <c r="G303">
        <v>0.11899999999999999</v>
      </c>
      <c r="H303">
        <v>0.12</v>
      </c>
      <c r="I303">
        <v>0.14799999999999999</v>
      </c>
      <c r="J303">
        <f t="shared" si="8"/>
        <v>2.0000000000000018E-3</v>
      </c>
      <c r="K303">
        <f t="shared" si="9"/>
        <v>2.8999999999999998E-2</v>
      </c>
      <c r="L303" s="1"/>
      <c r="M303" s="1"/>
      <c r="N303" s="1"/>
      <c r="O303" s="2" t="s">
        <v>7</v>
      </c>
      <c r="P303" s="2" t="s">
        <v>12</v>
      </c>
      <c r="Q303" s="2" t="s">
        <v>423</v>
      </c>
    </row>
    <row r="304" spans="1:17" x14ac:dyDescent="0.45">
      <c r="A304" t="s">
        <v>425</v>
      </c>
      <c r="B304" t="s">
        <v>8</v>
      </c>
      <c r="C304">
        <v>1.4</v>
      </c>
      <c r="D304" t="s">
        <v>12</v>
      </c>
      <c r="E304">
        <v>10.55</v>
      </c>
      <c r="F304">
        <v>0.11</v>
      </c>
      <c r="G304">
        <v>0.113</v>
      </c>
      <c r="H304">
        <v>0.11799999999999999</v>
      </c>
      <c r="I304">
        <v>0.17699999999999999</v>
      </c>
      <c r="J304">
        <f t="shared" si="8"/>
        <v>7.9999999999999932E-3</v>
      </c>
      <c r="K304">
        <f t="shared" si="9"/>
        <v>6.3999999999999987E-2</v>
      </c>
      <c r="L304" s="2" t="s">
        <v>7</v>
      </c>
      <c r="M304" s="2" t="s">
        <v>12</v>
      </c>
      <c r="N304" s="2" t="s">
        <v>454</v>
      </c>
      <c r="O304" s="2" t="s">
        <v>7</v>
      </c>
      <c r="P304" s="2" t="s">
        <v>12</v>
      </c>
      <c r="Q304" s="2" t="s">
        <v>429</v>
      </c>
    </row>
    <row r="305" spans="1:17" x14ac:dyDescent="0.45">
      <c r="A305" t="s">
        <v>428</v>
      </c>
      <c r="B305" t="s">
        <v>8</v>
      </c>
      <c r="C305">
        <v>1.4</v>
      </c>
      <c r="D305" t="s">
        <v>12</v>
      </c>
      <c r="E305">
        <v>15.74</v>
      </c>
      <c r="F305">
        <v>0.14699999999999999</v>
      </c>
      <c r="G305">
        <v>0.105</v>
      </c>
      <c r="H305">
        <v>0.18</v>
      </c>
      <c r="I305">
        <v>0.35</v>
      </c>
      <c r="J305">
        <f t="shared" si="8"/>
        <v>3.3000000000000002E-2</v>
      </c>
      <c r="K305">
        <f t="shared" si="9"/>
        <v>0.245</v>
      </c>
      <c r="L305" s="2" t="s">
        <v>7</v>
      </c>
      <c r="M305" s="2" t="s">
        <v>182</v>
      </c>
      <c r="N305" s="2" t="s">
        <v>458</v>
      </c>
      <c r="O305" s="2" t="s">
        <v>7</v>
      </c>
      <c r="P305" s="2" t="s">
        <v>12</v>
      </c>
      <c r="Q305" s="2" t="s">
        <v>459</v>
      </c>
    </row>
    <row r="306" spans="1:17" x14ac:dyDescent="0.45">
      <c r="A306" t="s">
        <v>429</v>
      </c>
      <c r="B306" t="s">
        <v>8</v>
      </c>
      <c r="C306">
        <v>1.4</v>
      </c>
      <c r="D306" t="s">
        <v>12</v>
      </c>
      <c r="E306">
        <v>11.39</v>
      </c>
      <c r="F306">
        <v>0.109</v>
      </c>
      <c r="G306">
        <v>9.7000000000000003E-2</v>
      </c>
      <c r="H306">
        <v>0.122</v>
      </c>
      <c r="I306">
        <v>0.224</v>
      </c>
      <c r="J306">
        <f t="shared" si="8"/>
        <v>1.2999999999999998E-2</v>
      </c>
      <c r="K306">
        <f t="shared" si="9"/>
        <v>0.127</v>
      </c>
      <c r="L306" s="2" t="s">
        <v>7</v>
      </c>
      <c r="M306" s="2" t="s">
        <v>12</v>
      </c>
      <c r="N306" s="2" t="s">
        <v>455</v>
      </c>
      <c r="O306" s="2"/>
      <c r="P306" s="1"/>
      <c r="Q306" s="1"/>
    </row>
    <row r="307" spans="1:17" x14ac:dyDescent="0.45">
      <c r="A307" t="s">
        <v>430</v>
      </c>
      <c r="B307" t="s">
        <v>8</v>
      </c>
      <c r="C307">
        <v>1.4</v>
      </c>
      <c r="D307" t="s">
        <v>10</v>
      </c>
      <c r="E307">
        <v>14.21</v>
      </c>
      <c r="F307">
        <v>0.123</v>
      </c>
      <c r="G307">
        <v>0.112</v>
      </c>
      <c r="H307">
        <v>0.13900000000000001</v>
      </c>
      <c r="I307">
        <v>0.251</v>
      </c>
      <c r="J307">
        <f t="shared" si="8"/>
        <v>1.6000000000000014E-2</v>
      </c>
      <c r="K307">
        <f t="shared" si="9"/>
        <v>0.13900000000000001</v>
      </c>
      <c r="L307" s="1"/>
      <c r="M307" s="1"/>
      <c r="N307" s="1"/>
      <c r="O307" s="2" t="s">
        <v>7</v>
      </c>
      <c r="P307" s="2" t="s">
        <v>12</v>
      </c>
      <c r="Q307" s="2" t="s">
        <v>456</v>
      </c>
    </row>
    <row r="308" spans="1:17" x14ac:dyDescent="0.45">
      <c r="A308" t="s">
        <v>431</v>
      </c>
      <c r="B308" t="s">
        <v>8</v>
      </c>
      <c r="C308">
        <v>1.4</v>
      </c>
      <c r="D308" t="s">
        <v>12</v>
      </c>
      <c r="E308">
        <v>8.26</v>
      </c>
      <c r="F308">
        <v>0.111</v>
      </c>
      <c r="G308">
        <v>9.5000000000000001E-2</v>
      </c>
      <c r="H308">
        <v>0.114</v>
      </c>
      <c r="I308">
        <v>0.129</v>
      </c>
      <c r="J308">
        <f t="shared" si="8"/>
        <v>3.0000000000000027E-3</v>
      </c>
      <c r="K308">
        <f t="shared" si="9"/>
        <v>3.4000000000000002E-2</v>
      </c>
      <c r="L308" s="1"/>
      <c r="M308" s="1"/>
      <c r="N308" s="1"/>
      <c r="O308" s="2" t="s">
        <v>7</v>
      </c>
      <c r="P308" s="2" t="s">
        <v>12</v>
      </c>
      <c r="Q308" s="2" t="s">
        <v>444</v>
      </c>
    </row>
    <row r="309" spans="1:17" x14ac:dyDescent="0.45">
      <c r="A309" t="s">
        <v>432</v>
      </c>
      <c r="B309" t="s">
        <v>8</v>
      </c>
      <c r="C309">
        <v>1.4</v>
      </c>
      <c r="D309" t="s">
        <v>12</v>
      </c>
      <c r="E309">
        <v>11.97</v>
      </c>
      <c r="F309">
        <v>0.111</v>
      </c>
      <c r="G309">
        <v>0.10100000000000001</v>
      </c>
      <c r="H309">
        <v>0.125</v>
      </c>
      <c r="I309">
        <v>0.22900000000000001</v>
      </c>
      <c r="J309">
        <f t="shared" si="8"/>
        <v>1.3999999999999999E-2</v>
      </c>
      <c r="K309">
        <f t="shared" si="9"/>
        <v>0.128</v>
      </c>
      <c r="L309" s="1"/>
      <c r="M309" s="1"/>
      <c r="N309" s="1"/>
      <c r="O309" s="2" t="s">
        <v>7</v>
      </c>
      <c r="P309" s="2" t="s">
        <v>12</v>
      </c>
      <c r="Q309" s="2" t="s">
        <v>457</v>
      </c>
    </row>
    <row r="310" spans="1:17" x14ac:dyDescent="0.45">
      <c r="A310" t="s">
        <v>433</v>
      </c>
      <c r="B310" t="s">
        <v>8</v>
      </c>
      <c r="C310">
        <v>1.4</v>
      </c>
      <c r="D310" t="s">
        <v>12</v>
      </c>
      <c r="E310">
        <v>14.54</v>
      </c>
      <c r="F310">
        <v>0.06</v>
      </c>
      <c r="G310">
        <v>9.6000000000000002E-2</v>
      </c>
      <c r="H310">
        <v>7.2999999999999995E-2</v>
      </c>
      <c r="I310">
        <v>0.214</v>
      </c>
      <c r="J310">
        <f t="shared" si="8"/>
        <v>1.2999999999999998E-2</v>
      </c>
      <c r="K310">
        <f t="shared" si="9"/>
        <v>0.11799999999999999</v>
      </c>
      <c r="L310" s="1"/>
      <c r="M310" s="1"/>
      <c r="N310" s="1"/>
      <c r="O310" s="2" t="s">
        <v>7</v>
      </c>
      <c r="P310" s="2" t="s">
        <v>12</v>
      </c>
      <c r="Q310" s="2" t="s">
        <v>444</v>
      </c>
    </row>
    <row r="311" spans="1:17" x14ac:dyDescent="0.45">
      <c r="A311" t="s">
        <v>440</v>
      </c>
      <c r="B311" t="s">
        <v>8</v>
      </c>
      <c r="C311">
        <v>1.4</v>
      </c>
      <c r="D311" t="s">
        <v>12</v>
      </c>
      <c r="E311">
        <v>16.82</v>
      </c>
      <c r="F311">
        <v>0.1</v>
      </c>
      <c r="G311">
        <v>0.124</v>
      </c>
      <c r="H311">
        <v>0.13</v>
      </c>
      <c r="I311">
        <v>0.36299999999999999</v>
      </c>
      <c r="J311">
        <f t="shared" si="8"/>
        <v>0.03</v>
      </c>
      <c r="K311">
        <f t="shared" si="9"/>
        <v>0.23899999999999999</v>
      </c>
      <c r="L311" s="1"/>
      <c r="M311" s="1"/>
      <c r="N311" s="1"/>
      <c r="O311" s="2" t="s">
        <v>7</v>
      </c>
      <c r="P311" s="2" t="s">
        <v>182</v>
      </c>
      <c r="Q311" s="2" t="s">
        <v>472</v>
      </c>
    </row>
    <row r="312" spans="1:17" x14ac:dyDescent="0.45">
      <c r="A312" t="s">
        <v>441</v>
      </c>
      <c r="B312" t="s">
        <v>8</v>
      </c>
      <c r="C312">
        <v>1.4</v>
      </c>
      <c r="D312" t="s">
        <v>12</v>
      </c>
      <c r="E312">
        <v>15.01</v>
      </c>
      <c r="F312">
        <v>0.10299999999999999</v>
      </c>
      <c r="G312">
        <v>0.121</v>
      </c>
      <c r="H312">
        <v>0.11799999999999999</v>
      </c>
      <c r="I312">
        <v>0.28499999999999998</v>
      </c>
      <c r="J312">
        <f t="shared" si="8"/>
        <v>1.4999999999999999E-2</v>
      </c>
      <c r="K312">
        <f t="shared" si="9"/>
        <v>0.16399999999999998</v>
      </c>
      <c r="L312" s="2" t="s">
        <v>7</v>
      </c>
      <c r="M312" s="2" t="s">
        <v>12</v>
      </c>
      <c r="N312" s="2" t="s">
        <v>432</v>
      </c>
      <c r="O312" s="2" t="s">
        <v>7</v>
      </c>
      <c r="P312" s="2" t="s">
        <v>12</v>
      </c>
      <c r="Q312" s="2" t="s">
        <v>460</v>
      </c>
    </row>
    <row r="313" spans="1:17" x14ac:dyDescent="0.45">
      <c r="A313" t="s">
        <v>442</v>
      </c>
      <c r="B313" t="s">
        <v>8</v>
      </c>
      <c r="C313">
        <v>1.4</v>
      </c>
      <c r="D313" t="s">
        <v>10</v>
      </c>
      <c r="E313">
        <v>9.6199999999999992</v>
      </c>
      <c r="F313">
        <v>0.113</v>
      </c>
      <c r="G313">
        <v>0.11</v>
      </c>
      <c r="H313">
        <v>0.11899999999999999</v>
      </c>
      <c r="I313">
        <v>0.16200000000000001</v>
      </c>
      <c r="J313">
        <f t="shared" si="8"/>
        <v>5.9999999999999915E-3</v>
      </c>
      <c r="K313">
        <f t="shared" si="9"/>
        <v>5.2000000000000005E-2</v>
      </c>
      <c r="L313" s="1"/>
      <c r="M313" s="1"/>
      <c r="N313" s="1"/>
      <c r="O313" s="1"/>
      <c r="P313" s="1"/>
      <c r="Q313" s="1"/>
    </row>
    <row r="314" spans="1:17" x14ac:dyDescent="0.45">
      <c r="A314" t="s">
        <v>443</v>
      </c>
      <c r="B314" t="s">
        <v>8</v>
      </c>
      <c r="C314">
        <v>1.4</v>
      </c>
      <c r="D314" t="s">
        <v>10</v>
      </c>
      <c r="E314">
        <v>12.17</v>
      </c>
      <c r="F314">
        <v>0.107</v>
      </c>
      <c r="G314">
        <v>0.10100000000000001</v>
      </c>
      <c r="H314">
        <v>0.114</v>
      </c>
      <c r="I314">
        <v>0.18</v>
      </c>
      <c r="J314">
        <f t="shared" si="8"/>
        <v>7.0000000000000062E-3</v>
      </c>
      <c r="K314">
        <f t="shared" si="9"/>
        <v>7.8999999999999987E-2</v>
      </c>
      <c r="L314" s="1"/>
      <c r="M314" s="1"/>
      <c r="N314" s="1"/>
      <c r="O314" s="2" t="s">
        <v>7</v>
      </c>
      <c r="P314" s="2" t="s">
        <v>12</v>
      </c>
      <c r="Q314" s="2" t="s">
        <v>448</v>
      </c>
    </row>
    <row r="315" spans="1:17" x14ac:dyDescent="0.45">
      <c r="A315" t="s">
        <v>444</v>
      </c>
      <c r="B315" t="s">
        <v>8</v>
      </c>
      <c r="C315">
        <v>1.4</v>
      </c>
      <c r="D315" t="s">
        <v>12</v>
      </c>
      <c r="E315">
        <v>15.79</v>
      </c>
      <c r="F315">
        <v>0.126</v>
      </c>
      <c r="G315">
        <v>0.13700000000000001</v>
      </c>
      <c r="H315">
        <v>0.16</v>
      </c>
      <c r="I315">
        <v>0.41399999999999998</v>
      </c>
      <c r="J315">
        <f t="shared" si="8"/>
        <v>3.4000000000000002E-2</v>
      </c>
      <c r="K315">
        <f t="shared" si="9"/>
        <v>0.27699999999999997</v>
      </c>
      <c r="L315" s="2" t="s">
        <v>7</v>
      </c>
      <c r="M315" s="2" t="s">
        <v>160</v>
      </c>
      <c r="N315" s="2" t="s">
        <v>469</v>
      </c>
      <c r="O315" s="2" t="s">
        <v>7</v>
      </c>
      <c r="P315" s="2" t="s">
        <v>12</v>
      </c>
      <c r="Q315" s="2" t="s">
        <v>429</v>
      </c>
    </row>
    <row r="316" spans="1:17" x14ac:dyDescent="0.45">
      <c r="A316" t="s">
        <v>446</v>
      </c>
      <c r="B316" t="s">
        <v>8</v>
      </c>
      <c r="C316">
        <v>1.4</v>
      </c>
      <c r="D316" t="s">
        <v>10</v>
      </c>
      <c r="E316">
        <v>7.2</v>
      </c>
      <c r="F316">
        <v>0.108</v>
      </c>
      <c r="G316">
        <v>0.104</v>
      </c>
      <c r="H316">
        <v>0.11</v>
      </c>
      <c r="I316">
        <v>0.129</v>
      </c>
      <c r="J316">
        <f t="shared" si="8"/>
        <v>2.0000000000000018E-3</v>
      </c>
      <c r="K316">
        <f t="shared" si="9"/>
        <v>2.5000000000000008E-2</v>
      </c>
      <c r="L316" s="1"/>
      <c r="M316" s="1"/>
      <c r="N316" s="1"/>
      <c r="O316" s="2" t="s">
        <v>7</v>
      </c>
      <c r="P316" s="2" t="s">
        <v>12</v>
      </c>
      <c r="Q316" s="2" t="s">
        <v>444</v>
      </c>
    </row>
    <row r="317" spans="1:17" x14ac:dyDescent="0.45">
      <c r="A317" t="s">
        <v>447</v>
      </c>
      <c r="B317" t="s">
        <v>8</v>
      </c>
      <c r="C317">
        <v>1.4</v>
      </c>
      <c r="D317" t="s">
        <v>12</v>
      </c>
      <c r="E317">
        <v>11.96</v>
      </c>
      <c r="F317">
        <v>0.11899999999999999</v>
      </c>
      <c r="G317">
        <v>0.112</v>
      </c>
      <c r="H317">
        <v>0.13100000000000001</v>
      </c>
      <c r="I317">
        <v>0.252</v>
      </c>
      <c r="J317">
        <f t="shared" si="8"/>
        <v>1.2000000000000011E-2</v>
      </c>
      <c r="K317">
        <f t="shared" si="9"/>
        <v>0.14000000000000001</v>
      </c>
      <c r="L317" s="2" t="s">
        <v>7</v>
      </c>
      <c r="M317" s="2" t="s">
        <v>12</v>
      </c>
      <c r="N317" s="2" t="s">
        <v>441</v>
      </c>
      <c r="O317" s="2" t="s">
        <v>7</v>
      </c>
      <c r="P317" s="2" t="s">
        <v>182</v>
      </c>
      <c r="Q317" s="2" t="s">
        <v>464</v>
      </c>
    </row>
    <row r="318" spans="1:17" x14ac:dyDescent="0.45">
      <c r="A318" t="s">
        <v>448</v>
      </c>
      <c r="B318" t="s">
        <v>8</v>
      </c>
      <c r="C318">
        <v>1.4</v>
      </c>
      <c r="D318" t="s">
        <v>12</v>
      </c>
      <c r="E318">
        <v>14.16</v>
      </c>
      <c r="F318">
        <v>0.125</v>
      </c>
      <c r="G318">
        <v>0.11600000000000001</v>
      </c>
      <c r="H318">
        <v>0.13900000000000001</v>
      </c>
      <c r="I318">
        <v>0.27200000000000002</v>
      </c>
      <c r="J318">
        <f t="shared" si="8"/>
        <v>1.4000000000000012E-2</v>
      </c>
      <c r="K318">
        <f t="shared" si="9"/>
        <v>0.15600000000000003</v>
      </c>
      <c r="L318" s="2" t="s">
        <v>7</v>
      </c>
      <c r="M318" s="2" t="s">
        <v>160</v>
      </c>
      <c r="N318" s="2" t="s">
        <v>470</v>
      </c>
      <c r="O318" s="1"/>
      <c r="P318" s="1"/>
      <c r="Q318" s="1"/>
    </row>
    <row r="319" spans="1:17" x14ac:dyDescent="0.45">
      <c r="A319" t="s">
        <v>449</v>
      </c>
      <c r="B319" t="s">
        <v>8</v>
      </c>
      <c r="C319">
        <v>1.4</v>
      </c>
      <c r="D319" t="s">
        <v>12</v>
      </c>
      <c r="E319">
        <v>10.07</v>
      </c>
      <c r="F319">
        <v>7.6999999999999999E-2</v>
      </c>
      <c r="G319">
        <v>9.7000000000000003E-2</v>
      </c>
      <c r="H319">
        <v>8.2000000000000003E-2</v>
      </c>
      <c r="I319">
        <v>0.151</v>
      </c>
      <c r="J319">
        <f t="shared" si="8"/>
        <v>5.0000000000000044E-3</v>
      </c>
      <c r="K319">
        <f t="shared" si="9"/>
        <v>5.3999999999999992E-2</v>
      </c>
      <c r="L319" s="2" t="s">
        <v>7</v>
      </c>
      <c r="M319" s="2" t="s">
        <v>12</v>
      </c>
      <c r="N319" s="2" t="s">
        <v>463</v>
      </c>
      <c r="O319" s="2" t="s">
        <v>7</v>
      </c>
      <c r="P319" s="2" t="s">
        <v>12</v>
      </c>
      <c r="Q319" s="2" t="s">
        <v>448</v>
      </c>
    </row>
    <row r="320" spans="1:17" x14ac:dyDescent="0.45">
      <c r="A320" t="s">
        <v>461</v>
      </c>
      <c r="B320" t="s">
        <v>8</v>
      </c>
      <c r="C320">
        <v>1.4</v>
      </c>
      <c r="D320" t="s">
        <v>10</v>
      </c>
      <c r="E320">
        <v>12.04</v>
      </c>
      <c r="F320">
        <v>0.104</v>
      </c>
      <c r="G320">
        <v>8.5000000000000006E-2</v>
      </c>
      <c r="H320">
        <v>0.113</v>
      </c>
      <c r="I320">
        <v>0.17899999999999999</v>
      </c>
      <c r="J320">
        <f t="shared" si="8"/>
        <v>9.000000000000008E-3</v>
      </c>
      <c r="K320">
        <f t="shared" si="9"/>
        <v>9.3999999999999986E-2</v>
      </c>
      <c r="L320" s="2" t="s">
        <v>7</v>
      </c>
      <c r="M320" s="2" t="s">
        <v>12</v>
      </c>
      <c r="N320" s="2" t="s">
        <v>447</v>
      </c>
      <c r="O320" s="2" t="s">
        <v>7</v>
      </c>
      <c r="P320" s="2" t="s">
        <v>12</v>
      </c>
      <c r="Q320" s="2" t="s">
        <v>448</v>
      </c>
    </row>
    <row r="321" spans="1:17" x14ac:dyDescent="0.45">
      <c r="A321" t="s">
        <v>462</v>
      </c>
      <c r="B321" t="s">
        <v>8</v>
      </c>
      <c r="C321">
        <v>1.4</v>
      </c>
      <c r="D321" t="s">
        <v>12</v>
      </c>
      <c r="E321">
        <v>10.36</v>
      </c>
      <c r="F321">
        <v>0.114</v>
      </c>
      <c r="G321">
        <v>0.129</v>
      </c>
      <c r="H321">
        <v>0.122</v>
      </c>
      <c r="I321">
        <v>0.19800000000000001</v>
      </c>
      <c r="J321">
        <f t="shared" si="8"/>
        <v>7.9999999999999932E-3</v>
      </c>
      <c r="K321">
        <f t="shared" si="9"/>
        <v>6.9000000000000006E-2</v>
      </c>
      <c r="L321" s="2" t="s">
        <v>7</v>
      </c>
      <c r="M321" s="2" t="s">
        <v>12</v>
      </c>
      <c r="N321" s="2" t="s">
        <v>440</v>
      </c>
      <c r="O321" s="2" t="s">
        <v>7</v>
      </c>
      <c r="P321" s="2" t="s">
        <v>12</v>
      </c>
      <c r="Q321" s="2" t="s">
        <v>471</v>
      </c>
    </row>
    <row r="322" spans="1:17" x14ac:dyDescent="0.45">
      <c r="A322" t="s">
        <v>473</v>
      </c>
      <c r="B322" t="s">
        <v>8</v>
      </c>
      <c r="C322">
        <v>3</v>
      </c>
      <c r="D322" t="s">
        <v>12</v>
      </c>
      <c r="E322">
        <v>9.7899999999999991</v>
      </c>
      <c r="F322">
        <v>0.105</v>
      </c>
      <c r="G322">
        <v>0.127</v>
      </c>
      <c r="H322">
        <v>0.109</v>
      </c>
      <c r="I322">
        <v>0.17499999999999999</v>
      </c>
      <c r="J322">
        <f t="shared" ref="J322:J385" si="10">H322-F322</f>
        <v>4.0000000000000036E-3</v>
      </c>
      <c r="K322">
        <f t="shared" ref="K322:K385" si="11">I322-G322</f>
        <v>4.7999999999999987E-2</v>
      </c>
    </row>
    <row r="323" spans="1:17" x14ac:dyDescent="0.45">
      <c r="A323" t="s">
        <v>474</v>
      </c>
      <c r="B323" t="s">
        <v>8</v>
      </c>
      <c r="C323">
        <v>3</v>
      </c>
      <c r="D323" t="s">
        <v>12</v>
      </c>
      <c r="E323">
        <v>10.62</v>
      </c>
      <c r="F323">
        <v>0.115</v>
      </c>
      <c r="G323">
        <v>0.108</v>
      </c>
      <c r="H323">
        <v>0.122</v>
      </c>
      <c r="I323">
        <v>0.16300000000000001</v>
      </c>
      <c r="J323">
        <f t="shared" si="10"/>
        <v>6.9999999999999923E-3</v>
      </c>
      <c r="K323">
        <f t="shared" si="11"/>
        <v>5.5000000000000007E-2</v>
      </c>
    </row>
    <row r="324" spans="1:17" x14ac:dyDescent="0.45">
      <c r="A324" t="s">
        <v>475</v>
      </c>
      <c r="B324" t="s">
        <v>8</v>
      </c>
      <c r="C324">
        <v>3</v>
      </c>
      <c r="D324" t="s">
        <v>12</v>
      </c>
      <c r="E324">
        <v>15.21</v>
      </c>
      <c r="F324">
        <v>0.109</v>
      </c>
      <c r="G324">
        <v>8.1000000000000003E-2</v>
      </c>
      <c r="H324">
        <v>0.121</v>
      </c>
      <c r="I324">
        <v>0.20399999999999999</v>
      </c>
      <c r="J324">
        <f t="shared" si="10"/>
        <v>1.1999999999999997E-2</v>
      </c>
      <c r="K324">
        <f t="shared" si="11"/>
        <v>0.12299999999999998</v>
      </c>
    </row>
    <row r="325" spans="1:17" x14ac:dyDescent="0.45">
      <c r="A325" t="s">
        <v>476</v>
      </c>
      <c r="B325" t="s">
        <v>8</v>
      </c>
      <c r="C325">
        <v>3</v>
      </c>
      <c r="D325" t="s">
        <v>10</v>
      </c>
      <c r="E325">
        <v>11.15</v>
      </c>
      <c r="F325">
        <v>0.11600000000000001</v>
      </c>
      <c r="G325">
        <v>9.5000000000000001E-2</v>
      </c>
      <c r="H325">
        <v>0.127</v>
      </c>
      <c r="I325">
        <v>0.182</v>
      </c>
      <c r="J325">
        <f t="shared" si="10"/>
        <v>1.0999999999999996E-2</v>
      </c>
      <c r="K325">
        <f t="shared" si="11"/>
        <v>8.6999999999999994E-2</v>
      </c>
    </row>
    <row r="326" spans="1:17" x14ac:dyDescent="0.45">
      <c r="A326" t="s">
        <v>477</v>
      </c>
      <c r="B326" t="s">
        <v>8</v>
      </c>
      <c r="C326">
        <v>3</v>
      </c>
      <c r="D326" t="s">
        <v>12</v>
      </c>
      <c r="E326">
        <v>7.54</v>
      </c>
      <c r="F326">
        <v>0.108</v>
      </c>
      <c r="G326">
        <v>0.124</v>
      </c>
      <c r="H326">
        <v>0.11</v>
      </c>
      <c r="I326">
        <v>0.14499999999999999</v>
      </c>
      <c r="J326">
        <f t="shared" si="10"/>
        <v>2.0000000000000018E-3</v>
      </c>
      <c r="K326">
        <f t="shared" si="11"/>
        <v>2.0999999999999991E-2</v>
      </c>
    </row>
    <row r="327" spans="1:17" x14ac:dyDescent="0.45">
      <c r="A327" t="s">
        <v>478</v>
      </c>
      <c r="B327" t="s">
        <v>8</v>
      </c>
      <c r="C327">
        <v>3</v>
      </c>
      <c r="D327" t="s">
        <v>10</v>
      </c>
      <c r="E327">
        <v>6.79</v>
      </c>
      <c r="F327">
        <v>0.11899999999999999</v>
      </c>
      <c r="G327">
        <v>6.7000000000000004E-2</v>
      </c>
      <c r="H327">
        <v>0.122</v>
      </c>
      <c r="I327">
        <v>8.4000000000000005E-2</v>
      </c>
      <c r="J327">
        <f t="shared" si="10"/>
        <v>3.0000000000000027E-3</v>
      </c>
      <c r="K327">
        <f t="shared" si="11"/>
        <v>1.7000000000000001E-2</v>
      </c>
    </row>
    <row r="328" spans="1:17" x14ac:dyDescent="0.45">
      <c r="A328" t="s">
        <v>479</v>
      </c>
      <c r="B328" t="s">
        <v>8</v>
      </c>
      <c r="C328">
        <v>3</v>
      </c>
      <c r="D328" t="s">
        <v>12</v>
      </c>
      <c r="E328">
        <v>16.98</v>
      </c>
      <c r="F328">
        <v>0.114</v>
      </c>
      <c r="G328">
        <v>0.112</v>
      </c>
      <c r="H328">
        <v>0.14000000000000001</v>
      </c>
      <c r="I328">
        <v>0.35</v>
      </c>
      <c r="J328">
        <f t="shared" si="10"/>
        <v>2.6000000000000009E-2</v>
      </c>
      <c r="K328">
        <f t="shared" si="11"/>
        <v>0.23799999999999999</v>
      </c>
    </row>
    <row r="329" spans="1:17" x14ac:dyDescent="0.45">
      <c r="A329" t="s">
        <v>480</v>
      </c>
      <c r="B329" t="s">
        <v>8</v>
      </c>
      <c r="C329">
        <v>3.1</v>
      </c>
      <c r="D329" t="s">
        <v>12</v>
      </c>
      <c r="E329">
        <v>18.239999999999998</v>
      </c>
      <c r="F329">
        <v>0.104</v>
      </c>
      <c r="G329">
        <v>0.115</v>
      </c>
      <c r="H329">
        <v>0.125</v>
      </c>
      <c r="I329">
        <v>0.38</v>
      </c>
      <c r="J329">
        <f t="shared" si="10"/>
        <v>2.1000000000000005E-2</v>
      </c>
      <c r="K329">
        <f t="shared" si="11"/>
        <v>0.26500000000000001</v>
      </c>
      <c r="L329" s="2" t="s">
        <v>7</v>
      </c>
      <c r="M329" s="2" t="s">
        <v>12</v>
      </c>
      <c r="N329" s="2" t="s">
        <v>481</v>
      </c>
      <c r="O329" s="2" t="s">
        <v>7</v>
      </c>
      <c r="P329" s="2" t="s">
        <v>12</v>
      </c>
      <c r="Q329" s="2" t="s">
        <v>488</v>
      </c>
    </row>
    <row r="330" spans="1:17" x14ac:dyDescent="0.45">
      <c r="A330" t="s">
        <v>481</v>
      </c>
      <c r="B330" t="s">
        <v>8</v>
      </c>
      <c r="C330">
        <v>3.1</v>
      </c>
      <c r="D330" t="s">
        <v>12</v>
      </c>
      <c r="E330">
        <v>17</v>
      </c>
      <c r="F330">
        <v>9.6000000000000002E-2</v>
      </c>
      <c r="G330">
        <v>0.123</v>
      </c>
      <c r="H330">
        <v>0.12</v>
      </c>
      <c r="I330">
        <v>0.36299999999999999</v>
      </c>
      <c r="J330">
        <f t="shared" si="10"/>
        <v>2.3999999999999994E-2</v>
      </c>
      <c r="K330">
        <f t="shared" si="11"/>
        <v>0.24</v>
      </c>
      <c r="L330" s="2"/>
      <c r="M330" s="2"/>
      <c r="N330" s="2"/>
      <c r="O330" s="2" t="s">
        <v>7</v>
      </c>
      <c r="P330" s="2" t="s">
        <v>160</v>
      </c>
      <c r="Q330" s="2" t="s">
        <v>495</v>
      </c>
    </row>
    <row r="331" spans="1:17" x14ac:dyDescent="0.45">
      <c r="A331" t="s">
        <v>482</v>
      </c>
      <c r="B331" t="s">
        <v>8</v>
      </c>
      <c r="C331">
        <v>3.1</v>
      </c>
      <c r="D331" t="s">
        <v>12</v>
      </c>
      <c r="E331">
        <v>14.39</v>
      </c>
      <c r="F331">
        <v>0.11</v>
      </c>
      <c r="G331">
        <v>0.109</v>
      </c>
      <c r="H331">
        <v>0.13400000000000001</v>
      </c>
      <c r="I331">
        <v>0.27800000000000002</v>
      </c>
      <c r="J331">
        <f t="shared" si="10"/>
        <v>2.4000000000000007E-2</v>
      </c>
      <c r="K331">
        <f t="shared" si="11"/>
        <v>0.16900000000000004</v>
      </c>
      <c r="L331" s="2"/>
      <c r="M331" s="2"/>
      <c r="N331" s="2"/>
      <c r="O331" s="2" t="s">
        <v>7</v>
      </c>
      <c r="P331" s="2" t="s">
        <v>12</v>
      </c>
      <c r="Q331" s="2" t="s">
        <v>494</v>
      </c>
    </row>
    <row r="332" spans="1:17" x14ac:dyDescent="0.45">
      <c r="A332" t="s">
        <v>483</v>
      </c>
      <c r="B332" t="s">
        <v>8</v>
      </c>
      <c r="C332">
        <v>3.1</v>
      </c>
      <c r="D332" t="s">
        <v>12</v>
      </c>
      <c r="E332">
        <v>16.59</v>
      </c>
      <c r="F332">
        <v>0.114</v>
      </c>
      <c r="G332">
        <v>0.105</v>
      </c>
      <c r="H332">
        <v>0.14299999999999999</v>
      </c>
      <c r="I332">
        <v>0.33</v>
      </c>
      <c r="J332">
        <f t="shared" si="10"/>
        <v>2.8999999999999984E-2</v>
      </c>
      <c r="K332">
        <f t="shared" si="11"/>
        <v>0.22500000000000003</v>
      </c>
      <c r="L332" s="2" t="s">
        <v>7</v>
      </c>
      <c r="M332" s="2" t="s">
        <v>182</v>
      </c>
      <c r="N332" s="2" t="s">
        <v>493</v>
      </c>
      <c r="O332" s="2" t="s">
        <v>7</v>
      </c>
      <c r="P332" s="2" t="s">
        <v>12</v>
      </c>
      <c r="Q332" s="2" t="s">
        <v>486</v>
      </c>
    </row>
    <row r="333" spans="1:17" x14ac:dyDescent="0.45">
      <c r="A333" t="s">
        <v>485</v>
      </c>
      <c r="B333" t="s">
        <v>8</v>
      </c>
      <c r="C333">
        <v>3.1</v>
      </c>
      <c r="D333" t="s">
        <v>12</v>
      </c>
      <c r="E333">
        <v>14.18</v>
      </c>
      <c r="F333">
        <v>0.115</v>
      </c>
      <c r="G333">
        <v>0.14099999999999999</v>
      </c>
      <c r="H333">
        <v>0.13500000000000001</v>
      </c>
      <c r="I333">
        <v>0.311</v>
      </c>
      <c r="J333">
        <f t="shared" si="10"/>
        <v>2.0000000000000004E-2</v>
      </c>
      <c r="K333">
        <f t="shared" si="11"/>
        <v>0.17</v>
      </c>
      <c r="L333" s="2" t="s">
        <v>7</v>
      </c>
      <c r="M333" s="2" t="s">
        <v>12</v>
      </c>
      <c r="N333" s="2" t="s">
        <v>496</v>
      </c>
      <c r="O333" s="2" t="s">
        <v>7</v>
      </c>
      <c r="P333" s="2" t="s">
        <v>12</v>
      </c>
      <c r="Q333" s="2" t="s">
        <v>484</v>
      </c>
    </row>
    <row r="334" spans="1:17" x14ac:dyDescent="0.45">
      <c r="A334" t="s">
        <v>486</v>
      </c>
      <c r="B334" t="s">
        <v>8</v>
      </c>
      <c r="C334">
        <v>3.1</v>
      </c>
      <c r="D334" t="s">
        <v>12</v>
      </c>
      <c r="E334">
        <v>10.65</v>
      </c>
      <c r="F334">
        <v>0.122</v>
      </c>
      <c r="G334">
        <v>9.5000000000000001E-2</v>
      </c>
      <c r="H334">
        <v>0.128</v>
      </c>
      <c r="I334">
        <v>0.14000000000000001</v>
      </c>
      <c r="J334">
        <f t="shared" si="10"/>
        <v>6.0000000000000053E-3</v>
      </c>
      <c r="K334">
        <f t="shared" si="11"/>
        <v>4.5000000000000012E-2</v>
      </c>
      <c r="L334" s="2" t="s">
        <v>7</v>
      </c>
      <c r="M334" s="2" t="s">
        <v>12</v>
      </c>
      <c r="N334" s="2" t="s">
        <v>483</v>
      </c>
      <c r="O334" s="2"/>
      <c r="P334" s="2"/>
      <c r="Q334" s="2"/>
    </row>
    <row r="335" spans="1:17" x14ac:dyDescent="0.45">
      <c r="A335" t="s">
        <v>487</v>
      </c>
      <c r="B335" t="s">
        <v>8</v>
      </c>
      <c r="C335">
        <v>3.1</v>
      </c>
      <c r="D335" t="s">
        <v>10</v>
      </c>
      <c r="E335">
        <v>9.11</v>
      </c>
      <c r="F335">
        <v>0.124</v>
      </c>
      <c r="G335">
        <v>0.11</v>
      </c>
      <c r="H335">
        <v>0.13</v>
      </c>
      <c r="I335">
        <v>0.158</v>
      </c>
      <c r="J335">
        <f t="shared" si="10"/>
        <v>6.0000000000000053E-3</v>
      </c>
      <c r="K335">
        <f t="shared" si="11"/>
        <v>4.8000000000000001E-2</v>
      </c>
      <c r="L335" s="2" t="s">
        <v>7</v>
      </c>
      <c r="M335" s="2" t="s">
        <v>12</v>
      </c>
      <c r="N335" s="2" t="s">
        <v>496</v>
      </c>
      <c r="O335" s="2"/>
      <c r="P335" s="2"/>
      <c r="Q335" s="2"/>
    </row>
    <row r="336" spans="1:17" x14ac:dyDescent="0.45">
      <c r="A336" t="s">
        <v>488</v>
      </c>
      <c r="B336" t="s">
        <v>8</v>
      </c>
      <c r="C336">
        <v>3.1</v>
      </c>
      <c r="D336" t="s">
        <v>12</v>
      </c>
      <c r="E336">
        <v>13.75</v>
      </c>
      <c r="F336">
        <v>9.8000000000000004E-2</v>
      </c>
      <c r="G336">
        <v>0.10199999999999999</v>
      </c>
      <c r="H336">
        <v>0.115</v>
      </c>
      <c r="I336">
        <v>0.27900000000000003</v>
      </c>
      <c r="J336">
        <f t="shared" si="10"/>
        <v>1.7000000000000001E-2</v>
      </c>
      <c r="K336">
        <f t="shared" si="11"/>
        <v>0.17700000000000005</v>
      </c>
      <c r="L336" s="2" t="s">
        <v>7</v>
      </c>
      <c r="M336" s="2" t="s">
        <v>12</v>
      </c>
      <c r="N336" s="2" t="s">
        <v>498</v>
      </c>
      <c r="O336" s="2" t="s">
        <v>7</v>
      </c>
      <c r="P336" s="2" t="s">
        <v>182</v>
      </c>
      <c r="Q336" s="2" t="s">
        <v>497</v>
      </c>
    </row>
    <row r="337" spans="1:17" x14ac:dyDescent="0.45">
      <c r="A337" t="s">
        <v>489</v>
      </c>
      <c r="B337" t="s">
        <v>8</v>
      </c>
      <c r="C337">
        <v>3.1</v>
      </c>
      <c r="D337" t="s">
        <v>10</v>
      </c>
      <c r="E337">
        <v>7.49</v>
      </c>
      <c r="F337">
        <v>0.112</v>
      </c>
      <c r="G337">
        <v>0.112</v>
      </c>
      <c r="H337">
        <v>0.115</v>
      </c>
      <c r="I337">
        <v>0.13700000000000001</v>
      </c>
      <c r="J337">
        <f t="shared" si="10"/>
        <v>3.0000000000000027E-3</v>
      </c>
      <c r="K337">
        <f t="shared" si="11"/>
        <v>2.5000000000000008E-2</v>
      </c>
      <c r="L337" s="2"/>
      <c r="M337" s="2"/>
      <c r="N337" s="2"/>
      <c r="O337" s="2" t="s">
        <v>7</v>
      </c>
      <c r="P337" s="2" t="s">
        <v>12</v>
      </c>
      <c r="Q337" s="2" t="s">
        <v>483</v>
      </c>
    </row>
    <row r="338" spans="1:17" x14ac:dyDescent="0.45">
      <c r="A338" t="s">
        <v>490</v>
      </c>
      <c r="B338" t="s">
        <v>8</v>
      </c>
      <c r="C338">
        <v>3.1</v>
      </c>
      <c r="D338" t="s">
        <v>12</v>
      </c>
      <c r="E338">
        <v>6.6</v>
      </c>
      <c r="F338">
        <v>0.111</v>
      </c>
      <c r="G338">
        <v>0.121</v>
      </c>
      <c r="H338">
        <v>0.113</v>
      </c>
      <c r="I338">
        <v>0.13800000000000001</v>
      </c>
      <c r="J338">
        <f t="shared" si="10"/>
        <v>2.0000000000000018E-3</v>
      </c>
      <c r="K338">
        <f t="shared" si="11"/>
        <v>1.7000000000000015E-2</v>
      </c>
    </row>
    <row r="339" spans="1:17" x14ac:dyDescent="0.45">
      <c r="A339" t="s">
        <v>491</v>
      </c>
      <c r="B339" t="s">
        <v>8</v>
      </c>
      <c r="C339">
        <v>3</v>
      </c>
      <c r="D339" t="s">
        <v>10</v>
      </c>
      <c r="E339">
        <v>11.33</v>
      </c>
      <c r="F339">
        <v>0.122</v>
      </c>
      <c r="G339">
        <v>9.4E-2</v>
      </c>
      <c r="H339">
        <v>0.13</v>
      </c>
      <c r="I339">
        <v>0.16900000000000001</v>
      </c>
      <c r="J339">
        <f t="shared" si="10"/>
        <v>8.0000000000000071E-3</v>
      </c>
      <c r="K339">
        <f t="shared" si="11"/>
        <v>7.5000000000000011E-2</v>
      </c>
    </row>
    <row r="340" spans="1:17" x14ac:dyDescent="0.45">
      <c r="A340" t="s">
        <v>492</v>
      </c>
      <c r="B340" t="s">
        <v>8</v>
      </c>
      <c r="C340">
        <v>3</v>
      </c>
      <c r="D340" t="s">
        <v>12</v>
      </c>
      <c r="E340">
        <v>16.45</v>
      </c>
      <c r="F340">
        <v>6.2E-2</v>
      </c>
      <c r="G340">
        <v>0.108</v>
      </c>
      <c r="H340">
        <v>8.3000000000000004E-2</v>
      </c>
      <c r="I340">
        <v>0.29299999999999998</v>
      </c>
      <c r="J340">
        <f t="shared" si="10"/>
        <v>2.1000000000000005E-2</v>
      </c>
      <c r="K340">
        <f t="shared" si="11"/>
        <v>0.185</v>
      </c>
    </row>
    <row r="341" spans="1:17" x14ac:dyDescent="0.45">
      <c r="A341" t="s">
        <v>499</v>
      </c>
      <c r="B341" t="s">
        <v>8</v>
      </c>
      <c r="C341">
        <v>3</v>
      </c>
      <c r="D341" t="s">
        <v>12</v>
      </c>
      <c r="E341">
        <v>13.51</v>
      </c>
      <c r="F341">
        <v>8.5000000000000006E-2</v>
      </c>
      <c r="G341">
        <v>0.113</v>
      </c>
      <c r="H341">
        <v>9.7000000000000003E-2</v>
      </c>
      <c r="I341">
        <v>0.245</v>
      </c>
      <c r="J341">
        <f t="shared" si="10"/>
        <v>1.1999999999999997E-2</v>
      </c>
      <c r="K341">
        <f t="shared" si="11"/>
        <v>0.13200000000000001</v>
      </c>
    </row>
    <row r="342" spans="1:17" x14ac:dyDescent="0.45">
      <c r="A342" t="s">
        <v>500</v>
      </c>
      <c r="B342" t="s">
        <v>8</v>
      </c>
      <c r="C342">
        <v>3</v>
      </c>
      <c r="D342" t="s">
        <v>12</v>
      </c>
      <c r="E342">
        <v>17.12</v>
      </c>
      <c r="F342">
        <v>8.1000000000000003E-2</v>
      </c>
      <c r="G342">
        <v>0.107</v>
      </c>
      <c r="H342">
        <v>9.7000000000000003E-2</v>
      </c>
      <c r="I342">
        <v>0.26700000000000002</v>
      </c>
      <c r="J342">
        <f t="shared" si="10"/>
        <v>1.6E-2</v>
      </c>
      <c r="K342">
        <f t="shared" si="11"/>
        <v>0.16000000000000003</v>
      </c>
    </row>
    <row r="343" spans="1:17" x14ac:dyDescent="0.45">
      <c r="A343" t="s">
        <v>501</v>
      </c>
      <c r="B343" t="s">
        <v>8</v>
      </c>
      <c r="C343">
        <v>3</v>
      </c>
      <c r="D343" t="s">
        <v>12</v>
      </c>
      <c r="E343">
        <v>16.559999999999999</v>
      </c>
      <c r="F343">
        <v>9.0999999999999998E-2</v>
      </c>
      <c r="G343">
        <v>0.125</v>
      </c>
      <c r="H343">
        <v>0.109</v>
      </c>
      <c r="I343">
        <v>0.314</v>
      </c>
      <c r="J343">
        <f t="shared" si="10"/>
        <v>1.8000000000000002E-2</v>
      </c>
      <c r="K343">
        <f t="shared" si="11"/>
        <v>0.189</v>
      </c>
    </row>
    <row r="344" spans="1:17" x14ac:dyDescent="0.45">
      <c r="A344" t="s">
        <v>502</v>
      </c>
      <c r="B344" t="s">
        <v>8</v>
      </c>
      <c r="C344">
        <v>3.2</v>
      </c>
      <c r="D344" t="s">
        <v>12</v>
      </c>
      <c r="E344">
        <v>17.57</v>
      </c>
      <c r="F344">
        <v>0.11600000000000001</v>
      </c>
      <c r="G344">
        <v>0.11</v>
      </c>
      <c r="H344">
        <v>0.14599999999999999</v>
      </c>
      <c r="I344">
        <v>0.33300000000000002</v>
      </c>
      <c r="J344">
        <f t="shared" si="10"/>
        <v>2.9999999999999985E-2</v>
      </c>
      <c r="K344">
        <f t="shared" si="11"/>
        <v>0.22300000000000003</v>
      </c>
      <c r="L344" s="2" t="s">
        <v>7</v>
      </c>
      <c r="M344" s="2" t="s">
        <v>10</v>
      </c>
      <c r="N344" s="2" t="s">
        <v>503</v>
      </c>
      <c r="O344" s="2" t="s">
        <v>7</v>
      </c>
      <c r="P344" s="2" t="s">
        <v>182</v>
      </c>
      <c r="Q344" s="2" t="s">
        <v>509</v>
      </c>
    </row>
    <row r="345" spans="1:17" x14ac:dyDescent="0.45">
      <c r="A345" t="s">
        <v>503</v>
      </c>
      <c r="B345" t="s">
        <v>8</v>
      </c>
      <c r="C345">
        <v>3.2</v>
      </c>
      <c r="D345" t="s">
        <v>10</v>
      </c>
      <c r="E345">
        <v>10.17</v>
      </c>
      <c r="F345">
        <v>0.109</v>
      </c>
      <c r="G345">
        <v>0.109</v>
      </c>
      <c r="H345">
        <v>0.114</v>
      </c>
      <c r="I345">
        <v>0.161</v>
      </c>
      <c r="J345">
        <f t="shared" si="10"/>
        <v>5.0000000000000044E-3</v>
      </c>
      <c r="K345">
        <f t="shared" si="11"/>
        <v>5.2000000000000005E-2</v>
      </c>
      <c r="L345" s="2"/>
      <c r="M345" s="2"/>
      <c r="N345" s="2"/>
      <c r="O345" s="2" t="s">
        <v>7</v>
      </c>
      <c r="P345" s="2" t="s">
        <v>12</v>
      </c>
      <c r="Q345" s="2" t="s">
        <v>502</v>
      </c>
    </row>
    <row r="346" spans="1:17" x14ac:dyDescent="0.45">
      <c r="A346" t="s">
        <v>504</v>
      </c>
      <c r="B346" t="s">
        <v>8</v>
      </c>
      <c r="C346">
        <v>3.2</v>
      </c>
      <c r="D346" t="s">
        <v>10</v>
      </c>
      <c r="E346">
        <v>12.27</v>
      </c>
      <c r="F346">
        <v>9.9000000000000005E-2</v>
      </c>
      <c r="G346">
        <v>0.111</v>
      </c>
      <c r="H346">
        <v>0.109</v>
      </c>
      <c r="I346">
        <v>0.21299999999999999</v>
      </c>
      <c r="J346">
        <f t="shared" si="10"/>
        <v>9.999999999999995E-3</v>
      </c>
      <c r="K346">
        <f t="shared" si="11"/>
        <v>0.10199999999999999</v>
      </c>
      <c r="L346" s="2" t="s">
        <v>7</v>
      </c>
      <c r="M346" s="2" t="s">
        <v>12</v>
      </c>
      <c r="N346" s="2" t="s">
        <v>505</v>
      </c>
      <c r="O346" s="2"/>
      <c r="P346" s="2"/>
      <c r="Q346" s="2"/>
    </row>
    <row r="347" spans="1:17" x14ac:dyDescent="0.45">
      <c r="A347" t="s">
        <v>505</v>
      </c>
      <c r="B347" t="s">
        <v>8</v>
      </c>
      <c r="C347">
        <v>3.2</v>
      </c>
      <c r="D347" t="s">
        <v>12</v>
      </c>
      <c r="E347">
        <v>17.260000000000002</v>
      </c>
      <c r="F347">
        <v>0.104</v>
      </c>
      <c r="G347">
        <v>0.10299999999999999</v>
      </c>
      <c r="H347">
        <v>0.13400000000000001</v>
      </c>
      <c r="I347">
        <v>0.32100000000000001</v>
      </c>
      <c r="J347">
        <f t="shared" si="10"/>
        <v>3.0000000000000013E-2</v>
      </c>
      <c r="K347">
        <f t="shared" si="11"/>
        <v>0.21800000000000003</v>
      </c>
      <c r="L347" s="2" t="s">
        <v>7</v>
      </c>
      <c r="M347" s="2" t="s">
        <v>12</v>
      </c>
      <c r="N347" s="2" t="s">
        <v>506</v>
      </c>
      <c r="O347" s="2" t="s">
        <v>7</v>
      </c>
      <c r="P347" s="2" t="s">
        <v>10</v>
      </c>
      <c r="Q347" s="2" t="s">
        <v>504</v>
      </c>
    </row>
    <row r="348" spans="1:17" x14ac:dyDescent="0.45">
      <c r="A348" t="s">
        <v>506</v>
      </c>
      <c r="B348" t="s">
        <v>8</v>
      </c>
      <c r="C348">
        <v>3.2</v>
      </c>
      <c r="D348" t="s">
        <v>12</v>
      </c>
      <c r="E348">
        <v>11.57</v>
      </c>
      <c r="F348">
        <v>0.112</v>
      </c>
      <c r="G348">
        <v>0.109</v>
      </c>
      <c r="H348">
        <v>0.121</v>
      </c>
      <c r="I348">
        <v>0.192</v>
      </c>
      <c r="J348">
        <f t="shared" si="10"/>
        <v>8.9999999999999941E-3</v>
      </c>
      <c r="K348">
        <f t="shared" si="11"/>
        <v>8.3000000000000004E-2</v>
      </c>
      <c r="L348" s="2"/>
      <c r="M348" s="2"/>
      <c r="N348" s="2"/>
      <c r="O348" s="2" t="s">
        <v>7</v>
      </c>
      <c r="P348" s="2" t="s">
        <v>12</v>
      </c>
      <c r="Q348" s="2" t="s">
        <v>505</v>
      </c>
    </row>
    <row r="349" spans="1:17" x14ac:dyDescent="0.45">
      <c r="A349" t="s">
        <v>507</v>
      </c>
      <c r="B349" t="s">
        <v>8</v>
      </c>
      <c r="C349">
        <v>3.2</v>
      </c>
      <c r="D349" t="s">
        <v>10</v>
      </c>
      <c r="E349">
        <v>8.5500000000000007</v>
      </c>
      <c r="F349">
        <v>0.107</v>
      </c>
      <c r="G349">
        <v>9.8000000000000004E-2</v>
      </c>
      <c r="H349">
        <v>0.111</v>
      </c>
      <c r="I349">
        <v>0.13600000000000001</v>
      </c>
      <c r="J349">
        <f t="shared" si="10"/>
        <v>4.0000000000000036E-3</v>
      </c>
      <c r="K349">
        <f t="shared" si="11"/>
        <v>3.8000000000000006E-2</v>
      </c>
      <c r="L349" s="2" t="s">
        <v>7</v>
      </c>
      <c r="M349" s="2" t="s">
        <v>12</v>
      </c>
      <c r="N349" s="2" t="s">
        <v>502</v>
      </c>
      <c r="O349" s="2"/>
      <c r="P349" s="2"/>
      <c r="Q349" s="2"/>
    </row>
    <row r="350" spans="1:17" x14ac:dyDescent="0.45">
      <c r="A350" t="s">
        <v>511</v>
      </c>
      <c r="B350" t="s">
        <v>8</v>
      </c>
      <c r="C350">
        <v>3</v>
      </c>
      <c r="D350" t="s">
        <v>12</v>
      </c>
      <c r="E350">
        <v>8.2200000000000006</v>
      </c>
      <c r="F350">
        <v>0.115</v>
      </c>
      <c r="G350">
        <v>0.121</v>
      </c>
      <c r="H350">
        <v>0.11700000000000001</v>
      </c>
      <c r="I350">
        <v>0.14000000000000001</v>
      </c>
      <c r="J350">
        <f t="shared" si="10"/>
        <v>2.0000000000000018E-3</v>
      </c>
      <c r="K350">
        <f t="shared" si="11"/>
        <v>1.9000000000000017E-2</v>
      </c>
      <c r="O350" s="2"/>
      <c r="P350" s="2"/>
      <c r="Q350" s="2"/>
    </row>
    <row r="351" spans="1:17" x14ac:dyDescent="0.45">
      <c r="A351" t="s">
        <v>512</v>
      </c>
      <c r="B351" t="s">
        <v>8</v>
      </c>
      <c r="C351">
        <v>3</v>
      </c>
      <c r="D351" t="s">
        <v>10</v>
      </c>
      <c r="E351">
        <v>6.66</v>
      </c>
      <c r="F351">
        <v>0.11</v>
      </c>
      <c r="G351">
        <v>0.112</v>
      </c>
      <c r="H351">
        <v>0.113</v>
      </c>
      <c r="I351">
        <v>0.13300000000000001</v>
      </c>
      <c r="J351">
        <f t="shared" si="10"/>
        <v>3.0000000000000027E-3</v>
      </c>
      <c r="K351">
        <f t="shared" si="11"/>
        <v>2.1000000000000005E-2</v>
      </c>
      <c r="O351" s="2"/>
      <c r="P351" s="2"/>
      <c r="Q351" s="2"/>
    </row>
    <row r="352" spans="1:17" x14ac:dyDescent="0.45">
      <c r="A352" t="s">
        <v>513</v>
      </c>
      <c r="B352" t="s">
        <v>8</v>
      </c>
      <c r="C352">
        <v>3.3</v>
      </c>
      <c r="D352" t="s">
        <v>12</v>
      </c>
      <c r="E352">
        <v>16.18</v>
      </c>
      <c r="F352">
        <v>0.124</v>
      </c>
      <c r="G352">
        <v>0.13800000000000001</v>
      </c>
      <c r="H352">
        <v>0.14899999999999999</v>
      </c>
      <c r="I352">
        <v>0.39200000000000002</v>
      </c>
      <c r="J352">
        <f t="shared" si="10"/>
        <v>2.4999999999999994E-2</v>
      </c>
      <c r="K352">
        <f t="shared" si="11"/>
        <v>0.254</v>
      </c>
      <c r="L352" s="2" t="s">
        <v>7</v>
      </c>
      <c r="M352" s="2" t="s">
        <v>182</v>
      </c>
      <c r="N352" s="2" t="s">
        <v>528</v>
      </c>
      <c r="O352" s="2" t="s">
        <v>7</v>
      </c>
      <c r="P352" s="2" t="s">
        <v>182</v>
      </c>
      <c r="Q352" s="2" t="s">
        <v>554</v>
      </c>
    </row>
    <row r="353" spans="1:17" x14ac:dyDescent="0.45">
      <c r="A353" t="s">
        <v>514</v>
      </c>
      <c r="B353" t="s">
        <v>8</v>
      </c>
      <c r="C353">
        <v>3.3</v>
      </c>
      <c r="D353" t="s">
        <v>10</v>
      </c>
      <c r="E353">
        <v>9.74</v>
      </c>
      <c r="F353">
        <v>0.123</v>
      </c>
      <c r="G353">
        <v>0.14299999999999999</v>
      </c>
      <c r="H353">
        <v>0.129</v>
      </c>
      <c r="I353">
        <v>0.189</v>
      </c>
      <c r="J353">
        <f t="shared" si="10"/>
        <v>6.0000000000000053E-3</v>
      </c>
      <c r="K353">
        <f t="shared" si="11"/>
        <v>4.6000000000000013E-2</v>
      </c>
      <c r="L353" s="2"/>
      <c r="M353" s="2"/>
      <c r="N353" s="2"/>
      <c r="O353" s="2" t="s">
        <v>7</v>
      </c>
      <c r="P353" s="2" t="s">
        <v>12</v>
      </c>
      <c r="Q353" s="2" t="s">
        <v>526</v>
      </c>
    </row>
    <row r="354" spans="1:17" x14ac:dyDescent="0.45">
      <c r="A354" t="s">
        <v>515</v>
      </c>
      <c r="B354" t="s">
        <v>8</v>
      </c>
      <c r="C354">
        <v>3.3</v>
      </c>
      <c r="D354" t="s">
        <v>12</v>
      </c>
      <c r="E354">
        <v>14.26</v>
      </c>
      <c r="F354">
        <v>0.121</v>
      </c>
      <c r="G354">
        <v>0.13300000000000001</v>
      </c>
      <c r="H354">
        <v>0.13700000000000001</v>
      </c>
      <c r="I354">
        <v>0.312</v>
      </c>
      <c r="J354">
        <f t="shared" si="10"/>
        <v>1.6000000000000014E-2</v>
      </c>
      <c r="K354">
        <f t="shared" si="11"/>
        <v>0.17899999999999999</v>
      </c>
      <c r="L354" s="2"/>
      <c r="M354" s="2"/>
      <c r="N354" s="2"/>
      <c r="O354" s="2" t="s">
        <v>7</v>
      </c>
      <c r="P354" s="2" t="s">
        <v>12</v>
      </c>
      <c r="Q354" s="2" t="s">
        <v>533</v>
      </c>
    </row>
    <row r="355" spans="1:17" x14ac:dyDescent="0.45">
      <c r="A355" t="s">
        <v>516</v>
      </c>
      <c r="B355" t="s">
        <v>8</v>
      </c>
      <c r="C355">
        <v>3.3</v>
      </c>
      <c r="D355" t="s">
        <v>12</v>
      </c>
      <c r="E355">
        <v>15.99</v>
      </c>
      <c r="F355">
        <v>0.112</v>
      </c>
      <c r="G355">
        <v>9.7000000000000003E-2</v>
      </c>
      <c r="H355">
        <v>0.13300000000000001</v>
      </c>
      <c r="I355">
        <v>0.27800000000000002</v>
      </c>
      <c r="J355">
        <f t="shared" si="10"/>
        <v>2.1000000000000005E-2</v>
      </c>
      <c r="K355">
        <f t="shared" si="11"/>
        <v>0.18100000000000002</v>
      </c>
      <c r="L355" s="2" t="s">
        <v>7</v>
      </c>
      <c r="M355" s="2" t="s">
        <v>10</v>
      </c>
      <c r="N355" s="2" t="s">
        <v>514</v>
      </c>
      <c r="O355" s="2" t="s">
        <v>7</v>
      </c>
      <c r="P355" s="2" t="s">
        <v>182</v>
      </c>
      <c r="Q355" s="2" t="s">
        <v>527</v>
      </c>
    </row>
    <row r="356" spans="1:17" x14ac:dyDescent="0.45">
      <c r="A356" t="s">
        <v>517</v>
      </c>
      <c r="B356" t="s">
        <v>8</v>
      </c>
      <c r="C356">
        <v>3.3</v>
      </c>
      <c r="D356" t="s">
        <v>12</v>
      </c>
      <c r="E356">
        <v>16.61</v>
      </c>
      <c r="F356">
        <v>0.115</v>
      </c>
      <c r="G356">
        <v>0.13300000000000001</v>
      </c>
      <c r="H356">
        <v>0.14099999999999999</v>
      </c>
      <c r="I356">
        <v>0.39300000000000002</v>
      </c>
      <c r="J356">
        <f t="shared" si="10"/>
        <v>2.5999999999999981E-2</v>
      </c>
      <c r="K356">
        <f t="shared" si="11"/>
        <v>0.26</v>
      </c>
      <c r="L356" s="2"/>
      <c r="M356" s="2" t="s">
        <v>12</v>
      </c>
      <c r="N356" s="2" t="s">
        <v>558</v>
      </c>
      <c r="O356" s="2"/>
      <c r="P356" s="2" t="s">
        <v>182</v>
      </c>
      <c r="Q356" s="2" t="s">
        <v>556</v>
      </c>
    </row>
    <row r="357" spans="1:17" x14ac:dyDescent="0.45">
      <c r="A357" t="s">
        <v>518</v>
      </c>
      <c r="B357" t="s">
        <v>8</v>
      </c>
      <c r="C357">
        <v>3.3</v>
      </c>
      <c r="D357" t="s">
        <v>10</v>
      </c>
      <c r="E357">
        <v>20.61</v>
      </c>
      <c r="F357">
        <v>0.123</v>
      </c>
      <c r="G357">
        <v>0.13</v>
      </c>
      <c r="H357">
        <v>0.17399999999999999</v>
      </c>
      <c r="I357">
        <v>0.46300000000000002</v>
      </c>
      <c r="J357">
        <f t="shared" si="10"/>
        <v>5.099999999999999E-2</v>
      </c>
      <c r="K357">
        <f t="shared" si="11"/>
        <v>0.33300000000000002</v>
      </c>
      <c r="L357" s="2" t="s">
        <v>7</v>
      </c>
      <c r="M357" s="2" t="s">
        <v>182</v>
      </c>
      <c r="N357" s="2" t="s">
        <v>551</v>
      </c>
      <c r="O357" s="2" t="s">
        <v>7</v>
      </c>
      <c r="P357" s="2" t="s">
        <v>12</v>
      </c>
      <c r="Q357" s="2" t="s">
        <v>552</v>
      </c>
    </row>
    <row r="358" spans="1:17" x14ac:dyDescent="0.45">
      <c r="A358" t="s">
        <v>519</v>
      </c>
      <c r="B358" t="s">
        <v>8</v>
      </c>
      <c r="C358">
        <v>3.3</v>
      </c>
      <c r="D358" t="s">
        <v>12</v>
      </c>
      <c r="E358">
        <v>14.72</v>
      </c>
      <c r="F358">
        <v>0.125</v>
      </c>
      <c r="G358">
        <v>0.11899999999999999</v>
      </c>
      <c r="H358">
        <v>0.13700000000000001</v>
      </c>
      <c r="I358">
        <v>0.27300000000000002</v>
      </c>
      <c r="J358">
        <f t="shared" si="10"/>
        <v>1.2000000000000011E-2</v>
      </c>
      <c r="K358">
        <f t="shared" si="11"/>
        <v>0.15400000000000003</v>
      </c>
      <c r="L358" s="2"/>
      <c r="M358" s="2"/>
      <c r="N358" s="2"/>
      <c r="O358" s="2" t="s">
        <v>7</v>
      </c>
      <c r="P358" s="2" t="s">
        <v>12</v>
      </c>
      <c r="Q358" s="2" t="s">
        <v>513</v>
      </c>
    </row>
    <row r="359" spans="1:17" x14ac:dyDescent="0.45">
      <c r="A359" t="s">
        <v>521</v>
      </c>
      <c r="B359" t="s">
        <v>8</v>
      </c>
      <c r="C359">
        <v>3.3</v>
      </c>
      <c r="D359" t="s">
        <v>12</v>
      </c>
      <c r="E359">
        <v>14.04</v>
      </c>
      <c r="F359">
        <v>0.127</v>
      </c>
      <c r="G359">
        <v>0.124</v>
      </c>
      <c r="H359">
        <v>0.14799999999999999</v>
      </c>
      <c r="I359">
        <v>0.34</v>
      </c>
      <c r="J359">
        <f t="shared" si="10"/>
        <v>2.0999999999999991E-2</v>
      </c>
      <c r="K359">
        <f t="shared" si="11"/>
        <v>0.21600000000000003</v>
      </c>
      <c r="L359" s="2" t="s">
        <v>7</v>
      </c>
      <c r="M359" s="2" t="s">
        <v>12</v>
      </c>
      <c r="N359" s="2" t="s">
        <v>557</v>
      </c>
      <c r="O359" s="2" t="s">
        <v>7</v>
      </c>
      <c r="P359" s="2" t="s">
        <v>12</v>
      </c>
      <c r="Q359" s="2" t="s">
        <v>559</v>
      </c>
    </row>
    <row r="360" spans="1:17" x14ac:dyDescent="0.45">
      <c r="A360" t="s">
        <v>522</v>
      </c>
      <c r="B360" t="s">
        <v>8</v>
      </c>
      <c r="C360">
        <v>3.3</v>
      </c>
      <c r="D360" t="s">
        <v>12</v>
      </c>
      <c r="E360">
        <v>10.64</v>
      </c>
      <c r="F360">
        <v>0.10199999999999999</v>
      </c>
      <c r="G360">
        <v>0.106</v>
      </c>
      <c r="H360">
        <v>0.107</v>
      </c>
      <c r="I360">
        <v>0.17899999999999999</v>
      </c>
      <c r="J360">
        <f t="shared" si="10"/>
        <v>5.0000000000000044E-3</v>
      </c>
      <c r="K360">
        <f t="shared" si="11"/>
        <v>7.2999999999999995E-2</v>
      </c>
      <c r="L360" s="2" t="s">
        <v>7</v>
      </c>
      <c r="M360" s="2" t="s">
        <v>12</v>
      </c>
      <c r="N360" s="2" t="s">
        <v>517</v>
      </c>
      <c r="O360" s="2"/>
      <c r="P360" s="2"/>
      <c r="Q360" s="2"/>
    </row>
    <row r="361" spans="1:17" x14ac:dyDescent="0.45">
      <c r="A361" t="s">
        <v>523</v>
      </c>
      <c r="B361" t="s">
        <v>8</v>
      </c>
      <c r="C361">
        <v>3.3</v>
      </c>
      <c r="D361" t="s">
        <v>12</v>
      </c>
      <c r="E361">
        <v>14.55</v>
      </c>
      <c r="F361">
        <v>0.13200000000000001</v>
      </c>
      <c r="G361">
        <v>0.10199999999999999</v>
      </c>
      <c r="H361">
        <v>0.153</v>
      </c>
      <c r="I361">
        <v>0.29099999999999998</v>
      </c>
      <c r="J361">
        <f t="shared" si="10"/>
        <v>2.0999999999999991E-2</v>
      </c>
      <c r="K361">
        <f t="shared" si="11"/>
        <v>0.189</v>
      </c>
      <c r="L361" s="2" t="s">
        <v>7</v>
      </c>
      <c r="M361" s="2" t="s">
        <v>182</v>
      </c>
      <c r="N361" s="2" t="s">
        <v>553</v>
      </c>
      <c r="O361" s="2" t="s">
        <v>7</v>
      </c>
      <c r="P361" s="2" t="s">
        <v>12</v>
      </c>
      <c r="Q361" s="2" t="s">
        <v>535</v>
      </c>
    </row>
    <row r="362" spans="1:17" x14ac:dyDescent="0.45">
      <c r="A362" t="s">
        <v>524</v>
      </c>
      <c r="B362" t="s">
        <v>8</v>
      </c>
      <c r="C362">
        <v>3.3</v>
      </c>
      <c r="D362" t="s">
        <v>10</v>
      </c>
      <c r="E362">
        <v>21.25</v>
      </c>
      <c r="F362">
        <v>0.106</v>
      </c>
      <c r="G362">
        <v>0.16</v>
      </c>
      <c r="H362">
        <v>0.16600000000000001</v>
      </c>
      <c r="I362">
        <v>0.57399999999999995</v>
      </c>
      <c r="J362">
        <f t="shared" si="10"/>
        <v>6.0000000000000012E-2</v>
      </c>
      <c r="K362">
        <f t="shared" si="11"/>
        <v>0.41399999999999992</v>
      </c>
      <c r="L362" s="2" t="s">
        <v>7</v>
      </c>
      <c r="M362" s="2" t="s">
        <v>12</v>
      </c>
      <c r="N362" s="2" t="s">
        <v>549</v>
      </c>
      <c r="O362" s="2" t="s">
        <v>7</v>
      </c>
      <c r="P362" s="2" t="s">
        <v>10</v>
      </c>
      <c r="Q362" s="2" t="s">
        <v>518</v>
      </c>
    </row>
    <row r="363" spans="1:17" x14ac:dyDescent="0.45">
      <c r="A363" t="s">
        <v>525</v>
      </c>
      <c r="B363" t="s">
        <v>8</v>
      </c>
      <c r="C363">
        <v>3.3</v>
      </c>
      <c r="D363" t="s">
        <v>12</v>
      </c>
      <c r="E363">
        <v>15.82</v>
      </c>
      <c r="F363">
        <v>0.1</v>
      </c>
      <c r="G363">
        <v>0.109</v>
      </c>
      <c r="H363">
        <v>0.13300000000000001</v>
      </c>
      <c r="I363">
        <v>0.318</v>
      </c>
      <c r="J363">
        <f t="shared" si="10"/>
        <v>3.3000000000000002E-2</v>
      </c>
      <c r="K363">
        <f t="shared" si="11"/>
        <v>0.20900000000000002</v>
      </c>
      <c r="L363" s="2"/>
      <c r="M363" s="2"/>
      <c r="N363" s="2"/>
      <c r="O363" s="2" t="s">
        <v>7</v>
      </c>
      <c r="P363" s="2" t="s">
        <v>182</v>
      </c>
      <c r="Q363" s="2" t="s">
        <v>537</v>
      </c>
    </row>
    <row r="364" spans="1:17" x14ac:dyDescent="0.45">
      <c r="A364" t="s">
        <v>529</v>
      </c>
      <c r="B364" t="s">
        <v>8</v>
      </c>
      <c r="C364">
        <v>3.3</v>
      </c>
      <c r="D364" t="s">
        <v>12</v>
      </c>
      <c r="E364">
        <v>13.99</v>
      </c>
      <c r="F364">
        <v>9.5000000000000001E-2</v>
      </c>
      <c r="G364">
        <v>8.3000000000000004E-2</v>
      </c>
      <c r="H364">
        <v>0.105</v>
      </c>
      <c r="I364">
        <v>0.20699999999999999</v>
      </c>
      <c r="J364">
        <f t="shared" si="10"/>
        <v>9.999999999999995E-3</v>
      </c>
      <c r="K364">
        <f t="shared" si="11"/>
        <v>0.12399999999999999</v>
      </c>
      <c r="L364" s="2" t="s">
        <v>7</v>
      </c>
      <c r="M364" s="2" t="s">
        <v>12</v>
      </c>
      <c r="N364" s="2" t="s">
        <v>525</v>
      </c>
      <c r="O364" s="2" t="s">
        <v>7</v>
      </c>
      <c r="P364" s="2" t="s">
        <v>12</v>
      </c>
      <c r="Q364" s="2" t="s">
        <v>530</v>
      </c>
    </row>
    <row r="365" spans="1:17" x14ac:dyDescent="0.45">
      <c r="A365" t="s">
        <v>530</v>
      </c>
      <c r="B365" t="s">
        <v>8</v>
      </c>
      <c r="C365">
        <v>3.3</v>
      </c>
      <c r="D365" t="s">
        <v>12</v>
      </c>
      <c r="E365">
        <v>14.61</v>
      </c>
      <c r="F365">
        <v>0.111</v>
      </c>
      <c r="G365">
        <v>0.11700000000000001</v>
      </c>
      <c r="H365">
        <v>0.13100000000000001</v>
      </c>
      <c r="I365">
        <v>0.28199999999999997</v>
      </c>
      <c r="J365">
        <f t="shared" si="10"/>
        <v>2.0000000000000004E-2</v>
      </c>
      <c r="K365">
        <f t="shared" si="11"/>
        <v>0.16499999999999998</v>
      </c>
      <c r="L365" s="2" t="s">
        <v>7</v>
      </c>
      <c r="M365" s="2" t="s">
        <v>182</v>
      </c>
      <c r="N365" s="2" t="s">
        <v>538</v>
      </c>
      <c r="O365" s="2" t="s">
        <v>7</v>
      </c>
      <c r="P365" s="2" t="s">
        <v>182</v>
      </c>
      <c r="Q365" s="2" t="s">
        <v>541</v>
      </c>
    </row>
    <row r="366" spans="1:17" x14ac:dyDescent="0.45">
      <c r="A366" t="s">
        <v>531</v>
      </c>
      <c r="B366" t="s">
        <v>8</v>
      </c>
      <c r="C366">
        <v>3.3</v>
      </c>
      <c r="D366" t="s">
        <v>12</v>
      </c>
      <c r="E366">
        <v>12.61</v>
      </c>
      <c r="F366">
        <v>0.127</v>
      </c>
      <c r="G366">
        <v>9.5000000000000001E-2</v>
      </c>
      <c r="H366">
        <v>0.13900000000000001</v>
      </c>
      <c r="I366">
        <v>0.21</v>
      </c>
      <c r="J366">
        <f t="shared" si="10"/>
        <v>1.2000000000000011E-2</v>
      </c>
      <c r="K366">
        <f t="shared" si="11"/>
        <v>0.11499999999999999</v>
      </c>
      <c r="L366" s="2"/>
      <c r="M366" s="2"/>
      <c r="N366" s="2"/>
      <c r="O366" s="2" t="s">
        <v>7</v>
      </c>
      <c r="P366" s="2" t="s">
        <v>182</v>
      </c>
      <c r="Q366" s="2" t="s">
        <v>540</v>
      </c>
    </row>
    <row r="367" spans="1:17" x14ac:dyDescent="0.45">
      <c r="A367" t="s">
        <v>532</v>
      </c>
      <c r="B367" t="s">
        <v>8</v>
      </c>
      <c r="C367">
        <v>3.3</v>
      </c>
      <c r="D367" t="s">
        <v>10</v>
      </c>
      <c r="E367">
        <v>9.6999999999999993</v>
      </c>
      <c r="F367">
        <v>0.122</v>
      </c>
      <c r="G367">
        <v>0.13600000000000001</v>
      </c>
      <c r="H367">
        <v>0.126</v>
      </c>
      <c r="I367">
        <v>0.182</v>
      </c>
      <c r="J367">
        <f t="shared" si="10"/>
        <v>4.0000000000000036E-3</v>
      </c>
      <c r="K367">
        <f t="shared" si="11"/>
        <v>4.5999999999999985E-2</v>
      </c>
      <c r="L367" s="2" t="s">
        <v>7</v>
      </c>
      <c r="M367" s="2" t="s">
        <v>12</v>
      </c>
      <c r="N367" s="2" t="s">
        <v>531</v>
      </c>
      <c r="O367" s="2"/>
      <c r="P367" s="2"/>
      <c r="Q367" s="2"/>
    </row>
    <row r="368" spans="1:17" x14ac:dyDescent="0.45">
      <c r="A368" t="s">
        <v>533</v>
      </c>
      <c r="B368" t="s">
        <v>8</v>
      </c>
      <c r="C368">
        <v>3.3</v>
      </c>
      <c r="D368" t="s">
        <v>12</v>
      </c>
      <c r="E368">
        <v>12.1</v>
      </c>
      <c r="F368">
        <v>9.6000000000000002E-2</v>
      </c>
      <c r="G368">
        <v>0.14099999999999999</v>
      </c>
      <c r="H368">
        <v>0.108</v>
      </c>
      <c r="I368">
        <v>0.246</v>
      </c>
      <c r="J368">
        <f t="shared" si="10"/>
        <v>1.1999999999999997E-2</v>
      </c>
      <c r="K368">
        <f t="shared" si="11"/>
        <v>0.10500000000000001</v>
      </c>
      <c r="L368" s="2" t="s">
        <v>7</v>
      </c>
      <c r="M368" s="2" t="s">
        <v>12</v>
      </c>
      <c r="N368" s="2" t="s">
        <v>547</v>
      </c>
      <c r="O368" s="2"/>
      <c r="P368" s="2"/>
      <c r="Q368" s="2"/>
    </row>
    <row r="369" spans="1:17" x14ac:dyDescent="0.45">
      <c r="A369" t="s">
        <v>534</v>
      </c>
      <c r="B369" t="s">
        <v>8</v>
      </c>
      <c r="C369">
        <v>3.3</v>
      </c>
      <c r="D369" t="s">
        <v>12</v>
      </c>
      <c r="E369">
        <v>15.26</v>
      </c>
      <c r="F369">
        <v>0.13900000000000001</v>
      </c>
      <c r="G369">
        <v>0.125</v>
      </c>
      <c r="H369">
        <v>0.16400000000000001</v>
      </c>
      <c r="I369">
        <v>0.32600000000000001</v>
      </c>
      <c r="J369">
        <f t="shared" si="10"/>
        <v>2.4999999999999994E-2</v>
      </c>
      <c r="K369">
        <f t="shared" si="11"/>
        <v>0.20100000000000001</v>
      </c>
      <c r="L369" s="2" t="s">
        <v>7</v>
      </c>
      <c r="M369" s="2" t="s">
        <v>12</v>
      </c>
      <c r="N369" s="2" t="s">
        <v>542</v>
      </c>
      <c r="O369" s="2" t="s">
        <v>7</v>
      </c>
      <c r="P369" s="2" t="s">
        <v>182</v>
      </c>
      <c r="Q369" s="2" t="s">
        <v>550</v>
      </c>
    </row>
    <row r="370" spans="1:17" x14ac:dyDescent="0.45">
      <c r="A370" t="s">
        <v>535</v>
      </c>
      <c r="B370" t="s">
        <v>8</v>
      </c>
      <c r="C370">
        <v>3.3</v>
      </c>
      <c r="D370" t="s">
        <v>12</v>
      </c>
      <c r="E370">
        <v>12.73</v>
      </c>
      <c r="F370">
        <v>0.121</v>
      </c>
      <c r="G370">
        <v>0.124</v>
      </c>
      <c r="H370">
        <v>0.13700000000000001</v>
      </c>
      <c r="I370">
        <v>0.25800000000000001</v>
      </c>
      <c r="J370">
        <f t="shared" si="10"/>
        <v>1.6000000000000014E-2</v>
      </c>
      <c r="K370">
        <f t="shared" si="11"/>
        <v>0.13400000000000001</v>
      </c>
      <c r="L370" s="2" t="s">
        <v>7</v>
      </c>
      <c r="M370" s="2" t="s">
        <v>12</v>
      </c>
      <c r="N370" s="2" t="s">
        <v>555</v>
      </c>
      <c r="O370" s="2" t="s">
        <v>7</v>
      </c>
      <c r="P370" s="2" t="s">
        <v>12</v>
      </c>
      <c r="Q370" s="2" t="s">
        <v>521</v>
      </c>
    </row>
    <row r="371" spans="1:17" x14ac:dyDescent="0.45">
      <c r="A371" t="s">
        <v>536</v>
      </c>
      <c r="B371" t="s">
        <v>8</v>
      </c>
      <c r="C371">
        <v>3.3</v>
      </c>
      <c r="D371" t="s">
        <v>12</v>
      </c>
      <c r="E371">
        <v>13.59</v>
      </c>
      <c r="F371">
        <v>0.11700000000000001</v>
      </c>
      <c r="G371">
        <v>0.14599999999999999</v>
      </c>
      <c r="H371">
        <v>0.13100000000000001</v>
      </c>
      <c r="I371">
        <v>0.29599999999999999</v>
      </c>
      <c r="J371">
        <f t="shared" si="10"/>
        <v>1.3999999999999999E-2</v>
      </c>
      <c r="K371">
        <f t="shared" si="11"/>
        <v>0.15</v>
      </c>
      <c r="L371" s="2"/>
      <c r="M371" s="2"/>
      <c r="N371" s="2"/>
      <c r="O371" s="2" t="s">
        <v>7</v>
      </c>
      <c r="P371" s="2" t="s">
        <v>182</v>
      </c>
      <c r="Q371" s="2" t="s">
        <v>539</v>
      </c>
    </row>
    <row r="372" spans="1:17" x14ac:dyDescent="0.45">
      <c r="A372" t="s">
        <v>543</v>
      </c>
      <c r="B372" t="s">
        <v>8</v>
      </c>
      <c r="C372">
        <v>3.3</v>
      </c>
      <c r="D372" t="s">
        <v>12</v>
      </c>
      <c r="E372">
        <v>9.92</v>
      </c>
      <c r="F372">
        <v>0.115</v>
      </c>
      <c r="G372">
        <v>0.13400000000000001</v>
      </c>
      <c r="H372">
        <v>0.11799999999999999</v>
      </c>
      <c r="I372">
        <v>0.189</v>
      </c>
      <c r="J372">
        <f t="shared" si="10"/>
        <v>2.9999999999999888E-3</v>
      </c>
      <c r="K372">
        <f t="shared" si="11"/>
        <v>5.4999999999999993E-2</v>
      </c>
      <c r="L372" s="2" t="s">
        <v>7</v>
      </c>
      <c r="M372" s="2" t="s">
        <v>12</v>
      </c>
      <c r="N372" s="2" t="s">
        <v>534</v>
      </c>
      <c r="O372" s="2" t="s">
        <v>7</v>
      </c>
      <c r="P372" s="2" t="s">
        <v>182</v>
      </c>
      <c r="Q372" s="2" t="s">
        <v>548</v>
      </c>
    </row>
    <row r="373" spans="1:17" x14ac:dyDescent="0.45">
      <c r="A373" t="s">
        <v>544</v>
      </c>
      <c r="B373" t="s">
        <v>8</v>
      </c>
      <c r="C373">
        <v>3.3</v>
      </c>
      <c r="D373" t="s">
        <v>10</v>
      </c>
      <c r="E373">
        <v>7.64</v>
      </c>
      <c r="F373">
        <v>0.128</v>
      </c>
      <c r="G373">
        <v>0.10199999999999999</v>
      </c>
      <c r="H373">
        <v>0.13</v>
      </c>
      <c r="I373">
        <v>0.129</v>
      </c>
      <c r="J373">
        <f t="shared" si="10"/>
        <v>2.0000000000000018E-3</v>
      </c>
      <c r="K373">
        <f t="shared" si="11"/>
        <v>2.700000000000001E-2</v>
      </c>
      <c r="L373" s="2" t="s">
        <v>7</v>
      </c>
      <c r="M373" s="2" t="s">
        <v>12</v>
      </c>
      <c r="N373" s="2" t="s">
        <v>543</v>
      </c>
      <c r="O373" s="2"/>
      <c r="P373" s="2"/>
      <c r="Q373" s="2"/>
    </row>
    <row r="374" spans="1:17" x14ac:dyDescent="0.45">
      <c r="A374" t="s">
        <v>545</v>
      </c>
      <c r="B374" t="s">
        <v>8</v>
      </c>
      <c r="C374">
        <v>3.3</v>
      </c>
      <c r="D374" t="s">
        <v>12</v>
      </c>
      <c r="E374">
        <v>13.46</v>
      </c>
      <c r="F374">
        <v>0.109</v>
      </c>
      <c r="G374">
        <v>0.111</v>
      </c>
      <c r="H374">
        <v>0.11799999999999999</v>
      </c>
      <c r="I374">
        <v>0.20499999999999999</v>
      </c>
      <c r="J374">
        <f t="shared" si="10"/>
        <v>8.9999999999999941E-3</v>
      </c>
      <c r="K374">
        <f t="shared" si="11"/>
        <v>9.3999999999999986E-2</v>
      </c>
      <c r="L374" s="2" t="s">
        <v>7</v>
      </c>
      <c r="M374" s="2" t="s">
        <v>12</v>
      </c>
      <c r="N374" s="2" t="s">
        <v>534</v>
      </c>
      <c r="O374" s="2" t="s">
        <v>7</v>
      </c>
      <c r="P374" s="2" t="s">
        <v>10</v>
      </c>
      <c r="Q374" s="2" t="s">
        <v>524</v>
      </c>
    </row>
    <row r="375" spans="1:17" x14ac:dyDescent="0.45">
      <c r="A375" t="s">
        <v>560</v>
      </c>
      <c r="B375" t="s">
        <v>8</v>
      </c>
      <c r="C375">
        <v>3</v>
      </c>
      <c r="D375" t="s">
        <v>12</v>
      </c>
      <c r="E375">
        <v>17.11</v>
      </c>
      <c r="F375">
        <v>0.123</v>
      </c>
      <c r="G375">
        <v>0.09</v>
      </c>
      <c r="H375">
        <v>0.14199999999999999</v>
      </c>
      <c r="I375">
        <v>0.28599999999999998</v>
      </c>
      <c r="J375">
        <f t="shared" si="10"/>
        <v>1.8999999999999989E-2</v>
      </c>
      <c r="K375">
        <f t="shared" si="11"/>
        <v>0.19599999999999998</v>
      </c>
      <c r="O375" s="2"/>
      <c r="P375" s="2"/>
      <c r="Q375" s="2"/>
    </row>
    <row r="376" spans="1:17" x14ac:dyDescent="0.45">
      <c r="A376" t="s">
        <v>561</v>
      </c>
      <c r="B376" t="s">
        <v>8</v>
      </c>
      <c r="C376">
        <v>3.4</v>
      </c>
      <c r="D376" t="s">
        <v>12</v>
      </c>
      <c r="E376">
        <v>17.95</v>
      </c>
      <c r="F376">
        <v>0.112</v>
      </c>
      <c r="G376">
        <v>7.0000000000000007E-2</v>
      </c>
      <c r="H376">
        <v>0.14599999999999999</v>
      </c>
      <c r="I376">
        <v>0.33500000000000002</v>
      </c>
      <c r="J376">
        <f t="shared" si="10"/>
        <v>3.3999999999999989E-2</v>
      </c>
      <c r="K376">
        <f t="shared" si="11"/>
        <v>0.26500000000000001</v>
      </c>
      <c r="L376" s="2"/>
      <c r="M376" s="2"/>
      <c r="N376" s="2"/>
      <c r="O376" s="2" t="s">
        <v>7</v>
      </c>
      <c r="P376" s="2" t="s">
        <v>12</v>
      </c>
      <c r="Q376" s="2" t="s">
        <v>579</v>
      </c>
    </row>
    <row r="377" spans="1:17" x14ac:dyDescent="0.45">
      <c r="A377" t="s">
        <v>562</v>
      </c>
      <c r="B377" t="s">
        <v>8</v>
      </c>
      <c r="C377">
        <v>3.4</v>
      </c>
      <c r="D377" t="s">
        <v>12</v>
      </c>
      <c r="E377">
        <v>12.76</v>
      </c>
      <c r="F377">
        <v>0.122</v>
      </c>
      <c r="G377">
        <v>0.09</v>
      </c>
      <c r="H377">
        <v>0.13</v>
      </c>
      <c r="I377">
        <v>0.17799999999999999</v>
      </c>
      <c r="J377">
        <f t="shared" si="10"/>
        <v>8.0000000000000071E-3</v>
      </c>
      <c r="K377">
        <f t="shared" si="11"/>
        <v>8.7999999999999995E-2</v>
      </c>
      <c r="L377" s="2" t="s">
        <v>7</v>
      </c>
      <c r="M377" s="2" t="s">
        <v>12</v>
      </c>
      <c r="N377" s="2" t="s">
        <v>561</v>
      </c>
      <c r="O377" s="2" t="s">
        <v>7</v>
      </c>
      <c r="P377" s="2" t="s">
        <v>12</v>
      </c>
      <c r="Q377" s="2" t="s">
        <v>582</v>
      </c>
    </row>
    <row r="378" spans="1:17" x14ac:dyDescent="0.45">
      <c r="A378" t="s">
        <v>563</v>
      </c>
      <c r="B378" t="s">
        <v>8</v>
      </c>
      <c r="C378">
        <v>3.4</v>
      </c>
      <c r="D378" t="s">
        <v>12</v>
      </c>
      <c r="E378">
        <v>18.47</v>
      </c>
      <c r="F378">
        <v>0.11799999999999999</v>
      </c>
      <c r="G378">
        <v>0.10199999999999999</v>
      </c>
      <c r="H378">
        <v>0.14599999999999999</v>
      </c>
      <c r="I378">
        <v>0.40600000000000003</v>
      </c>
      <c r="J378">
        <f t="shared" si="10"/>
        <v>2.7999999999999997E-2</v>
      </c>
      <c r="K378">
        <f t="shared" si="11"/>
        <v>0.30400000000000005</v>
      </c>
      <c r="L378" s="2" t="s">
        <v>7</v>
      </c>
      <c r="M378" s="2" t="s">
        <v>182</v>
      </c>
      <c r="N378" s="2" t="s">
        <v>583</v>
      </c>
      <c r="O378" s="2" t="s">
        <v>7</v>
      </c>
      <c r="P378" s="2" t="s">
        <v>182</v>
      </c>
      <c r="Q378" s="2" t="s">
        <v>584</v>
      </c>
    </row>
    <row r="379" spans="1:17" x14ac:dyDescent="0.45">
      <c r="A379" t="s">
        <v>564</v>
      </c>
      <c r="B379" t="s">
        <v>8</v>
      </c>
      <c r="C379">
        <v>3.4</v>
      </c>
      <c r="D379" t="s">
        <v>12</v>
      </c>
      <c r="E379">
        <v>14.49</v>
      </c>
      <c r="F379">
        <v>0.10199999999999999</v>
      </c>
      <c r="G379">
        <v>0.106</v>
      </c>
      <c r="H379">
        <v>0.115</v>
      </c>
      <c r="I379">
        <v>0.26700000000000002</v>
      </c>
      <c r="J379">
        <f t="shared" si="10"/>
        <v>1.3000000000000012E-2</v>
      </c>
      <c r="K379">
        <f t="shared" si="11"/>
        <v>0.16100000000000003</v>
      </c>
      <c r="L379" s="2" t="s">
        <v>7</v>
      </c>
      <c r="M379" s="2" t="s">
        <v>12</v>
      </c>
      <c r="N379" s="2" t="s">
        <v>586</v>
      </c>
      <c r="O379" s="2"/>
      <c r="P379" s="2"/>
      <c r="Q379" s="2"/>
    </row>
    <row r="380" spans="1:17" x14ac:dyDescent="0.45">
      <c r="A380" t="s">
        <v>565</v>
      </c>
      <c r="B380" t="s">
        <v>8</v>
      </c>
      <c r="C380">
        <v>3.4</v>
      </c>
      <c r="D380" t="s">
        <v>10</v>
      </c>
      <c r="E380">
        <v>13.6</v>
      </c>
      <c r="F380">
        <v>7.5999999999999998E-2</v>
      </c>
      <c r="G380">
        <v>7.4999999999999997E-2</v>
      </c>
      <c r="H380">
        <v>9.2999999999999999E-2</v>
      </c>
      <c r="I380">
        <v>0.246</v>
      </c>
      <c r="J380">
        <f t="shared" si="10"/>
        <v>1.7000000000000001E-2</v>
      </c>
      <c r="K380">
        <f t="shared" si="11"/>
        <v>0.17099999999999999</v>
      </c>
      <c r="L380" s="2"/>
      <c r="M380" s="2"/>
      <c r="N380" s="2"/>
      <c r="O380" s="2" t="s">
        <v>7</v>
      </c>
      <c r="P380" s="2" t="s">
        <v>12</v>
      </c>
      <c r="Q380" s="2" t="s">
        <v>581</v>
      </c>
    </row>
    <row r="381" spans="1:17" x14ac:dyDescent="0.45">
      <c r="A381" t="s">
        <v>566</v>
      </c>
      <c r="B381" t="s">
        <v>8</v>
      </c>
      <c r="C381">
        <v>3.4</v>
      </c>
      <c r="D381" t="s">
        <v>10</v>
      </c>
      <c r="E381">
        <v>9</v>
      </c>
      <c r="F381">
        <v>0.111</v>
      </c>
      <c r="G381">
        <v>7.6999999999999999E-2</v>
      </c>
      <c r="H381">
        <v>0.114</v>
      </c>
      <c r="I381">
        <v>0.112</v>
      </c>
      <c r="J381">
        <f t="shared" si="10"/>
        <v>3.0000000000000027E-3</v>
      </c>
      <c r="K381">
        <f t="shared" si="11"/>
        <v>3.5000000000000003E-2</v>
      </c>
      <c r="L381" s="2" t="s">
        <v>7</v>
      </c>
      <c r="M381" s="2" t="s">
        <v>12</v>
      </c>
      <c r="N381" s="2" t="s">
        <v>563</v>
      </c>
      <c r="O381" s="2" t="s">
        <v>7</v>
      </c>
      <c r="P381" s="2" t="s">
        <v>12</v>
      </c>
      <c r="Q381" s="2" t="s">
        <v>567</v>
      </c>
    </row>
    <row r="382" spans="1:17" x14ac:dyDescent="0.45">
      <c r="A382" t="s">
        <v>567</v>
      </c>
      <c r="B382" t="s">
        <v>8</v>
      </c>
      <c r="C382">
        <v>3.4</v>
      </c>
      <c r="D382" t="s">
        <v>12</v>
      </c>
      <c r="E382">
        <v>15.25</v>
      </c>
      <c r="F382">
        <v>0.111</v>
      </c>
      <c r="G382">
        <v>0.09</v>
      </c>
      <c r="H382">
        <v>0.128</v>
      </c>
      <c r="I382">
        <v>0.26600000000000001</v>
      </c>
      <c r="J382">
        <f t="shared" si="10"/>
        <v>1.7000000000000001E-2</v>
      </c>
      <c r="K382">
        <f t="shared" si="11"/>
        <v>0.17600000000000002</v>
      </c>
      <c r="L382" s="2" t="s">
        <v>7</v>
      </c>
      <c r="M382" s="2" t="s">
        <v>182</v>
      </c>
      <c r="N382" s="2" t="s">
        <v>585</v>
      </c>
      <c r="O382" s="2" t="s">
        <v>7</v>
      </c>
      <c r="P382" s="2" t="s">
        <v>12</v>
      </c>
      <c r="Q382" s="2" t="s">
        <v>564</v>
      </c>
    </row>
    <row r="383" spans="1:17" x14ac:dyDescent="0.45">
      <c r="A383" t="s">
        <v>568</v>
      </c>
      <c r="B383" t="s">
        <v>8</v>
      </c>
      <c r="C383">
        <v>3.4</v>
      </c>
      <c r="D383" t="s">
        <v>12</v>
      </c>
      <c r="E383">
        <v>15.32</v>
      </c>
      <c r="F383">
        <v>0.123</v>
      </c>
      <c r="G383">
        <v>0.17599999999999999</v>
      </c>
      <c r="H383">
        <v>0.14399999999999999</v>
      </c>
      <c r="I383">
        <v>0.372</v>
      </c>
      <c r="J383">
        <f t="shared" si="10"/>
        <v>2.0999999999999991E-2</v>
      </c>
      <c r="K383">
        <f t="shared" si="11"/>
        <v>0.19600000000000001</v>
      </c>
      <c r="L383" s="2"/>
      <c r="M383" s="2"/>
      <c r="N383" s="2"/>
      <c r="O383" s="2" t="s">
        <v>7</v>
      </c>
      <c r="P383" s="2" t="s">
        <v>12</v>
      </c>
      <c r="Q383" s="2" t="s">
        <v>580</v>
      </c>
    </row>
    <row r="384" spans="1:17" x14ac:dyDescent="0.45">
      <c r="A384" t="s">
        <v>569</v>
      </c>
      <c r="B384" t="s">
        <v>8</v>
      </c>
      <c r="C384">
        <v>3.4</v>
      </c>
      <c r="D384" t="s">
        <v>12</v>
      </c>
      <c r="E384">
        <v>14.22</v>
      </c>
      <c r="F384">
        <v>9.6000000000000002E-2</v>
      </c>
      <c r="G384">
        <v>8.5000000000000006E-2</v>
      </c>
      <c r="H384">
        <v>0.11</v>
      </c>
      <c r="I384">
        <v>0.23300000000000001</v>
      </c>
      <c r="J384">
        <f t="shared" si="10"/>
        <v>1.3999999999999999E-2</v>
      </c>
      <c r="K384">
        <f t="shared" si="11"/>
        <v>0.14800000000000002</v>
      </c>
      <c r="L384" s="2" t="s">
        <v>7</v>
      </c>
      <c r="M384" s="2" t="s">
        <v>12</v>
      </c>
      <c r="N384" s="2" t="s">
        <v>597</v>
      </c>
      <c r="O384" s="2"/>
      <c r="P384" s="2"/>
      <c r="Q384" s="2"/>
    </row>
    <row r="385" spans="1:17" x14ac:dyDescent="0.45">
      <c r="A385" t="s">
        <v>570</v>
      </c>
      <c r="B385" t="s">
        <v>8</v>
      </c>
      <c r="C385">
        <v>3.4</v>
      </c>
      <c r="D385" t="s">
        <v>10</v>
      </c>
      <c r="E385">
        <v>11.73</v>
      </c>
      <c r="F385">
        <v>8.3000000000000004E-2</v>
      </c>
      <c r="G385">
        <v>0.14299999999999999</v>
      </c>
      <c r="H385">
        <v>9.4E-2</v>
      </c>
      <c r="I385">
        <v>0.25800000000000001</v>
      </c>
      <c r="J385">
        <f t="shared" si="10"/>
        <v>1.0999999999999996E-2</v>
      </c>
      <c r="K385">
        <f t="shared" si="11"/>
        <v>0.11500000000000002</v>
      </c>
      <c r="L385" s="2" t="s">
        <v>7</v>
      </c>
      <c r="M385" s="2" t="s">
        <v>12</v>
      </c>
      <c r="N385" s="2" t="s">
        <v>575</v>
      </c>
      <c r="O385" s="2"/>
      <c r="P385" s="2"/>
      <c r="Q385" s="2"/>
    </row>
    <row r="386" spans="1:17" x14ac:dyDescent="0.45">
      <c r="A386" t="s">
        <v>571</v>
      </c>
      <c r="B386" t="s">
        <v>8</v>
      </c>
      <c r="C386">
        <v>3.4</v>
      </c>
      <c r="D386" t="s">
        <v>12</v>
      </c>
      <c r="E386">
        <v>13.02</v>
      </c>
      <c r="F386">
        <v>0.09</v>
      </c>
      <c r="G386">
        <v>0.13400000000000001</v>
      </c>
      <c r="H386">
        <v>0.10100000000000001</v>
      </c>
      <c r="I386">
        <v>0.28100000000000003</v>
      </c>
      <c r="J386">
        <f t="shared" ref="J386:J449" si="12">H386-F386</f>
        <v>1.100000000000001E-2</v>
      </c>
      <c r="K386">
        <f t="shared" ref="K386:K449" si="13">I386-G386</f>
        <v>0.14700000000000002</v>
      </c>
      <c r="L386" s="2" t="s">
        <v>7</v>
      </c>
      <c r="M386" s="2" t="s">
        <v>12</v>
      </c>
      <c r="N386" s="2" t="s">
        <v>574</v>
      </c>
      <c r="O386" s="2"/>
      <c r="P386" s="2"/>
      <c r="Q386" s="2"/>
    </row>
    <row r="387" spans="1:17" x14ac:dyDescent="0.45">
      <c r="A387" t="s">
        <v>572</v>
      </c>
      <c r="B387" t="s">
        <v>8</v>
      </c>
      <c r="C387">
        <v>3.4</v>
      </c>
      <c r="D387" t="s">
        <v>12</v>
      </c>
      <c r="E387">
        <v>13.63</v>
      </c>
      <c r="F387">
        <v>8.3000000000000004E-2</v>
      </c>
      <c r="G387">
        <v>0.107</v>
      </c>
      <c r="H387">
        <v>9.4E-2</v>
      </c>
      <c r="I387">
        <v>0.23799999999999999</v>
      </c>
      <c r="J387">
        <f t="shared" si="12"/>
        <v>1.0999999999999996E-2</v>
      </c>
      <c r="K387">
        <f t="shared" si="13"/>
        <v>0.13100000000000001</v>
      </c>
      <c r="L387" s="2"/>
      <c r="M387" s="2"/>
      <c r="N387" s="2"/>
      <c r="O387" s="2" t="s">
        <v>7</v>
      </c>
      <c r="P387" s="2" t="s">
        <v>12</v>
      </c>
      <c r="Q387" s="2" t="s">
        <v>591</v>
      </c>
    </row>
    <row r="388" spans="1:17" x14ac:dyDescent="0.45">
      <c r="A388" t="s">
        <v>573</v>
      </c>
      <c r="B388" t="s">
        <v>8</v>
      </c>
      <c r="C388">
        <v>3.4</v>
      </c>
      <c r="D388" t="s">
        <v>12</v>
      </c>
      <c r="E388">
        <v>18.170000000000002</v>
      </c>
      <c r="F388">
        <v>9.2999999999999999E-2</v>
      </c>
      <c r="G388">
        <v>8.5999999999999993E-2</v>
      </c>
      <c r="H388">
        <v>0.112</v>
      </c>
      <c r="I388">
        <v>0.32700000000000001</v>
      </c>
      <c r="J388">
        <f t="shared" si="12"/>
        <v>1.9000000000000003E-2</v>
      </c>
      <c r="K388">
        <f t="shared" si="13"/>
        <v>0.24100000000000002</v>
      </c>
      <c r="L388" s="2"/>
      <c r="M388" s="2"/>
      <c r="N388" s="2"/>
      <c r="O388" s="2" t="s">
        <v>7</v>
      </c>
      <c r="P388" s="2" t="s">
        <v>12</v>
      </c>
      <c r="Q388" s="2" t="s">
        <v>593</v>
      </c>
    </row>
    <row r="389" spans="1:17" x14ac:dyDescent="0.45">
      <c r="A389" t="s">
        <v>574</v>
      </c>
      <c r="B389" t="s">
        <v>8</v>
      </c>
      <c r="C389">
        <v>3.4</v>
      </c>
      <c r="D389" t="s">
        <v>12</v>
      </c>
      <c r="E389">
        <v>13.34</v>
      </c>
      <c r="F389">
        <v>0.10299999999999999</v>
      </c>
      <c r="G389">
        <v>0.14399999999999999</v>
      </c>
      <c r="H389">
        <v>0.11700000000000001</v>
      </c>
      <c r="I389">
        <v>0.26900000000000002</v>
      </c>
      <c r="J389">
        <f t="shared" si="12"/>
        <v>1.4000000000000012E-2</v>
      </c>
      <c r="K389">
        <f t="shared" si="13"/>
        <v>0.12500000000000003</v>
      </c>
      <c r="L389" s="2"/>
      <c r="M389" s="2"/>
      <c r="N389" s="2"/>
      <c r="O389" s="2" t="s">
        <v>7</v>
      </c>
      <c r="P389" s="2" t="s">
        <v>12</v>
      </c>
      <c r="Q389" s="2" t="s">
        <v>592</v>
      </c>
    </row>
    <row r="390" spans="1:17" x14ac:dyDescent="0.45">
      <c r="A390" t="s">
        <v>575</v>
      </c>
      <c r="B390" t="s">
        <v>8</v>
      </c>
      <c r="C390">
        <v>3.4</v>
      </c>
      <c r="D390" t="s">
        <v>12</v>
      </c>
      <c r="E390">
        <v>14.56</v>
      </c>
      <c r="F390">
        <v>0.13700000000000001</v>
      </c>
      <c r="G390">
        <v>0.115</v>
      </c>
      <c r="H390">
        <v>0.154</v>
      </c>
      <c r="I390">
        <v>0.311</v>
      </c>
      <c r="J390">
        <f t="shared" si="12"/>
        <v>1.6999999999999987E-2</v>
      </c>
      <c r="K390">
        <f t="shared" si="13"/>
        <v>0.19600000000000001</v>
      </c>
      <c r="L390" s="2" t="s">
        <v>7</v>
      </c>
      <c r="M390" s="2" t="s">
        <v>12</v>
      </c>
      <c r="N390" s="2" t="s">
        <v>594</v>
      </c>
      <c r="O390" s="2" t="s">
        <v>7</v>
      </c>
      <c r="P390" s="2" t="s">
        <v>182</v>
      </c>
      <c r="Q390" s="2" t="s">
        <v>596</v>
      </c>
    </row>
    <row r="391" spans="1:17" x14ac:dyDescent="0.45">
      <c r="A391" t="s">
        <v>576</v>
      </c>
      <c r="B391" t="s">
        <v>8</v>
      </c>
      <c r="C391">
        <v>3.4</v>
      </c>
      <c r="D391" t="s">
        <v>12</v>
      </c>
      <c r="E391">
        <v>9.14</v>
      </c>
      <c r="F391">
        <v>7.2999999999999995E-2</v>
      </c>
      <c r="G391">
        <v>0.11799999999999999</v>
      </c>
      <c r="H391">
        <v>7.5999999999999998E-2</v>
      </c>
      <c r="I391">
        <v>0.152</v>
      </c>
      <c r="J391">
        <f t="shared" si="12"/>
        <v>3.0000000000000027E-3</v>
      </c>
      <c r="K391">
        <f t="shared" si="13"/>
        <v>3.4000000000000002E-2</v>
      </c>
      <c r="L391" s="2"/>
      <c r="M391" s="2"/>
      <c r="N391" s="2"/>
      <c r="O391" s="2" t="s">
        <v>7</v>
      </c>
      <c r="P391" s="2" t="s">
        <v>12</v>
      </c>
      <c r="Q391" s="2" t="s">
        <v>575</v>
      </c>
    </row>
    <row r="392" spans="1:17" x14ac:dyDescent="0.45">
      <c r="A392" t="s">
        <v>577</v>
      </c>
      <c r="B392" t="s">
        <v>8</v>
      </c>
      <c r="C392">
        <v>3.4</v>
      </c>
      <c r="D392" t="s">
        <v>12</v>
      </c>
      <c r="E392">
        <v>16.579999999999998</v>
      </c>
      <c r="F392">
        <v>0.108</v>
      </c>
      <c r="G392">
        <v>8.2000000000000003E-2</v>
      </c>
      <c r="H392">
        <v>0.13100000000000001</v>
      </c>
      <c r="I392">
        <v>0.315</v>
      </c>
      <c r="J392">
        <f t="shared" si="12"/>
        <v>2.3000000000000007E-2</v>
      </c>
      <c r="K392">
        <f t="shared" si="13"/>
        <v>0.23299999999999998</v>
      </c>
      <c r="L392" s="2" t="s">
        <v>7</v>
      </c>
      <c r="M392" s="2" t="s">
        <v>12</v>
      </c>
      <c r="N392" s="2" t="s">
        <v>595</v>
      </c>
      <c r="O392" s="2"/>
      <c r="P392" s="2"/>
      <c r="Q392" s="2"/>
    </row>
    <row r="393" spans="1:17" x14ac:dyDescent="0.45">
      <c r="A393" t="s">
        <v>578</v>
      </c>
      <c r="B393" t="s">
        <v>8</v>
      </c>
      <c r="C393">
        <v>3.4</v>
      </c>
      <c r="D393" t="s">
        <v>12</v>
      </c>
      <c r="E393">
        <v>14.36</v>
      </c>
      <c r="F393">
        <v>0.13900000000000001</v>
      </c>
      <c r="G393">
        <v>0.111</v>
      </c>
      <c r="H393">
        <v>0.156</v>
      </c>
      <c r="I393">
        <v>0.28999999999999998</v>
      </c>
      <c r="J393">
        <f t="shared" si="12"/>
        <v>1.6999999999999987E-2</v>
      </c>
      <c r="K393">
        <f t="shared" si="13"/>
        <v>0.17899999999999999</v>
      </c>
      <c r="L393" s="2"/>
      <c r="M393" s="2"/>
      <c r="N393" s="2"/>
      <c r="O393" s="2" t="s">
        <v>7</v>
      </c>
      <c r="P393" s="2" t="s">
        <v>12</v>
      </c>
      <c r="Q393" s="2" t="s">
        <v>587</v>
      </c>
    </row>
    <row r="394" spans="1:17" x14ac:dyDescent="0.45">
      <c r="A394" t="s">
        <v>587</v>
      </c>
      <c r="B394" t="s">
        <v>8</v>
      </c>
      <c r="C394">
        <v>3.4</v>
      </c>
      <c r="D394" t="s">
        <v>12</v>
      </c>
      <c r="E394">
        <v>15.96</v>
      </c>
      <c r="F394">
        <v>8.6999999999999994E-2</v>
      </c>
      <c r="G394">
        <v>9.2999999999999999E-2</v>
      </c>
      <c r="H394">
        <v>0.106</v>
      </c>
      <c r="I394">
        <v>0.29699999999999999</v>
      </c>
      <c r="J394">
        <f t="shared" si="12"/>
        <v>1.9000000000000003E-2</v>
      </c>
      <c r="K394">
        <f t="shared" si="13"/>
        <v>0.20399999999999999</v>
      </c>
      <c r="L394" s="2" t="s">
        <v>7</v>
      </c>
      <c r="M394" s="2" t="s">
        <v>12</v>
      </c>
      <c r="N394" s="2" t="s">
        <v>590</v>
      </c>
      <c r="O394" s="2"/>
      <c r="P394" s="2"/>
      <c r="Q394" s="2"/>
    </row>
    <row r="395" spans="1:17" x14ac:dyDescent="0.45">
      <c r="A395" t="s">
        <v>588</v>
      </c>
      <c r="B395" t="s">
        <v>8</v>
      </c>
      <c r="C395">
        <v>3.4</v>
      </c>
      <c r="D395" t="s">
        <v>12</v>
      </c>
      <c r="E395">
        <v>8.93</v>
      </c>
      <c r="F395">
        <v>8.7999999999999995E-2</v>
      </c>
      <c r="G395">
        <v>9.0999999999999998E-2</v>
      </c>
      <c r="H395">
        <v>0.09</v>
      </c>
      <c r="I395">
        <v>0.13400000000000001</v>
      </c>
      <c r="J395">
        <f t="shared" si="12"/>
        <v>2.0000000000000018E-3</v>
      </c>
      <c r="K395">
        <f t="shared" si="13"/>
        <v>4.300000000000001E-2</v>
      </c>
      <c r="L395" s="2"/>
      <c r="M395" s="2"/>
      <c r="N395" s="2"/>
      <c r="O395" s="2" t="s">
        <v>7</v>
      </c>
      <c r="P395" s="2" t="s">
        <v>12</v>
      </c>
      <c r="Q395" s="2" t="s">
        <v>587</v>
      </c>
    </row>
    <row r="396" spans="1:17" x14ac:dyDescent="0.45">
      <c r="A396" t="s">
        <v>589</v>
      </c>
      <c r="B396" t="s">
        <v>8</v>
      </c>
      <c r="C396">
        <v>3.4</v>
      </c>
      <c r="D396" t="s">
        <v>12</v>
      </c>
      <c r="E396">
        <v>18.18</v>
      </c>
      <c r="F396">
        <v>7.3999999999999996E-2</v>
      </c>
      <c r="G396">
        <v>8.8999999999999996E-2</v>
      </c>
      <c r="H396">
        <v>0.106</v>
      </c>
      <c r="I396">
        <v>0.36599999999999999</v>
      </c>
      <c r="J396">
        <f t="shared" si="12"/>
        <v>3.2000000000000001E-2</v>
      </c>
      <c r="K396">
        <f t="shared" si="13"/>
        <v>0.27700000000000002</v>
      </c>
    </row>
    <row r="397" spans="1:17" x14ac:dyDescent="0.45">
      <c r="A397" t="s">
        <v>598</v>
      </c>
      <c r="B397" t="s">
        <v>8</v>
      </c>
      <c r="C397">
        <v>5</v>
      </c>
      <c r="D397" t="s">
        <v>12</v>
      </c>
      <c r="E397">
        <v>17.010000000000002</v>
      </c>
      <c r="F397">
        <v>9.8000000000000004E-2</v>
      </c>
      <c r="G397">
        <v>9.5000000000000001E-2</v>
      </c>
      <c r="H397">
        <v>0.12</v>
      </c>
      <c r="I397">
        <v>0.316</v>
      </c>
      <c r="J397">
        <f t="shared" si="12"/>
        <v>2.1999999999999992E-2</v>
      </c>
      <c r="K397">
        <f t="shared" si="13"/>
        <v>0.221</v>
      </c>
    </row>
    <row r="398" spans="1:17" x14ac:dyDescent="0.45">
      <c r="A398" t="s">
        <v>599</v>
      </c>
      <c r="B398" t="s">
        <v>8</v>
      </c>
      <c r="C398">
        <v>5</v>
      </c>
      <c r="D398" t="s">
        <v>10</v>
      </c>
      <c r="E398">
        <v>6.5</v>
      </c>
      <c r="F398">
        <v>9.8000000000000004E-2</v>
      </c>
      <c r="G398">
        <v>0.11799999999999999</v>
      </c>
      <c r="H398">
        <v>9.9000000000000005E-2</v>
      </c>
      <c r="I398">
        <v>0.14099999999999999</v>
      </c>
      <c r="J398">
        <f t="shared" si="12"/>
        <v>1.0000000000000009E-3</v>
      </c>
      <c r="K398">
        <f t="shared" si="13"/>
        <v>2.2999999999999993E-2</v>
      </c>
    </row>
    <row r="399" spans="1:17" x14ac:dyDescent="0.45">
      <c r="A399" t="s">
        <v>600</v>
      </c>
      <c r="B399" t="s">
        <v>8</v>
      </c>
      <c r="C399">
        <v>5</v>
      </c>
      <c r="D399" t="s">
        <v>12</v>
      </c>
      <c r="E399">
        <v>9</v>
      </c>
      <c r="F399">
        <v>6.4000000000000001E-2</v>
      </c>
      <c r="G399">
        <v>7.0000000000000007E-2</v>
      </c>
      <c r="H399">
        <v>6.7000000000000004E-2</v>
      </c>
      <c r="I399">
        <v>0.10100000000000001</v>
      </c>
      <c r="J399">
        <f t="shared" si="12"/>
        <v>3.0000000000000027E-3</v>
      </c>
      <c r="K399">
        <f t="shared" si="13"/>
        <v>3.1E-2</v>
      </c>
    </row>
    <row r="400" spans="1:17" x14ac:dyDescent="0.45">
      <c r="A400" t="s">
        <v>601</v>
      </c>
      <c r="B400" t="s">
        <v>8</v>
      </c>
      <c r="C400">
        <v>5</v>
      </c>
      <c r="D400" t="s">
        <v>12</v>
      </c>
      <c r="E400">
        <v>9.35</v>
      </c>
      <c r="F400">
        <v>8.5999999999999993E-2</v>
      </c>
      <c r="G400">
        <v>0.13900000000000001</v>
      </c>
      <c r="H400">
        <v>8.8999999999999996E-2</v>
      </c>
      <c r="I400">
        <v>0.17499999999999999</v>
      </c>
      <c r="J400">
        <f t="shared" si="12"/>
        <v>3.0000000000000027E-3</v>
      </c>
      <c r="K400">
        <f t="shared" si="13"/>
        <v>3.5999999999999976E-2</v>
      </c>
    </row>
    <row r="401" spans="1:17" x14ac:dyDescent="0.45">
      <c r="A401" t="s">
        <v>602</v>
      </c>
      <c r="B401" t="s">
        <v>8</v>
      </c>
      <c r="C401">
        <v>5</v>
      </c>
      <c r="D401" t="s">
        <v>10</v>
      </c>
      <c r="E401">
        <v>7.64</v>
      </c>
      <c r="F401">
        <v>7.5999999999999998E-2</v>
      </c>
      <c r="G401">
        <v>9.1999999999999998E-2</v>
      </c>
      <c r="H401">
        <v>7.8E-2</v>
      </c>
      <c r="I401">
        <v>0.11700000000000001</v>
      </c>
      <c r="J401">
        <f t="shared" si="12"/>
        <v>2.0000000000000018E-3</v>
      </c>
      <c r="K401">
        <f t="shared" si="13"/>
        <v>2.5000000000000008E-2</v>
      </c>
      <c r="O401" s="2"/>
      <c r="P401" s="2"/>
      <c r="Q401" s="2"/>
    </row>
    <row r="402" spans="1:17" x14ac:dyDescent="0.45">
      <c r="A402" t="s">
        <v>606</v>
      </c>
      <c r="B402" t="s">
        <v>8</v>
      </c>
      <c r="C402">
        <v>5</v>
      </c>
      <c r="D402" t="s">
        <v>12</v>
      </c>
      <c r="E402">
        <v>9.14</v>
      </c>
      <c r="F402">
        <v>8.5999999999999993E-2</v>
      </c>
      <c r="G402">
        <v>0.114</v>
      </c>
      <c r="H402">
        <v>8.7999999999999995E-2</v>
      </c>
      <c r="I402">
        <v>0.152</v>
      </c>
      <c r="J402">
        <f t="shared" si="12"/>
        <v>2.0000000000000018E-3</v>
      </c>
      <c r="K402">
        <f t="shared" si="13"/>
        <v>3.7999999999999992E-2</v>
      </c>
      <c r="L402" s="2" t="s">
        <v>7</v>
      </c>
      <c r="M402" s="2" t="s">
        <v>12</v>
      </c>
      <c r="N402" s="2" t="s">
        <v>604</v>
      </c>
      <c r="O402" s="2"/>
      <c r="P402" s="2"/>
      <c r="Q402" s="2"/>
    </row>
    <row r="403" spans="1:17" x14ac:dyDescent="0.45">
      <c r="A403" t="s">
        <v>604</v>
      </c>
      <c r="B403" t="s">
        <v>8</v>
      </c>
      <c r="C403">
        <v>5</v>
      </c>
      <c r="D403" t="s">
        <v>12</v>
      </c>
      <c r="E403">
        <v>16.27</v>
      </c>
      <c r="F403">
        <v>0.112</v>
      </c>
      <c r="G403">
        <v>0.114</v>
      </c>
      <c r="H403">
        <v>0.13400000000000001</v>
      </c>
      <c r="I403">
        <v>0.34300000000000003</v>
      </c>
      <c r="J403">
        <f t="shared" si="12"/>
        <v>2.2000000000000006E-2</v>
      </c>
      <c r="K403">
        <f t="shared" si="13"/>
        <v>0.22900000000000004</v>
      </c>
      <c r="L403" s="2"/>
      <c r="M403" s="2"/>
      <c r="N403" s="2"/>
      <c r="O403" s="2" t="s">
        <v>7</v>
      </c>
      <c r="P403" s="2" t="s">
        <v>182</v>
      </c>
      <c r="Q403" s="2" t="s">
        <v>605</v>
      </c>
    </row>
    <row r="404" spans="1:17" x14ac:dyDescent="0.45">
      <c r="A404" t="s">
        <v>607</v>
      </c>
      <c r="B404" t="s">
        <v>8</v>
      </c>
      <c r="C404">
        <v>5</v>
      </c>
      <c r="D404" t="s">
        <v>12</v>
      </c>
      <c r="E404">
        <v>14.18</v>
      </c>
      <c r="F404">
        <v>8.3000000000000004E-2</v>
      </c>
      <c r="G404">
        <v>9.4E-2</v>
      </c>
      <c r="H404">
        <v>9.6000000000000002E-2</v>
      </c>
      <c r="I404">
        <v>0.24399999999999999</v>
      </c>
      <c r="J404">
        <f t="shared" si="12"/>
        <v>1.2999999999999998E-2</v>
      </c>
      <c r="K404">
        <f t="shared" si="13"/>
        <v>0.15</v>
      </c>
    </row>
    <row r="405" spans="1:17" x14ac:dyDescent="0.45">
      <c r="A405" t="s">
        <v>608</v>
      </c>
      <c r="B405" t="s">
        <v>8</v>
      </c>
      <c r="C405">
        <v>5</v>
      </c>
      <c r="D405" t="s">
        <v>12</v>
      </c>
      <c r="E405">
        <v>14.69</v>
      </c>
      <c r="F405">
        <v>8.2000000000000003E-2</v>
      </c>
      <c r="G405">
        <v>9.9000000000000005E-2</v>
      </c>
      <c r="H405">
        <v>0.105</v>
      </c>
      <c r="I405">
        <v>0.29699999999999999</v>
      </c>
      <c r="J405">
        <f t="shared" si="12"/>
        <v>2.2999999999999993E-2</v>
      </c>
      <c r="K405">
        <f t="shared" si="13"/>
        <v>0.19799999999999998</v>
      </c>
    </row>
    <row r="406" spans="1:17" x14ac:dyDescent="0.45">
      <c r="A406" t="s">
        <v>609</v>
      </c>
      <c r="B406" t="s">
        <v>8</v>
      </c>
      <c r="C406">
        <v>5</v>
      </c>
      <c r="D406" t="s">
        <v>10</v>
      </c>
      <c r="E406">
        <v>9.98</v>
      </c>
      <c r="F406">
        <v>0.10199999999999999</v>
      </c>
      <c r="G406">
        <v>0.105</v>
      </c>
      <c r="H406">
        <v>0.106</v>
      </c>
      <c r="I406">
        <v>0.16400000000000001</v>
      </c>
      <c r="J406">
        <f t="shared" si="12"/>
        <v>4.0000000000000036E-3</v>
      </c>
      <c r="K406">
        <f t="shared" si="13"/>
        <v>5.9000000000000011E-2</v>
      </c>
    </row>
    <row r="407" spans="1:17" x14ac:dyDescent="0.45">
      <c r="A407" t="s">
        <v>610</v>
      </c>
      <c r="B407" t="s">
        <v>8</v>
      </c>
      <c r="C407">
        <v>5</v>
      </c>
      <c r="D407" t="s">
        <v>10</v>
      </c>
      <c r="E407">
        <v>11.94</v>
      </c>
      <c r="F407">
        <v>8.2000000000000003E-2</v>
      </c>
      <c r="G407">
        <v>0.13700000000000001</v>
      </c>
      <c r="H407">
        <v>0.09</v>
      </c>
      <c r="I407">
        <v>0.218</v>
      </c>
      <c r="J407">
        <f t="shared" si="12"/>
        <v>7.9999999999999932E-3</v>
      </c>
      <c r="K407">
        <f t="shared" si="13"/>
        <v>8.0999999999999989E-2</v>
      </c>
    </row>
    <row r="408" spans="1:17" x14ac:dyDescent="0.45">
      <c r="A408" t="s">
        <v>611</v>
      </c>
      <c r="B408" t="s">
        <v>8</v>
      </c>
      <c r="C408">
        <v>5</v>
      </c>
      <c r="D408" t="s">
        <v>12</v>
      </c>
      <c r="E408">
        <v>9.67</v>
      </c>
      <c r="F408">
        <v>0.10100000000000001</v>
      </c>
      <c r="G408">
        <v>0.111</v>
      </c>
      <c r="H408">
        <v>0.105</v>
      </c>
      <c r="I408">
        <v>0.151</v>
      </c>
      <c r="J408">
        <f t="shared" si="12"/>
        <v>3.9999999999999897E-3</v>
      </c>
      <c r="K408">
        <f t="shared" si="13"/>
        <v>3.9999999999999994E-2</v>
      </c>
    </row>
    <row r="409" spans="1:17" x14ac:dyDescent="0.45">
      <c r="A409" t="s">
        <v>612</v>
      </c>
      <c r="B409" t="s">
        <v>8</v>
      </c>
      <c r="C409">
        <v>5</v>
      </c>
      <c r="D409" t="s">
        <v>10</v>
      </c>
      <c r="E409">
        <v>7.02</v>
      </c>
      <c r="F409">
        <v>0.13100000000000001</v>
      </c>
      <c r="G409">
        <v>0.111</v>
      </c>
      <c r="H409">
        <v>0.13300000000000001</v>
      </c>
      <c r="I409">
        <v>0.13100000000000001</v>
      </c>
      <c r="J409">
        <f t="shared" si="12"/>
        <v>2.0000000000000018E-3</v>
      </c>
      <c r="K409">
        <f t="shared" si="13"/>
        <v>2.0000000000000004E-2</v>
      </c>
    </row>
    <row r="410" spans="1:17" x14ac:dyDescent="0.45">
      <c r="A410" t="s">
        <v>613</v>
      </c>
      <c r="B410" t="s">
        <v>8</v>
      </c>
      <c r="C410">
        <v>5.0999999999999996</v>
      </c>
      <c r="D410" t="s">
        <v>12</v>
      </c>
      <c r="E410">
        <v>17.07</v>
      </c>
      <c r="F410">
        <v>0.153</v>
      </c>
      <c r="G410">
        <v>0.13</v>
      </c>
      <c r="H410">
        <v>0.17899999999999999</v>
      </c>
      <c r="I410">
        <v>0.37</v>
      </c>
      <c r="J410">
        <f t="shared" si="12"/>
        <v>2.5999999999999995E-2</v>
      </c>
      <c r="K410">
        <f t="shared" si="13"/>
        <v>0.24</v>
      </c>
      <c r="L410" s="2" t="s">
        <v>7</v>
      </c>
      <c r="M410" s="2" t="s">
        <v>182</v>
      </c>
      <c r="N410" s="2" t="s">
        <v>651</v>
      </c>
      <c r="O410" s="2" t="s">
        <v>7</v>
      </c>
      <c r="P410" s="2"/>
      <c r="Q410" s="2" t="s">
        <v>652</v>
      </c>
    </row>
    <row r="411" spans="1:17" x14ac:dyDescent="0.45">
      <c r="A411" t="s">
        <v>614</v>
      </c>
      <c r="B411" t="s">
        <v>8</v>
      </c>
      <c r="C411">
        <v>5.0999999999999996</v>
      </c>
      <c r="D411" t="s">
        <v>12</v>
      </c>
      <c r="E411">
        <v>16.309999999999999</v>
      </c>
      <c r="F411">
        <v>0.125</v>
      </c>
      <c r="G411">
        <v>0.11600000000000001</v>
      </c>
      <c r="H411">
        <v>0.153</v>
      </c>
      <c r="I411">
        <v>0.31</v>
      </c>
      <c r="J411">
        <f t="shared" si="12"/>
        <v>2.7999999999999997E-2</v>
      </c>
      <c r="K411">
        <f t="shared" si="13"/>
        <v>0.19400000000000001</v>
      </c>
      <c r="L411" s="2" t="s">
        <v>7</v>
      </c>
      <c r="M411" s="2" t="s">
        <v>12</v>
      </c>
      <c r="N411" s="2" t="s">
        <v>619</v>
      </c>
      <c r="O411" s="2" t="s">
        <v>7</v>
      </c>
      <c r="P411" s="2" t="s">
        <v>12</v>
      </c>
      <c r="Q411" s="2" t="s">
        <v>632</v>
      </c>
    </row>
    <row r="412" spans="1:17" x14ac:dyDescent="0.45">
      <c r="A412" t="s">
        <v>615</v>
      </c>
      <c r="B412" t="s">
        <v>8</v>
      </c>
      <c r="C412">
        <v>5.0999999999999996</v>
      </c>
      <c r="D412" t="s">
        <v>12</v>
      </c>
      <c r="E412">
        <v>10.96</v>
      </c>
      <c r="F412">
        <v>0.13600000000000001</v>
      </c>
      <c r="G412">
        <v>0.13700000000000001</v>
      </c>
      <c r="H412">
        <v>0.14399999999999999</v>
      </c>
      <c r="I412">
        <v>0.217</v>
      </c>
      <c r="J412">
        <f t="shared" si="12"/>
        <v>7.9999999999999793E-3</v>
      </c>
      <c r="K412">
        <f t="shared" si="13"/>
        <v>7.9999999999999988E-2</v>
      </c>
      <c r="L412" s="2"/>
      <c r="M412" s="2"/>
      <c r="N412" s="2"/>
      <c r="O412" s="2" t="s">
        <v>7</v>
      </c>
      <c r="P412" s="2" t="s">
        <v>12</v>
      </c>
      <c r="Q412" s="2" t="s">
        <v>614</v>
      </c>
    </row>
    <row r="413" spans="1:17" x14ac:dyDescent="0.45">
      <c r="A413" t="s">
        <v>616</v>
      </c>
      <c r="B413" t="s">
        <v>8</v>
      </c>
      <c r="C413">
        <v>5.0999999999999996</v>
      </c>
      <c r="D413" t="s">
        <v>12</v>
      </c>
      <c r="E413">
        <v>12.36</v>
      </c>
      <c r="F413">
        <v>0.122</v>
      </c>
      <c r="G413">
        <v>0.13100000000000001</v>
      </c>
      <c r="H413">
        <v>0.127</v>
      </c>
      <c r="I413">
        <v>0.224</v>
      </c>
      <c r="J413">
        <f t="shared" si="12"/>
        <v>5.0000000000000044E-3</v>
      </c>
      <c r="K413">
        <f t="shared" si="13"/>
        <v>9.2999999999999999E-2</v>
      </c>
      <c r="L413" s="2" t="s">
        <v>7</v>
      </c>
      <c r="M413" s="2" t="s">
        <v>182</v>
      </c>
      <c r="N413" s="2" t="s">
        <v>633</v>
      </c>
      <c r="O413" s="2" t="s">
        <v>7</v>
      </c>
      <c r="P413" s="2" t="s">
        <v>10</v>
      </c>
      <c r="Q413" s="2" t="s">
        <v>622</v>
      </c>
    </row>
    <row r="414" spans="1:17" x14ac:dyDescent="0.45">
      <c r="A414" t="s">
        <v>617</v>
      </c>
      <c r="B414" t="s">
        <v>8</v>
      </c>
      <c r="C414">
        <v>5.0999999999999996</v>
      </c>
      <c r="D414" t="s">
        <v>10</v>
      </c>
      <c r="E414">
        <v>11.64</v>
      </c>
      <c r="F414">
        <v>0.108</v>
      </c>
      <c r="G414">
        <v>0.14099999999999999</v>
      </c>
      <c r="H414">
        <v>0.11700000000000001</v>
      </c>
      <c r="I414">
        <v>0.23300000000000001</v>
      </c>
      <c r="J414">
        <f t="shared" si="12"/>
        <v>9.000000000000008E-3</v>
      </c>
      <c r="K414">
        <f t="shared" si="13"/>
        <v>9.2000000000000026E-2</v>
      </c>
      <c r="L414" s="2"/>
      <c r="M414" s="2"/>
      <c r="N414" s="2"/>
      <c r="O414" s="2" t="s">
        <v>7</v>
      </c>
      <c r="P414" s="2" t="s">
        <v>182</v>
      </c>
      <c r="Q414" s="2" t="s">
        <v>631</v>
      </c>
    </row>
    <row r="415" spans="1:17" x14ac:dyDescent="0.45">
      <c r="A415" t="s">
        <v>618</v>
      </c>
      <c r="B415" t="s">
        <v>8</v>
      </c>
      <c r="C415">
        <v>5.0999999999999996</v>
      </c>
      <c r="D415" t="s">
        <v>10</v>
      </c>
      <c r="E415">
        <v>13.29</v>
      </c>
      <c r="F415">
        <v>0.115</v>
      </c>
      <c r="G415">
        <v>0.11600000000000001</v>
      </c>
      <c r="H415">
        <v>0.128</v>
      </c>
      <c r="I415">
        <v>0.23599999999999999</v>
      </c>
      <c r="J415">
        <f t="shared" si="12"/>
        <v>1.2999999999999998E-2</v>
      </c>
      <c r="K415">
        <f t="shared" si="13"/>
        <v>0.11999999999999998</v>
      </c>
      <c r="L415" s="2"/>
      <c r="M415" s="2"/>
      <c r="N415" s="2"/>
      <c r="O415" s="2" t="s">
        <v>7</v>
      </c>
      <c r="P415" s="2" t="s">
        <v>182</v>
      </c>
      <c r="Q415" s="2" t="s">
        <v>634</v>
      </c>
    </row>
    <row r="416" spans="1:17" x14ac:dyDescent="0.45">
      <c r="A416" t="s">
        <v>619</v>
      </c>
      <c r="B416" t="s">
        <v>8</v>
      </c>
      <c r="C416">
        <v>5.0999999999999996</v>
      </c>
      <c r="D416" t="s">
        <v>12</v>
      </c>
      <c r="E416">
        <v>13.23</v>
      </c>
      <c r="F416">
        <v>0.121</v>
      </c>
      <c r="G416">
        <v>0.105</v>
      </c>
      <c r="H416">
        <v>0.13200000000000001</v>
      </c>
      <c r="I416">
        <v>0.19500000000000001</v>
      </c>
      <c r="J416">
        <f t="shared" si="12"/>
        <v>1.100000000000001E-2</v>
      </c>
      <c r="K416">
        <f t="shared" si="13"/>
        <v>9.0000000000000011E-2</v>
      </c>
      <c r="L416" s="2"/>
      <c r="M416" s="2"/>
      <c r="N416" s="2"/>
      <c r="O416" s="2" t="s">
        <v>7</v>
      </c>
      <c r="P416" s="2" t="s">
        <v>182</v>
      </c>
      <c r="Q416" s="2" t="s">
        <v>636</v>
      </c>
    </row>
    <row r="417" spans="1:17" x14ac:dyDescent="0.45">
      <c r="A417" t="s">
        <v>620</v>
      </c>
      <c r="B417" t="s">
        <v>8</v>
      </c>
      <c r="C417">
        <v>5.0999999999999996</v>
      </c>
      <c r="D417" t="s">
        <v>12</v>
      </c>
      <c r="E417">
        <v>14.81</v>
      </c>
      <c r="F417">
        <v>0.13900000000000001</v>
      </c>
      <c r="G417">
        <v>0.126</v>
      </c>
      <c r="H417">
        <v>0.153</v>
      </c>
      <c r="I417">
        <v>0.29399999999999998</v>
      </c>
      <c r="J417">
        <f t="shared" si="12"/>
        <v>1.3999999999999985E-2</v>
      </c>
      <c r="K417">
        <f t="shared" si="13"/>
        <v>0.16799999999999998</v>
      </c>
      <c r="L417" s="2" t="s">
        <v>7</v>
      </c>
      <c r="M417" s="2" t="s">
        <v>10</v>
      </c>
      <c r="N417" s="2" t="s">
        <v>618</v>
      </c>
      <c r="O417" s="2"/>
      <c r="P417" s="2"/>
      <c r="Q417" s="2"/>
    </row>
    <row r="418" spans="1:17" x14ac:dyDescent="0.45">
      <c r="A418" t="s">
        <v>621</v>
      </c>
      <c r="B418" t="s">
        <v>8</v>
      </c>
      <c r="C418">
        <v>5.0999999999999996</v>
      </c>
      <c r="D418" t="s">
        <v>10</v>
      </c>
      <c r="E418">
        <v>10.73</v>
      </c>
      <c r="F418">
        <v>0.13200000000000001</v>
      </c>
      <c r="G418">
        <v>0.11700000000000001</v>
      </c>
      <c r="H418">
        <v>0.14000000000000001</v>
      </c>
      <c r="I418">
        <v>0.19800000000000001</v>
      </c>
      <c r="J418">
        <f t="shared" si="12"/>
        <v>8.0000000000000071E-3</v>
      </c>
      <c r="K418">
        <f t="shared" si="13"/>
        <v>8.1000000000000003E-2</v>
      </c>
      <c r="L418" s="2" t="s">
        <v>7</v>
      </c>
      <c r="M418" s="2" t="s">
        <v>10</v>
      </c>
      <c r="N418" s="2" t="s">
        <v>635</v>
      </c>
      <c r="O418" s="2"/>
      <c r="P418" s="2"/>
      <c r="Q418" s="2"/>
    </row>
    <row r="419" spans="1:17" x14ac:dyDescent="0.45">
      <c r="A419" t="s">
        <v>623</v>
      </c>
      <c r="B419" t="s">
        <v>8</v>
      </c>
      <c r="C419">
        <v>5.0999999999999996</v>
      </c>
      <c r="D419" t="s">
        <v>12</v>
      </c>
      <c r="E419">
        <v>17.170000000000002</v>
      </c>
      <c r="F419">
        <v>0.126</v>
      </c>
      <c r="G419">
        <v>0.121</v>
      </c>
      <c r="H419">
        <v>0.14599999999999999</v>
      </c>
      <c r="I419">
        <v>0.33200000000000002</v>
      </c>
      <c r="J419">
        <f t="shared" si="12"/>
        <v>1.999999999999999E-2</v>
      </c>
      <c r="K419">
        <f t="shared" si="13"/>
        <v>0.21100000000000002</v>
      </c>
      <c r="L419" s="2"/>
      <c r="M419" s="2"/>
      <c r="N419" s="2"/>
      <c r="O419" s="2" t="s">
        <v>7</v>
      </c>
      <c r="P419" s="2" t="s">
        <v>12</v>
      </c>
      <c r="Q419" s="2" t="s">
        <v>638</v>
      </c>
    </row>
    <row r="420" spans="1:17" x14ac:dyDescent="0.45">
      <c r="A420" t="s">
        <v>624</v>
      </c>
      <c r="B420" t="s">
        <v>8</v>
      </c>
      <c r="C420">
        <v>5.0999999999999996</v>
      </c>
      <c r="D420" t="s">
        <v>12</v>
      </c>
      <c r="E420">
        <v>13.4</v>
      </c>
      <c r="F420">
        <v>0.115</v>
      </c>
      <c r="G420">
        <v>0.129</v>
      </c>
      <c r="H420">
        <v>0.13</v>
      </c>
      <c r="I420">
        <v>0.255</v>
      </c>
      <c r="J420">
        <f t="shared" si="12"/>
        <v>1.4999999999999999E-2</v>
      </c>
      <c r="K420">
        <f t="shared" si="13"/>
        <v>0.126</v>
      </c>
      <c r="L420" s="2"/>
      <c r="M420" s="2"/>
      <c r="N420" s="2"/>
      <c r="O420" s="2"/>
      <c r="P420" s="2"/>
      <c r="Q420" s="2"/>
    </row>
    <row r="421" spans="1:17" x14ac:dyDescent="0.45">
      <c r="A421" t="s">
        <v>625</v>
      </c>
      <c r="B421" t="s">
        <v>8</v>
      </c>
      <c r="C421">
        <v>5.0999999999999996</v>
      </c>
      <c r="D421" t="s">
        <v>12</v>
      </c>
      <c r="E421">
        <v>17.11</v>
      </c>
      <c r="F421">
        <v>0.13100000000000001</v>
      </c>
      <c r="G421">
        <v>0.16</v>
      </c>
      <c r="H421">
        <v>0.154</v>
      </c>
      <c r="I421">
        <v>0.39100000000000001</v>
      </c>
      <c r="J421">
        <f t="shared" si="12"/>
        <v>2.2999999999999993E-2</v>
      </c>
      <c r="K421">
        <f t="shared" si="13"/>
        <v>0.23100000000000001</v>
      </c>
      <c r="L421" s="2" t="s">
        <v>7</v>
      </c>
      <c r="M421" s="2" t="s">
        <v>12</v>
      </c>
      <c r="N421" s="2" t="s">
        <v>670</v>
      </c>
      <c r="O421" s="2" t="s">
        <v>7</v>
      </c>
      <c r="P421" s="2" t="s">
        <v>12</v>
      </c>
      <c r="Q421" s="2" t="s">
        <v>676</v>
      </c>
    </row>
    <row r="422" spans="1:17" x14ac:dyDescent="0.45">
      <c r="A422" t="s">
        <v>626</v>
      </c>
      <c r="B422" t="s">
        <v>8</v>
      </c>
      <c r="C422">
        <v>5.0999999999999996</v>
      </c>
      <c r="D422" t="s">
        <v>12</v>
      </c>
      <c r="E422">
        <v>15.44</v>
      </c>
      <c r="F422">
        <v>0.115</v>
      </c>
      <c r="G422">
        <v>9.5000000000000001E-2</v>
      </c>
      <c r="H422">
        <v>0.13200000000000001</v>
      </c>
      <c r="I422">
        <v>0.29299999999999998</v>
      </c>
      <c r="J422">
        <f t="shared" si="12"/>
        <v>1.7000000000000001E-2</v>
      </c>
      <c r="K422">
        <f t="shared" si="13"/>
        <v>0.19799999999999998</v>
      </c>
      <c r="L422" s="2"/>
      <c r="M422" s="2"/>
      <c r="N422" s="2"/>
      <c r="O422" s="2" t="s">
        <v>7</v>
      </c>
      <c r="P422" s="2" t="s">
        <v>12</v>
      </c>
      <c r="Q422" s="2" t="s">
        <v>627</v>
      </c>
    </row>
    <row r="423" spans="1:17" x14ac:dyDescent="0.45">
      <c r="A423" t="s">
        <v>627</v>
      </c>
      <c r="B423" t="s">
        <v>8</v>
      </c>
      <c r="C423">
        <v>5.0999999999999996</v>
      </c>
      <c r="D423" t="s">
        <v>12</v>
      </c>
      <c r="E423">
        <v>15.36</v>
      </c>
      <c r="F423">
        <v>0.107</v>
      </c>
      <c r="G423">
        <v>0.13300000000000001</v>
      </c>
      <c r="H423">
        <v>0.126</v>
      </c>
      <c r="I423">
        <v>0.311</v>
      </c>
      <c r="J423">
        <f t="shared" si="12"/>
        <v>1.9000000000000003E-2</v>
      </c>
      <c r="K423">
        <f t="shared" si="13"/>
        <v>0.17799999999999999</v>
      </c>
      <c r="L423" s="2" t="s">
        <v>7</v>
      </c>
      <c r="M423" s="2" t="s">
        <v>182</v>
      </c>
      <c r="N423" s="2" t="s">
        <v>674</v>
      </c>
      <c r="O423" s="2"/>
      <c r="P423" s="2"/>
      <c r="Q423" s="2"/>
    </row>
    <row r="424" spans="1:17" x14ac:dyDescent="0.45">
      <c r="A424" t="s">
        <v>628</v>
      </c>
      <c r="B424" t="s">
        <v>8</v>
      </c>
      <c r="C424">
        <v>5.0999999999999996</v>
      </c>
      <c r="D424" t="s">
        <v>12</v>
      </c>
      <c r="E424">
        <v>15.79</v>
      </c>
      <c r="F424">
        <v>0.122</v>
      </c>
      <c r="G424">
        <v>0.114</v>
      </c>
      <c r="H424">
        <v>0.13900000000000001</v>
      </c>
      <c r="I424">
        <v>0.32</v>
      </c>
      <c r="J424">
        <f t="shared" si="12"/>
        <v>1.7000000000000015E-2</v>
      </c>
      <c r="K424">
        <f t="shared" si="13"/>
        <v>0.20600000000000002</v>
      </c>
      <c r="L424" s="2"/>
      <c r="M424" s="2"/>
      <c r="N424" s="2"/>
      <c r="O424" s="2" t="s">
        <v>7</v>
      </c>
      <c r="P424" s="2" t="s">
        <v>182</v>
      </c>
      <c r="Q424" s="2" t="s">
        <v>659</v>
      </c>
    </row>
    <row r="425" spans="1:17" x14ac:dyDescent="0.45">
      <c r="A425" t="s">
        <v>629</v>
      </c>
      <c r="B425" t="s">
        <v>8</v>
      </c>
      <c r="C425">
        <v>5.0999999999999996</v>
      </c>
      <c r="D425" t="s">
        <v>12</v>
      </c>
      <c r="E425">
        <v>17.52</v>
      </c>
      <c r="F425">
        <v>9.0999999999999998E-2</v>
      </c>
      <c r="G425">
        <v>0.12</v>
      </c>
      <c r="H425">
        <v>0.112</v>
      </c>
      <c r="I425">
        <v>0.313</v>
      </c>
      <c r="J425">
        <f t="shared" si="12"/>
        <v>2.1000000000000005E-2</v>
      </c>
      <c r="K425">
        <f t="shared" si="13"/>
        <v>0.193</v>
      </c>
      <c r="L425" s="2"/>
      <c r="M425" s="2"/>
      <c r="N425" s="2"/>
      <c r="O425" s="2" t="s">
        <v>7</v>
      </c>
      <c r="P425" s="2" t="s">
        <v>12</v>
      </c>
      <c r="Q425" s="2" t="s">
        <v>669</v>
      </c>
    </row>
    <row r="426" spans="1:17" x14ac:dyDescent="0.45">
      <c r="A426" t="s">
        <v>630</v>
      </c>
      <c r="B426" t="s">
        <v>8</v>
      </c>
      <c r="C426">
        <v>5.0999999999999996</v>
      </c>
      <c r="D426" t="s">
        <v>12</v>
      </c>
      <c r="E426">
        <v>16.07</v>
      </c>
      <c r="F426">
        <v>0.13300000000000001</v>
      </c>
      <c r="G426">
        <v>0.14599999999999999</v>
      </c>
      <c r="H426">
        <v>0.157</v>
      </c>
      <c r="I426">
        <v>0.38600000000000001</v>
      </c>
      <c r="J426">
        <f t="shared" si="12"/>
        <v>2.3999999999999994E-2</v>
      </c>
      <c r="K426">
        <f t="shared" si="13"/>
        <v>0.24000000000000002</v>
      </c>
      <c r="L426" s="2"/>
      <c r="M426" s="2"/>
      <c r="N426" s="2"/>
      <c r="O426" s="2" t="s">
        <v>7</v>
      </c>
      <c r="P426" s="2" t="s">
        <v>12</v>
      </c>
      <c r="Q426" s="2" t="s">
        <v>660</v>
      </c>
    </row>
    <row r="427" spans="1:17" x14ac:dyDescent="0.45">
      <c r="A427" t="s">
        <v>639</v>
      </c>
      <c r="B427" t="s">
        <v>8</v>
      </c>
      <c r="C427">
        <v>5.0999999999999996</v>
      </c>
      <c r="D427" t="s">
        <v>12</v>
      </c>
      <c r="E427">
        <v>14.86</v>
      </c>
      <c r="F427">
        <v>0.14199999999999999</v>
      </c>
      <c r="G427">
        <v>0.11799999999999999</v>
      </c>
      <c r="H427">
        <v>0.158</v>
      </c>
      <c r="I427">
        <v>0.27300000000000002</v>
      </c>
      <c r="J427">
        <f t="shared" si="12"/>
        <v>1.6000000000000014E-2</v>
      </c>
      <c r="K427">
        <f t="shared" si="13"/>
        <v>0.15500000000000003</v>
      </c>
      <c r="L427" s="2" t="s">
        <v>7</v>
      </c>
      <c r="M427" s="2" t="s">
        <v>12</v>
      </c>
      <c r="N427" s="2" t="s">
        <v>630</v>
      </c>
      <c r="O427" s="2" t="s">
        <v>7</v>
      </c>
      <c r="P427" s="2" t="s">
        <v>12</v>
      </c>
      <c r="Q427" s="2" t="s">
        <v>662</v>
      </c>
    </row>
    <row r="428" spans="1:17" x14ac:dyDescent="0.45">
      <c r="A428" t="s">
        <v>640</v>
      </c>
      <c r="B428" t="s">
        <v>8</v>
      </c>
      <c r="C428">
        <v>5.0999999999999996</v>
      </c>
      <c r="D428" t="s">
        <v>12</v>
      </c>
      <c r="E428">
        <v>14.73</v>
      </c>
      <c r="F428">
        <v>9.7000000000000003E-2</v>
      </c>
      <c r="G428">
        <v>0.14099999999999999</v>
      </c>
      <c r="H428">
        <v>0.12</v>
      </c>
      <c r="I428">
        <v>0.35699999999999998</v>
      </c>
      <c r="J428">
        <f t="shared" si="12"/>
        <v>2.2999999999999993E-2</v>
      </c>
      <c r="K428">
        <f t="shared" si="13"/>
        <v>0.216</v>
      </c>
      <c r="L428" s="2" t="s">
        <v>7</v>
      </c>
      <c r="M428" s="2" t="s">
        <v>12</v>
      </c>
      <c r="N428" s="2" t="s">
        <v>673</v>
      </c>
      <c r="O428" s="2" t="s">
        <v>7</v>
      </c>
      <c r="P428" s="2" t="s">
        <v>12</v>
      </c>
      <c r="Q428" s="2" t="s">
        <v>627</v>
      </c>
    </row>
    <row r="429" spans="1:17" x14ac:dyDescent="0.45">
      <c r="A429" t="s">
        <v>641</v>
      </c>
      <c r="B429" t="s">
        <v>8</v>
      </c>
      <c r="C429">
        <v>5.0999999999999996</v>
      </c>
      <c r="D429" t="s">
        <v>12</v>
      </c>
      <c r="E429">
        <v>11.43</v>
      </c>
      <c r="F429">
        <v>0.14799999999999999</v>
      </c>
      <c r="G429">
        <v>0.11899999999999999</v>
      </c>
      <c r="H429">
        <v>0.158</v>
      </c>
      <c r="I429">
        <v>0.217</v>
      </c>
      <c r="J429">
        <f t="shared" si="12"/>
        <v>1.0000000000000009E-2</v>
      </c>
      <c r="K429">
        <f t="shared" si="13"/>
        <v>9.8000000000000004E-2</v>
      </c>
      <c r="L429" s="2" t="s">
        <v>7</v>
      </c>
      <c r="M429" s="2" t="s">
        <v>12</v>
      </c>
      <c r="N429" s="2" t="s">
        <v>628</v>
      </c>
      <c r="O429" s="2" t="s">
        <v>7</v>
      </c>
      <c r="P429" s="2" t="s">
        <v>12</v>
      </c>
      <c r="Q429" s="2" t="s">
        <v>672</v>
      </c>
    </row>
    <row r="430" spans="1:17" x14ac:dyDescent="0.45">
      <c r="A430" t="s">
        <v>642</v>
      </c>
      <c r="B430" t="s">
        <v>8</v>
      </c>
      <c r="C430">
        <v>5.0999999999999996</v>
      </c>
      <c r="D430" t="s">
        <v>12</v>
      </c>
      <c r="E430">
        <v>10.68</v>
      </c>
      <c r="F430">
        <v>9.9000000000000005E-2</v>
      </c>
      <c r="G430">
        <v>0.10299999999999999</v>
      </c>
      <c r="H430">
        <v>0.10299999999999999</v>
      </c>
      <c r="I430">
        <v>0.17299999999999999</v>
      </c>
      <c r="J430">
        <f t="shared" si="12"/>
        <v>3.9999999999999897E-3</v>
      </c>
      <c r="K430">
        <f t="shared" si="13"/>
        <v>6.9999999999999993E-2</v>
      </c>
      <c r="L430" s="2" t="s">
        <v>7</v>
      </c>
      <c r="M430" s="2" t="s">
        <v>12</v>
      </c>
      <c r="N430" s="2" t="s">
        <v>667</v>
      </c>
      <c r="O430" s="2" t="s">
        <v>7</v>
      </c>
      <c r="P430" s="2" t="s">
        <v>12</v>
      </c>
      <c r="Q430" s="2" t="s">
        <v>666</v>
      </c>
    </row>
    <row r="431" spans="1:17" x14ac:dyDescent="0.45">
      <c r="A431" t="s">
        <v>643</v>
      </c>
      <c r="B431" t="s">
        <v>8</v>
      </c>
      <c r="C431">
        <v>5.0999999999999996</v>
      </c>
      <c r="D431" t="s">
        <v>10</v>
      </c>
      <c r="E431">
        <v>9.34</v>
      </c>
      <c r="F431">
        <v>6.5000000000000002E-2</v>
      </c>
      <c r="G431">
        <v>0.1</v>
      </c>
      <c r="H431">
        <v>7.1999999999999995E-2</v>
      </c>
      <c r="I431">
        <v>0.159</v>
      </c>
      <c r="J431">
        <f t="shared" si="12"/>
        <v>6.9999999999999923E-3</v>
      </c>
      <c r="K431">
        <f t="shared" si="13"/>
        <v>5.8999999999999997E-2</v>
      </c>
      <c r="L431" s="2"/>
      <c r="M431" s="2"/>
      <c r="N431" s="2"/>
      <c r="O431" s="2" t="s">
        <v>7</v>
      </c>
      <c r="P431" s="2" t="s">
        <v>12</v>
      </c>
      <c r="Q431" s="2" t="s">
        <v>613</v>
      </c>
    </row>
    <row r="432" spans="1:17" x14ac:dyDescent="0.45">
      <c r="A432" t="s">
        <v>645</v>
      </c>
      <c r="B432" t="s">
        <v>8</v>
      </c>
      <c r="C432">
        <v>5.0999999999999996</v>
      </c>
      <c r="D432" t="s">
        <v>12</v>
      </c>
      <c r="E432">
        <v>8.41</v>
      </c>
      <c r="F432">
        <v>0.152</v>
      </c>
      <c r="G432">
        <v>0.13600000000000001</v>
      </c>
      <c r="H432">
        <v>0.153</v>
      </c>
      <c r="I432">
        <v>0.17</v>
      </c>
      <c r="J432">
        <f t="shared" si="12"/>
        <v>1.0000000000000009E-3</v>
      </c>
      <c r="K432">
        <f t="shared" si="13"/>
        <v>3.4000000000000002E-2</v>
      </c>
      <c r="L432" s="2" t="s">
        <v>7</v>
      </c>
      <c r="M432" s="2" t="s">
        <v>12</v>
      </c>
      <c r="N432" s="2" t="s">
        <v>639</v>
      </c>
      <c r="O432" s="2"/>
      <c r="P432" s="2"/>
      <c r="Q432" s="2"/>
    </row>
    <row r="433" spans="1:17" x14ac:dyDescent="0.45">
      <c r="A433" t="s">
        <v>646</v>
      </c>
      <c r="B433" t="s">
        <v>8</v>
      </c>
      <c r="C433">
        <v>5.0999999999999996</v>
      </c>
      <c r="D433" t="s">
        <v>12</v>
      </c>
      <c r="E433">
        <v>12.66</v>
      </c>
      <c r="F433">
        <v>8.5999999999999993E-2</v>
      </c>
      <c r="G433">
        <v>0.14699999999999999</v>
      </c>
      <c r="H433">
        <v>0.104</v>
      </c>
      <c r="I433">
        <v>0.26400000000000001</v>
      </c>
      <c r="J433">
        <f t="shared" si="12"/>
        <v>1.8000000000000002E-2</v>
      </c>
      <c r="K433">
        <f t="shared" si="13"/>
        <v>0.11700000000000002</v>
      </c>
      <c r="L433" s="2"/>
      <c r="M433" s="2"/>
      <c r="N433" s="2"/>
      <c r="O433" s="2" t="s">
        <v>7</v>
      </c>
      <c r="P433" s="2" t="s">
        <v>12</v>
      </c>
      <c r="Q433" s="2" t="s">
        <v>647</v>
      </c>
    </row>
    <row r="434" spans="1:17" x14ac:dyDescent="0.45">
      <c r="A434" t="s">
        <v>647</v>
      </c>
      <c r="B434" t="s">
        <v>8</v>
      </c>
      <c r="C434">
        <v>5.0999999999999996</v>
      </c>
      <c r="D434" t="s">
        <v>12</v>
      </c>
      <c r="E434">
        <v>14.09</v>
      </c>
      <c r="F434">
        <v>0.13500000000000001</v>
      </c>
      <c r="G434">
        <v>0.111</v>
      </c>
      <c r="H434">
        <v>0.152</v>
      </c>
      <c r="I434">
        <v>0.27200000000000002</v>
      </c>
      <c r="J434">
        <f t="shared" si="12"/>
        <v>1.6999999999999987E-2</v>
      </c>
      <c r="K434">
        <f t="shared" si="13"/>
        <v>0.16100000000000003</v>
      </c>
      <c r="L434" s="2" t="s">
        <v>7</v>
      </c>
      <c r="M434" s="2" t="s">
        <v>12</v>
      </c>
      <c r="N434" s="2" t="s">
        <v>675</v>
      </c>
      <c r="O434" s="2"/>
      <c r="P434" s="2"/>
      <c r="Q434" s="2"/>
    </row>
    <row r="435" spans="1:17" x14ac:dyDescent="0.45">
      <c r="A435" t="s">
        <v>649</v>
      </c>
      <c r="B435" t="s">
        <v>8</v>
      </c>
      <c r="C435">
        <v>5.0999999999999996</v>
      </c>
      <c r="D435" t="s">
        <v>12</v>
      </c>
      <c r="E435">
        <v>12.58</v>
      </c>
      <c r="F435">
        <v>7.8E-2</v>
      </c>
      <c r="G435">
        <v>0.113</v>
      </c>
      <c r="H435">
        <v>9.0999999999999998E-2</v>
      </c>
      <c r="I435">
        <v>0.23200000000000001</v>
      </c>
      <c r="J435">
        <f t="shared" si="12"/>
        <v>1.2999999999999998E-2</v>
      </c>
      <c r="K435">
        <f t="shared" si="13"/>
        <v>0.11900000000000001</v>
      </c>
      <c r="L435" s="2"/>
      <c r="M435" s="2"/>
      <c r="N435" s="2"/>
      <c r="O435" s="2" t="s">
        <v>7</v>
      </c>
      <c r="P435" s="2" t="s">
        <v>12</v>
      </c>
      <c r="Q435" s="2" t="s">
        <v>668</v>
      </c>
    </row>
    <row r="436" spans="1:17" x14ac:dyDescent="0.45">
      <c r="A436" t="s">
        <v>650</v>
      </c>
      <c r="B436" t="s">
        <v>8</v>
      </c>
      <c r="C436">
        <v>5.0999999999999996</v>
      </c>
      <c r="D436" t="s">
        <v>12</v>
      </c>
      <c r="E436">
        <v>15.66</v>
      </c>
      <c r="F436">
        <v>0.124</v>
      </c>
      <c r="G436">
        <v>0.13900000000000001</v>
      </c>
      <c r="H436">
        <v>0.14899999999999999</v>
      </c>
      <c r="I436">
        <v>0.33500000000000002</v>
      </c>
      <c r="J436">
        <f t="shared" si="12"/>
        <v>2.4999999999999994E-2</v>
      </c>
      <c r="K436">
        <f t="shared" si="13"/>
        <v>0.19600000000000001</v>
      </c>
      <c r="L436" s="2" t="s">
        <v>7</v>
      </c>
      <c r="M436" s="2" t="s">
        <v>12</v>
      </c>
      <c r="N436" s="2" t="s">
        <v>671</v>
      </c>
      <c r="O436" s="2" t="s">
        <v>7</v>
      </c>
      <c r="P436" s="2" t="s">
        <v>12</v>
      </c>
      <c r="Q436" s="2" t="s">
        <v>647</v>
      </c>
    </row>
    <row r="437" spans="1:17" x14ac:dyDescent="0.45">
      <c r="A437" t="s">
        <v>653</v>
      </c>
      <c r="B437" t="s">
        <v>8</v>
      </c>
      <c r="C437">
        <v>5.0999999999999996</v>
      </c>
      <c r="D437" t="s">
        <v>12</v>
      </c>
      <c r="E437">
        <v>14.66</v>
      </c>
      <c r="F437">
        <v>0.12</v>
      </c>
      <c r="G437">
        <v>0.126</v>
      </c>
      <c r="H437">
        <v>0.14099999999999999</v>
      </c>
      <c r="I437">
        <v>0.30199999999999999</v>
      </c>
      <c r="J437">
        <f t="shared" si="12"/>
        <v>2.0999999999999991E-2</v>
      </c>
      <c r="K437">
        <f t="shared" si="13"/>
        <v>0.17599999999999999</v>
      </c>
      <c r="L437" s="2" t="s">
        <v>7</v>
      </c>
      <c r="M437" s="2" t="s">
        <v>12</v>
      </c>
      <c r="N437" s="2" t="s">
        <v>665</v>
      </c>
      <c r="O437" s="2" t="s">
        <v>7</v>
      </c>
      <c r="P437" s="2" t="s">
        <v>12</v>
      </c>
      <c r="Q437" s="2" t="s">
        <v>650</v>
      </c>
    </row>
    <row r="438" spans="1:17" x14ac:dyDescent="0.45">
      <c r="A438" t="s">
        <v>654</v>
      </c>
      <c r="B438" t="s">
        <v>8</v>
      </c>
      <c r="C438">
        <v>5.0999999999999996</v>
      </c>
      <c r="D438" t="s">
        <v>12</v>
      </c>
      <c r="E438">
        <v>16.03</v>
      </c>
      <c r="F438">
        <v>0.122</v>
      </c>
      <c r="G438">
        <v>0.13600000000000001</v>
      </c>
      <c r="H438">
        <v>0.14899999999999999</v>
      </c>
      <c r="I438">
        <v>0.313</v>
      </c>
      <c r="J438">
        <f t="shared" si="12"/>
        <v>2.6999999999999996E-2</v>
      </c>
      <c r="K438">
        <f t="shared" si="13"/>
        <v>0.17699999999999999</v>
      </c>
      <c r="L438" s="2" t="s">
        <v>7</v>
      </c>
      <c r="M438" s="2" t="s">
        <v>12</v>
      </c>
      <c r="N438" s="2" t="s">
        <v>630</v>
      </c>
      <c r="O438" s="2" t="s">
        <v>7</v>
      </c>
      <c r="P438" s="2" t="s">
        <v>12</v>
      </c>
      <c r="Q438" s="2" t="s">
        <v>650</v>
      </c>
    </row>
    <row r="439" spans="1:17" x14ac:dyDescent="0.45">
      <c r="A439" t="s">
        <v>655</v>
      </c>
      <c r="B439" t="s">
        <v>8</v>
      </c>
      <c r="C439">
        <v>5.0999999999999996</v>
      </c>
      <c r="D439" t="s">
        <v>12</v>
      </c>
      <c r="E439">
        <v>13.68</v>
      </c>
      <c r="F439">
        <v>0.14000000000000001</v>
      </c>
      <c r="G439">
        <v>0.11600000000000001</v>
      </c>
      <c r="H439">
        <v>0.156</v>
      </c>
      <c r="I439">
        <v>0.24399999999999999</v>
      </c>
      <c r="J439">
        <f t="shared" si="12"/>
        <v>1.5999999999999986E-2</v>
      </c>
      <c r="K439">
        <f t="shared" si="13"/>
        <v>0.128</v>
      </c>
      <c r="L439" s="2" t="s">
        <v>7</v>
      </c>
      <c r="M439" s="2" t="s">
        <v>12</v>
      </c>
      <c r="N439" s="2" t="s">
        <v>663</v>
      </c>
      <c r="O439" s="2" t="s">
        <v>7</v>
      </c>
      <c r="P439" s="2" t="s">
        <v>12</v>
      </c>
      <c r="Q439" s="2" t="s">
        <v>664</v>
      </c>
    </row>
    <row r="440" spans="1:17" x14ac:dyDescent="0.45">
      <c r="A440" t="s">
        <v>656</v>
      </c>
      <c r="B440" t="s">
        <v>8</v>
      </c>
      <c r="C440">
        <v>5.0999999999999996</v>
      </c>
      <c r="D440" t="s">
        <v>12</v>
      </c>
      <c r="E440">
        <v>10.66</v>
      </c>
      <c r="F440">
        <v>0.127</v>
      </c>
      <c r="G440">
        <v>0.13400000000000001</v>
      </c>
      <c r="H440">
        <v>0.13400000000000001</v>
      </c>
      <c r="I440">
        <v>0.20699999999999999</v>
      </c>
      <c r="J440">
        <f t="shared" si="12"/>
        <v>7.0000000000000062E-3</v>
      </c>
      <c r="K440">
        <f t="shared" si="13"/>
        <v>7.2999999999999982E-2</v>
      </c>
      <c r="L440" s="2" t="s">
        <v>7</v>
      </c>
      <c r="M440" s="2" t="s">
        <v>10</v>
      </c>
      <c r="N440" s="2" t="s">
        <v>657</v>
      </c>
      <c r="O440" s="2" t="s">
        <v>7</v>
      </c>
      <c r="P440" s="2" t="s">
        <v>12</v>
      </c>
      <c r="Q440" s="2" t="s">
        <v>661</v>
      </c>
    </row>
    <row r="441" spans="1:17" x14ac:dyDescent="0.45">
      <c r="A441" t="s">
        <v>658</v>
      </c>
      <c r="B441" t="s">
        <v>8</v>
      </c>
      <c r="C441">
        <v>5</v>
      </c>
      <c r="D441" t="s">
        <v>10</v>
      </c>
      <c r="E441">
        <v>11.53</v>
      </c>
      <c r="F441">
        <v>8.5999999999999993E-2</v>
      </c>
      <c r="G441">
        <v>9.4E-2</v>
      </c>
      <c r="H441">
        <v>9.4E-2</v>
      </c>
      <c r="I441">
        <v>0.16900000000000001</v>
      </c>
      <c r="J441">
        <f t="shared" si="12"/>
        <v>8.0000000000000071E-3</v>
      </c>
      <c r="K441">
        <f t="shared" si="13"/>
        <v>7.5000000000000011E-2</v>
      </c>
    </row>
    <row r="442" spans="1:17" x14ac:dyDescent="0.45">
      <c r="A442" t="s">
        <v>677</v>
      </c>
      <c r="B442" t="s">
        <v>8</v>
      </c>
      <c r="C442">
        <v>5.2</v>
      </c>
      <c r="D442" t="s">
        <v>10</v>
      </c>
      <c r="E442">
        <v>10.97</v>
      </c>
      <c r="F442">
        <v>6.0999999999999999E-2</v>
      </c>
      <c r="G442">
        <v>7.6999999999999999E-2</v>
      </c>
      <c r="H442">
        <v>6.8000000000000005E-2</v>
      </c>
      <c r="I442">
        <v>0.13800000000000001</v>
      </c>
      <c r="J442">
        <f t="shared" si="12"/>
        <v>7.0000000000000062E-3</v>
      </c>
      <c r="K442">
        <f t="shared" si="13"/>
        <v>6.1000000000000013E-2</v>
      </c>
    </row>
    <row r="443" spans="1:17" x14ac:dyDescent="0.45">
      <c r="A443" t="s">
        <v>678</v>
      </c>
      <c r="B443" t="s">
        <v>8</v>
      </c>
      <c r="C443">
        <v>5.2</v>
      </c>
      <c r="D443" t="s">
        <v>10</v>
      </c>
      <c r="E443">
        <v>8.1199999999999992</v>
      </c>
      <c r="F443">
        <v>4.5999999999999999E-2</v>
      </c>
      <c r="G443">
        <v>8.8999999999999996E-2</v>
      </c>
      <c r="H443">
        <v>4.9000000000000002E-2</v>
      </c>
      <c r="I443">
        <v>0.13100000000000001</v>
      </c>
      <c r="J443">
        <f t="shared" si="12"/>
        <v>3.0000000000000027E-3</v>
      </c>
      <c r="K443">
        <f t="shared" si="13"/>
        <v>4.200000000000001E-2</v>
      </c>
    </row>
    <row r="444" spans="1:17" x14ac:dyDescent="0.45">
      <c r="A444" t="s">
        <v>679</v>
      </c>
      <c r="B444" t="s">
        <v>8</v>
      </c>
      <c r="C444">
        <v>5.2</v>
      </c>
      <c r="D444" t="s">
        <v>10</v>
      </c>
      <c r="E444">
        <v>7.95</v>
      </c>
      <c r="F444">
        <v>9.5000000000000001E-2</v>
      </c>
      <c r="G444">
        <v>9.2999999999999999E-2</v>
      </c>
      <c r="H444">
        <v>9.8000000000000004E-2</v>
      </c>
      <c r="I444">
        <v>0.13100000000000001</v>
      </c>
      <c r="J444">
        <f t="shared" si="12"/>
        <v>3.0000000000000027E-3</v>
      </c>
      <c r="K444">
        <f t="shared" si="13"/>
        <v>3.8000000000000006E-2</v>
      </c>
    </row>
    <row r="445" spans="1:17" x14ac:dyDescent="0.45">
      <c r="A445" t="s">
        <v>680</v>
      </c>
      <c r="B445" t="s">
        <v>8</v>
      </c>
      <c r="C445">
        <v>5.2</v>
      </c>
      <c r="D445" t="s">
        <v>12</v>
      </c>
      <c r="E445">
        <v>13.59</v>
      </c>
      <c r="F445">
        <v>8.7999999999999995E-2</v>
      </c>
      <c r="G445">
        <v>8.6999999999999994E-2</v>
      </c>
      <c r="H445">
        <v>0.10299999999999999</v>
      </c>
      <c r="I445">
        <v>0.23699999999999999</v>
      </c>
      <c r="J445">
        <f t="shared" si="12"/>
        <v>1.4999999999999999E-2</v>
      </c>
      <c r="K445">
        <f t="shared" si="13"/>
        <v>0.15</v>
      </c>
      <c r="L445" s="2" t="s">
        <v>7</v>
      </c>
      <c r="M445" s="2" t="s">
        <v>12</v>
      </c>
      <c r="N445" s="2" t="s">
        <v>686</v>
      </c>
      <c r="O445" s="2" t="s">
        <v>7</v>
      </c>
      <c r="P445" s="2" t="s">
        <v>12</v>
      </c>
      <c r="Q445" s="2" t="s">
        <v>705</v>
      </c>
    </row>
    <row r="446" spans="1:17" x14ac:dyDescent="0.45">
      <c r="A446" t="s">
        <v>681</v>
      </c>
      <c r="B446" t="s">
        <v>8</v>
      </c>
      <c r="C446">
        <v>5.2</v>
      </c>
      <c r="D446" t="s">
        <v>12</v>
      </c>
      <c r="E446">
        <v>12.2</v>
      </c>
      <c r="F446">
        <v>8.5999999999999993E-2</v>
      </c>
      <c r="G446">
        <v>8.7999999999999995E-2</v>
      </c>
      <c r="H446">
        <v>9.4E-2</v>
      </c>
      <c r="I446">
        <v>0.19</v>
      </c>
      <c r="J446">
        <f t="shared" si="12"/>
        <v>8.0000000000000071E-3</v>
      </c>
      <c r="K446">
        <f t="shared" si="13"/>
        <v>0.10200000000000001</v>
      </c>
      <c r="L446" s="2" t="s">
        <v>7</v>
      </c>
      <c r="M446" s="2" t="s">
        <v>12</v>
      </c>
      <c r="N446" s="2" t="s">
        <v>707</v>
      </c>
      <c r="O446" s="2" t="s">
        <v>7</v>
      </c>
      <c r="P446" s="2" t="s">
        <v>12</v>
      </c>
      <c r="Q446" s="2" t="s">
        <v>682</v>
      </c>
    </row>
    <row r="447" spans="1:17" x14ac:dyDescent="0.45">
      <c r="A447" t="s">
        <v>682</v>
      </c>
      <c r="B447" t="s">
        <v>8</v>
      </c>
      <c r="C447">
        <v>5.2</v>
      </c>
      <c r="D447" t="s">
        <v>12</v>
      </c>
      <c r="E447">
        <v>11.95</v>
      </c>
      <c r="F447">
        <v>9.2999999999999999E-2</v>
      </c>
      <c r="G447">
        <v>8.5999999999999993E-2</v>
      </c>
      <c r="H447">
        <v>0.1</v>
      </c>
      <c r="I447">
        <v>0.183</v>
      </c>
      <c r="J447">
        <f t="shared" si="12"/>
        <v>7.0000000000000062E-3</v>
      </c>
      <c r="K447">
        <f t="shared" si="13"/>
        <v>9.7000000000000003E-2</v>
      </c>
      <c r="L447" s="2" t="s">
        <v>7</v>
      </c>
      <c r="M447" s="2" t="s">
        <v>182</v>
      </c>
      <c r="N447" s="2" t="s">
        <v>711</v>
      </c>
      <c r="O447" s="2" t="s">
        <v>7</v>
      </c>
      <c r="P447" s="2" t="s">
        <v>10</v>
      </c>
      <c r="Q447" s="2" t="s">
        <v>688</v>
      </c>
    </row>
    <row r="448" spans="1:17" x14ac:dyDescent="0.45">
      <c r="A448" t="s">
        <v>683</v>
      </c>
      <c r="B448" t="s">
        <v>8</v>
      </c>
      <c r="C448">
        <v>5.2</v>
      </c>
      <c r="D448" t="s">
        <v>12</v>
      </c>
      <c r="E448">
        <v>15.16</v>
      </c>
      <c r="F448">
        <v>8.4000000000000005E-2</v>
      </c>
      <c r="G448">
        <v>8.6999999999999994E-2</v>
      </c>
      <c r="H448">
        <v>0.1</v>
      </c>
      <c r="I448">
        <v>0.247</v>
      </c>
      <c r="J448">
        <f t="shared" si="12"/>
        <v>1.6E-2</v>
      </c>
      <c r="K448">
        <f t="shared" si="13"/>
        <v>0.16</v>
      </c>
      <c r="L448" s="2"/>
      <c r="M448" s="2"/>
      <c r="N448" s="2"/>
      <c r="O448" s="2" t="s">
        <v>7</v>
      </c>
      <c r="P448" s="2" t="s">
        <v>12</v>
      </c>
      <c r="Q448" s="2" t="s">
        <v>689</v>
      </c>
    </row>
    <row r="449" spans="1:17" x14ac:dyDescent="0.45">
      <c r="A449" t="s">
        <v>684</v>
      </c>
      <c r="B449" t="s">
        <v>8</v>
      </c>
      <c r="C449">
        <v>5.2</v>
      </c>
      <c r="D449" t="s">
        <v>12</v>
      </c>
      <c r="E449">
        <v>12.34</v>
      </c>
      <c r="F449">
        <v>9.1999999999999998E-2</v>
      </c>
      <c r="G449">
        <v>8.1000000000000003E-2</v>
      </c>
      <c r="H449">
        <v>0.104</v>
      </c>
      <c r="I449">
        <v>0.188</v>
      </c>
      <c r="J449">
        <f t="shared" si="12"/>
        <v>1.1999999999999997E-2</v>
      </c>
      <c r="K449">
        <f t="shared" si="13"/>
        <v>0.107</v>
      </c>
      <c r="L449" s="2"/>
      <c r="M449" s="2"/>
      <c r="N449" s="2"/>
      <c r="O449" s="2" t="s">
        <v>7</v>
      </c>
      <c r="P449" s="2" t="s">
        <v>182</v>
      </c>
      <c r="Q449" s="2" t="s">
        <v>704</v>
      </c>
    </row>
    <row r="450" spans="1:17" x14ac:dyDescent="0.45">
      <c r="A450" t="s">
        <v>685</v>
      </c>
      <c r="B450" t="s">
        <v>8</v>
      </c>
      <c r="C450">
        <v>5.2</v>
      </c>
      <c r="D450" t="s">
        <v>12</v>
      </c>
      <c r="E450">
        <v>11.87</v>
      </c>
      <c r="F450">
        <v>9.9000000000000005E-2</v>
      </c>
      <c r="G450">
        <v>8.8999999999999996E-2</v>
      </c>
      <c r="H450">
        <v>0.111</v>
      </c>
      <c r="I450">
        <v>0.189</v>
      </c>
      <c r="J450">
        <f t="shared" ref="J450:J481" si="14">H450-F450</f>
        <v>1.1999999999999997E-2</v>
      </c>
      <c r="K450">
        <f t="shared" ref="K450:K481" si="15">I450-G450</f>
        <v>0.1</v>
      </c>
      <c r="L450" s="2" t="s">
        <v>7</v>
      </c>
      <c r="M450" s="2" t="s">
        <v>12</v>
      </c>
      <c r="N450" s="2" t="s">
        <v>706</v>
      </c>
      <c r="O450" s="2"/>
      <c r="P450" s="2"/>
      <c r="Q450" s="2"/>
    </row>
    <row r="451" spans="1:17" x14ac:dyDescent="0.45">
      <c r="A451" t="s">
        <v>686</v>
      </c>
      <c r="B451" t="s">
        <v>8</v>
      </c>
      <c r="C451">
        <v>5.2</v>
      </c>
      <c r="D451" t="s">
        <v>12</v>
      </c>
      <c r="E451">
        <v>15.31</v>
      </c>
      <c r="F451">
        <v>7.8E-2</v>
      </c>
      <c r="G451">
        <v>8.5999999999999993E-2</v>
      </c>
      <c r="H451">
        <v>0.10100000000000001</v>
      </c>
      <c r="I451">
        <v>0.27900000000000003</v>
      </c>
      <c r="J451">
        <f t="shared" si="14"/>
        <v>2.3000000000000007E-2</v>
      </c>
      <c r="K451">
        <f t="shared" si="15"/>
        <v>0.19300000000000003</v>
      </c>
      <c r="L451" s="2" t="s">
        <v>7</v>
      </c>
      <c r="M451" s="2" t="s">
        <v>10</v>
      </c>
      <c r="N451" s="2" t="s">
        <v>688</v>
      </c>
      <c r="O451" s="2" t="s">
        <v>7</v>
      </c>
      <c r="P451" s="2" t="s">
        <v>12</v>
      </c>
      <c r="Q451" s="2" t="s">
        <v>710</v>
      </c>
    </row>
    <row r="452" spans="1:17" x14ac:dyDescent="0.45">
      <c r="A452" t="s">
        <v>687</v>
      </c>
      <c r="B452" t="s">
        <v>8</v>
      </c>
      <c r="C452">
        <v>5.2</v>
      </c>
      <c r="D452" t="s">
        <v>12</v>
      </c>
      <c r="E452">
        <v>10.25</v>
      </c>
      <c r="F452">
        <v>6.5000000000000002E-2</v>
      </c>
      <c r="G452">
        <v>8.3000000000000004E-2</v>
      </c>
      <c r="H452">
        <v>7.0000000000000007E-2</v>
      </c>
      <c r="I452">
        <v>0.155</v>
      </c>
      <c r="J452">
        <f t="shared" si="14"/>
        <v>5.0000000000000044E-3</v>
      </c>
      <c r="K452">
        <f t="shared" si="15"/>
        <v>7.1999999999999995E-2</v>
      </c>
      <c r="L452" s="2"/>
      <c r="M452" s="2"/>
      <c r="N452" s="2"/>
      <c r="O452" s="2" t="s">
        <v>7</v>
      </c>
      <c r="P452" s="2" t="s">
        <v>10</v>
      </c>
      <c r="Q452" s="2" t="s">
        <v>688</v>
      </c>
    </row>
    <row r="453" spans="1:17" x14ac:dyDescent="0.45">
      <c r="A453" t="s">
        <v>688</v>
      </c>
      <c r="B453" t="s">
        <v>8</v>
      </c>
      <c r="C453">
        <v>5.2</v>
      </c>
      <c r="D453" t="s">
        <v>10</v>
      </c>
      <c r="E453">
        <v>18.260000000000002</v>
      </c>
      <c r="F453">
        <v>6.3E-2</v>
      </c>
      <c r="G453">
        <v>9.1999999999999998E-2</v>
      </c>
      <c r="H453">
        <v>9.2999999999999999E-2</v>
      </c>
      <c r="I453">
        <v>0.34399999999999997</v>
      </c>
      <c r="J453">
        <f t="shared" si="14"/>
        <v>0.03</v>
      </c>
      <c r="K453">
        <f t="shared" si="15"/>
        <v>0.252</v>
      </c>
      <c r="L453" s="2" t="s">
        <v>7</v>
      </c>
      <c r="M453" s="2" t="s">
        <v>12</v>
      </c>
      <c r="N453" s="2" t="s">
        <v>709</v>
      </c>
      <c r="O453" s="2" t="s">
        <v>7</v>
      </c>
      <c r="P453" s="2" t="s">
        <v>12</v>
      </c>
      <c r="Q453" s="2" t="s">
        <v>708</v>
      </c>
    </row>
    <row r="454" spans="1:17" x14ac:dyDescent="0.45">
      <c r="A454" t="s">
        <v>689</v>
      </c>
      <c r="B454" t="s">
        <v>8</v>
      </c>
      <c r="C454">
        <v>5.2</v>
      </c>
      <c r="D454" t="s">
        <v>12</v>
      </c>
      <c r="E454">
        <v>15.6</v>
      </c>
      <c r="F454">
        <v>6.8000000000000005E-2</v>
      </c>
      <c r="G454">
        <v>9.4E-2</v>
      </c>
      <c r="H454">
        <v>9.0999999999999998E-2</v>
      </c>
      <c r="I454">
        <v>0.29099999999999998</v>
      </c>
      <c r="J454">
        <f t="shared" si="14"/>
        <v>2.2999999999999993E-2</v>
      </c>
      <c r="K454">
        <f t="shared" si="15"/>
        <v>0.19699999999999998</v>
      </c>
      <c r="L454" s="2" t="s">
        <v>7</v>
      </c>
      <c r="M454" s="2" t="s">
        <v>182</v>
      </c>
      <c r="N454" s="2" t="s">
        <v>712</v>
      </c>
      <c r="O454" s="2" t="s">
        <v>7</v>
      </c>
      <c r="P454" s="2" t="s">
        <v>182</v>
      </c>
      <c r="Q454" s="2" t="s">
        <v>713</v>
      </c>
    </row>
    <row r="455" spans="1:17" x14ac:dyDescent="0.45">
      <c r="A455" t="s">
        <v>690</v>
      </c>
      <c r="B455" t="s">
        <v>8</v>
      </c>
      <c r="C455">
        <v>5.2</v>
      </c>
      <c r="D455" t="s">
        <v>10</v>
      </c>
      <c r="E455">
        <v>11.53</v>
      </c>
      <c r="F455">
        <v>9.1999999999999998E-2</v>
      </c>
      <c r="G455">
        <v>8.4000000000000005E-2</v>
      </c>
      <c r="H455">
        <v>0.10199999999999999</v>
      </c>
      <c r="I455">
        <v>0.19</v>
      </c>
      <c r="J455">
        <f t="shared" si="14"/>
        <v>9.999999999999995E-3</v>
      </c>
      <c r="K455">
        <f t="shared" si="15"/>
        <v>0.106</v>
      </c>
      <c r="L455" s="2" t="s">
        <v>7</v>
      </c>
      <c r="M455" s="2" t="s">
        <v>12</v>
      </c>
      <c r="N455" s="2" t="s">
        <v>689</v>
      </c>
      <c r="O455" s="2" t="s">
        <v>7</v>
      </c>
      <c r="P455" s="2" t="s">
        <v>12</v>
      </c>
      <c r="Q455" s="2" t="s">
        <v>689</v>
      </c>
    </row>
    <row r="456" spans="1:17" x14ac:dyDescent="0.45">
      <c r="A456" t="s">
        <v>691</v>
      </c>
      <c r="B456" t="s">
        <v>8</v>
      </c>
      <c r="C456">
        <v>5.2</v>
      </c>
      <c r="D456" t="s">
        <v>12</v>
      </c>
      <c r="E456">
        <v>12.59</v>
      </c>
      <c r="F456">
        <v>6.0999999999999999E-2</v>
      </c>
      <c r="G456">
        <v>8.5000000000000006E-2</v>
      </c>
      <c r="H456">
        <v>7.2999999999999995E-2</v>
      </c>
      <c r="I456">
        <v>0.216</v>
      </c>
      <c r="J456">
        <f t="shared" si="14"/>
        <v>1.1999999999999997E-2</v>
      </c>
      <c r="K456">
        <f t="shared" si="15"/>
        <v>0.13100000000000001</v>
      </c>
      <c r="L456" s="2"/>
      <c r="M456" s="2"/>
      <c r="N456" s="2"/>
      <c r="O456" s="2" t="s">
        <v>7</v>
      </c>
      <c r="P456" s="2" t="s">
        <v>12</v>
      </c>
      <c r="Q456" s="2" t="s">
        <v>696</v>
      </c>
    </row>
    <row r="457" spans="1:17" x14ac:dyDescent="0.45">
      <c r="A457" t="s">
        <v>692</v>
      </c>
      <c r="B457" t="s">
        <v>8</v>
      </c>
      <c r="C457">
        <v>5.2</v>
      </c>
      <c r="D457" t="s">
        <v>12</v>
      </c>
      <c r="E457">
        <v>17.18</v>
      </c>
      <c r="F457">
        <v>6.5000000000000002E-2</v>
      </c>
      <c r="G457">
        <v>8.4000000000000005E-2</v>
      </c>
      <c r="H457">
        <v>9.9000000000000005E-2</v>
      </c>
      <c r="I457">
        <v>0.32400000000000001</v>
      </c>
      <c r="J457">
        <f t="shared" si="14"/>
        <v>3.4000000000000002E-2</v>
      </c>
      <c r="K457">
        <f t="shared" si="15"/>
        <v>0.24</v>
      </c>
      <c r="L457" s="2" t="s">
        <v>7</v>
      </c>
      <c r="M457" s="2" t="s">
        <v>12</v>
      </c>
      <c r="N457" s="2" t="s">
        <v>732</v>
      </c>
      <c r="O457" s="2" t="s">
        <v>7</v>
      </c>
      <c r="P457" s="2" t="s">
        <v>182</v>
      </c>
      <c r="Q457" s="2" t="s">
        <v>733</v>
      </c>
    </row>
    <row r="458" spans="1:17" x14ac:dyDescent="0.45">
      <c r="A458" t="s">
        <v>693</v>
      </c>
      <c r="B458" t="s">
        <v>8</v>
      </c>
      <c r="C458">
        <v>5.2</v>
      </c>
      <c r="D458" t="s">
        <v>10</v>
      </c>
      <c r="E458">
        <v>17.04</v>
      </c>
      <c r="F458">
        <v>7.0000000000000007E-2</v>
      </c>
      <c r="G458">
        <v>0.09</v>
      </c>
      <c r="H458">
        <v>0.10299999999999999</v>
      </c>
      <c r="I458">
        <v>0.39</v>
      </c>
      <c r="J458">
        <f t="shared" si="14"/>
        <v>3.2999999999999988E-2</v>
      </c>
      <c r="K458">
        <f t="shared" si="15"/>
        <v>0.30000000000000004</v>
      </c>
      <c r="L458" s="2" t="s">
        <v>7</v>
      </c>
      <c r="M458" s="2" t="s">
        <v>12</v>
      </c>
      <c r="N458" s="2" t="s">
        <v>734</v>
      </c>
      <c r="O458" s="2" t="s">
        <v>7</v>
      </c>
      <c r="P458" s="2" t="s">
        <v>10</v>
      </c>
      <c r="Q458" s="2" t="s">
        <v>695</v>
      </c>
    </row>
    <row r="459" spans="1:17" x14ac:dyDescent="0.45">
      <c r="A459" t="s">
        <v>694</v>
      </c>
      <c r="B459" t="s">
        <v>8</v>
      </c>
      <c r="C459">
        <v>5.2</v>
      </c>
      <c r="D459" t="s">
        <v>12</v>
      </c>
      <c r="E459">
        <v>16.86</v>
      </c>
      <c r="F459">
        <v>6.8000000000000005E-2</v>
      </c>
      <c r="G459">
        <v>8.1000000000000003E-2</v>
      </c>
      <c r="H459">
        <v>8.8999999999999996E-2</v>
      </c>
      <c r="I459">
        <v>0.29499999999999998</v>
      </c>
      <c r="J459">
        <f t="shared" si="14"/>
        <v>2.0999999999999991E-2</v>
      </c>
      <c r="K459">
        <f t="shared" si="15"/>
        <v>0.21399999999999997</v>
      </c>
      <c r="L459" s="2"/>
      <c r="M459" s="2"/>
      <c r="N459" s="2"/>
      <c r="O459" s="2" t="s">
        <v>7</v>
      </c>
      <c r="P459" s="2" t="s">
        <v>182</v>
      </c>
      <c r="Q459" s="2" t="s">
        <v>728</v>
      </c>
    </row>
    <row r="460" spans="1:17" x14ac:dyDescent="0.45">
      <c r="A460" t="s">
        <v>695</v>
      </c>
      <c r="B460" t="s">
        <v>8</v>
      </c>
      <c r="C460">
        <v>5.2</v>
      </c>
      <c r="D460" t="s">
        <v>10</v>
      </c>
      <c r="E460">
        <v>12.12</v>
      </c>
      <c r="F460">
        <v>0.122</v>
      </c>
      <c r="G460">
        <v>8.5999999999999993E-2</v>
      </c>
      <c r="H460">
        <v>0.13500000000000001</v>
      </c>
      <c r="I460">
        <v>0.19500000000000001</v>
      </c>
      <c r="J460">
        <f t="shared" si="14"/>
        <v>1.3000000000000012E-2</v>
      </c>
      <c r="K460">
        <f t="shared" si="15"/>
        <v>0.10900000000000001</v>
      </c>
      <c r="L460" s="2" t="s">
        <v>7</v>
      </c>
      <c r="M460" s="2" t="s">
        <v>10</v>
      </c>
      <c r="N460" s="2" t="s">
        <v>714</v>
      </c>
      <c r="O460" s="2" t="s">
        <v>7</v>
      </c>
      <c r="P460" s="2" t="s">
        <v>12</v>
      </c>
      <c r="Q460" s="2" t="s">
        <v>715</v>
      </c>
    </row>
    <row r="461" spans="1:17" x14ac:dyDescent="0.45">
      <c r="A461" t="s">
        <v>696</v>
      </c>
      <c r="B461" t="s">
        <v>8</v>
      </c>
      <c r="C461">
        <v>5.2</v>
      </c>
      <c r="D461" t="s">
        <v>12</v>
      </c>
      <c r="E461">
        <v>13.75</v>
      </c>
      <c r="F461">
        <v>8.1000000000000003E-2</v>
      </c>
      <c r="G461">
        <v>0.14099999999999999</v>
      </c>
      <c r="H461">
        <v>9.8000000000000004E-2</v>
      </c>
      <c r="I461">
        <v>0.22800000000000001</v>
      </c>
      <c r="J461">
        <f t="shared" si="14"/>
        <v>1.7000000000000001E-2</v>
      </c>
      <c r="K461">
        <f t="shared" si="15"/>
        <v>8.7000000000000022E-2</v>
      </c>
      <c r="L461" s="2" t="s">
        <v>7</v>
      </c>
      <c r="M461" s="2" t="s">
        <v>12</v>
      </c>
      <c r="N461" s="2" t="s">
        <v>730</v>
      </c>
      <c r="O461" s="2" t="s">
        <v>7</v>
      </c>
      <c r="P461" s="2" t="s">
        <v>12</v>
      </c>
      <c r="Q461" s="2" t="s">
        <v>717</v>
      </c>
    </row>
    <row r="462" spans="1:17" x14ac:dyDescent="0.45">
      <c r="A462" t="s">
        <v>697</v>
      </c>
      <c r="B462" t="s">
        <v>8</v>
      </c>
      <c r="C462">
        <v>5.2</v>
      </c>
      <c r="D462" t="s">
        <v>12</v>
      </c>
      <c r="E462">
        <v>11.06</v>
      </c>
      <c r="F462">
        <v>9.0999999999999998E-2</v>
      </c>
      <c r="G462">
        <v>0.13800000000000001</v>
      </c>
      <c r="H462">
        <v>9.8000000000000004E-2</v>
      </c>
      <c r="I462">
        <v>0.29499999999999998</v>
      </c>
      <c r="J462">
        <f t="shared" si="14"/>
        <v>7.0000000000000062E-3</v>
      </c>
      <c r="K462">
        <f t="shared" si="15"/>
        <v>0.15699999999999997</v>
      </c>
      <c r="L462" s="2"/>
      <c r="M462" s="2"/>
      <c r="N462" s="2"/>
      <c r="O462" s="2" t="s">
        <v>7</v>
      </c>
      <c r="P462" s="2" t="s">
        <v>12</v>
      </c>
      <c r="Q462" s="2" t="s">
        <v>696</v>
      </c>
    </row>
    <row r="463" spans="1:17" x14ac:dyDescent="0.45">
      <c r="A463" t="s">
        <v>698</v>
      </c>
      <c r="B463" t="s">
        <v>8</v>
      </c>
      <c r="C463">
        <v>5.2</v>
      </c>
      <c r="D463" t="s">
        <v>10</v>
      </c>
      <c r="E463">
        <v>9.06</v>
      </c>
      <c r="F463">
        <v>8.3000000000000004E-2</v>
      </c>
      <c r="G463">
        <v>0.13500000000000001</v>
      </c>
      <c r="H463">
        <v>8.7999999999999995E-2</v>
      </c>
      <c r="I463">
        <v>0.184</v>
      </c>
      <c r="J463">
        <f t="shared" si="14"/>
        <v>4.9999999999999906E-3</v>
      </c>
      <c r="K463">
        <f t="shared" si="15"/>
        <v>4.8999999999999988E-2</v>
      </c>
      <c r="L463" s="2"/>
      <c r="M463" s="2"/>
      <c r="N463" s="2"/>
      <c r="O463" s="2" t="s">
        <v>7</v>
      </c>
      <c r="P463" s="2" t="s">
        <v>10</v>
      </c>
      <c r="Q463" s="2" t="s">
        <v>695</v>
      </c>
    </row>
    <row r="464" spans="1:17" x14ac:dyDescent="0.45">
      <c r="A464" t="s">
        <v>699</v>
      </c>
      <c r="B464" t="s">
        <v>8</v>
      </c>
      <c r="C464">
        <v>5.2</v>
      </c>
      <c r="D464" t="s">
        <v>12</v>
      </c>
      <c r="E464">
        <v>16.39</v>
      </c>
      <c r="F464">
        <v>8.8999999999999996E-2</v>
      </c>
      <c r="G464">
        <v>0.11600000000000001</v>
      </c>
      <c r="H464">
        <v>0.11799999999999999</v>
      </c>
      <c r="I464">
        <v>0.36799999999999999</v>
      </c>
      <c r="J464">
        <f t="shared" si="14"/>
        <v>2.8999999999999998E-2</v>
      </c>
      <c r="K464">
        <f t="shared" si="15"/>
        <v>0.252</v>
      </c>
      <c r="L464" s="2" t="s">
        <v>7</v>
      </c>
      <c r="M464" s="2" t="s">
        <v>12</v>
      </c>
      <c r="N464" s="2" t="s">
        <v>716</v>
      </c>
      <c r="O464" s="2" t="s">
        <v>7</v>
      </c>
      <c r="P464" s="2" t="s">
        <v>182</v>
      </c>
      <c r="Q464" s="2" t="s">
        <v>729</v>
      </c>
    </row>
    <row r="465" spans="1:17" x14ac:dyDescent="0.45">
      <c r="A465" t="s">
        <v>700</v>
      </c>
      <c r="B465" t="s">
        <v>8</v>
      </c>
      <c r="C465">
        <v>5.2</v>
      </c>
      <c r="D465" t="s">
        <v>12</v>
      </c>
      <c r="E465">
        <v>15.87</v>
      </c>
      <c r="F465">
        <v>0.105</v>
      </c>
      <c r="G465">
        <v>0.129</v>
      </c>
      <c r="H465">
        <v>0.127</v>
      </c>
      <c r="I465">
        <v>0.313</v>
      </c>
      <c r="J465">
        <f t="shared" si="14"/>
        <v>2.2000000000000006E-2</v>
      </c>
      <c r="K465">
        <f t="shared" si="15"/>
        <v>0.184</v>
      </c>
      <c r="L465" s="2" t="s">
        <v>7</v>
      </c>
      <c r="M465" s="2" t="s">
        <v>12</v>
      </c>
      <c r="N465" s="2" t="s">
        <v>702</v>
      </c>
      <c r="O465" s="2" t="s">
        <v>7</v>
      </c>
      <c r="P465" s="2" t="s">
        <v>182</v>
      </c>
      <c r="Q465" s="2" t="s">
        <v>731</v>
      </c>
    </row>
    <row r="466" spans="1:17" x14ac:dyDescent="0.45">
      <c r="A466" t="s">
        <v>701</v>
      </c>
      <c r="B466" t="s">
        <v>8</v>
      </c>
      <c r="C466">
        <v>5.2</v>
      </c>
      <c r="D466" t="s">
        <v>12</v>
      </c>
      <c r="E466">
        <v>19.28</v>
      </c>
      <c r="F466">
        <v>0.1</v>
      </c>
      <c r="G466">
        <v>0.127</v>
      </c>
      <c r="H466">
        <v>0.13600000000000001</v>
      </c>
      <c r="I466">
        <v>0.39500000000000002</v>
      </c>
      <c r="J466">
        <f t="shared" si="14"/>
        <v>3.6000000000000004E-2</v>
      </c>
      <c r="K466">
        <f t="shared" si="15"/>
        <v>0.26800000000000002</v>
      </c>
      <c r="L466" s="2" t="s">
        <v>7</v>
      </c>
      <c r="M466" s="2" t="s">
        <v>182</v>
      </c>
      <c r="N466" s="2" t="s">
        <v>745</v>
      </c>
      <c r="O466" s="2" t="s">
        <v>7</v>
      </c>
      <c r="P466" s="2" t="s">
        <v>182</v>
      </c>
      <c r="Q466" s="2" t="s">
        <v>748</v>
      </c>
    </row>
    <row r="467" spans="1:17" x14ac:dyDescent="0.45">
      <c r="A467" t="s">
        <v>702</v>
      </c>
      <c r="B467" t="s">
        <v>8</v>
      </c>
      <c r="C467">
        <v>5.2</v>
      </c>
      <c r="D467" t="s">
        <v>12</v>
      </c>
      <c r="E467">
        <v>12.96</v>
      </c>
      <c r="F467">
        <v>9.4E-2</v>
      </c>
      <c r="G467">
        <v>0.13100000000000001</v>
      </c>
      <c r="H467">
        <v>0.104</v>
      </c>
      <c r="I467">
        <v>0.24299999999999999</v>
      </c>
      <c r="J467">
        <f t="shared" si="14"/>
        <v>9.999999999999995E-3</v>
      </c>
      <c r="K467">
        <f t="shared" si="15"/>
        <v>0.11199999999999999</v>
      </c>
      <c r="L467" s="2"/>
      <c r="M467" s="2"/>
      <c r="N467" s="2"/>
      <c r="O467" s="2" t="s">
        <v>7</v>
      </c>
      <c r="P467" s="2" t="s">
        <v>12</v>
      </c>
      <c r="Q467" s="2" t="s">
        <v>727</v>
      </c>
    </row>
    <row r="468" spans="1:17" x14ac:dyDescent="0.45">
      <c r="A468" t="s">
        <v>703</v>
      </c>
      <c r="B468" t="s">
        <v>8</v>
      </c>
      <c r="C468">
        <v>5.2</v>
      </c>
      <c r="D468" t="s">
        <v>12</v>
      </c>
      <c r="E468">
        <v>15.98</v>
      </c>
      <c r="F468">
        <v>9.9000000000000005E-2</v>
      </c>
      <c r="G468">
        <v>0.122</v>
      </c>
      <c r="H468">
        <v>0.11799999999999999</v>
      </c>
      <c r="I468">
        <v>0.31</v>
      </c>
      <c r="J468">
        <f t="shared" si="14"/>
        <v>1.8999999999999989E-2</v>
      </c>
      <c r="K468">
        <f t="shared" si="15"/>
        <v>0.188</v>
      </c>
      <c r="L468" s="2" t="s">
        <v>7</v>
      </c>
      <c r="M468" s="2" t="s">
        <v>12</v>
      </c>
      <c r="N468" s="2" t="s">
        <v>716</v>
      </c>
      <c r="O468" s="2" t="s">
        <v>7</v>
      </c>
      <c r="P468" s="2" t="s">
        <v>12</v>
      </c>
      <c r="Q468" s="2" t="s">
        <v>701</v>
      </c>
    </row>
    <row r="469" spans="1:17" x14ac:dyDescent="0.45">
      <c r="A469" t="s">
        <v>716</v>
      </c>
      <c r="B469" t="s">
        <v>8</v>
      </c>
      <c r="C469">
        <v>5.2</v>
      </c>
      <c r="D469" t="s">
        <v>12</v>
      </c>
      <c r="E469">
        <v>13.38</v>
      </c>
      <c r="F469">
        <v>9.5000000000000001E-2</v>
      </c>
      <c r="G469">
        <v>0.14499999999999999</v>
      </c>
      <c r="H469">
        <v>0.108</v>
      </c>
      <c r="I469">
        <v>0.307</v>
      </c>
      <c r="J469">
        <f t="shared" si="14"/>
        <v>1.2999999999999998E-2</v>
      </c>
      <c r="K469">
        <f t="shared" si="15"/>
        <v>0.16200000000000001</v>
      </c>
      <c r="L469" s="2"/>
      <c r="M469" s="2"/>
      <c r="N469" s="2"/>
      <c r="O469" s="2" t="s">
        <v>7</v>
      </c>
      <c r="P469" s="2" t="s">
        <v>12</v>
      </c>
      <c r="Q469" s="2" t="s">
        <v>726</v>
      </c>
    </row>
    <row r="470" spans="1:17" x14ac:dyDescent="0.45">
      <c r="A470" t="s">
        <v>717</v>
      </c>
      <c r="B470" t="s">
        <v>8</v>
      </c>
      <c r="C470">
        <v>5.2</v>
      </c>
      <c r="D470" t="s">
        <v>12</v>
      </c>
      <c r="E470">
        <v>15.7</v>
      </c>
      <c r="F470">
        <v>8.6999999999999994E-2</v>
      </c>
      <c r="G470">
        <v>0.14399999999999999</v>
      </c>
      <c r="H470">
        <v>0.105</v>
      </c>
      <c r="I470">
        <v>0.35899999999999999</v>
      </c>
      <c r="J470">
        <f t="shared" si="14"/>
        <v>1.8000000000000002E-2</v>
      </c>
      <c r="K470">
        <f t="shared" si="15"/>
        <v>0.215</v>
      </c>
      <c r="L470" s="2" t="s">
        <v>7</v>
      </c>
      <c r="M470" s="2" t="s">
        <v>182</v>
      </c>
      <c r="N470" s="2" t="s">
        <v>747</v>
      </c>
      <c r="O470" s="2" t="s">
        <v>7</v>
      </c>
      <c r="P470" s="2" t="s">
        <v>12</v>
      </c>
      <c r="Q470" s="2" t="s">
        <v>718</v>
      </c>
    </row>
    <row r="471" spans="1:17" x14ac:dyDescent="0.45">
      <c r="A471" t="s">
        <v>718</v>
      </c>
      <c r="B471" t="s">
        <v>8</v>
      </c>
      <c r="C471">
        <v>5.2</v>
      </c>
      <c r="D471" t="s">
        <v>12</v>
      </c>
      <c r="E471">
        <v>13.5</v>
      </c>
      <c r="F471">
        <v>9.6000000000000002E-2</v>
      </c>
      <c r="G471">
        <v>0.13600000000000001</v>
      </c>
      <c r="H471">
        <v>0.114</v>
      </c>
      <c r="I471">
        <v>0.309</v>
      </c>
      <c r="J471">
        <f t="shared" si="14"/>
        <v>1.8000000000000002E-2</v>
      </c>
      <c r="K471">
        <f t="shared" si="15"/>
        <v>0.17299999999999999</v>
      </c>
      <c r="L471" s="2" t="s">
        <v>7</v>
      </c>
      <c r="M471" s="2" t="s">
        <v>12</v>
      </c>
      <c r="N471" s="2" t="s">
        <v>741</v>
      </c>
      <c r="O471" s="2"/>
      <c r="P471" s="2"/>
      <c r="Q471" s="2"/>
    </row>
    <row r="472" spans="1:17" x14ac:dyDescent="0.45">
      <c r="A472" t="s">
        <v>719</v>
      </c>
      <c r="B472" t="s">
        <v>8</v>
      </c>
      <c r="C472">
        <v>5.2</v>
      </c>
      <c r="D472" t="s">
        <v>10</v>
      </c>
      <c r="E472">
        <v>9.84</v>
      </c>
      <c r="F472">
        <v>9.5000000000000001E-2</v>
      </c>
      <c r="G472">
        <v>0.123</v>
      </c>
      <c r="H472">
        <v>0.10100000000000001</v>
      </c>
      <c r="I472">
        <v>0.184</v>
      </c>
      <c r="J472">
        <f t="shared" si="14"/>
        <v>6.0000000000000053E-3</v>
      </c>
      <c r="K472">
        <f t="shared" si="15"/>
        <v>6.0999999999999999E-2</v>
      </c>
      <c r="L472" s="2" t="s">
        <v>7</v>
      </c>
      <c r="M472" s="2" t="s">
        <v>10</v>
      </c>
      <c r="N472" s="2" t="s">
        <v>742</v>
      </c>
      <c r="O472" s="2"/>
      <c r="P472" s="2"/>
      <c r="Q472" s="2"/>
    </row>
    <row r="473" spans="1:17" x14ac:dyDescent="0.45">
      <c r="A473" t="s">
        <v>720</v>
      </c>
      <c r="B473" t="s">
        <v>8</v>
      </c>
      <c r="C473">
        <v>5.2</v>
      </c>
      <c r="D473" t="s">
        <v>10</v>
      </c>
      <c r="E473">
        <v>11.52</v>
      </c>
      <c r="F473">
        <v>9.5000000000000001E-2</v>
      </c>
      <c r="G473">
        <v>0.11899999999999999</v>
      </c>
      <c r="H473">
        <v>0.10299999999999999</v>
      </c>
      <c r="I473">
        <v>0.223</v>
      </c>
      <c r="J473">
        <f t="shared" si="14"/>
        <v>7.9999999999999932E-3</v>
      </c>
      <c r="K473">
        <f t="shared" si="15"/>
        <v>0.10400000000000001</v>
      </c>
      <c r="L473" s="2" t="s">
        <v>7</v>
      </c>
      <c r="M473" s="2" t="s">
        <v>12</v>
      </c>
      <c r="N473" s="2" t="s">
        <v>735</v>
      </c>
      <c r="O473" s="2" t="s">
        <v>7</v>
      </c>
      <c r="P473" s="2" t="s">
        <v>12</v>
      </c>
      <c r="Q473" s="2" t="s">
        <v>717</v>
      </c>
    </row>
    <row r="474" spans="1:17" x14ac:dyDescent="0.45">
      <c r="A474" t="s">
        <v>721</v>
      </c>
      <c r="B474" t="s">
        <v>8</v>
      </c>
      <c r="C474">
        <v>5.2</v>
      </c>
      <c r="D474" t="s">
        <v>10</v>
      </c>
      <c r="E474">
        <v>12.8</v>
      </c>
      <c r="F474">
        <v>6.5000000000000002E-2</v>
      </c>
      <c r="G474">
        <v>0.14699999999999999</v>
      </c>
      <c r="H474">
        <v>7.5999999999999998E-2</v>
      </c>
      <c r="I474">
        <v>0.24099999999999999</v>
      </c>
      <c r="J474">
        <f t="shared" si="14"/>
        <v>1.0999999999999996E-2</v>
      </c>
      <c r="K474">
        <f t="shared" si="15"/>
        <v>9.4E-2</v>
      </c>
      <c r="L474" s="2"/>
      <c r="M474" s="2"/>
      <c r="N474" s="2"/>
      <c r="O474" s="2" t="s">
        <v>7</v>
      </c>
      <c r="P474" s="2" t="s">
        <v>10</v>
      </c>
      <c r="Q474" s="2" t="s">
        <v>742</v>
      </c>
    </row>
    <row r="475" spans="1:17" x14ac:dyDescent="0.45">
      <c r="A475" t="s">
        <v>722</v>
      </c>
      <c r="B475" t="s">
        <v>8</v>
      </c>
      <c r="C475">
        <v>5.2</v>
      </c>
      <c r="D475" t="s">
        <v>10</v>
      </c>
      <c r="E475">
        <v>10.46</v>
      </c>
      <c r="F475">
        <v>9.6000000000000002E-2</v>
      </c>
      <c r="G475">
        <v>0.13700000000000001</v>
      </c>
      <c r="H475">
        <v>0.10199999999999999</v>
      </c>
      <c r="I475">
        <v>0.19800000000000001</v>
      </c>
      <c r="J475">
        <f t="shared" si="14"/>
        <v>5.9999999999999915E-3</v>
      </c>
      <c r="K475">
        <f t="shared" si="15"/>
        <v>6.0999999999999999E-2</v>
      </c>
      <c r="L475" s="2" t="s">
        <v>7</v>
      </c>
      <c r="M475" s="2" t="s">
        <v>182</v>
      </c>
      <c r="N475" s="2" t="s">
        <v>743</v>
      </c>
      <c r="O475" s="2" t="s">
        <v>7</v>
      </c>
      <c r="P475" s="2" t="s">
        <v>12</v>
      </c>
      <c r="Q475" s="2" t="s">
        <v>746</v>
      </c>
    </row>
    <row r="476" spans="1:17" x14ac:dyDescent="0.45">
      <c r="A476" t="s">
        <v>723</v>
      </c>
      <c r="B476" t="s">
        <v>8</v>
      </c>
      <c r="C476">
        <v>5.2</v>
      </c>
      <c r="D476" t="s">
        <v>10</v>
      </c>
      <c r="E476">
        <v>13.53</v>
      </c>
      <c r="F476">
        <v>8.7999999999999995E-2</v>
      </c>
      <c r="G476">
        <v>0.13400000000000001</v>
      </c>
      <c r="H476">
        <v>0.105</v>
      </c>
      <c r="I476">
        <v>0.28000000000000003</v>
      </c>
      <c r="J476">
        <f t="shared" si="14"/>
        <v>1.7000000000000001E-2</v>
      </c>
      <c r="K476">
        <f t="shared" si="15"/>
        <v>0.14600000000000002</v>
      </c>
      <c r="L476" s="2" t="s">
        <v>7</v>
      </c>
      <c r="M476" s="2" t="s">
        <v>182</v>
      </c>
      <c r="N476" s="2" t="s">
        <v>743</v>
      </c>
      <c r="O476" s="2" t="s">
        <v>7</v>
      </c>
      <c r="P476" s="2" t="s">
        <v>182</v>
      </c>
      <c r="Q476" s="2" t="s">
        <v>744</v>
      </c>
    </row>
    <row r="477" spans="1:17" x14ac:dyDescent="0.45">
      <c r="A477" t="s">
        <v>724</v>
      </c>
      <c r="B477" t="s">
        <v>8</v>
      </c>
      <c r="C477">
        <v>5.2</v>
      </c>
      <c r="D477" t="s">
        <v>12</v>
      </c>
      <c r="E477">
        <v>14.59</v>
      </c>
      <c r="F477">
        <v>8.8999999999999996E-2</v>
      </c>
      <c r="G477">
        <v>0.13300000000000001</v>
      </c>
      <c r="H477">
        <v>0.107</v>
      </c>
      <c r="I477">
        <v>0.29199999999999998</v>
      </c>
      <c r="J477">
        <f t="shared" si="14"/>
        <v>1.8000000000000002E-2</v>
      </c>
      <c r="K477">
        <f t="shared" si="15"/>
        <v>0.15899999999999997</v>
      </c>
      <c r="L477" s="2"/>
      <c r="M477" s="2"/>
      <c r="N477" s="2"/>
      <c r="O477" s="2" t="s">
        <v>7</v>
      </c>
      <c r="P477" s="2" t="s">
        <v>182</v>
      </c>
      <c r="Q477" s="2" t="s">
        <v>739</v>
      </c>
    </row>
    <row r="478" spans="1:17" x14ac:dyDescent="0.45">
      <c r="A478" t="s">
        <v>725</v>
      </c>
      <c r="B478" t="s">
        <v>8</v>
      </c>
      <c r="C478">
        <v>5.2</v>
      </c>
      <c r="D478" t="s">
        <v>12</v>
      </c>
      <c r="E478">
        <v>15.97</v>
      </c>
      <c r="F478">
        <v>0.10299999999999999</v>
      </c>
      <c r="G478">
        <v>0.14799999999999999</v>
      </c>
      <c r="H478">
        <v>0.123</v>
      </c>
      <c r="I478">
        <v>0.32700000000000001</v>
      </c>
      <c r="J478">
        <f t="shared" si="14"/>
        <v>2.0000000000000004E-2</v>
      </c>
      <c r="K478">
        <f t="shared" si="15"/>
        <v>0.17900000000000002</v>
      </c>
      <c r="L478" s="2"/>
      <c r="M478" s="2"/>
      <c r="N478" s="2"/>
      <c r="O478" s="2" t="s">
        <v>7</v>
      </c>
      <c r="P478" s="2" t="s">
        <v>10</v>
      </c>
      <c r="Q478" s="2" t="s">
        <v>740</v>
      </c>
    </row>
    <row r="479" spans="1:17" x14ac:dyDescent="0.45">
      <c r="A479" t="s">
        <v>735</v>
      </c>
      <c r="B479" t="s">
        <v>8</v>
      </c>
      <c r="C479">
        <v>5.2</v>
      </c>
      <c r="D479" t="s">
        <v>12</v>
      </c>
      <c r="E479">
        <v>14.34</v>
      </c>
      <c r="F479">
        <v>8.4000000000000005E-2</v>
      </c>
      <c r="G479">
        <v>0.129</v>
      </c>
      <c r="H479">
        <v>9.9000000000000005E-2</v>
      </c>
      <c r="I479">
        <v>0.28999999999999998</v>
      </c>
      <c r="J479">
        <f t="shared" si="14"/>
        <v>1.4999999999999999E-2</v>
      </c>
      <c r="K479">
        <f t="shared" si="15"/>
        <v>0.16099999999999998</v>
      </c>
      <c r="L479" s="2" t="s">
        <v>7</v>
      </c>
      <c r="M479" s="2" t="s">
        <v>10</v>
      </c>
      <c r="N479" s="2" t="s">
        <v>736</v>
      </c>
      <c r="O479" s="2" t="s">
        <v>7</v>
      </c>
      <c r="P479" s="2" t="s">
        <v>10</v>
      </c>
      <c r="Q479" s="2" t="s">
        <v>749</v>
      </c>
    </row>
    <row r="480" spans="1:17" x14ac:dyDescent="0.45">
      <c r="A480" t="s">
        <v>736</v>
      </c>
      <c r="B480" t="s">
        <v>8</v>
      </c>
      <c r="C480">
        <v>5.2</v>
      </c>
      <c r="D480" t="s">
        <v>10</v>
      </c>
      <c r="E480">
        <v>9.67</v>
      </c>
      <c r="F480">
        <v>7.4999999999999997E-2</v>
      </c>
      <c r="G480">
        <v>0.13200000000000001</v>
      </c>
      <c r="H480">
        <v>8.2000000000000003E-2</v>
      </c>
      <c r="I480">
        <v>0.191</v>
      </c>
      <c r="J480">
        <f t="shared" si="14"/>
        <v>7.0000000000000062E-3</v>
      </c>
      <c r="K480">
        <f t="shared" si="15"/>
        <v>5.8999999999999997E-2</v>
      </c>
      <c r="L480" s="2" t="s">
        <v>7</v>
      </c>
      <c r="M480" s="2" t="s">
        <v>12</v>
      </c>
      <c r="N480" s="2" t="s">
        <v>725</v>
      </c>
      <c r="O480" s="2" t="s">
        <v>7</v>
      </c>
      <c r="P480" s="2" t="s">
        <v>12</v>
      </c>
      <c r="Q480" s="2" t="s">
        <v>735</v>
      </c>
    </row>
    <row r="481" spans="1:17" x14ac:dyDescent="0.45">
      <c r="A481" t="s">
        <v>737</v>
      </c>
      <c r="B481" t="s">
        <v>8</v>
      </c>
      <c r="C481">
        <v>5.2</v>
      </c>
      <c r="D481" t="s">
        <v>10</v>
      </c>
      <c r="E481">
        <v>8.8699999999999992</v>
      </c>
      <c r="F481">
        <v>7.8E-2</v>
      </c>
      <c r="G481">
        <v>0.11799999999999999</v>
      </c>
      <c r="H481">
        <v>0.08</v>
      </c>
      <c r="I481">
        <v>0.151</v>
      </c>
      <c r="J481">
        <f t="shared" si="14"/>
        <v>2.0000000000000018E-3</v>
      </c>
      <c r="K481">
        <f t="shared" si="15"/>
        <v>3.3000000000000002E-2</v>
      </c>
      <c r="L481" s="2" t="s">
        <v>7</v>
      </c>
      <c r="M481" s="2" t="s">
        <v>12</v>
      </c>
      <c r="N481" s="2" t="s">
        <v>735</v>
      </c>
      <c r="O481" s="2"/>
      <c r="P481" s="2"/>
      <c r="Q481" s="2"/>
    </row>
    <row r="482" spans="1:17" x14ac:dyDescent="0.45">
      <c r="A482" t="s">
        <v>767</v>
      </c>
      <c r="B482" t="s">
        <v>8</v>
      </c>
      <c r="C482">
        <v>2</v>
      </c>
      <c r="D482" t="s">
        <v>12</v>
      </c>
      <c r="E482">
        <v>36.21</v>
      </c>
      <c r="F482">
        <v>8.5999999999999993E-2</v>
      </c>
      <c r="G482">
        <v>0.14699999999999999</v>
      </c>
      <c r="H482">
        <v>9.8000000000000004E-2</v>
      </c>
      <c r="I482">
        <v>0.27800000000000002</v>
      </c>
      <c r="J482">
        <f t="shared" ref="J482:J513" si="16">H482-F482</f>
        <v>1.2000000000000011E-2</v>
      </c>
      <c r="K482">
        <f t="shared" ref="K482:K513" si="17">I482-G482</f>
        <v>0.13100000000000003</v>
      </c>
    </row>
    <row r="483" spans="1:17" x14ac:dyDescent="0.45">
      <c r="A483" t="s">
        <v>769</v>
      </c>
      <c r="B483" t="s">
        <v>8</v>
      </c>
      <c r="C483">
        <v>2</v>
      </c>
      <c r="D483" t="s">
        <v>12</v>
      </c>
      <c r="E483">
        <v>11.59</v>
      </c>
      <c r="F483">
        <v>8.8999999999999996E-2</v>
      </c>
      <c r="G483">
        <v>0.126</v>
      </c>
      <c r="H483">
        <v>9.5000000000000001E-2</v>
      </c>
      <c r="I483">
        <v>0.19700000000000001</v>
      </c>
      <c r="J483">
        <f t="shared" si="16"/>
        <v>6.0000000000000053E-3</v>
      </c>
      <c r="K483">
        <f t="shared" si="17"/>
        <v>7.1000000000000008E-2</v>
      </c>
    </row>
    <row r="484" spans="1:17" x14ac:dyDescent="0.45">
      <c r="A484" t="s">
        <v>770</v>
      </c>
      <c r="B484" t="s">
        <v>8</v>
      </c>
      <c r="C484">
        <v>2</v>
      </c>
      <c r="D484" t="s">
        <v>12</v>
      </c>
      <c r="E484">
        <v>12.67</v>
      </c>
      <c r="F484">
        <v>0.10100000000000001</v>
      </c>
      <c r="G484">
        <v>0.13900000000000001</v>
      </c>
      <c r="H484">
        <v>0.113</v>
      </c>
      <c r="I484">
        <v>0.27</v>
      </c>
      <c r="J484">
        <f t="shared" si="16"/>
        <v>1.1999999999999997E-2</v>
      </c>
      <c r="K484">
        <f t="shared" si="17"/>
        <v>0.13100000000000001</v>
      </c>
    </row>
    <row r="485" spans="1:17" x14ac:dyDescent="0.45">
      <c r="A485" t="s">
        <v>771</v>
      </c>
      <c r="B485" t="s">
        <v>8</v>
      </c>
      <c r="C485">
        <v>2</v>
      </c>
      <c r="D485" t="s">
        <v>12</v>
      </c>
      <c r="E485">
        <v>14.48</v>
      </c>
      <c r="F485">
        <v>8.8999999999999996E-2</v>
      </c>
      <c r="G485">
        <v>0.22700000000000001</v>
      </c>
      <c r="H485">
        <v>9.6000000000000002E-2</v>
      </c>
      <c r="I485">
        <v>0.36299999999999999</v>
      </c>
      <c r="J485">
        <f t="shared" si="16"/>
        <v>7.0000000000000062E-3</v>
      </c>
      <c r="K485">
        <f t="shared" si="17"/>
        <v>0.13599999999999998</v>
      </c>
    </row>
    <row r="486" spans="1:17" x14ac:dyDescent="0.45">
      <c r="A486" t="s">
        <v>772</v>
      </c>
      <c r="B486" t="s">
        <v>8</v>
      </c>
      <c r="C486">
        <v>2</v>
      </c>
      <c r="D486" t="s">
        <v>12</v>
      </c>
      <c r="E486">
        <v>14.31</v>
      </c>
      <c r="F486">
        <v>0.13600000000000001</v>
      </c>
      <c r="G486">
        <v>0.17100000000000001</v>
      </c>
      <c r="H486">
        <v>0.14299999999999999</v>
      </c>
      <c r="I486">
        <v>0.3</v>
      </c>
      <c r="J486">
        <f t="shared" si="16"/>
        <v>6.9999999999999785E-3</v>
      </c>
      <c r="K486">
        <f t="shared" si="17"/>
        <v>0.12899999999999998</v>
      </c>
    </row>
    <row r="487" spans="1:17" x14ac:dyDescent="0.45">
      <c r="A487" t="s">
        <v>773</v>
      </c>
      <c r="B487" t="s">
        <v>8</v>
      </c>
      <c r="C487">
        <v>2</v>
      </c>
      <c r="D487" t="s">
        <v>12</v>
      </c>
      <c r="E487">
        <v>6.79</v>
      </c>
      <c r="F487">
        <v>0.11600000000000001</v>
      </c>
      <c r="G487">
        <v>0.108</v>
      </c>
      <c r="H487">
        <v>0.11700000000000001</v>
      </c>
      <c r="I487">
        <v>0.12</v>
      </c>
      <c r="J487">
        <f t="shared" si="16"/>
        <v>1.0000000000000009E-3</v>
      </c>
      <c r="K487">
        <f t="shared" si="17"/>
        <v>1.1999999999999997E-2</v>
      </c>
    </row>
    <row r="488" spans="1:17" x14ac:dyDescent="0.45">
      <c r="A488" t="s">
        <v>775</v>
      </c>
      <c r="B488" t="s">
        <v>8</v>
      </c>
      <c r="C488">
        <v>2</v>
      </c>
      <c r="D488" t="s">
        <v>12</v>
      </c>
      <c r="E488">
        <v>6.73</v>
      </c>
      <c r="F488">
        <v>9.2999999999999999E-2</v>
      </c>
      <c r="G488">
        <v>0.08</v>
      </c>
      <c r="H488">
        <v>9.4E-2</v>
      </c>
      <c r="I488">
        <v>9.0999999999999998E-2</v>
      </c>
      <c r="J488">
        <f t="shared" si="16"/>
        <v>1.0000000000000009E-3</v>
      </c>
      <c r="K488">
        <f t="shared" si="17"/>
        <v>1.0999999999999996E-2</v>
      </c>
    </row>
    <row r="489" spans="1:17" x14ac:dyDescent="0.45">
      <c r="A489" t="s">
        <v>776</v>
      </c>
      <c r="B489" t="s">
        <v>8</v>
      </c>
      <c r="C489">
        <v>2</v>
      </c>
      <c r="D489" t="s">
        <v>12</v>
      </c>
      <c r="E489">
        <v>7.92</v>
      </c>
      <c r="F489">
        <v>8.8999999999999996E-2</v>
      </c>
      <c r="G489">
        <v>0.13300000000000001</v>
      </c>
      <c r="H489">
        <v>9.0999999999999998E-2</v>
      </c>
      <c r="I489">
        <v>0.156</v>
      </c>
      <c r="J489">
        <f t="shared" si="16"/>
        <v>2.0000000000000018E-3</v>
      </c>
      <c r="K489">
        <f t="shared" si="17"/>
        <v>2.2999999999999993E-2</v>
      </c>
    </row>
    <row r="490" spans="1:17" x14ac:dyDescent="0.45">
      <c r="A490" t="s">
        <v>777</v>
      </c>
      <c r="B490" t="s">
        <v>8</v>
      </c>
      <c r="C490">
        <v>2</v>
      </c>
      <c r="D490" t="s">
        <v>12</v>
      </c>
      <c r="E490">
        <v>7.42</v>
      </c>
      <c r="F490">
        <v>0.14000000000000001</v>
      </c>
      <c r="G490">
        <v>0.13200000000000001</v>
      </c>
      <c r="H490">
        <v>0.14099999999999999</v>
      </c>
      <c r="I490">
        <v>0.14899999999999999</v>
      </c>
      <c r="J490">
        <f t="shared" si="16"/>
        <v>9.9999999999997313E-4</v>
      </c>
      <c r="K490">
        <f t="shared" si="17"/>
        <v>1.6999999999999987E-2</v>
      </c>
    </row>
    <row r="491" spans="1:17" x14ac:dyDescent="0.45">
      <c r="A491" t="s">
        <v>779</v>
      </c>
      <c r="B491" t="s">
        <v>8</v>
      </c>
      <c r="C491">
        <v>2</v>
      </c>
      <c r="D491" t="s">
        <v>12</v>
      </c>
      <c r="E491">
        <v>13.64</v>
      </c>
      <c r="F491">
        <v>0.186</v>
      </c>
      <c r="G491">
        <v>0.128</v>
      </c>
      <c r="H491">
        <v>0.19700000000000001</v>
      </c>
      <c r="I491">
        <v>0.25</v>
      </c>
      <c r="J491">
        <f t="shared" si="16"/>
        <v>1.100000000000001E-2</v>
      </c>
      <c r="K491">
        <f t="shared" si="17"/>
        <v>0.122</v>
      </c>
    </row>
    <row r="492" spans="1:17" x14ac:dyDescent="0.45">
      <c r="A492" t="s">
        <v>780</v>
      </c>
      <c r="B492" t="s">
        <v>8</v>
      </c>
      <c r="C492">
        <v>2</v>
      </c>
      <c r="D492" t="s">
        <v>12</v>
      </c>
      <c r="E492">
        <v>17.28</v>
      </c>
      <c r="F492">
        <v>0.121</v>
      </c>
      <c r="G492">
        <v>9.9000000000000005E-2</v>
      </c>
      <c r="H492">
        <v>0.14099999999999999</v>
      </c>
      <c r="I492">
        <v>0.33200000000000002</v>
      </c>
      <c r="J492">
        <f t="shared" si="16"/>
        <v>1.999999999999999E-2</v>
      </c>
      <c r="K492">
        <f t="shared" si="17"/>
        <v>0.23300000000000001</v>
      </c>
    </row>
    <row r="493" spans="1:17" x14ac:dyDescent="0.45">
      <c r="A493" t="s">
        <v>781</v>
      </c>
      <c r="B493" t="s">
        <v>8</v>
      </c>
      <c r="C493">
        <v>2</v>
      </c>
      <c r="D493" t="s">
        <v>12</v>
      </c>
      <c r="E493">
        <v>17.39</v>
      </c>
      <c r="F493">
        <v>0.14799999999999999</v>
      </c>
      <c r="G493">
        <v>0.14299999999999999</v>
      </c>
      <c r="H493">
        <v>0.158</v>
      </c>
      <c r="I493">
        <v>0.32100000000000001</v>
      </c>
      <c r="J493">
        <f t="shared" si="16"/>
        <v>1.0000000000000009E-2</v>
      </c>
      <c r="K493">
        <f t="shared" si="17"/>
        <v>0.17800000000000002</v>
      </c>
    </row>
    <row r="494" spans="1:17" x14ac:dyDescent="0.45">
      <c r="A494" t="s">
        <v>782</v>
      </c>
      <c r="B494" t="s">
        <v>8</v>
      </c>
      <c r="C494">
        <v>2</v>
      </c>
      <c r="D494" t="s">
        <v>12</v>
      </c>
      <c r="E494">
        <v>13.34</v>
      </c>
      <c r="F494">
        <v>0.105</v>
      </c>
      <c r="G494">
        <v>7.8E-2</v>
      </c>
      <c r="H494">
        <v>0.11700000000000001</v>
      </c>
      <c r="I494">
        <v>0.214</v>
      </c>
      <c r="J494">
        <f t="shared" si="16"/>
        <v>1.2000000000000011E-2</v>
      </c>
      <c r="K494">
        <f t="shared" si="17"/>
        <v>0.13600000000000001</v>
      </c>
    </row>
    <row r="495" spans="1:17" x14ac:dyDescent="0.45">
      <c r="A495" t="s">
        <v>785</v>
      </c>
      <c r="B495" t="s">
        <v>8</v>
      </c>
      <c r="C495">
        <v>2</v>
      </c>
      <c r="D495" t="s">
        <v>12</v>
      </c>
      <c r="E495">
        <v>9.77</v>
      </c>
      <c r="F495">
        <v>9.9000000000000005E-2</v>
      </c>
      <c r="G495">
        <v>0.121</v>
      </c>
      <c r="H495">
        <v>0.10199999999999999</v>
      </c>
      <c r="I495">
        <v>0.155</v>
      </c>
      <c r="J495">
        <f t="shared" si="16"/>
        <v>2.9999999999999888E-3</v>
      </c>
      <c r="K495">
        <f t="shared" si="17"/>
        <v>3.4000000000000002E-2</v>
      </c>
    </row>
    <row r="496" spans="1:17" x14ac:dyDescent="0.45">
      <c r="A496" t="s">
        <v>795</v>
      </c>
      <c r="B496" t="s">
        <v>8</v>
      </c>
      <c r="C496">
        <v>2</v>
      </c>
      <c r="D496" t="s">
        <v>12</v>
      </c>
      <c r="E496">
        <v>12.54</v>
      </c>
      <c r="F496">
        <v>8.1000000000000003E-2</v>
      </c>
      <c r="G496">
        <v>0.14199999999999999</v>
      </c>
      <c r="H496">
        <v>8.6999999999999994E-2</v>
      </c>
      <c r="I496">
        <v>0.14599999999999999</v>
      </c>
      <c r="J496">
        <f t="shared" si="16"/>
        <v>5.9999999999999915E-3</v>
      </c>
      <c r="K496">
        <f t="shared" si="17"/>
        <v>4.0000000000000036E-3</v>
      </c>
    </row>
    <row r="497" spans="1:17" x14ac:dyDescent="0.45">
      <c r="A497" t="s">
        <v>797</v>
      </c>
      <c r="B497" t="s">
        <v>8</v>
      </c>
      <c r="C497">
        <v>2</v>
      </c>
      <c r="D497" t="s">
        <v>12</v>
      </c>
      <c r="E497">
        <v>12.16</v>
      </c>
      <c r="F497">
        <v>0.11899999999999999</v>
      </c>
      <c r="G497">
        <v>0.127</v>
      </c>
      <c r="H497">
        <v>0.122</v>
      </c>
      <c r="I497">
        <v>0.214</v>
      </c>
      <c r="J497">
        <f t="shared" si="16"/>
        <v>3.0000000000000027E-3</v>
      </c>
      <c r="K497">
        <f t="shared" si="17"/>
        <v>8.6999999999999994E-2</v>
      </c>
    </row>
    <row r="498" spans="1:17" x14ac:dyDescent="0.45">
      <c r="A498" t="s">
        <v>798</v>
      </c>
      <c r="B498" t="s">
        <v>8</v>
      </c>
      <c r="C498">
        <v>2</v>
      </c>
      <c r="D498" t="s">
        <v>12</v>
      </c>
      <c r="E498">
        <v>13.71</v>
      </c>
      <c r="F498">
        <v>0.14099999999999999</v>
      </c>
      <c r="G498">
        <v>0.13900000000000001</v>
      </c>
      <c r="H498">
        <v>0.152</v>
      </c>
      <c r="I498">
        <v>0.28299999999999997</v>
      </c>
      <c r="J498">
        <f t="shared" si="16"/>
        <v>1.100000000000001E-2</v>
      </c>
      <c r="K498">
        <f t="shared" si="17"/>
        <v>0.14399999999999996</v>
      </c>
    </row>
    <row r="499" spans="1:17" x14ac:dyDescent="0.45">
      <c r="A499" t="s">
        <v>799</v>
      </c>
      <c r="B499" t="s">
        <v>8</v>
      </c>
      <c r="C499">
        <v>2</v>
      </c>
      <c r="D499" t="s">
        <v>12</v>
      </c>
      <c r="E499">
        <v>11.76</v>
      </c>
      <c r="F499">
        <v>0.10199999999999999</v>
      </c>
      <c r="G499">
        <v>0.105</v>
      </c>
      <c r="H499">
        <v>0.11</v>
      </c>
      <c r="I499">
        <v>0.21299999999999999</v>
      </c>
      <c r="J499">
        <f t="shared" si="16"/>
        <v>8.0000000000000071E-3</v>
      </c>
      <c r="K499">
        <f t="shared" si="17"/>
        <v>0.108</v>
      </c>
    </row>
    <row r="500" spans="1:17" x14ac:dyDescent="0.45">
      <c r="A500" t="s">
        <v>800</v>
      </c>
      <c r="B500" t="s">
        <v>8</v>
      </c>
      <c r="C500">
        <v>2</v>
      </c>
      <c r="D500" t="s">
        <v>12</v>
      </c>
      <c r="E500">
        <v>6.87</v>
      </c>
      <c r="F500">
        <v>0.16800000000000001</v>
      </c>
      <c r="G500">
        <v>0.13500000000000001</v>
      </c>
      <c r="H500">
        <v>0.16900000000000001</v>
      </c>
      <c r="I500">
        <v>0.151</v>
      </c>
      <c r="J500">
        <f t="shared" si="16"/>
        <v>1.0000000000000009E-3</v>
      </c>
      <c r="K500">
        <f t="shared" si="17"/>
        <v>1.5999999999999986E-2</v>
      </c>
    </row>
    <row r="501" spans="1:17" x14ac:dyDescent="0.45">
      <c r="A501" t="s">
        <v>801</v>
      </c>
      <c r="B501" t="s">
        <v>8</v>
      </c>
      <c r="C501">
        <v>2.1</v>
      </c>
      <c r="D501" t="s">
        <v>12</v>
      </c>
      <c r="E501">
        <v>16.329999999999998</v>
      </c>
      <c r="F501">
        <v>0.126</v>
      </c>
      <c r="G501">
        <v>9.1999999999999998E-2</v>
      </c>
      <c r="H501">
        <v>0.14199999999999999</v>
      </c>
      <c r="I501">
        <v>0.27400000000000002</v>
      </c>
      <c r="J501">
        <f t="shared" si="16"/>
        <v>1.5999999999999986E-2</v>
      </c>
      <c r="K501">
        <f t="shared" si="17"/>
        <v>0.18200000000000002</v>
      </c>
      <c r="O501" t="s">
        <v>7</v>
      </c>
      <c r="Q501" t="s">
        <v>228</v>
      </c>
    </row>
    <row r="502" spans="1:17" x14ac:dyDescent="0.45">
      <c r="A502" t="s">
        <v>802</v>
      </c>
      <c r="B502" t="s">
        <v>8</v>
      </c>
      <c r="C502">
        <v>2.1</v>
      </c>
      <c r="D502" t="s">
        <v>12</v>
      </c>
      <c r="E502">
        <v>7.68</v>
      </c>
      <c r="F502">
        <v>0.11700000000000001</v>
      </c>
      <c r="G502">
        <v>0.13600000000000001</v>
      </c>
      <c r="H502">
        <v>0.12</v>
      </c>
      <c r="I502">
        <v>0.154</v>
      </c>
      <c r="J502">
        <f t="shared" si="16"/>
        <v>2.9999999999999888E-3</v>
      </c>
      <c r="K502">
        <f t="shared" si="17"/>
        <v>1.7999999999999988E-2</v>
      </c>
    </row>
    <row r="503" spans="1:17" x14ac:dyDescent="0.45">
      <c r="A503" t="s">
        <v>803</v>
      </c>
      <c r="B503" t="s">
        <v>8</v>
      </c>
      <c r="C503">
        <v>2.1</v>
      </c>
      <c r="D503" t="s">
        <v>12</v>
      </c>
      <c r="E503">
        <v>19.78</v>
      </c>
      <c r="F503">
        <v>0.14899999999999999</v>
      </c>
      <c r="G503">
        <v>0.106</v>
      </c>
      <c r="H503">
        <v>0.182</v>
      </c>
      <c r="I503">
        <v>0.39300000000000002</v>
      </c>
      <c r="J503">
        <f t="shared" si="16"/>
        <v>3.3000000000000002E-2</v>
      </c>
      <c r="K503">
        <f t="shared" si="17"/>
        <v>0.28700000000000003</v>
      </c>
    </row>
    <row r="504" spans="1:17" x14ac:dyDescent="0.45">
      <c r="A504" t="s">
        <v>804</v>
      </c>
      <c r="B504" t="s">
        <v>8</v>
      </c>
      <c r="C504" t="s">
        <v>1088</v>
      </c>
      <c r="D504" t="s">
        <v>12</v>
      </c>
      <c r="E504">
        <v>15.82</v>
      </c>
      <c r="F504">
        <v>6.8000000000000005E-2</v>
      </c>
      <c r="G504">
        <v>0.11799999999999999</v>
      </c>
      <c r="H504">
        <v>8.5000000000000006E-2</v>
      </c>
      <c r="I504">
        <v>0.312</v>
      </c>
      <c r="J504">
        <f t="shared" si="16"/>
        <v>1.7000000000000001E-2</v>
      </c>
      <c r="K504">
        <f t="shared" si="17"/>
        <v>0.19400000000000001</v>
      </c>
      <c r="L504" t="s">
        <v>7</v>
      </c>
      <c r="M504" t="s">
        <v>12</v>
      </c>
      <c r="N504" t="s">
        <v>805</v>
      </c>
    </row>
    <row r="505" spans="1:17" x14ac:dyDescent="0.45">
      <c r="A505" t="s">
        <v>805</v>
      </c>
      <c r="B505" t="s">
        <v>8</v>
      </c>
      <c r="C505" t="s">
        <v>1088</v>
      </c>
      <c r="D505" t="s">
        <v>12</v>
      </c>
      <c r="E505">
        <v>13.23</v>
      </c>
      <c r="F505">
        <v>0.11</v>
      </c>
      <c r="G505">
        <v>0.106</v>
      </c>
      <c r="H505">
        <v>0.124</v>
      </c>
      <c r="I505">
        <v>0.246</v>
      </c>
      <c r="J505">
        <f t="shared" si="16"/>
        <v>1.3999999999999999E-2</v>
      </c>
      <c r="K505">
        <f t="shared" si="17"/>
        <v>0.14000000000000001</v>
      </c>
      <c r="O505" t="s">
        <v>7</v>
      </c>
      <c r="P505" t="s">
        <v>12</v>
      </c>
      <c r="Q505" t="s">
        <v>804</v>
      </c>
    </row>
    <row r="506" spans="1:17" x14ac:dyDescent="0.45">
      <c r="A506" t="s">
        <v>806</v>
      </c>
      <c r="B506" t="s">
        <v>8</v>
      </c>
      <c r="C506" t="s">
        <v>1088</v>
      </c>
      <c r="D506" t="s">
        <v>12</v>
      </c>
      <c r="E506">
        <v>15.81</v>
      </c>
      <c r="F506">
        <v>7.9000000000000001E-2</v>
      </c>
      <c r="G506">
        <v>0.157</v>
      </c>
      <c r="H506">
        <v>9.0999999999999998E-2</v>
      </c>
      <c r="I506">
        <v>0.30299999999999999</v>
      </c>
      <c r="J506">
        <f t="shared" si="16"/>
        <v>1.1999999999999997E-2</v>
      </c>
      <c r="K506">
        <f t="shared" si="17"/>
        <v>0.14599999999999999</v>
      </c>
    </row>
    <row r="507" spans="1:17" x14ac:dyDescent="0.45">
      <c r="A507" t="s">
        <v>807</v>
      </c>
      <c r="B507" t="s">
        <v>8</v>
      </c>
      <c r="C507" t="s">
        <v>1088</v>
      </c>
      <c r="D507" t="s">
        <v>12</v>
      </c>
      <c r="E507">
        <v>19.27</v>
      </c>
      <c r="F507">
        <v>9.4E-2</v>
      </c>
      <c r="G507">
        <v>0.13200000000000001</v>
      </c>
      <c r="H507">
        <v>0.122</v>
      </c>
      <c r="I507">
        <v>0.40899999999999997</v>
      </c>
      <c r="J507">
        <f t="shared" si="16"/>
        <v>2.7999999999999997E-2</v>
      </c>
      <c r="K507">
        <f t="shared" si="17"/>
        <v>0.27699999999999997</v>
      </c>
      <c r="O507" t="s">
        <v>7</v>
      </c>
      <c r="P507" t="s">
        <v>12</v>
      </c>
      <c r="Q507" t="s">
        <v>820</v>
      </c>
    </row>
    <row r="508" spans="1:17" x14ac:dyDescent="0.45">
      <c r="A508" t="s">
        <v>808</v>
      </c>
      <c r="B508" t="s">
        <v>8</v>
      </c>
      <c r="C508" t="s">
        <v>1088</v>
      </c>
      <c r="D508" t="s">
        <v>12</v>
      </c>
      <c r="E508">
        <v>18.05</v>
      </c>
      <c r="F508">
        <v>6.8000000000000005E-2</v>
      </c>
      <c r="G508">
        <v>0.11899999999999999</v>
      </c>
      <c r="H508">
        <v>9.0999999999999998E-2</v>
      </c>
      <c r="I508">
        <v>0.39</v>
      </c>
      <c r="J508">
        <f t="shared" si="16"/>
        <v>2.2999999999999993E-2</v>
      </c>
      <c r="K508">
        <f t="shared" si="17"/>
        <v>0.27100000000000002</v>
      </c>
      <c r="O508" t="s">
        <v>7</v>
      </c>
      <c r="P508" t="s">
        <v>12</v>
      </c>
      <c r="Q508" t="s">
        <v>824</v>
      </c>
    </row>
    <row r="509" spans="1:17" x14ac:dyDescent="0.45">
      <c r="A509" t="s">
        <v>809</v>
      </c>
      <c r="B509" t="s">
        <v>8</v>
      </c>
      <c r="C509" t="s">
        <v>1088</v>
      </c>
      <c r="D509" t="s">
        <v>12</v>
      </c>
      <c r="E509">
        <v>16.13</v>
      </c>
      <c r="F509">
        <v>9.5000000000000001E-2</v>
      </c>
      <c r="G509">
        <v>0.11899999999999999</v>
      </c>
      <c r="H509">
        <v>0.112</v>
      </c>
      <c r="I509">
        <v>0.313</v>
      </c>
      <c r="J509">
        <f t="shared" si="16"/>
        <v>1.7000000000000001E-2</v>
      </c>
      <c r="K509">
        <f t="shared" si="17"/>
        <v>0.19400000000000001</v>
      </c>
    </row>
    <row r="510" spans="1:17" x14ac:dyDescent="0.45">
      <c r="A510" t="s">
        <v>811</v>
      </c>
      <c r="B510" t="s">
        <v>8</v>
      </c>
      <c r="C510" t="s">
        <v>1088</v>
      </c>
      <c r="D510" t="s">
        <v>12</v>
      </c>
      <c r="E510">
        <v>18.2</v>
      </c>
      <c r="F510">
        <v>0.14399999999999999</v>
      </c>
      <c r="G510">
        <v>0.127</v>
      </c>
      <c r="H510">
        <v>0.16700000000000001</v>
      </c>
      <c r="I510">
        <v>0.36899999999999999</v>
      </c>
      <c r="J510">
        <f t="shared" si="16"/>
        <v>2.300000000000002E-2</v>
      </c>
      <c r="K510">
        <f t="shared" si="17"/>
        <v>0.24199999999999999</v>
      </c>
      <c r="L510" t="s">
        <v>7</v>
      </c>
      <c r="M510" t="s">
        <v>12</v>
      </c>
      <c r="N510" t="s">
        <v>814</v>
      </c>
      <c r="O510" t="s">
        <v>7</v>
      </c>
      <c r="P510" t="s">
        <v>12</v>
      </c>
      <c r="Q510" t="s">
        <v>822</v>
      </c>
    </row>
    <row r="511" spans="1:17" x14ac:dyDescent="0.45">
      <c r="A511" t="s">
        <v>812</v>
      </c>
      <c r="B511" t="s">
        <v>8</v>
      </c>
      <c r="C511" t="s">
        <v>1088</v>
      </c>
      <c r="D511" t="s">
        <v>12</v>
      </c>
      <c r="E511">
        <v>17.11</v>
      </c>
      <c r="F511">
        <v>0.09</v>
      </c>
      <c r="G511">
        <v>0.14299999999999999</v>
      </c>
      <c r="H511">
        <v>0.108</v>
      </c>
      <c r="I511">
        <v>0.39600000000000002</v>
      </c>
      <c r="J511">
        <f t="shared" si="16"/>
        <v>1.8000000000000002E-2</v>
      </c>
      <c r="K511">
        <f t="shared" si="17"/>
        <v>0.253</v>
      </c>
      <c r="L511" t="s">
        <v>7</v>
      </c>
      <c r="M511" t="s">
        <v>12</v>
      </c>
      <c r="N511" t="s">
        <v>811</v>
      </c>
    </row>
    <row r="512" spans="1:17" x14ac:dyDescent="0.45">
      <c r="A512" t="s">
        <v>813</v>
      </c>
      <c r="B512" t="s">
        <v>8</v>
      </c>
      <c r="C512" t="s">
        <v>1088</v>
      </c>
      <c r="D512" t="s">
        <v>12</v>
      </c>
      <c r="E512">
        <v>18.670000000000002</v>
      </c>
      <c r="F512">
        <v>9.6000000000000002E-2</v>
      </c>
      <c r="G512">
        <v>0.13900000000000001</v>
      </c>
      <c r="H512">
        <v>0.12</v>
      </c>
      <c r="I512">
        <v>0.371</v>
      </c>
      <c r="J512">
        <f t="shared" si="16"/>
        <v>2.3999999999999994E-2</v>
      </c>
      <c r="K512">
        <f t="shared" si="17"/>
        <v>0.23199999999999998</v>
      </c>
      <c r="L512" t="s">
        <v>7</v>
      </c>
      <c r="M512" t="s">
        <v>12</v>
      </c>
      <c r="N512" t="s">
        <v>827</v>
      </c>
      <c r="O512" t="s">
        <v>7</v>
      </c>
      <c r="P512" t="s">
        <v>12</v>
      </c>
      <c r="Q512" t="s">
        <v>828</v>
      </c>
    </row>
    <row r="513" spans="1:17" x14ac:dyDescent="0.45">
      <c r="A513" t="s">
        <v>814</v>
      </c>
      <c r="B513" t="s">
        <v>8</v>
      </c>
      <c r="C513" t="s">
        <v>1088</v>
      </c>
      <c r="D513" t="s">
        <v>12</v>
      </c>
      <c r="E513">
        <v>16.96</v>
      </c>
      <c r="F513">
        <v>0.13500000000000001</v>
      </c>
      <c r="G513">
        <v>0.16500000000000001</v>
      </c>
      <c r="H513">
        <v>0.156</v>
      </c>
      <c r="I513">
        <v>0.37</v>
      </c>
      <c r="J513">
        <f t="shared" si="16"/>
        <v>2.0999999999999991E-2</v>
      </c>
      <c r="K513">
        <f t="shared" si="17"/>
        <v>0.20499999999999999</v>
      </c>
      <c r="L513" t="s">
        <v>7</v>
      </c>
      <c r="M513" t="s">
        <v>182</v>
      </c>
      <c r="N513" t="s">
        <v>821</v>
      </c>
      <c r="O513" t="s">
        <v>7</v>
      </c>
      <c r="P513" t="s">
        <v>12</v>
      </c>
      <c r="Q513" t="s">
        <v>826</v>
      </c>
    </row>
    <row r="514" spans="1:17" x14ac:dyDescent="0.45">
      <c r="A514" t="s">
        <v>815</v>
      </c>
      <c r="B514" t="s">
        <v>8</v>
      </c>
      <c r="C514" t="s">
        <v>1088</v>
      </c>
      <c r="D514" t="s">
        <v>12</v>
      </c>
      <c r="E514">
        <v>14.34</v>
      </c>
      <c r="F514">
        <v>8.8999999999999996E-2</v>
      </c>
      <c r="G514">
        <v>0.13400000000000001</v>
      </c>
      <c r="H514">
        <v>0.1</v>
      </c>
      <c r="I514">
        <v>0.30099999999999999</v>
      </c>
      <c r="J514">
        <f t="shared" ref="J514:J545" si="18">H514-F514</f>
        <v>1.100000000000001E-2</v>
      </c>
      <c r="K514">
        <f t="shared" ref="K514:K545" si="19">I514-G514</f>
        <v>0.16699999999999998</v>
      </c>
      <c r="L514" t="s">
        <v>7</v>
      </c>
      <c r="M514" t="s">
        <v>12</v>
      </c>
      <c r="N514" t="s">
        <v>823</v>
      </c>
    </row>
    <row r="515" spans="1:17" x14ac:dyDescent="0.45">
      <c r="A515" t="s">
        <v>816</v>
      </c>
      <c r="B515" t="s">
        <v>8</v>
      </c>
      <c r="C515" t="s">
        <v>1088</v>
      </c>
      <c r="D515" t="s">
        <v>12</v>
      </c>
      <c r="E515">
        <v>15.98</v>
      </c>
      <c r="F515">
        <v>0.16500000000000001</v>
      </c>
      <c r="G515">
        <v>0.16</v>
      </c>
      <c r="H515">
        <v>0.18</v>
      </c>
      <c r="I515">
        <v>0.32700000000000001</v>
      </c>
      <c r="J515">
        <f t="shared" si="18"/>
        <v>1.4999999999999986E-2</v>
      </c>
      <c r="K515">
        <f t="shared" si="19"/>
        <v>0.16700000000000001</v>
      </c>
      <c r="L515" t="s">
        <v>7</v>
      </c>
      <c r="M515" t="s">
        <v>12</v>
      </c>
      <c r="N515" t="s">
        <v>829</v>
      </c>
      <c r="O515" t="s">
        <v>7</v>
      </c>
      <c r="P515" t="s">
        <v>182</v>
      </c>
      <c r="Q515" t="s">
        <v>831</v>
      </c>
    </row>
    <row r="516" spans="1:17" x14ac:dyDescent="0.45">
      <c r="A516" t="s">
        <v>817</v>
      </c>
      <c r="B516" t="s">
        <v>8</v>
      </c>
      <c r="C516" t="s">
        <v>1088</v>
      </c>
      <c r="D516" t="s">
        <v>12</v>
      </c>
      <c r="E516">
        <v>15.01</v>
      </c>
      <c r="F516">
        <v>0.11</v>
      </c>
      <c r="G516">
        <v>0.14599999999999999</v>
      </c>
      <c r="H516">
        <v>0.13300000000000001</v>
      </c>
      <c r="I516">
        <v>0.36599999999999999</v>
      </c>
      <c r="J516">
        <f t="shared" si="18"/>
        <v>2.3000000000000007E-2</v>
      </c>
      <c r="K516">
        <f t="shared" si="19"/>
        <v>0.22</v>
      </c>
      <c r="L516" t="s">
        <v>7</v>
      </c>
      <c r="M516" t="s">
        <v>12</v>
      </c>
      <c r="N516" t="s">
        <v>813</v>
      </c>
    </row>
    <row r="517" spans="1:17" x14ac:dyDescent="0.45">
      <c r="A517" t="s">
        <v>818</v>
      </c>
      <c r="B517" t="s">
        <v>8</v>
      </c>
      <c r="C517" t="s">
        <v>1088</v>
      </c>
      <c r="D517" t="s">
        <v>12</v>
      </c>
      <c r="E517">
        <v>14.82</v>
      </c>
      <c r="F517">
        <v>6.0999999999999999E-2</v>
      </c>
      <c r="G517">
        <v>0.13600000000000001</v>
      </c>
      <c r="H517">
        <v>7.3999999999999996E-2</v>
      </c>
      <c r="I517">
        <v>0.29899999999999999</v>
      </c>
      <c r="J517">
        <f t="shared" si="18"/>
        <v>1.2999999999999998E-2</v>
      </c>
      <c r="K517">
        <f t="shared" si="19"/>
        <v>0.16299999999999998</v>
      </c>
      <c r="L517" t="s">
        <v>7</v>
      </c>
      <c r="M517" t="s">
        <v>10</v>
      </c>
      <c r="N517" t="s">
        <v>819</v>
      </c>
    </row>
    <row r="518" spans="1:17" x14ac:dyDescent="0.45">
      <c r="A518" t="s">
        <v>825</v>
      </c>
      <c r="B518" t="s">
        <v>8</v>
      </c>
      <c r="C518" t="s">
        <v>1088</v>
      </c>
      <c r="D518" t="s">
        <v>12</v>
      </c>
      <c r="E518">
        <v>13.65</v>
      </c>
      <c r="F518">
        <v>0.1</v>
      </c>
      <c r="G518">
        <v>0.15</v>
      </c>
      <c r="H518">
        <v>0.114</v>
      </c>
      <c r="I518">
        <v>0.309</v>
      </c>
      <c r="J518">
        <f t="shared" si="18"/>
        <v>1.3999999999999999E-2</v>
      </c>
      <c r="K518">
        <f t="shared" si="19"/>
        <v>0.159</v>
      </c>
      <c r="L518" t="s">
        <v>7</v>
      </c>
      <c r="M518" t="s">
        <v>12</v>
      </c>
      <c r="N518" t="s">
        <v>830</v>
      </c>
    </row>
    <row r="519" spans="1:17" x14ac:dyDescent="0.45">
      <c r="A519" t="s">
        <v>832</v>
      </c>
      <c r="B519" t="s">
        <v>8</v>
      </c>
      <c r="C519">
        <v>2.1</v>
      </c>
      <c r="D519" t="s">
        <v>12</v>
      </c>
      <c r="E519">
        <v>15.8</v>
      </c>
      <c r="F519">
        <v>6.8000000000000005E-2</v>
      </c>
      <c r="G519">
        <v>0.107</v>
      </c>
      <c r="H519">
        <v>8.6999999999999994E-2</v>
      </c>
      <c r="I519">
        <v>0.30399999999999999</v>
      </c>
      <c r="J519">
        <f t="shared" si="18"/>
        <v>1.8999999999999989E-2</v>
      </c>
      <c r="K519">
        <f t="shared" si="19"/>
        <v>0.19700000000000001</v>
      </c>
    </row>
    <row r="520" spans="1:17" x14ac:dyDescent="0.45">
      <c r="A520" t="s">
        <v>833</v>
      </c>
      <c r="B520" t="s">
        <v>8</v>
      </c>
      <c r="C520">
        <v>2.1</v>
      </c>
      <c r="D520" t="s">
        <v>12</v>
      </c>
      <c r="E520">
        <v>7.71</v>
      </c>
      <c r="F520">
        <v>7.3999999999999996E-2</v>
      </c>
      <c r="G520">
        <v>0.109</v>
      </c>
      <c r="H520">
        <v>7.3999999999999996E-2</v>
      </c>
      <c r="I520">
        <v>0.13</v>
      </c>
      <c r="J520">
        <f t="shared" si="18"/>
        <v>0</v>
      </c>
      <c r="K520">
        <f t="shared" si="19"/>
        <v>2.1000000000000005E-2</v>
      </c>
    </row>
    <row r="521" spans="1:17" x14ac:dyDescent="0.45">
      <c r="A521" t="s">
        <v>834</v>
      </c>
      <c r="B521" t="s">
        <v>8</v>
      </c>
      <c r="C521">
        <v>2.1</v>
      </c>
      <c r="D521" t="s">
        <v>12</v>
      </c>
      <c r="E521">
        <v>16.55</v>
      </c>
      <c r="F521">
        <v>5.0999999999999997E-2</v>
      </c>
      <c r="G521">
        <v>0.106</v>
      </c>
      <c r="H521">
        <v>6.8000000000000005E-2</v>
      </c>
      <c r="I521">
        <v>0.30499999999999999</v>
      </c>
      <c r="J521">
        <f t="shared" si="18"/>
        <v>1.7000000000000008E-2</v>
      </c>
      <c r="K521">
        <f t="shared" si="19"/>
        <v>0.19900000000000001</v>
      </c>
    </row>
    <row r="522" spans="1:17" x14ac:dyDescent="0.45">
      <c r="A522" t="s">
        <v>835</v>
      </c>
      <c r="B522" t="s">
        <v>8</v>
      </c>
      <c r="C522">
        <v>2.1</v>
      </c>
      <c r="D522" t="s">
        <v>12</v>
      </c>
      <c r="E522">
        <v>11.63</v>
      </c>
      <c r="F522">
        <v>0.113</v>
      </c>
      <c r="G522">
        <v>0.111</v>
      </c>
      <c r="H522">
        <v>0.11700000000000001</v>
      </c>
      <c r="I522">
        <v>0.17599999999999999</v>
      </c>
      <c r="J522">
        <f t="shared" si="18"/>
        <v>4.0000000000000036E-3</v>
      </c>
      <c r="K522">
        <f t="shared" si="19"/>
        <v>6.4999999999999988E-2</v>
      </c>
    </row>
    <row r="523" spans="1:17" x14ac:dyDescent="0.45">
      <c r="A523" t="s">
        <v>836</v>
      </c>
      <c r="B523" t="s">
        <v>8</v>
      </c>
      <c r="C523" t="s">
        <v>1094</v>
      </c>
      <c r="D523" t="s">
        <v>12</v>
      </c>
      <c r="E523">
        <v>16.05</v>
      </c>
      <c r="F523">
        <v>0.14499999999999999</v>
      </c>
      <c r="G523">
        <v>0.108</v>
      </c>
      <c r="H523">
        <v>0.16400000000000001</v>
      </c>
      <c r="I523">
        <v>0.36</v>
      </c>
      <c r="J523">
        <f t="shared" si="18"/>
        <v>1.9000000000000017E-2</v>
      </c>
      <c r="K523">
        <f t="shared" si="19"/>
        <v>0.252</v>
      </c>
    </row>
    <row r="524" spans="1:17" x14ac:dyDescent="0.45">
      <c r="A524" t="s">
        <v>837</v>
      </c>
      <c r="B524" t="s">
        <v>8</v>
      </c>
      <c r="C524" t="s">
        <v>1094</v>
      </c>
      <c r="D524" t="s">
        <v>12</v>
      </c>
      <c r="E524">
        <v>18.239999999999998</v>
      </c>
      <c r="F524">
        <v>0.11700000000000001</v>
      </c>
      <c r="G524">
        <v>9.6000000000000002E-2</v>
      </c>
      <c r="H524">
        <v>0.152</v>
      </c>
      <c r="I524">
        <v>0.372</v>
      </c>
      <c r="J524">
        <f t="shared" si="18"/>
        <v>3.4999999999999989E-2</v>
      </c>
      <c r="K524">
        <f t="shared" si="19"/>
        <v>0.27600000000000002</v>
      </c>
    </row>
    <row r="525" spans="1:17" x14ac:dyDescent="0.45">
      <c r="A525" t="s">
        <v>838</v>
      </c>
      <c r="B525" t="s">
        <v>8</v>
      </c>
      <c r="C525" t="s">
        <v>1094</v>
      </c>
      <c r="D525" t="s">
        <v>12</v>
      </c>
      <c r="E525">
        <v>13.83</v>
      </c>
      <c r="F525">
        <v>0.123</v>
      </c>
      <c r="G525">
        <v>0.112</v>
      </c>
      <c r="H525">
        <v>0.13700000000000001</v>
      </c>
      <c r="I525">
        <v>0.255</v>
      </c>
      <c r="J525">
        <f t="shared" si="18"/>
        <v>1.4000000000000012E-2</v>
      </c>
      <c r="K525">
        <f t="shared" si="19"/>
        <v>0.14300000000000002</v>
      </c>
    </row>
    <row r="526" spans="1:17" x14ac:dyDescent="0.45">
      <c r="A526" t="s">
        <v>840</v>
      </c>
      <c r="B526" t="s">
        <v>8</v>
      </c>
      <c r="C526" t="s">
        <v>1094</v>
      </c>
      <c r="D526" t="s">
        <v>12</v>
      </c>
      <c r="E526">
        <v>16.61</v>
      </c>
      <c r="F526">
        <v>0.112</v>
      </c>
      <c r="G526">
        <v>0.113</v>
      </c>
      <c r="H526">
        <v>0.13600000000000001</v>
      </c>
      <c r="I526">
        <v>0.39</v>
      </c>
      <c r="J526">
        <f t="shared" si="18"/>
        <v>2.4000000000000007E-2</v>
      </c>
      <c r="K526">
        <f t="shared" si="19"/>
        <v>0.27700000000000002</v>
      </c>
    </row>
    <row r="527" spans="1:17" x14ac:dyDescent="0.45">
      <c r="A527" t="s">
        <v>841</v>
      </c>
      <c r="B527" t="s">
        <v>8</v>
      </c>
      <c r="C527" t="s">
        <v>1094</v>
      </c>
      <c r="D527" t="s">
        <v>12</v>
      </c>
      <c r="E527">
        <v>16.96</v>
      </c>
      <c r="F527">
        <v>0.111</v>
      </c>
      <c r="G527">
        <v>0.12</v>
      </c>
      <c r="H527">
        <v>0.14199999999999999</v>
      </c>
      <c r="I527">
        <v>0.36</v>
      </c>
      <c r="J527">
        <f t="shared" si="18"/>
        <v>3.0999999999999986E-2</v>
      </c>
      <c r="K527">
        <f t="shared" si="19"/>
        <v>0.24</v>
      </c>
    </row>
    <row r="528" spans="1:17" x14ac:dyDescent="0.45">
      <c r="A528" t="s">
        <v>842</v>
      </c>
      <c r="B528" t="s">
        <v>8</v>
      </c>
      <c r="C528" t="s">
        <v>1094</v>
      </c>
      <c r="D528" t="s">
        <v>12</v>
      </c>
      <c r="E528">
        <v>14.51</v>
      </c>
      <c r="F528">
        <v>0.11700000000000001</v>
      </c>
      <c r="G528">
        <v>0.12</v>
      </c>
      <c r="H528">
        <v>0.13500000000000001</v>
      </c>
      <c r="I528">
        <v>0.32100000000000001</v>
      </c>
      <c r="J528">
        <f t="shared" si="18"/>
        <v>1.8000000000000002E-2</v>
      </c>
      <c r="K528">
        <f t="shared" si="19"/>
        <v>0.20100000000000001</v>
      </c>
    </row>
    <row r="529" spans="1:17" x14ac:dyDescent="0.45">
      <c r="A529" t="s">
        <v>843</v>
      </c>
      <c r="B529" t="s">
        <v>8</v>
      </c>
      <c r="C529" t="s">
        <v>1094</v>
      </c>
      <c r="D529" t="s">
        <v>12</v>
      </c>
      <c r="E529">
        <v>17.97</v>
      </c>
      <c r="F529">
        <v>9.6000000000000002E-2</v>
      </c>
      <c r="G529">
        <v>0.123</v>
      </c>
      <c r="H529">
        <v>0.122</v>
      </c>
      <c r="I529">
        <v>0.371</v>
      </c>
      <c r="J529">
        <f t="shared" si="18"/>
        <v>2.5999999999999995E-2</v>
      </c>
      <c r="K529">
        <f t="shared" si="19"/>
        <v>0.248</v>
      </c>
    </row>
    <row r="530" spans="1:17" x14ac:dyDescent="0.45">
      <c r="A530" t="s">
        <v>844</v>
      </c>
      <c r="B530" t="s">
        <v>8</v>
      </c>
      <c r="C530" t="s">
        <v>1094</v>
      </c>
      <c r="D530" t="s">
        <v>12</v>
      </c>
      <c r="E530">
        <v>14.08</v>
      </c>
      <c r="F530">
        <v>0.11799999999999999</v>
      </c>
      <c r="G530">
        <v>0.13800000000000001</v>
      </c>
      <c r="H530">
        <v>0.13400000000000001</v>
      </c>
      <c r="I530">
        <v>0.29099999999999998</v>
      </c>
      <c r="J530">
        <f t="shared" si="18"/>
        <v>1.6000000000000014E-2</v>
      </c>
      <c r="K530">
        <f t="shared" si="19"/>
        <v>0.15299999999999997</v>
      </c>
    </row>
    <row r="531" spans="1:17" x14ac:dyDescent="0.45">
      <c r="A531" t="s">
        <v>845</v>
      </c>
      <c r="B531" t="s">
        <v>8</v>
      </c>
      <c r="C531" t="s">
        <v>1094</v>
      </c>
      <c r="D531" t="s">
        <v>12</v>
      </c>
      <c r="E531">
        <v>14.47</v>
      </c>
      <c r="F531">
        <v>0.14799999999999999</v>
      </c>
      <c r="G531">
        <v>0.123</v>
      </c>
      <c r="H531">
        <v>0.16800000000000001</v>
      </c>
      <c r="I531">
        <v>0.32600000000000001</v>
      </c>
      <c r="J531">
        <f t="shared" si="18"/>
        <v>2.0000000000000018E-2</v>
      </c>
      <c r="K531">
        <f t="shared" si="19"/>
        <v>0.20300000000000001</v>
      </c>
    </row>
    <row r="532" spans="1:17" x14ac:dyDescent="0.45">
      <c r="A532" t="s">
        <v>846</v>
      </c>
      <c r="B532" t="s">
        <v>8</v>
      </c>
      <c r="C532" t="s">
        <v>1094</v>
      </c>
      <c r="D532" t="s">
        <v>12</v>
      </c>
      <c r="E532">
        <v>15.94</v>
      </c>
      <c r="F532">
        <v>0.13300000000000001</v>
      </c>
      <c r="G532">
        <v>0.14199999999999999</v>
      </c>
      <c r="H532">
        <v>0.154</v>
      </c>
      <c r="I532">
        <v>0.33</v>
      </c>
      <c r="J532">
        <f t="shared" si="18"/>
        <v>2.0999999999999991E-2</v>
      </c>
      <c r="K532">
        <f t="shared" si="19"/>
        <v>0.18800000000000003</v>
      </c>
    </row>
    <row r="533" spans="1:17" x14ac:dyDescent="0.45">
      <c r="A533" t="s">
        <v>847</v>
      </c>
      <c r="B533" t="s">
        <v>8</v>
      </c>
      <c r="C533" t="s">
        <v>1094</v>
      </c>
      <c r="D533" t="s">
        <v>12</v>
      </c>
      <c r="E533">
        <v>18.12</v>
      </c>
      <c r="F533">
        <v>0.109</v>
      </c>
      <c r="G533">
        <v>0.16700000000000001</v>
      </c>
      <c r="H533">
        <v>0.13600000000000001</v>
      </c>
      <c r="I533">
        <v>0.44</v>
      </c>
      <c r="J533">
        <f t="shared" si="18"/>
        <v>2.700000000000001E-2</v>
      </c>
      <c r="K533">
        <f t="shared" si="19"/>
        <v>0.27300000000000002</v>
      </c>
    </row>
    <row r="534" spans="1:17" x14ac:dyDescent="0.45">
      <c r="A534" t="s">
        <v>848</v>
      </c>
      <c r="B534" t="s">
        <v>8</v>
      </c>
      <c r="C534" t="s">
        <v>1094</v>
      </c>
      <c r="D534" t="s">
        <v>12</v>
      </c>
      <c r="E534">
        <v>15.97</v>
      </c>
      <c r="F534">
        <v>0.153</v>
      </c>
      <c r="G534">
        <v>0.11899999999999999</v>
      </c>
      <c r="H534">
        <v>0.17599999999999999</v>
      </c>
      <c r="I534">
        <v>0.29199999999999998</v>
      </c>
      <c r="J534">
        <f t="shared" si="18"/>
        <v>2.2999999999999993E-2</v>
      </c>
      <c r="K534">
        <f t="shared" si="19"/>
        <v>0.17299999999999999</v>
      </c>
    </row>
    <row r="535" spans="1:17" x14ac:dyDescent="0.45">
      <c r="A535" t="s">
        <v>849</v>
      </c>
      <c r="B535" t="s">
        <v>8</v>
      </c>
      <c r="C535" t="s">
        <v>1094</v>
      </c>
      <c r="D535" t="s">
        <v>12</v>
      </c>
      <c r="E535">
        <v>16.920000000000002</v>
      </c>
      <c r="F535">
        <v>0.12</v>
      </c>
      <c r="G535">
        <v>0.14499999999999999</v>
      </c>
      <c r="H535">
        <v>0.14899999999999999</v>
      </c>
      <c r="I535">
        <v>0.378</v>
      </c>
      <c r="J535">
        <f t="shared" si="18"/>
        <v>2.8999999999999998E-2</v>
      </c>
      <c r="K535">
        <f t="shared" si="19"/>
        <v>0.23300000000000001</v>
      </c>
    </row>
    <row r="536" spans="1:17" x14ac:dyDescent="0.45">
      <c r="A536" t="s">
        <v>852</v>
      </c>
      <c r="B536" t="s">
        <v>8</v>
      </c>
      <c r="C536" t="s">
        <v>1088</v>
      </c>
      <c r="D536" t="s">
        <v>12</v>
      </c>
      <c r="E536">
        <v>15.32</v>
      </c>
      <c r="F536">
        <v>0.156</v>
      </c>
      <c r="G536">
        <v>9.4E-2</v>
      </c>
      <c r="H536">
        <v>0.18</v>
      </c>
      <c r="I536">
        <v>0.32700000000000001</v>
      </c>
      <c r="J536">
        <f t="shared" si="18"/>
        <v>2.3999999999999994E-2</v>
      </c>
      <c r="K536">
        <f t="shared" si="19"/>
        <v>0.23300000000000001</v>
      </c>
      <c r="L536" t="s">
        <v>7</v>
      </c>
      <c r="M536" t="s">
        <v>10</v>
      </c>
      <c r="N536" t="s">
        <v>851</v>
      </c>
    </row>
    <row r="537" spans="1:17" x14ac:dyDescent="0.45">
      <c r="A537" t="s">
        <v>853</v>
      </c>
      <c r="B537" t="s">
        <v>8</v>
      </c>
      <c r="C537" t="s">
        <v>1088</v>
      </c>
      <c r="D537" t="s">
        <v>12</v>
      </c>
      <c r="E537">
        <v>17.600000000000001</v>
      </c>
      <c r="F537">
        <v>9.7000000000000003E-2</v>
      </c>
      <c r="G537">
        <v>0.10299999999999999</v>
      </c>
      <c r="H537">
        <v>0.125</v>
      </c>
      <c r="I537">
        <v>0.35399999999999998</v>
      </c>
      <c r="J537">
        <f t="shared" si="18"/>
        <v>2.7999999999999997E-2</v>
      </c>
      <c r="K537">
        <f t="shared" si="19"/>
        <v>0.251</v>
      </c>
      <c r="L537" t="s">
        <v>7</v>
      </c>
      <c r="M537" t="s">
        <v>10</v>
      </c>
      <c r="N537" t="s">
        <v>850</v>
      </c>
      <c r="O537" t="s">
        <v>7</v>
      </c>
      <c r="P537" t="s">
        <v>12</v>
      </c>
      <c r="Q537" t="s">
        <v>854</v>
      </c>
    </row>
    <row r="538" spans="1:17" x14ac:dyDescent="0.45">
      <c r="A538" t="s">
        <v>854</v>
      </c>
      <c r="B538" t="s">
        <v>8</v>
      </c>
      <c r="C538" t="s">
        <v>1088</v>
      </c>
      <c r="D538" t="s">
        <v>12</v>
      </c>
      <c r="E538">
        <v>15.16</v>
      </c>
      <c r="F538">
        <v>8.3000000000000004E-2</v>
      </c>
      <c r="G538">
        <v>0.14000000000000001</v>
      </c>
      <c r="H538">
        <v>9.8000000000000004E-2</v>
      </c>
      <c r="I538">
        <v>0.36399999999999999</v>
      </c>
      <c r="J538">
        <f t="shared" si="18"/>
        <v>1.4999999999999999E-2</v>
      </c>
      <c r="K538">
        <f t="shared" si="19"/>
        <v>0.22399999999999998</v>
      </c>
      <c r="L538" t="s">
        <v>7</v>
      </c>
      <c r="M538" t="s">
        <v>12</v>
      </c>
      <c r="N538" t="s">
        <v>853</v>
      </c>
    </row>
    <row r="539" spans="1:17" x14ac:dyDescent="0.45">
      <c r="A539" t="s">
        <v>855</v>
      </c>
      <c r="B539" t="s">
        <v>8</v>
      </c>
      <c r="C539" t="s">
        <v>1088</v>
      </c>
      <c r="D539" t="s">
        <v>12</v>
      </c>
      <c r="E539">
        <v>16.899999999999999</v>
      </c>
      <c r="F539">
        <v>0.1</v>
      </c>
      <c r="G539">
        <v>0.125</v>
      </c>
      <c r="H539">
        <v>0.122</v>
      </c>
      <c r="I539">
        <v>0.378</v>
      </c>
      <c r="J539">
        <f t="shared" si="18"/>
        <v>2.1999999999999992E-2</v>
      </c>
      <c r="K539">
        <f t="shared" si="19"/>
        <v>0.253</v>
      </c>
      <c r="O539" t="s">
        <v>7</v>
      </c>
      <c r="P539" t="s">
        <v>12</v>
      </c>
      <c r="Q539" t="s">
        <v>856</v>
      </c>
    </row>
    <row r="540" spans="1:17" x14ac:dyDescent="0.45">
      <c r="A540" t="s">
        <v>856</v>
      </c>
      <c r="B540" t="s">
        <v>8</v>
      </c>
      <c r="C540" t="s">
        <v>1088</v>
      </c>
      <c r="D540" t="s">
        <v>12</v>
      </c>
      <c r="E540">
        <v>16.47</v>
      </c>
      <c r="F540">
        <v>0.11</v>
      </c>
      <c r="G540">
        <v>9.8000000000000004E-2</v>
      </c>
      <c r="H540">
        <v>0.129</v>
      </c>
      <c r="I540">
        <v>0.31</v>
      </c>
      <c r="J540">
        <f t="shared" si="18"/>
        <v>1.9000000000000003E-2</v>
      </c>
      <c r="K540">
        <f t="shared" si="19"/>
        <v>0.21199999999999999</v>
      </c>
      <c r="L540" t="s">
        <v>7</v>
      </c>
      <c r="M540" t="s">
        <v>12</v>
      </c>
      <c r="N540" t="s">
        <v>867</v>
      </c>
    </row>
    <row r="541" spans="1:17" x14ac:dyDescent="0.45">
      <c r="A541" t="s">
        <v>857</v>
      </c>
      <c r="B541" t="s">
        <v>8</v>
      </c>
      <c r="C541" t="s">
        <v>1088</v>
      </c>
      <c r="D541" t="s">
        <v>12</v>
      </c>
      <c r="E541">
        <v>13.92</v>
      </c>
      <c r="F541">
        <v>0.112</v>
      </c>
      <c r="G541">
        <v>0.16200000000000001</v>
      </c>
      <c r="H541">
        <v>0.129</v>
      </c>
      <c r="I541">
        <v>0.33300000000000002</v>
      </c>
      <c r="J541">
        <f t="shared" si="18"/>
        <v>1.7000000000000001E-2</v>
      </c>
      <c r="K541">
        <f t="shared" si="19"/>
        <v>0.17100000000000001</v>
      </c>
      <c r="O541" t="s">
        <v>7</v>
      </c>
      <c r="P541" t="s">
        <v>12</v>
      </c>
      <c r="Q541" t="s">
        <v>858</v>
      </c>
    </row>
    <row r="542" spans="1:17" x14ac:dyDescent="0.45">
      <c r="A542" t="s">
        <v>858</v>
      </c>
      <c r="B542" t="s">
        <v>8</v>
      </c>
      <c r="C542" t="s">
        <v>1088</v>
      </c>
      <c r="D542" t="s">
        <v>12</v>
      </c>
      <c r="E542">
        <v>14.17</v>
      </c>
      <c r="F542">
        <v>9.8000000000000004E-2</v>
      </c>
      <c r="G542">
        <v>0.11700000000000001</v>
      </c>
      <c r="H542">
        <v>0.115</v>
      </c>
      <c r="I542">
        <v>0.28899999999999998</v>
      </c>
      <c r="J542">
        <f t="shared" si="18"/>
        <v>1.7000000000000001E-2</v>
      </c>
      <c r="K542">
        <f t="shared" si="19"/>
        <v>0.17199999999999999</v>
      </c>
      <c r="L542" t="s">
        <v>7</v>
      </c>
      <c r="M542" t="s">
        <v>12</v>
      </c>
      <c r="N542" t="s">
        <v>868</v>
      </c>
      <c r="O542" t="s">
        <v>7</v>
      </c>
      <c r="P542" t="s">
        <v>12</v>
      </c>
      <c r="Q542" t="s">
        <v>869</v>
      </c>
    </row>
    <row r="543" spans="1:17" x14ac:dyDescent="0.45">
      <c r="A543" t="s">
        <v>859</v>
      </c>
      <c r="B543" t="s">
        <v>8</v>
      </c>
      <c r="C543" t="s">
        <v>1088</v>
      </c>
      <c r="D543" t="s">
        <v>12</v>
      </c>
      <c r="E543">
        <v>13.05</v>
      </c>
      <c r="F543">
        <v>0.11600000000000001</v>
      </c>
      <c r="G543">
        <v>0.14699999999999999</v>
      </c>
      <c r="H543">
        <v>0.11899999999999999</v>
      </c>
      <c r="I543">
        <v>0.24299999999999999</v>
      </c>
      <c r="J543">
        <f t="shared" si="18"/>
        <v>2.9999999999999888E-3</v>
      </c>
      <c r="K543">
        <f t="shared" si="19"/>
        <v>9.6000000000000002E-2</v>
      </c>
    </row>
    <row r="544" spans="1:17" x14ac:dyDescent="0.45">
      <c r="A544" t="s">
        <v>860</v>
      </c>
      <c r="B544" t="s">
        <v>8</v>
      </c>
      <c r="C544" t="s">
        <v>1088</v>
      </c>
      <c r="D544" t="s">
        <v>12</v>
      </c>
      <c r="E544">
        <v>17.02</v>
      </c>
      <c r="F544">
        <v>0.10299999999999999</v>
      </c>
      <c r="G544">
        <v>0.156</v>
      </c>
      <c r="H544">
        <v>0.127</v>
      </c>
      <c r="I544">
        <v>0.41499999999999998</v>
      </c>
      <c r="J544">
        <f t="shared" si="18"/>
        <v>2.4000000000000007E-2</v>
      </c>
      <c r="K544">
        <f t="shared" si="19"/>
        <v>0.25900000000000001</v>
      </c>
      <c r="O544" t="s">
        <v>7</v>
      </c>
      <c r="P544" t="s">
        <v>12</v>
      </c>
      <c r="Q544" t="s">
        <v>861</v>
      </c>
    </row>
    <row r="545" spans="1:17" x14ac:dyDescent="0.45">
      <c r="A545" t="s">
        <v>861</v>
      </c>
      <c r="B545" t="s">
        <v>8</v>
      </c>
      <c r="C545" t="s">
        <v>1088</v>
      </c>
      <c r="D545" t="s">
        <v>12</v>
      </c>
      <c r="E545">
        <v>15.16</v>
      </c>
      <c r="F545">
        <v>0.13</v>
      </c>
      <c r="G545">
        <v>0.13500000000000001</v>
      </c>
      <c r="H545">
        <v>0.14899999999999999</v>
      </c>
      <c r="I545">
        <v>0.32100000000000001</v>
      </c>
      <c r="J545">
        <f t="shared" si="18"/>
        <v>1.8999999999999989E-2</v>
      </c>
      <c r="K545">
        <f t="shared" si="19"/>
        <v>0.186</v>
      </c>
      <c r="L545" t="s">
        <v>7</v>
      </c>
      <c r="M545" t="s">
        <v>12</v>
      </c>
      <c r="N545" t="s">
        <v>860</v>
      </c>
    </row>
    <row r="546" spans="1:17" x14ac:dyDescent="0.45">
      <c r="A546" t="s">
        <v>862</v>
      </c>
      <c r="B546" t="s">
        <v>8</v>
      </c>
      <c r="C546" t="s">
        <v>1088</v>
      </c>
      <c r="D546" t="s">
        <v>12</v>
      </c>
      <c r="E546">
        <v>7.59</v>
      </c>
      <c r="F546">
        <v>9.6000000000000002E-2</v>
      </c>
      <c r="G546">
        <v>0.13800000000000001</v>
      </c>
      <c r="H546">
        <v>9.7000000000000003E-2</v>
      </c>
      <c r="I546">
        <v>0.159</v>
      </c>
      <c r="J546">
        <f t="shared" ref="J546:J563" si="20">H546-F546</f>
        <v>1.0000000000000009E-3</v>
      </c>
      <c r="K546">
        <f t="shared" ref="K546:K563" si="21">I546-G546</f>
        <v>2.0999999999999991E-2</v>
      </c>
      <c r="L546" t="s">
        <v>7</v>
      </c>
      <c r="M546" t="s">
        <v>12</v>
      </c>
      <c r="N546" t="s">
        <v>858</v>
      </c>
    </row>
    <row r="547" spans="1:17" x14ac:dyDescent="0.45">
      <c r="A547" t="s">
        <v>863</v>
      </c>
      <c r="B547" t="s">
        <v>8</v>
      </c>
      <c r="C547" t="s">
        <v>1088</v>
      </c>
      <c r="D547" t="s">
        <v>12</v>
      </c>
      <c r="E547">
        <v>14.08</v>
      </c>
      <c r="F547">
        <v>0.13</v>
      </c>
      <c r="G547">
        <v>0.115</v>
      </c>
      <c r="H547">
        <v>0.14499999999999999</v>
      </c>
      <c r="I547">
        <v>0.29199999999999998</v>
      </c>
      <c r="J547">
        <f t="shared" si="20"/>
        <v>1.4999999999999986E-2</v>
      </c>
      <c r="K547">
        <f t="shared" si="21"/>
        <v>0.17699999999999999</v>
      </c>
      <c r="L547" t="s">
        <v>7</v>
      </c>
      <c r="M547" t="s">
        <v>12</v>
      </c>
      <c r="N547" t="s">
        <v>858</v>
      </c>
      <c r="O547" t="s">
        <v>7</v>
      </c>
      <c r="P547" t="s">
        <v>12</v>
      </c>
      <c r="Q547" t="s">
        <v>864</v>
      </c>
    </row>
    <row r="548" spans="1:17" x14ac:dyDescent="0.45">
      <c r="A548" t="s">
        <v>864</v>
      </c>
      <c r="B548" t="s">
        <v>8</v>
      </c>
      <c r="C548" t="s">
        <v>1088</v>
      </c>
      <c r="D548" t="s">
        <v>12</v>
      </c>
      <c r="E548">
        <v>14.54</v>
      </c>
      <c r="F548">
        <v>0.113</v>
      </c>
      <c r="G548">
        <v>9.6000000000000002E-2</v>
      </c>
      <c r="H548">
        <v>0.13400000000000001</v>
      </c>
      <c r="I548">
        <v>0.27900000000000003</v>
      </c>
      <c r="J548">
        <f t="shared" si="20"/>
        <v>2.1000000000000005E-2</v>
      </c>
      <c r="K548">
        <f t="shared" si="21"/>
        <v>0.18300000000000002</v>
      </c>
      <c r="L548" t="s">
        <v>7</v>
      </c>
      <c r="M548" t="s">
        <v>12</v>
      </c>
      <c r="N548" t="s">
        <v>863</v>
      </c>
      <c r="O548" t="s">
        <v>7</v>
      </c>
      <c r="P548" t="s">
        <v>12</v>
      </c>
      <c r="Q548" t="s">
        <v>858</v>
      </c>
    </row>
    <row r="549" spans="1:17" x14ac:dyDescent="0.45">
      <c r="A549" t="s">
        <v>865</v>
      </c>
      <c r="B549" t="s">
        <v>8</v>
      </c>
      <c r="C549">
        <v>2</v>
      </c>
      <c r="D549" t="s">
        <v>12</v>
      </c>
      <c r="E549">
        <v>15.02</v>
      </c>
      <c r="F549">
        <v>0.11899999999999999</v>
      </c>
      <c r="G549">
        <v>0.108</v>
      </c>
      <c r="H549">
        <v>0.13500000000000001</v>
      </c>
      <c r="I549">
        <v>0.33100000000000002</v>
      </c>
      <c r="J549">
        <f t="shared" si="20"/>
        <v>1.6000000000000014E-2</v>
      </c>
      <c r="K549">
        <f t="shared" si="21"/>
        <v>0.22300000000000003</v>
      </c>
      <c r="L549" t="s">
        <v>7</v>
      </c>
      <c r="N549" t="s">
        <v>866</v>
      </c>
    </row>
    <row r="550" spans="1:17" x14ac:dyDescent="0.45">
      <c r="A550" t="s">
        <v>866</v>
      </c>
      <c r="B550" t="s">
        <v>8</v>
      </c>
      <c r="C550">
        <v>2</v>
      </c>
      <c r="D550" t="s">
        <v>12</v>
      </c>
      <c r="E550">
        <v>14.8</v>
      </c>
      <c r="F550">
        <v>0.13100000000000001</v>
      </c>
      <c r="G550">
        <v>0.104</v>
      </c>
      <c r="H550">
        <v>0.152</v>
      </c>
      <c r="I550">
        <v>0.29199999999999998</v>
      </c>
      <c r="J550">
        <f t="shared" si="20"/>
        <v>2.0999999999999991E-2</v>
      </c>
      <c r="K550">
        <f t="shared" si="21"/>
        <v>0.188</v>
      </c>
      <c r="O550" t="s">
        <v>7</v>
      </c>
      <c r="Q550" t="s">
        <v>865</v>
      </c>
    </row>
    <row r="551" spans="1:17" x14ac:dyDescent="0.45">
      <c r="A551" t="s">
        <v>870</v>
      </c>
      <c r="B551" t="s">
        <v>8</v>
      </c>
      <c r="C551">
        <v>2</v>
      </c>
      <c r="D551" t="s">
        <v>12</v>
      </c>
      <c r="E551">
        <v>16.239999999999998</v>
      </c>
      <c r="F551">
        <v>8.8999999999999996E-2</v>
      </c>
      <c r="G551">
        <v>0.13500000000000001</v>
      </c>
      <c r="H551">
        <v>0.113</v>
      </c>
      <c r="I551">
        <v>0.39400000000000002</v>
      </c>
      <c r="J551">
        <f t="shared" si="20"/>
        <v>2.4000000000000007E-2</v>
      </c>
      <c r="K551">
        <f t="shared" si="21"/>
        <v>0.25900000000000001</v>
      </c>
    </row>
    <row r="552" spans="1:17" x14ac:dyDescent="0.45">
      <c r="A552" t="s">
        <v>871</v>
      </c>
      <c r="B552" t="s">
        <v>8</v>
      </c>
      <c r="C552">
        <v>2</v>
      </c>
      <c r="D552" t="s">
        <v>12</v>
      </c>
      <c r="E552">
        <v>18.420000000000002</v>
      </c>
      <c r="F552">
        <v>0.125</v>
      </c>
      <c r="G552">
        <v>0.13300000000000001</v>
      </c>
      <c r="H552">
        <v>0.15</v>
      </c>
      <c r="I552">
        <v>0.44</v>
      </c>
      <c r="J552">
        <f t="shared" si="20"/>
        <v>2.4999999999999994E-2</v>
      </c>
      <c r="K552">
        <f t="shared" si="21"/>
        <v>0.307</v>
      </c>
    </row>
    <row r="553" spans="1:17" x14ac:dyDescent="0.45">
      <c r="A553" t="s">
        <v>872</v>
      </c>
      <c r="B553" t="s">
        <v>8</v>
      </c>
      <c r="C553">
        <v>2</v>
      </c>
      <c r="D553" t="s">
        <v>12</v>
      </c>
      <c r="E553">
        <v>13.09</v>
      </c>
      <c r="F553">
        <v>0.14099999999999999</v>
      </c>
      <c r="G553">
        <v>0.106</v>
      </c>
      <c r="H553">
        <v>0.154</v>
      </c>
      <c r="I553">
        <v>0.224</v>
      </c>
      <c r="J553">
        <f t="shared" si="20"/>
        <v>1.3000000000000012E-2</v>
      </c>
      <c r="K553">
        <f t="shared" si="21"/>
        <v>0.11800000000000001</v>
      </c>
    </row>
    <row r="554" spans="1:17" x14ac:dyDescent="0.45">
      <c r="A554" t="s">
        <v>873</v>
      </c>
      <c r="B554" t="s">
        <v>8</v>
      </c>
      <c r="C554">
        <v>2.2000000000000002</v>
      </c>
      <c r="D554" t="s">
        <v>12</v>
      </c>
      <c r="E554">
        <v>13.83</v>
      </c>
      <c r="F554">
        <v>0.114</v>
      </c>
      <c r="G554">
        <v>0.122</v>
      </c>
      <c r="H554">
        <v>0.126</v>
      </c>
      <c r="I554">
        <v>0.28000000000000003</v>
      </c>
      <c r="J554">
        <f t="shared" si="20"/>
        <v>1.1999999999999997E-2</v>
      </c>
      <c r="K554">
        <f t="shared" si="21"/>
        <v>0.15800000000000003</v>
      </c>
    </row>
    <row r="555" spans="1:17" x14ac:dyDescent="0.45">
      <c r="A555" t="s">
        <v>874</v>
      </c>
      <c r="B555" t="s">
        <v>8</v>
      </c>
      <c r="C555">
        <v>2.2000000000000002</v>
      </c>
      <c r="D555" t="s">
        <v>12</v>
      </c>
      <c r="E555">
        <v>18.829999999999998</v>
      </c>
      <c r="F555">
        <v>0.107</v>
      </c>
      <c r="G555">
        <v>0.128</v>
      </c>
      <c r="H555">
        <v>0.14699999999999999</v>
      </c>
      <c r="I555">
        <v>0.41299999999999998</v>
      </c>
      <c r="J555">
        <f t="shared" si="20"/>
        <v>3.9999999999999994E-2</v>
      </c>
      <c r="K555">
        <f t="shared" si="21"/>
        <v>0.28499999999999998</v>
      </c>
    </row>
    <row r="556" spans="1:17" x14ac:dyDescent="0.45">
      <c r="A556" t="s">
        <v>875</v>
      </c>
      <c r="B556" t="s">
        <v>8</v>
      </c>
      <c r="C556" t="s">
        <v>1089</v>
      </c>
      <c r="D556" t="s">
        <v>12</v>
      </c>
      <c r="E556">
        <v>17.329999999999998</v>
      </c>
      <c r="F556">
        <v>0.124</v>
      </c>
      <c r="G556">
        <v>0.14399999999999999</v>
      </c>
      <c r="H556">
        <v>0.14799999999999999</v>
      </c>
      <c r="I556">
        <v>0.39100000000000001</v>
      </c>
      <c r="J556">
        <f t="shared" si="20"/>
        <v>2.3999999999999994E-2</v>
      </c>
      <c r="K556">
        <f t="shared" si="21"/>
        <v>0.24700000000000003</v>
      </c>
    </row>
    <row r="557" spans="1:17" x14ac:dyDescent="0.45">
      <c r="A557" t="s">
        <v>876</v>
      </c>
      <c r="B557" t="s">
        <v>8</v>
      </c>
      <c r="C557" t="s">
        <v>1089</v>
      </c>
      <c r="D557" t="s">
        <v>12</v>
      </c>
      <c r="E557">
        <v>15.04</v>
      </c>
      <c r="F557">
        <v>0.114</v>
      </c>
      <c r="G557">
        <v>9.2999999999999999E-2</v>
      </c>
      <c r="H557">
        <v>0.13500000000000001</v>
      </c>
      <c r="I557">
        <v>0.28999999999999998</v>
      </c>
      <c r="J557">
        <f t="shared" si="20"/>
        <v>2.1000000000000005E-2</v>
      </c>
      <c r="K557">
        <f t="shared" si="21"/>
        <v>0.19699999999999998</v>
      </c>
      <c r="L557" t="s">
        <v>7</v>
      </c>
      <c r="M557" t="s">
        <v>12</v>
      </c>
      <c r="N557" t="s">
        <v>881</v>
      </c>
      <c r="O557" t="s">
        <v>7</v>
      </c>
      <c r="P557" t="s">
        <v>12</v>
      </c>
      <c r="Q557" t="s">
        <v>893</v>
      </c>
    </row>
    <row r="558" spans="1:17" x14ac:dyDescent="0.45">
      <c r="A558" t="s">
        <v>877</v>
      </c>
      <c r="B558" t="s">
        <v>8</v>
      </c>
      <c r="C558" t="s">
        <v>1089</v>
      </c>
      <c r="D558" t="s">
        <v>12</v>
      </c>
      <c r="E558">
        <v>17.600000000000001</v>
      </c>
      <c r="F558">
        <v>0.109</v>
      </c>
      <c r="G558">
        <v>0.114</v>
      </c>
      <c r="H558">
        <v>0.13500000000000001</v>
      </c>
      <c r="I558">
        <v>0.372</v>
      </c>
      <c r="J558">
        <f t="shared" si="20"/>
        <v>2.6000000000000009E-2</v>
      </c>
      <c r="K558">
        <f t="shared" si="21"/>
        <v>0.25800000000000001</v>
      </c>
      <c r="L558" t="s">
        <v>7</v>
      </c>
      <c r="M558" t="s">
        <v>12</v>
      </c>
      <c r="N558" t="s">
        <v>894</v>
      </c>
    </row>
    <row r="559" spans="1:17" x14ac:dyDescent="0.45">
      <c r="A559" t="s">
        <v>878</v>
      </c>
      <c r="B559" t="s">
        <v>8</v>
      </c>
      <c r="C559" t="s">
        <v>1089</v>
      </c>
      <c r="D559" t="s">
        <v>12</v>
      </c>
      <c r="E559">
        <v>17.28</v>
      </c>
      <c r="F559">
        <v>0.13200000000000001</v>
      </c>
      <c r="G559">
        <v>0.115</v>
      </c>
      <c r="H559">
        <v>0.16</v>
      </c>
      <c r="I559">
        <v>0.35199999999999998</v>
      </c>
      <c r="J559">
        <f t="shared" si="20"/>
        <v>2.7999999999999997E-2</v>
      </c>
      <c r="K559">
        <f t="shared" si="21"/>
        <v>0.23699999999999999</v>
      </c>
      <c r="O559" t="s">
        <v>7</v>
      </c>
      <c r="P559" t="s">
        <v>12</v>
      </c>
      <c r="Q559" t="s">
        <v>887</v>
      </c>
    </row>
    <row r="560" spans="1:17" x14ac:dyDescent="0.45">
      <c r="A560" t="s">
        <v>879</v>
      </c>
      <c r="B560" t="s">
        <v>8</v>
      </c>
      <c r="C560" t="s">
        <v>1089</v>
      </c>
      <c r="D560" t="s">
        <v>12</v>
      </c>
      <c r="E560">
        <v>17.510000000000002</v>
      </c>
      <c r="F560">
        <v>0.113</v>
      </c>
      <c r="G560">
        <v>9.8000000000000004E-2</v>
      </c>
      <c r="H560">
        <v>0.13800000000000001</v>
      </c>
      <c r="I560">
        <v>0.32700000000000001</v>
      </c>
      <c r="J560">
        <f t="shared" si="20"/>
        <v>2.5000000000000008E-2</v>
      </c>
      <c r="K560">
        <f t="shared" si="21"/>
        <v>0.22900000000000001</v>
      </c>
      <c r="O560" t="s">
        <v>7</v>
      </c>
      <c r="P560" t="s">
        <v>12</v>
      </c>
      <c r="Q560" t="s">
        <v>880</v>
      </c>
    </row>
    <row r="561" spans="1:17" x14ac:dyDescent="0.45">
      <c r="A561" t="s">
        <v>880</v>
      </c>
      <c r="B561" t="s">
        <v>8</v>
      </c>
      <c r="C561" t="s">
        <v>1089</v>
      </c>
      <c r="D561" t="s">
        <v>12</v>
      </c>
      <c r="E561">
        <v>18.38</v>
      </c>
      <c r="F561">
        <v>0.10299999999999999</v>
      </c>
      <c r="G561">
        <v>0.10199999999999999</v>
      </c>
      <c r="H561">
        <v>0.14000000000000001</v>
      </c>
      <c r="I561">
        <v>0.41</v>
      </c>
      <c r="J561">
        <f t="shared" si="20"/>
        <v>3.7000000000000019E-2</v>
      </c>
      <c r="K561">
        <f t="shared" si="21"/>
        <v>0.308</v>
      </c>
      <c r="L561" t="s">
        <v>7</v>
      </c>
      <c r="M561" t="s">
        <v>12</v>
      </c>
      <c r="N561" t="s">
        <v>888</v>
      </c>
      <c r="O561" t="s">
        <v>7</v>
      </c>
      <c r="P561" t="s">
        <v>12</v>
      </c>
      <c r="Q561" t="s">
        <v>889</v>
      </c>
    </row>
    <row r="562" spans="1:17" x14ac:dyDescent="0.45">
      <c r="A562" t="s">
        <v>881</v>
      </c>
      <c r="B562" t="s">
        <v>8</v>
      </c>
      <c r="C562" t="s">
        <v>1089</v>
      </c>
      <c r="D562" t="s">
        <v>12</v>
      </c>
      <c r="E562">
        <v>14.55</v>
      </c>
      <c r="F562">
        <v>0.14099999999999999</v>
      </c>
      <c r="G562">
        <v>0.106</v>
      </c>
      <c r="H562">
        <v>0.16400000000000001</v>
      </c>
      <c r="I562">
        <v>0.28000000000000003</v>
      </c>
      <c r="J562">
        <f t="shared" si="20"/>
        <v>2.300000000000002E-2</v>
      </c>
      <c r="K562">
        <f t="shared" si="21"/>
        <v>0.17400000000000004</v>
      </c>
      <c r="L562" t="s">
        <v>7</v>
      </c>
      <c r="M562" t="s">
        <v>12</v>
      </c>
      <c r="N562" t="s">
        <v>890</v>
      </c>
      <c r="O562" t="s">
        <v>7</v>
      </c>
      <c r="P562" t="s">
        <v>12</v>
      </c>
      <c r="Q562" t="s">
        <v>892</v>
      </c>
    </row>
    <row r="563" spans="1:17" x14ac:dyDescent="0.45">
      <c r="A563" t="s">
        <v>882</v>
      </c>
      <c r="B563" t="s">
        <v>8</v>
      </c>
      <c r="C563" t="s">
        <v>1089</v>
      </c>
      <c r="D563" t="s">
        <v>12</v>
      </c>
      <c r="E563">
        <v>10.220000000000001</v>
      </c>
      <c r="F563">
        <v>0.122</v>
      </c>
      <c r="G563">
        <v>0.127</v>
      </c>
      <c r="H563">
        <v>0.126</v>
      </c>
      <c r="I563">
        <v>0.20100000000000001</v>
      </c>
      <c r="J563">
        <f t="shared" si="20"/>
        <v>4.0000000000000036E-3</v>
      </c>
      <c r="K563">
        <f t="shared" si="21"/>
        <v>7.400000000000001E-2</v>
      </c>
      <c r="L563" t="s">
        <v>7</v>
      </c>
      <c r="M563" t="s">
        <v>12</v>
      </c>
      <c r="N563" t="s">
        <v>891</v>
      </c>
    </row>
    <row r="564" spans="1:17" x14ac:dyDescent="0.45">
      <c r="A564" t="s">
        <v>885</v>
      </c>
      <c r="B564" t="s">
        <v>8</v>
      </c>
      <c r="C564" t="s">
        <v>1090</v>
      </c>
      <c r="D564" t="s">
        <v>12</v>
      </c>
      <c r="E564">
        <v>18.54</v>
      </c>
      <c r="F564">
        <v>9.2999999999999999E-2</v>
      </c>
      <c r="H564">
        <v>0.124</v>
      </c>
      <c r="J564">
        <f t="shared" ref="J564:J595" si="22">H564-F564</f>
        <v>3.1E-2</v>
      </c>
      <c r="K564">
        <v>0.28899999999999998</v>
      </c>
    </row>
    <row r="565" spans="1:17" x14ac:dyDescent="0.45">
      <c r="A565" t="s">
        <v>886</v>
      </c>
      <c r="B565" t="s">
        <v>8</v>
      </c>
      <c r="C565" t="s">
        <v>1090</v>
      </c>
      <c r="D565" t="s">
        <v>12</v>
      </c>
      <c r="E565">
        <v>15.91</v>
      </c>
      <c r="F565">
        <v>0.108</v>
      </c>
      <c r="H565">
        <v>0.11899999999999999</v>
      </c>
      <c r="J565">
        <f t="shared" si="22"/>
        <v>1.0999999999999996E-2</v>
      </c>
      <c r="K565">
        <v>0.19500000000000001</v>
      </c>
    </row>
    <row r="566" spans="1:17" x14ac:dyDescent="0.45">
      <c r="A566" t="s">
        <v>895</v>
      </c>
      <c r="B566" t="s">
        <v>8</v>
      </c>
      <c r="C566" t="s">
        <v>1090</v>
      </c>
      <c r="D566" t="s">
        <v>12</v>
      </c>
      <c r="E566">
        <v>19.059999999999999</v>
      </c>
      <c r="F566">
        <v>0.11600000000000001</v>
      </c>
      <c r="H566">
        <v>0.14299999999999999</v>
      </c>
      <c r="J566">
        <f t="shared" si="22"/>
        <v>2.6999999999999982E-2</v>
      </c>
      <c r="K566">
        <v>0.26900000000000002</v>
      </c>
    </row>
    <row r="567" spans="1:17" x14ac:dyDescent="0.45">
      <c r="A567" t="s">
        <v>896</v>
      </c>
      <c r="B567" t="s">
        <v>8</v>
      </c>
      <c r="C567" t="s">
        <v>1090</v>
      </c>
      <c r="D567" t="s">
        <v>12</v>
      </c>
      <c r="E567">
        <v>17.43</v>
      </c>
      <c r="F567">
        <v>9.6000000000000002E-2</v>
      </c>
      <c r="H567">
        <v>0.125</v>
      </c>
      <c r="J567">
        <f t="shared" si="22"/>
        <v>2.8999999999999998E-2</v>
      </c>
      <c r="K567">
        <v>0.25700000000000001</v>
      </c>
    </row>
    <row r="568" spans="1:17" x14ac:dyDescent="0.45">
      <c r="A568" t="s">
        <v>897</v>
      </c>
      <c r="B568" t="s">
        <v>8</v>
      </c>
      <c r="C568" t="s">
        <v>1090</v>
      </c>
      <c r="D568" t="s">
        <v>12</v>
      </c>
      <c r="E568">
        <v>15.52</v>
      </c>
      <c r="F568">
        <v>0.112</v>
      </c>
      <c r="H568">
        <v>0.127</v>
      </c>
      <c r="J568">
        <f t="shared" si="22"/>
        <v>1.4999999999999999E-2</v>
      </c>
      <c r="K568">
        <v>0.183</v>
      </c>
    </row>
    <row r="569" spans="1:17" x14ac:dyDescent="0.45">
      <c r="A569" t="s">
        <v>898</v>
      </c>
      <c r="B569" t="s">
        <v>8</v>
      </c>
      <c r="C569" t="s">
        <v>1090</v>
      </c>
      <c r="D569" t="s">
        <v>12</v>
      </c>
      <c r="E569">
        <v>16.38</v>
      </c>
      <c r="F569">
        <v>0.111</v>
      </c>
      <c r="H569">
        <v>0.13300000000000001</v>
      </c>
      <c r="J569">
        <f t="shared" si="22"/>
        <v>2.2000000000000006E-2</v>
      </c>
      <c r="K569">
        <v>0.183</v>
      </c>
    </row>
    <row r="570" spans="1:17" x14ac:dyDescent="0.45">
      <c r="A570" t="s">
        <v>899</v>
      </c>
      <c r="B570" t="s">
        <v>8</v>
      </c>
      <c r="C570" t="s">
        <v>1090</v>
      </c>
      <c r="D570" t="s">
        <v>12</v>
      </c>
      <c r="E570">
        <v>14.84</v>
      </c>
      <c r="F570">
        <v>0.105</v>
      </c>
      <c r="H570">
        <v>0.122</v>
      </c>
      <c r="J570">
        <f t="shared" si="22"/>
        <v>1.7000000000000001E-2</v>
      </c>
      <c r="K570">
        <v>0.19900000000000001</v>
      </c>
    </row>
    <row r="571" spans="1:17" x14ac:dyDescent="0.45">
      <c r="A571" t="s">
        <v>900</v>
      </c>
      <c r="B571" t="s">
        <v>8</v>
      </c>
      <c r="C571" t="s">
        <v>1090</v>
      </c>
      <c r="D571" t="s">
        <v>12</v>
      </c>
      <c r="E571">
        <v>16.45</v>
      </c>
      <c r="F571">
        <v>0.10199999999999999</v>
      </c>
      <c r="H571">
        <v>0.126</v>
      </c>
      <c r="J571">
        <f t="shared" si="22"/>
        <v>2.4000000000000007E-2</v>
      </c>
      <c r="K571">
        <v>0.20699999999999999</v>
      </c>
    </row>
    <row r="572" spans="1:17" x14ac:dyDescent="0.45">
      <c r="A572" t="s">
        <v>901</v>
      </c>
      <c r="B572" t="s">
        <v>8</v>
      </c>
      <c r="C572" t="s">
        <v>1090</v>
      </c>
      <c r="D572" t="s">
        <v>12</v>
      </c>
      <c r="E572">
        <v>17.100000000000001</v>
      </c>
      <c r="F572">
        <v>0.121</v>
      </c>
      <c r="H572">
        <v>0.14599999999999999</v>
      </c>
      <c r="J572">
        <f t="shared" si="22"/>
        <v>2.4999999999999994E-2</v>
      </c>
      <c r="K572">
        <v>0.28199999999999997</v>
      </c>
    </row>
    <row r="573" spans="1:17" x14ac:dyDescent="0.45">
      <c r="A573" t="s">
        <v>902</v>
      </c>
      <c r="B573" t="s">
        <v>8</v>
      </c>
      <c r="C573" t="s">
        <v>1090</v>
      </c>
      <c r="D573" t="s">
        <v>12</v>
      </c>
      <c r="E573">
        <v>14.14</v>
      </c>
      <c r="F573">
        <v>9.5000000000000001E-2</v>
      </c>
      <c r="H573">
        <v>0.107</v>
      </c>
      <c r="J573">
        <f t="shared" si="22"/>
        <v>1.1999999999999997E-2</v>
      </c>
      <c r="K573">
        <v>0.14899999999999999</v>
      </c>
    </row>
    <row r="574" spans="1:17" x14ac:dyDescent="0.45">
      <c r="A574" t="s">
        <v>903</v>
      </c>
      <c r="B574" t="s">
        <v>8</v>
      </c>
      <c r="C574" t="s">
        <v>1090</v>
      </c>
      <c r="D574" t="s">
        <v>12</v>
      </c>
      <c r="E574">
        <v>18.07</v>
      </c>
      <c r="F574">
        <v>9.6000000000000002E-2</v>
      </c>
      <c r="H574">
        <v>0.13100000000000001</v>
      </c>
      <c r="J574">
        <f t="shared" si="22"/>
        <v>3.5000000000000003E-2</v>
      </c>
      <c r="K574">
        <v>0.28299999999999997</v>
      </c>
    </row>
    <row r="575" spans="1:17" x14ac:dyDescent="0.45">
      <c r="A575" t="s">
        <v>904</v>
      </c>
      <c r="B575" t="s">
        <v>8</v>
      </c>
      <c r="C575" t="s">
        <v>1090</v>
      </c>
      <c r="D575" t="s">
        <v>12</v>
      </c>
      <c r="E575">
        <v>17.670000000000002</v>
      </c>
      <c r="F575">
        <v>0.105</v>
      </c>
      <c r="H575">
        <v>0.127</v>
      </c>
      <c r="J575">
        <f t="shared" si="22"/>
        <v>2.2000000000000006E-2</v>
      </c>
      <c r="K575">
        <v>0.30299999999999999</v>
      </c>
    </row>
    <row r="576" spans="1:17" x14ac:dyDescent="0.45">
      <c r="A576" t="s">
        <v>905</v>
      </c>
      <c r="B576" t="s">
        <v>8</v>
      </c>
      <c r="C576" t="s">
        <v>1090</v>
      </c>
      <c r="D576" t="s">
        <v>12</v>
      </c>
      <c r="E576">
        <v>15.05</v>
      </c>
      <c r="F576">
        <v>9.9000000000000005E-2</v>
      </c>
      <c r="H576">
        <v>0.114</v>
      </c>
      <c r="J576">
        <f t="shared" si="22"/>
        <v>1.4999999999999999E-2</v>
      </c>
      <c r="K576">
        <v>0.221</v>
      </c>
    </row>
    <row r="577" spans="1:17" x14ac:dyDescent="0.45">
      <c r="A577" t="s">
        <v>906</v>
      </c>
      <c r="B577" t="s">
        <v>8</v>
      </c>
      <c r="C577" t="s">
        <v>1090</v>
      </c>
      <c r="D577" t="s">
        <v>12</v>
      </c>
      <c r="E577">
        <v>13.74</v>
      </c>
      <c r="F577">
        <v>0.122</v>
      </c>
      <c r="H577">
        <v>0.13200000000000001</v>
      </c>
      <c r="J577">
        <f t="shared" si="22"/>
        <v>1.0000000000000009E-2</v>
      </c>
      <c r="K577">
        <v>0.122</v>
      </c>
    </row>
    <row r="578" spans="1:17" x14ac:dyDescent="0.45">
      <c r="A578" t="s">
        <v>907</v>
      </c>
      <c r="B578" t="s">
        <v>8</v>
      </c>
      <c r="C578" t="s">
        <v>1090</v>
      </c>
      <c r="D578" t="s">
        <v>12</v>
      </c>
      <c r="E578">
        <v>12.16</v>
      </c>
      <c r="F578">
        <v>0.108</v>
      </c>
      <c r="H578">
        <v>0.115</v>
      </c>
      <c r="J578">
        <f t="shared" si="22"/>
        <v>7.0000000000000062E-3</v>
      </c>
      <c r="K578">
        <v>0.114</v>
      </c>
    </row>
    <row r="579" spans="1:17" x14ac:dyDescent="0.45">
      <c r="A579" t="s">
        <v>908</v>
      </c>
      <c r="B579" t="s">
        <v>8</v>
      </c>
      <c r="C579" t="s">
        <v>1090</v>
      </c>
      <c r="D579" t="s">
        <v>12</v>
      </c>
      <c r="E579">
        <v>16.72</v>
      </c>
      <c r="F579">
        <v>0.13600000000000001</v>
      </c>
      <c r="H579">
        <v>0.158</v>
      </c>
      <c r="J579">
        <f t="shared" si="22"/>
        <v>2.1999999999999992E-2</v>
      </c>
      <c r="K579">
        <v>0.27200000000000002</v>
      </c>
    </row>
    <row r="580" spans="1:17" x14ac:dyDescent="0.45">
      <c r="A580" t="s">
        <v>909</v>
      </c>
      <c r="B580" t="s">
        <v>8</v>
      </c>
      <c r="C580" t="s">
        <v>1090</v>
      </c>
      <c r="D580" t="s">
        <v>12</v>
      </c>
      <c r="E580">
        <v>14.5</v>
      </c>
      <c r="F580">
        <v>0.106</v>
      </c>
      <c r="H580">
        <v>0.11799999999999999</v>
      </c>
      <c r="J580">
        <f t="shared" si="22"/>
        <v>1.1999999999999997E-2</v>
      </c>
      <c r="K580">
        <v>0.13900000000000001</v>
      </c>
    </row>
    <row r="581" spans="1:17" x14ac:dyDescent="0.45">
      <c r="A581" t="s">
        <v>910</v>
      </c>
      <c r="B581" t="s">
        <v>8</v>
      </c>
      <c r="C581" t="s">
        <v>1090</v>
      </c>
      <c r="D581" t="s">
        <v>12</v>
      </c>
      <c r="E581">
        <v>17.170000000000002</v>
      </c>
      <c r="F581">
        <v>9.9000000000000005E-2</v>
      </c>
      <c r="H581">
        <v>0.123</v>
      </c>
      <c r="J581">
        <f t="shared" si="22"/>
        <v>2.3999999999999994E-2</v>
      </c>
      <c r="K581">
        <v>0.20899999999999999</v>
      </c>
    </row>
    <row r="582" spans="1:17" x14ac:dyDescent="0.45">
      <c r="A582" t="s">
        <v>911</v>
      </c>
      <c r="B582" t="s">
        <v>8</v>
      </c>
      <c r="C582" t="s">
        <v>1090</v>
      </c>
      <c r="D582" t="s">
        <v>12</v>
      </c>
      <c r="E582">
        <v>11.39</v>
      </c>
      <c r="F582">
        <v>9.5000000000000001E-2</v>
      </c>
      <c r="H582">
        <v>9.9000000000000005E-2</v>
      </c>
      <c r="J582">
        <f t="shared" si="22"/>
        <v>4.0000000000000036E-3</v>
      </c>
      <c r="K582">
        <v>7.4999999999999997E-2</v>
      </c>
    </row>
    <row r="583" spans="1:17" x14ac:dyDescent="0.45">
      <c r="A583" t="s">
        <v>912</v>
      </c>
      <c r="B583" t="s">
        <v>8</v>
      </c>
      <c r="C583" t="s">
        <v>1090</v>
      </c>
      <c r="D583" t="s">
        <v>12</v>
      </c>
      <c r="E583">
        <v>13.4</v>
      </c>
      <c r="F583">
        <v>0.106</v>
      </c>
      <c r="H583">
        <v>0.11700000000000001</v>
      </c>
      <c r="J583">
        <f t="shared" si="22"/>
        <v>1.100000000000001E-2</v>
      </c>
      <c r="K583">
        <v>0.13200000000000001</v>
      </c>
    </row>
    <row r="584" spans="1:17" x14ac:dyDescent="0.45">
      <c r="A584" t="s">
        <v>913</v>
      </c>
      <c r="B584" t="s">
        <v>8</v>
      </c>
      <c r="C584" t="s">
        <v>1090</v>
      </c>
      <c r="D584" t="s">
        <v>12</v>
      </c>
      <c r="E584">
        <v>9.92</v>
      </c>
      <c r="F584">
        <v>9.4E-2</v>
      </c>
      <c r="H584">
        <v>9.7000000000000003E-2</v>
      </c>
      <c r="J584">
        <f t="shared" si="22"/>
        <v>3.0000000000000027E-3</v>
      </c>
      <c r="K584">
        <v>6.0999999999999999E-2</v>
      </c>
    </row>
    <row r="585" spans="1:17" x14ac:dyDescent="0.45">
      <c r="A585" t="s">
        <v>914</v>
      </c>
      <c r="B585" t="s">
        <v>8</v>
      </c>
      <c r="C585" t="s">
        <v>1090</v>
      </c>
      <c r="D585" t="s">
        <v>12</v>
      </c>
      <c r="E585">
        <v>14.9</v>
      </c>
      <c r="F585">
        <v>9.2999999999999999E-2</v>
      </c>
      <c r="H585">
        <v>0.112</v>
      </c>
      <c r="J585">
        <f t="shared" si="22"/>
        <v>1.9000000000000003E-2</v>
      </c>
      <c r="K585">
        <v>0.185</v>
      </c>
    </row>
    <row r="586" spans="1:17" x14ac:dyDescent="0.45">
      <c r="A586" t="s">
        <v>915</v>
      </c>
      <c r="B586" t="s">
        <v>8</v>
      </c>
      <c r="C586" t="s">
        <v>1090</v>
      </c>
      <c r="D586" t="s">
        <v>12</v>
      </c>
      <c r="E586">
        <v>10.01</v>
      </c>
      <c r="F586">
        <v>0.111</v>
      </c>
      <c r="H586">
        <v>0.111</v>
      </c>
      <c r="J586" s="2">
        <f t="shared" si="22"/>
        <v>0</v>
      </c>
      <c r="K586">
        <v>5.0999999999999997E-2</v>
      </c>
    </row>
    <row r="587" spans="1:17" x14ac:dyDescent="0.45">
      <c r="A587" t="s">
        <v>917</v>
      </c>
      <c r="B587" t="s">
        <v>8</v>
      </c>
      <c r="C587" t="s">
        <v>1090</v>
      </c>
      <c r="D587" t="s">
        <v>12</v>
      </c>
      <c r="E587">
        <v>16.12</v>
      </c>
      <c r="F587">
        <v>9.7000000000000003E-2</v>
      </c>
      <c r="H587">
        <v>0.115</v>
      </c>
      <c r="J587">
        <f t="shared" si="22"/>
        <v>1.8000000000000002E-2</v>
      </c>
      <c r="K587">
        <v>0.161</v>
      </c>
      <c r="O587" t="s">
        <v>7</v>
      </c>
      <c r="P587" t="s">
        <v>12</v>
      </c>
      <c r="Q587" t="s">
        <v>921</v>
      </c>
    </row>
    <row r="588" spans="1:17" x14ac:dyDescent="0.45">
      <c r="A588" t="s">
        <v>918</v>
      </c>
      <c r="B588" t="s">
        <v>8</v>
      </c>
      <c r="C588" t="s">
        <v>1090</v>
      </c>
      <c r="D588" t="s">
        <v>12</v>
      </c>
      <c r="E588">
        <v>15.29</v>
      </c>
      <c r="F588">
        <v>9.6000000000000002E-2</v>
      </c>
      <c r="H588">
        <v>0.11799999999999999</v>
      </c>
      <c r="J588">
        <f t="shared" si="22"/>
        <v>2.1999999999999992E-2</v>
      </c>
      <c r="K588">
        <v>0.23300000000000001</v>
      </c>
      <c r="L588" t="s">
        <v>7</v>
      </c>
      <c r="M588" t="s">
        <v>12</v>
      </c>
      <c r="N588" t="s">
        <v>919</v>
      </c>
      <c r="O588" t="s">
        <v>7</v>
      </c>
      <c r="P588" t="s">
        <v>12</v>
      </c>
      <c r="Q588" t="s">
        <v>921</v>
      </c>
    </row>
    <row r="589" spans="1:17" x14ac:dyDescent="0.45">
      <c r="A589" t="s">
        <v>919</v>
      </c>
      <c r="B589" t="s">
        <v>8</v>
      </c>
      <c r="C589" t="s">
        <v>1090</v>
      </c>
      <c r="D589" t="s">
        <v>12</v>
      </c>
      <c r="E589">
        <v>16.059999999999999</v>
      </c>
      <c r="F589">
        <v>0.104</v>
      </c>
      <c r="H589">
        <v>0.127</v>
      </c>
      <c r="J589">
        <f t="shared" si="22"/>
        <v>2.3000000000000007E-2</v>
      </c>
      <c r="K589">
        <v>0.23</v>
      </c>
      <c r="L589" t="s">
        <v>7</v>
      </c>
      <c r="M589" t="s">
        <v>12</v>
      </c>
      <c r="N589" t="s">
        <v>921</v>
      </c>
      <c r="O589" t="s">
        <v>7</v>
      </c>
      <c r="P589" t="s">
        <v>12</v>
      </c>
      <c r="Q589" t="s">
        <v>918</v>
      </c>
    </row>
    <row r="590" spans="1:17" x14ac:dyDescent="0.45">
      <c r="A590" t="s">
        <v>920</v>
      </c>
      <c r="B590" t="s">
        <v>8</v>
      </c>
      <c r="C590" t="s">
        <v>1090</v>
      </c>
      <c r="D590" t="s">
        <v>12</v>
      </c>
      <c r="E590">
        <v>14.11</v>
      </c>
      <c r="F590">
        <v>0.112</v>
      </c>
      <c r="H590">
        <v>0.12</v>
      </c>
      <c r="J590">
        <f t="shared" si="22"/>
        <v>7.9999999999999932E-3</v>
      </c>
      <c r="K590">
        <v>0.14799999999999999</v>
      </c>
      <c r="L590" t="s">
        <v>7</v>
      </c>
      <c r="M590" t="s">
        <v>12</v>
      </c>
      <c r="N590" t="s">
        <v>921</v>
      </c>
    </row>
    <row r="591" spans="1:17" x14ac:dyDescent="0.45">
      <c r="A591" t="s">
        <v>921</v>
      </c>
      <c r="B591" t="s">
        <v>8</v>
      </c>
      <c r="C591" t="s">
        <v>1090</v>
      </c>
      <c r="D591" t="s">
        <v>12</v>
      </c>
      <c r="E591">
        <v>17.14</v>
      </c>
      <c r="F591">
        <v>9.2999999999999999E-2</v>
      </c>
      <c r="H591">
        <v>0.115</v>
      </c>
      <c r="J591">
        <f t="shared" si="22"/>
        <v>2.2000000000000006E-2</v>
      </c>
      <c r="K591">
        <v>0.23699999999999999</v>
      </c>
      <c r="L591" t="s">
        <v>7</v>
      </c>
      <c r="M591" t="s">
        <v>12</v>
      </c>
      <c r="N591" t="s">
        <v>947</v>
      </c>
      <c r="O591" t="s">
        <v>7</v>
      </c>
      <c r="P591" t="s">
        <v>12</v>
      </c>
      <c r="Q591" t="s">
        <v>946</v>
      </c>
    </row>
    <row r="592" spans="1:17" x14ac:dyDescent="0.45">
      <c r="A592" t="s">
        <v>922</v>
      </c>
      <c r="B592" t="s">
        <v>8</v>
      </c>
      <c r="C592" t="s">
        <v>1090</v>
      </c>
      <c r="D592" t="s">
        <v>12</v>
      </c>
      <c r="E592">
        <v>13.92</v>
      </c>
      <c r="F592">
        <v>0.12</v>
      </c>
      <c r="H592">
        <v>0.13700000000000001</v>
      </c>
      <c r="J592">
        <f t="shared" si="22"/>
        <v>1.7000000000000015E-2</v>
      </c>
      <c r="K592">
        <v>0.19600000000000001</v>
      </c>
      <c r="O592" t="s">
        <v>7</v>
      </c>
      <c r="P592" t="s">
        <v>12</v>
      </c>
      <c r="Q592" t="s">
        <v>931</v>
      </c>
    </row>
    <row r="593" spans="1:17" x14ac:dyDescent="0.45">
      <c r="A593" t="s">
        <v>923</v>
      </c>
      <c r="B593" t="s">
        <v>8</v>
      </c>
      <c r="C593" t="s">
        <v>1090</v>
      </c>
      <c r="D593" t="s">
        <v>12</v>
      </c>
      <c r="E593">
        <v>14.16</v>
      </c>
      <c r="F593">
        <v>0.109</v>
      </c>
      <c r="H593">
        <v>0.13300000000000001</v>
      </c>
      <c r="J593">
        <f t="shared" si="22"/>
        <v>2.4000000000000007E-2</v>
      </c>
      <c r="K593">
        <v>0.26300000000000001</v>
      </c>
      <c r="O593" t="s">
        <v>7</v>
      </c>
      <c r="P593" t="s">
        <v>12</v>
      </c>
      <c r="Q593" t="s">
        <v>926</v>
      </c>
    </row>
    <row r="594" spans="1:17" x14ac:dyDescent="0.45">
      <c r="A594" t="s">
        <v>924</v>
      </c>
      <c r="B594" t="s">
        <v>8</v>
      </c>
      <c r="C594" t="s">
        <v>1090</v>
      </c>
      <c r="D594" t="s">
        <v>12</v>
      </c>
      <c r="E594">
        <v>13.92</v>
      </c>
      <c r="F594">
        <v>0.123</v>
      </c>
      <c r="H594">
        <v>0.14000000000000001</v>
      </c>
      <c r="J594">
        <f t="shared" si="22"/>
        <v>1.7000000000000015E-2</v>
      </c>
      <c r="K594">
        <v>0.14199999999999999</v>
      </c>
      <c r="O594" t="s">
        <v>7</v>
      </c>
      <c r="P594" t="s">
        <v>12</v>
      </c>
      <c r="Q594" t="s">
        <v>948</v>
      </c>
    </row>
    <row r="595" spans="1:17" x14ac:dyDescent="0.45">
      <c r="A595" t="s">
        <v>925</v>
      </c>
      <c r="B595" t="s">
        <v>8</v>
      </c>
      <c r="C595" t="s">
        <v>1090</v>
      </c>
      <c r="D595" t="s">
        <v>12</v>
      </c>
      <c r="E595">
        <v>15.94</v>
      </c>
      <c r="F595">
        <v>0.11899999999999999</v>
      </c>
      <c r="H595">
        <v>0.13800000000000001</v>
      </c>
      <c r="J595">
        <f t="shared" si="22"/>
        <v>1.9000000000000017E-2</v>
      </c>
      <c r="K595">
        <v>0.182</v>
      </c>
      <c r="L595" t="s">
        <v>7</v>
      </c>
      <c r="M595" t="s">
        <v>12</v>
      </c>
      <c r="N595" t="s">
        <v>952</v>
      </c>
      <c r="O595" t="s">
        <v>7</v>
      </c>
      <c r="P595" t="s">
        <v>12</v>
      </c>
      <c r="Q595" t="s">
        <v>951</v>
      </c>
    </row>
    <row r="596" spans="1:17" x14ac:dyDescent="0.45">
      <c r="A596" t="s">
        <v>926</v>
      </c>
      <c r="B596" t="s">
        <v>8</v>
      </c>
      <c r="C596" t="s">
        <v>1090</v>
      </c>
      <c r="D596" t="s">
        <v>12</v>
      </c>
      <c r="E596">
        <v>16.260000000000002</v>
      </c>
      <c r="F596">
        <v>0.107</v>
      </c>
      <c r="H596">
        <v>0.13100000000000001</v>
      </c>
      <c r="J596">
        <f t="shared" ref="J596:J627" si="23">H596-F596</f>
        <v>2.4000000000000007E-2</v>
      </c>
      <c r="K596">
        <v>0.23899999999999999</v>
      </c>
      <c r="L596" t="s">
        <v>7</v>
      </c>
      <c r="M596" t="s">
        <v>12</v>
      </c>
      <c r="N596" t="s">
        <v>953</v>
      </c>
      <c r="O596" t="s">
        <v>7</v>
      </c>
      <c r="P596" t="s">
        <v>12</v>
      </c>
      <c r="Q596" t="s">
        <v>954</v>
      </c>
    </row>
    <row r="597" spans="1:17" x14ac:dyDescent="0.45">
      <c r="A597" t="s">
        <v>927</v>
      </c>
      <c r="B597" t="s">
        <v>8</v>
      </c>
      <c r="C597" t="s">
        <v>1090</v>
      </c>
      <c r="D597" t="s">
        <v>12</v>
      </c>
      <c r="E597">
        <v>16.059999999999999</v>
      </c>
      <c r="F597">
        <v>0.10100000000000001</v>
      </c>
      <c r="H597">
        <v>0.114</v>
      </c>
      <c r="J597">
        <f t="shared" si="23"/>
        <v>1.2999999999999998E-2</v>
      </c>
      <c r="K597">
        <v>0.21099999999999999</v>
      </c>
      <c r="O597" t="s">
        <v>7</v>
      </c>
      <c r="P597" t="s">
        <v>12</v>
      </c>
      <c r="Q597" t="s">
        <v>950</v>
      </c>
    </row>
    <row r="598" spans="1:17" x14ac:dyDescent="0.45">
      <c r="A598" t="s">
        <v>928</v>
      </c>
      <c r="B598" t="s">
        <v>8</v>
      </c>
      <c r="C598" t="s">
        <v>1090</v>
      </c>
      <c r="D598" t="s">
        <v>12</v>
      </c>
      <c r="E598">
        <v>16.510000000000002</v>
      </c>
      <c r="F598">
        <v>0.108</v>
      </c>
      <c r="H598">
        <v>0.128</v>
      </c>
      <c r="J598">
        <f t="shared" si="23"/>
        <v>2.0000000000000004E-2</v>
      </c>
      <c r="K598">
        <v>0.19900000000000001</v>
      </c>
      <c r="L598" t="s">
        <v>7</v>
      </c>
      <c r="M598" t="s">
        <v>12</v>
      </c>
      <c r="N598" t="s">
        <v>925</v>
      </c>
      <c r="O598" t="s">
        <v>7</v>
      </c>
      <c r="P598" t="s">
        <v>12</v>
      </c>
      <c r="Q598" t="s">
        <v>950</v>
      </c>
    </row>
    <row r="599" spans="1:17" x14ac:dyDescent="0.45">
      <c r="A599" t="s">
        <v>929</v>
      </c>
      <c r="B599" t="s">
        <v>8</v>
      </c>
      <c r="C599" t="s">
        <v>1090</v>
      </c>
      <c r="D599" t="s">
        <v>12</v>
      </c>
      <c r="E599">
        <v>13.42</v>
      </c>
      <c r="F599">
        <v>9.7000000000000003E-2</v>
      </c>
      <c r="H599">
        <v>0.106</v>
      </c>
      <c r="J599">
        <f t="shared" si="23"/>
        <v>8.9999999999999941E-3</v>
      </c>
      <c r="K599">
        <v>0.14099999999999999</v>
      </c>
      <c r="L599" t="s">
        <v>7</v>
      </c>
      <c r="M599" t="s">
        <v>12</v>
      </c>
      <c r="N599" t="s">
        <v>926</v>
      </c>
      <c r="O599" t="s">
        <v>7</v>
      </c>
      <c r="P599" t="s">
        <v>12</v>
      </c>
      <c r="Q599" t="s">
        <v>930</v>
      </c>
    </row>
    <row r="600" spans="1:17" x14ac:dyDescent="0.45">
      <c r="A600" t="s">
        <v>930</v>
      </c>
      <c r="B600" t="s">
        <v>8</v>
      </c>
      <c r="C600" t="s">
        <v>1090</v>
      </c>
      <c r="D600" t="s">
        <v>12</v>
      </c>
      <c r="E600">
        <v>13.94</v>
      </c>
      <c r="F600">
        <v>0.104</v>
      </c>
      <c r="H600">
        <v>0.121</v>
      </c>
      <c r="J600">
        <f t="shared" si="23"/>
        <v>1.7000000000000001E-2</v>
      </c>
      <c r="K600">
        <v>0.17599999999999999</v>
      </c>
      <c r="L600" t="s">
        <v>7</v>
      </c>
      <c r="M600" t="s">
        <v>12</v>
      </c>
      <c r="N600" t="s">
        <v>955</v>
      </c>
    </row>
    <row r="601" spans="1:17" x14ac:dyDescent="0.45">
      <c r="A601" t="s">
        <v>931</v>
      </c>
      <c r="B601" t="s">
        <v>8</v>
      </c>
      <c r="C601" t="s">
        <v>1090</v>
      </c>
      <c r="D601" t="s">
        <v>12</v>
      </c>
      <c r="E601">
        <v>15.68</v>
      </c>
      <c r="F601">
        <v>0.10100000000000001</v>
      </c>
      <c r="H601">
        <v>0.122</v>
      </c>
      <c r="J601">
        <f t="shared" si="23"/>
        <v>2.0999999999999991E-2</v>
      </c>
      <c r="K601">
        <v>0.185</v>
      </c>
      <c r="L601" t="s">
        <v>7</v>
      </c>
      <c r="M601" t="s">
        <v>12</v>
      </c>
      <c r="N601" t="s">
        <v>949</v>
      </c>
      <c r="O601" t="s">
        <v>7</v>
      </c>
      <c r="P601" t="s">
        <v>12</v>
      </c>
      <c r="Q601" t="s">
        <v>926</v>
      </c>
    </row>
    <row r="602" spans="1:17" x14ac:dyDescent="0.45">
      <c r="A602" s="2" t="s">
        <v>1030</v>
      </c>
      <c r="B602" t="s">
        <v>8</v>
      </c>
      <c r="C602" t="s">
        <v>1091</v>
      </c>
      <c r="D602" t="s">
        <v>12</v>
      </c>
      <c r="E602">
        <v>14.05</v>
      </c>
      <c r="F602">
        <v>0.106</v>
      </c>
      <c r="H602">
        <v>0.124</v>
      </c>
      <c r="J602">
        <f t="shared" si="23"/>
        <v>1.8000000000000002E-2</v>
      </c>
      <c r="K602" s="4">
        <v>0.219</v>
      </c>
    </row>
    <row r="603" spans="1:17" x14ac:dyDescent="0.45">
      <c r="A603" s="2" t="s">
        <v>1029</v>
      </c>
      <c r="B603" t="s">
        <v>8</v>
      </c>
      <c r="C603" t="s">
        <v>1091</v>
      </c>
      <c r="D603" t="s">
        <v>12</v>
      </c>
      <c r="E603">
        <v>15.29</v>
      </c>
      <c r="F603">
        <v>0.114</v>
      </c>
      <c r="H603">
        <v>0.125</v>
      </c>
      <c r="J603">
        <f t="shared" si="23"/>
        <v>1.0999999999999996E-2</v>
      </c>
      <c r="K603" s="4">
        <v>0.17599999999999999</v>
      </c>
    </row>
    <row r="604" spans="1:17" x14ac:dyDescent="0.45">
      <c r="A604" s="2" t="s">
        <v>1028</v>
      </c>
      <c r="B604" t="s">
        <v>8</v>
      </c>
      <c r="C604" t="s">
        <v>1091</v>
      </c>
      <c r="D604" t="s">
        <v>12</v>
      </c>
      <c r="E604">
        <v>16.62</v>
      </c>
      <c r="F604">
        <v>0.13800000000000001</v>
      </c>
      <c r="H604">
        <v>0.15</v>
      </c>
      <c r="J604">
        <f t="shared" si="23"/>
        <v>1.1999999999999983E-2</v>
      </c>
      <c r="K604" s="4">
        <v>0.15</v>
      </c>
    </row>
    <row r="605" spans="1:17" x14ac:dyDescent="0.45">
      <c r="A605" t="s">
        <v>934</v>
      </c>
      <c r="B605" t="s">
        <v>8</v>
      </c>
      <c r="C605" t="s">
        <v>1091</v>
      </c>
      <c r="D605" t="s">
        <v>12</v>
      </c>
      <c r="E605">
        <v>15.36</v>
      </c>
      <c r="F605">
        <v>9.6000000000000002E-2</v>
      </c>
      <c r="H605">
        <v>0.123</v>
      </c>
      <c r="J605">
        <f t="shared" si="23"/>
        <v>2.6999999999999996E-2</v>
      </c>
      <c r="K605" s="4">
        <v>0.19800000000000001</v>
      </c>
      <c r="L605" t="s">
        <v>7</v>
      </c>
      <c r="M605" t="s">
        <v>12</v>
      </c>
      <c r="N605" t="s">
        <v>945</v>
      </c>
    </row>
    <row r="606" spans="1:17" x14ac:dyDescent="0.45">
      <c r="A606" t="s">
        <v>935</v>
      </c>
      <c r="B606" t="s">
        <v>8</v>
      </c>
      <c r="C606" t="s">
        <v>1091</v>
      </c>
      <c r="D606" t="s">
        <v>12</v>
      </c>
      <c r="E606">
        <v>16.239999999999998</v>
      </c>
      <c r="F606">
        <v>0.113</v>
      </c>
      <c r="H606">
        <v>0.129</v>
      </c>
      <c r="J606">
        <f t="shared" si="23"/>
        <v>1.6E-2</v>
      </c>
      <c r="K606" s="4">
        <v>0.184</v>
      </c>
      <c r="O606" t="s">
        <v>7</v>
      </c>
      <c r="P606" t="s">
        <v>12</v>
      </c>
      <c r="Q606" t="s">
        <v>957</v>
      </c>
    </row>
    <row r="607" spans="1:17" x14ac:dyDescent="0.45">
      <c r="A607" t="s">
        <v>936</v>
      </c>
      <c r="B607" t="s">
        <v>8</v>
      </c>
      <c r="C607" t="s">
        <v>1091</v>
      </c>
      <c r="D607" t="s">
        <v>12</v>
      </c>
      <c r="E607">
        <v>16.670000000000002</v>
      </c>
      <c r="F607">
        <v>0.114</v>
      </c>
      <c r="H607">
        <v>0.13500000000000001</v>
      </c>
      <c r="J607">
        <f t="shared" si="23"/>
        <v>2.1000000000000005E-2</v>
      </c>
      <c r="K607" s="4">
        <v>0.23699999999999999</v>
      </c>
    </row>
    <row r="608" spans="1:17" x14ac:dyDescent="0.45">
      <c r="A608" t="s">
        <v>937</v>
      </c>
      <c r="B608" t="s">
        <v>8</v>
      </c>
      <c r="C608" t="s">
        <v>1091</v>
      </c>
      <c r="D608" t="s">
        <v>12</v>
      </c>
      <c r="E608">
        <v>16.66</v>
      </c>
      <c r="F608">
        <v>0.11700000000000001</v>
      </c>
      <c r="H608">
        <v>0.14199999999999999</v>
      </c>
      <c r="J608">
        <f t="shared" si="23"/>
        <v>2.4999999999999981E-2</v>
      </c>
      <c r="K608" s="4">
        <v>0.23200000000000001</v>
      </c>
      <c r="O608" t="s">
        <v>7</v>
      </c>
      <c r="P608" t="s">
        <v>12</v>
      </c>
      <c r="Q608" t="s">
        <v>939</v>
      </c>
    </row>
    <row r="609" spans="1:17" x14ac:dyDescent="0.45">
      <c r="A609" t="s">
        <v>938</v>
      </c>
      <c r="B609" t="s">
        <v>8</v>
      </c>
      <c r="C609" t="s">
        <v>1091</v>
      </c>
      <c r="D609" t="s">
        <v>12</v>
      </c>
      <c r="E609">
        <v>15.67</v>
      </c>
      <c r="F609">
        <v>0.10100000000000001</v>
      </c>
      <c r="H609">
        <v>0.122</v>
      </c>
      <c r="J609">
        <f t="shared" si="23"/>
        <v>2.0999999999999991E-2</v>
      </c>
      <c r="K609" s="4">
        <v>0.192</v>
      </c>
      <c r="O609" t="s">
        <v>7</v>
      </c>
      <c r="P609" t="s">
        <v>12</v>
      </c>
      <c r="Q609" t="s">
        <v>956</v>
      </c>
    </row>
    <row r="610" spans="1:17" x14ac:dyDescent="0.45">
      <c r="A610" t="s">
        <v>939</v>
      </c>
      <c r="B610" t="s">
        <v>8</v>
      </c>
      <c r="C610" t="s">
        <v>1091</v>
      </c>
      <c r="D610" t="s">
        <v>12</v>
      </c>
      <c r="E610">
        <v>16.47</v>
      </c>
      <c r="F610">
        <v>9.7000000000000003E-2</v>
      </c>
      <c r="H610">
        <v>0.115</v>
      </c>
      <c r="J610">
        <f t="shared" si="23"/>
        <v>1.8000000000000002E-2</v>
      </c>
      <c r="K610" s="4">
        <v>0.217</v>
      </c>
      <c r="L610" t="s">
        <v>7</v>
      </c>
      <c r="M610" t="s">
        <v>12</v>
      </c>
      <c r="N610" t="s">
        <v>959</v>
      </c>
      <c r="O610" t="s">
        <v>7</v>
      </c>
      <c r="P610" t="s">
        <v>10</v>
      </c>
      <c r="Q610" t="s">
        <v>943</v>
      </c>
    </row>
    <row r="611" spans="1:17" x14ac:dyDescent="0.45">
      <c r="A611" t="s">
        <v>940</v>
      </c>
      <c r="B611" t="s">
        <v>8</v>
      </c>
      <c r="C611" t="s">
        <v>1091</v>
      </c>
      <c r="D611" t="s">
        <v>12</v>
      </c>
      <c r="E611">
        <v>15.41</v>
      </c>
      <c r="F611">
        <v>9.4E-2</v>
      </c>
      <c r="H611">
        <v>0.111</v>
      </c>
      <c r="J611">
        <f t="shared" si="23"/>
        <v>1.7000000000000001E-2</v>
      </c>
      <c r="K611" s="4">
        <v>0.22800000000000001</v>
      </c>
      <c r="L611" t="s">
        <v>7</v>
      </c>
      <c r="M611" t="s">
        <v>12</v>
      </c>
      <c r="N611" t="s">
        <v>958</v>
      </c>
      <c r="O611" t="s">
        <v>7</v>
      </c>
      <c r="P611" t="s">
        <v>12</v>
      </c>
      <c r="Q611" t="s">
        <v>939</v>
      </c>
    </row>
    <row r="612" spans="1:17" x14ac:dyDescent="0.45">
      <c r="A612" t="s">
        <v>941</v>
      </c>
      <c r="B612" t="s">
        <v>8</v>
      </c>
      <c r="C612" t="s">
        <v>1091</v>
      </c>
      <c r="D612" t="s">
        <v>12</v>
      </c>
      <c r="E612">
        <v>16.64</v>
      </c>
      <c r="F612">
        <v>0.104</v>
      </c>
      <c r="H612">
        <v>0.125</v>
      </c>
      <c r="J612">
        <f t="shared" si="23"/>
        <v>2.1000000000000005E-2</v>
      </c>
      <c r="K612" s="4">
        <v>0.24299999999999999</v>
      </c>
      <c r="O612" t="s">
        <v>7</v>
      </c>
      <c r="P612" t="s">
        <v>12</v>
      </c>
      <c r="Q612" t="s">
        <v>956</v>
      </c>
    </row>
    <row r="613" spans="1:17" x14ac:dyDescent="0.45">
      <c r="A613" t="s">
        <v>942</v>
      </c>
      <c r="B613" t="s">
        <v>8</v>
      </c>
      <c r="C613" t="s">
        <v>1091</v>
      </c>
      <c r="D613" t="s">
        <v>12</v>
      </c>
      <c r="E613">
        <v>14.68</v>
      </c>
      <c r="F613">
        <v>0.10100000000000001</v>
      </c>
      <c r="H613">
        <v>0.11700000000000001</v>
      </c>
      <c r="J613">
        <f t="shared" si="23"/>
        <v>1.6E-2</v>
      </c>
      <c r="K613" s="4">
        <v>0.20799999999999999</v>
      </c>
      <c r="L613" t="s">
        <v>7</v>
      </c>
      <c r="M613" t="s">
        <v>12</v>
      </c>
      <c r="N613" t="s">
        <v>935</v>
      </c>
      <c r="O613" t="s">
        <v>7</v>
      </c>
      <c r="P613" t="s">
        <v>12</v>
      </c>
      <c r="Q613" t="s">
        <v>940</v>
      </c>
    </row>
    <row r="614" spans="1:17" x14ac:dyDescent="0.45">
      <c r="A614" t="s">
        <v>944</v>
      </c>
      <c r="B614" t="s">
        <v>8</v>
      </c>
      <c r="C614" t="s">
        <v>1091</v>
      </c>
      <c r="D614" t="s">
        <v>12</v>
      </c>
      <c r="E614">
        <v>17.739999999999998</v>
      </c>
      <c r="F614">
        <v>0.1</v>
      </c>
      <c r="H614">
        <v>0.123</v>
      </c>
      <c r="J614">
        <f t="shared" si="23"/>
        <v>2.2999999999999993E-2</v>
      </c>
      <c r="K614" s="4">
        <v>0.253</v>
      </c>
    </row>
    <row r="615" spans="1:17" x14ac:dyDescent="0.45">
      <c r="A615" t="s">
        <v>945</v>
      </c>
      <c r="B615" t="s">
        <v>8</v>
      </c>
      <c r="C615" t="s">
        <v>1091</v>
      </c>
      <c r="D615" t="s">
        <v>12</v>
      </c>
      <c r="E615">
        <v>8.48</v>
      </c>
      <c r="F615">
        <v>9.9000000000000005E-2</v>
      </c>
      <c r="H615">
        <v>0.1</v>
      </c>
      <c r="J615">
        <f t="shared" si="23"/>
        <v>1.0000000000000009E-3</v>
      </c>
      <c r="K615" s="4">
        <v>3.4000000000000002E-2</v>
      </c>
      <c r="L615" t="s">
        <v>7</v>
      </c>
      <c r="M615" t="s">
        <v>12</v>
      </c>
      <c r="N615" t="s">
        <v>945</v>
      </c>
      <c r="O615" t="s">
        <v>7</v>
      </c>
      <c r="P615" t="s">
        <v>12</v>
      </c>
      <c r="Q615" t="s">
        <v>934</v>
      </c>
    </row>
    <row r="616" spans="1:17" x14ac:dyDescent="0.45">
      <c r="A616" t="s">
        <v>956</v>
      </c>
      <c r="B616" t="s">
        <v>8</v>
      </c>
      <c r="C616" t="s">
        <v>1091</v>
      </c>
      <c r="D616" t="s">
        <v>12</v>
      </c>
      <c r="E616">
        <v>13.79</v>
      </c>
      <c r="F616">
        <v>0.11600000000000001</v>
      </c>
      <c r="H616">
        <v>0.13200000000000001</v>
      </c>
      <c r="J616">
        <f t="shared" si="23"/>
        <v>1.6E-2</v>
      </c>
      <c r="K616" s="4">
        <v>0.16400000000000001</v>
      </c>
      <c r="L616" t="s">
        <v>7</v>
      </c>
      <c r="M616" t="s">
        <v>12</v>
      </c>
      <c r="N616" t="s">
        <v>960</v>
      </c>
      <c r="O616" t="s">
        <v>7</v>
      </c>
      <c r="P616" t="s">
        <v>12</v>
      </c>
      <c r="Q616" t="s">
        <v>945</v>
      </c>
    </row>
    <row r="617" spans="1:17" x14ac:dyDescent="0.45">
      <c r="A617" t="s">
        <v>961</v>
      </c>
      <c r="B617" t="s">
        <v>8</v>
      </c>
      <c r="C617" t="s">
        <v>1091</v>
      </c>
      <c r="D617" t="s">
        <v>12</v>
      </c>
      <c r="E617">
        <v>10.220000000000001</v>
      </c>
      <c r="F617">
        <v>8.5000000000000006E-2</v>
      </c>
      <c r="H617">
        <v>8.6999999999999994E-2</v>
      </c>
      <c r="J617">
        <f t="shared" si="23"/>
        <v>1.9999999999999879E-3</v>
      </c>
      <c r="K617" s="4">
        <v>5.3999999999999999E-2</v>
      </c>
    </row>
    <row r="618" spans="1:17" x14ac:dyDescent="0.45">
      <c r="A618" t="s">
        <v>962</v>
      </c>
      <c r="B618" t="s">
        <v>8</v>
      </c>
      <c r="C618" t="s">
        <v>1092</v>
      </c>
      <c r="D618" t="s">
        <v>12</v>
      </c>
      <c r="E618">
        <v>17.059999999999999</v>
      </c>
      <c r="F618">
        <v>0.106</v>
      </c>
      <c r="H618">
        <v>0.13100000000000001</v>
      </c>
      <c r="J618">
        <f t="shared" si="23"/>
        <v>2.5000000000000008E-2</v>
      </c>
      <c r="K618" s="4">
        <v>0.23799999999999999</v>
      </c>
      <c r="L618" t="s">
        <v>7</v>
      </c>
      <c r="M618" t="s">
        <v>10</v>
      </c>
      <c r="N618" t="s">
        <v>966</v>
      </c>
      <c r="O618" t="s">
        <v>7</v>
      </c>
      <c r="P618" t="s">
        <v>12</v>
      </c>
      <c r="Q618" t="s">
        <v>984</v>
      </c>
    </row>
    <row r="619" spans="1:17" x14ac:dyDescent="0.45">
      <c r="A619" t="s">
        <v>963</v>
      </c>
      <c r="B619" t="s">
        <v>8</v>
      </c>
      <c r="C619" t="s">
        <v>1092</v>
      </c>
      <c r="D619" t="s">
        <v>12</v>
      </c>
      <c r="E619">
        <v>17.34</v>
      </c>
      <c r="F619">
        <v>0.1</v>
      </c>
      <c r="H619">
        <v>0.13</v>
      </c>
      <c r="J619">
        <f t="shared" si="23"/>
        <v>0.03</v>
      </c>
      <c r="K619" s="4">
        <v>0.28100000000000003</v>
      </c>
      <c r="L619" t="s">
        <v>7</v>
      </c>
      <c r="M619" t="s">
        <v>182</v>
      </c>
      <c r="N619" t="s">
        <v>987</v>
      </c>
      <c r="O619" t="s">
        <v>7</v>
      </c>
      <c r="P619" t="s">
        <v>12</v>
      </c>
      <c r="Q619" t="s">
        <v>989</v>
      </c>
    </row>
    <row r="620" spans="1:17" x14ac:dyDescent="0.45">
      <c r="A620" t="s">
        <v>964</v>
      </c>
      <c r="B620" t="s">
        <v>8</v>
      </c>
      <c r="C620" t="s">
        <v>1092</v>
      </c>
      <c r="D620" t="s">
        <v>12</v>
      </c>
      <c r="E620">
        <v>16.46</v>
      </c>
      <c r="F620">
        <v>0.13900000000000001</v>
      </c>
      <c r="H620">
        <v>0.161</v>
      </c>
      <c r="J620">
        <f t="shared" si="23"/>
        <v>2.1999999999999992E-2</v>
      </c>
      <c r="K620" s="4">
        <v>0.255</v>
      </c>
      <c r="L620" t="s">
        <v>7</v>
      </c>
      <c r="M620" t="s">
        <v>12</v>
      </c>
      <c r="N620" t="s">
        <v>988</v>
      </c>
    </row>
    <row r="621" spans="1:17" x14ac:dyDescent="0.45">
      <c r="A621" t="s">
        <v>967</v>
      </c>
      <c r="B621" t="s">
        <v>8</v>
      </c>
      <c r="C621" t="s">
        <v>1092</v>
      </c>
      <c r="D621" t="s">
        <v>12</v>
      </c>
      <c r="E621">
        <v>18</v>
      </c>
      <c r="F621">
        <v>0.11</v>
      </c>
      <c r="H621">
        <v>0.13200000000000001</v>
      </c>
      <c r="J621">
        <f t="shared" si="23"/>
        <v>2.2000000000000006E-2</v>
      </c>
      <c r="K621" s="4">
        <v>0.27300000000000002</v>
      </c>
      <c r="L621" t="s">
        <v>7</v>
      </c>
      <c r="M621" t="s">
        <v>12</v>
      </c>
      <c r="N621" t="s">
        <v>993</v>
      </c>
      <c r="P621" t="s">
        <v>12</v>
      </c>
      <c r="Q621" t="s">
        <v>964</v>
      </c>
    </row>
    <row r="622" spans="1:17" x14ac:dyDescent="0.45">
      <c r="A622" t="s">
        <v>968</v>
      </c>
      <c r="B622" t="s">
        <v>8</v>
      </c>
      <c r="C622" t="s">
        <v>1092</v>
      </c>
      <c r="D622" t="s">
        <v>12</v>
      </c>
      <c r="E622">
        <v>15.06</v>
      </c>
      <c r="F622">
        <v>0.12</v>
      </c>
      <c r="H622">
        <v>0.13700000000000001</v>
      </c>
      <c r="J622">
        <f t="shared" si="23"/>
        <v>1.7000000000000015E-2</v>
      </c>
      <c r="K622" s="4">
        <v>0.17899999999999999</v>
      </c>
      <c r="O622" t="s">
        <v>7</v>
      </c>
      <c r="P622" t="s">
        <v>12</v>
      </c>
      <c r="Q622" t="s">
        <v>980</v>
      </c>
    </row>
    <row r="623" spans="1:17" x14ac:dyDescent="0.45">
      <c r="A623" t="s">
        <v>969</v>
      </c>
      <c r="B623" t="s">
        <v>8</v>
      </c>
      <c r="C623" t="s">
        <v>1092</v>
      </c>
      <c r="D623" t="s">
        <v>12</v>
      </c>
      <c r="E623">
        <v>17.37</v>
      </c>
      <c r="F623">
        <v>0.25</v>
      </c>
      <c r="H623">
        <v>0.27900000000000003</v>
      </c>
      <c r="J623">
        <f t="shared" si="23"/>
        <v>2.9000000000000026E-2</v>
      </c>
      <c r="K623" s="4">
        <v>0.29199999999999998</v>
      </c>
      <c r="L623" t="s">
        <v>7</v>
      </c>
      <c r="M623" t="s">
        <v>182</v>
      </c>
      <c r="N623" t="s">
        <v>986</v>
      </c>
      <c r="O623" t="s">
        <v>7</v>
      </c>
      <c r="P623" t="s">
        <v>12</v>
      </c>
      <c r="Q623" t="s">
        <v>992</v>
      </c>
    </row>
    <row r="624" spans="1:17" x14ac:dyDescent="0.45">
      <c r="A624" t="s">
        <v>972</v>
      </c>
      <c r="B624" t="s">
        <v>8</v>
      </c>
      <c r="C624" t="s">
        <v>1092</v>
      </c>
      <c r="D624" t="s">
        <v>12</v>
      </c>
      <c r="E624">
        <v>18.399999999999999</v>
      </c>
      <c r="F624">
        <v>0.11</v>
      </c>
      <c r="H624">
        <v>0.13800000000000001</v>
      </c>
      <c r="J624">
        <f t="shared" si="23"/>
        <v>2.8000000000000011E-2</v>
      </c>
      <c r="K624" s="4">
        <v>0.28999999999999998</v>
      </c>
      <c r="L624" t="s">
        <v>7</v>
      </c>
      <c r="M624" t="s">
        <v>12</v>
      </c>
      <c r="N624" t="s">
        <v>994</v>
      </c>
      <c r="P624" t="s">
        <v>12</v>
      </c>
      <c r="Q624" t="s">
        <v>964</v>
      </c>
    </row>
    <row r="625" spans="1:17" x14ac:dyDescent="0.45">
      <c r="A625" t="s">
        <v>973</v>
      </c>
      <c r="B625" t="s">
        <v>8</v>
      </c>
      <c r="C625" t="s">
        <v>1092</v>
      </c>
      <c r="D625" t="s">
        <v>12</v>
      </c>
      <c r="E625">
        <v>15.76</v>
      </c>
      <c r="F625">
        <v>0.108</v>
      </c>
      <c r="H625">
        <v>0.126</v>
      </c>
      <c r="J625">
        <f t="shared" si="23"/>
        <v>1.8000000000000002E-2</v>
      </c>
      <c r="K625" s="4">
        <v>0.19500000000000001</v>
      </c>
      <c r="O625" t="s">
        <v>7</v>
      </c>
      <c r="P625" t="s">
        <v>12</v>
      </c>
      <c r="Q625" t="s">
        <v>981</v>
      </c>
    </row>
    <row r="626" spans="1:17" x14ac:dyDescent="0.45">
      <c r="A626" t="s">
        <v>974</v>
      </c>
      <c r="B626" t="s">
        <v>8</v>
      </c>
      <c r="C626" t="s">
        <v>1092</v>
      </c>
      <c r="D626" t="s">
        <v>12</v>
      </c>
      <c r="E626">
        <v>16.46</v>
      </c>
      <c r="F626">
        <v>0.124</v>
      </c>
      <c r="H626">
        <v>0.15</v>
      </c>
      <c r="J626">
        <f t="shared" si="23"/>
        <v>2.5999999999999995E-2</v>
      </c>
      <c r="K626" s="4">
        <v>0.251</v>
      </c>
      <c r="L626" t="s">
        <v>7</v>
      </c>
      <c r="M626" t="s">
        <v>182</v>
      </c>
      <c r="N626" t="s">
        <v>995</v>
      </c>
      <c r="O626" t="s">
        <v>7</v>
      </c>
      <c r="P626" t="s">
        <v>182</v>
      </c>
      <c r="Q626" t="s">
        <v>991</v>
      </c>
    </row>
    <row r="627" spans="1:17" x14ac:dyDescent="0.45">
      <c r="A627" t="s">
        <v>975</v>
      </c>
      <c r="B627" t="s">
        <v>8</v>
      </c>
      <c r="C627" t="s">
        <v>1092</v>
      </c>
      <c r="D627" t="s">
        <v>12</v>
      </c>
      <c r="E627">
        <v>10.55</v>
      </c>
      <c r="F627">
        <v>0.126</v>
      </c>
      <c r="H627">
        <v>0.13200000000000001</v>
      </c>
      <c r="J627">
        <f t="shared" si="23"/>
        <v>6.0000000000000053E-3</v>
      </c>
      <c r="K627" s="4">
        <v>6.9000000000000006E-2</v>
      </c>
      <c r="M627" t="s">
        <v>12</v>
      </c>
      <c r="N627" t="s">
        <v>990</v>
      </c>
    </row>
    <row r="628" spans="1:17" x14ac:dyDescent="0.45">
      <c r="A628" t="s">
        <v>977</v>
      </c>
      <c r="B628" t="s">
        <v>8</v>
      </c>
      <c r="C628" t="s">
        <v>1092</v>
      </c>
      <c r="D628" t="s">
        <v>12</v>
      </c>
      <c r="E628">
        <v>19.16</v>
      </c>
      <c r="F628">
        <v>9.8000000000000004E-2</v>
      </c>
      <c r="H628">
        <v>0.129</v>
      </c>
      <c r="J628">
        <f t="shared" ref="J628:J659" si="24">H628-F628</f>
        <v>3.1E-2</v>
      </c>
      <c r="K628" s="4">
        <v>0.35799999999999998</v>
      </c>
    </row>
    <row r="629" spans="1:17" x14ac:dyDescent="0.45">
      <c r="A629" t="s">
        <v>978</v>
      </c>
      <c r="B629" t="s">
        <v>8</v>
      </c>
      <c r="C629" t="s">
        <v>1092</v>
      </c>
      <c r="D629" t="s">
        <v>12</v>
      </c>
      <c r="E629">
        <v>16.149999999999999</v>
      </c>
      <c r="F629">
        <v>0.13500000000000001</v>
      </c>
      <c r="H629">
        <v>0.16</v>
      </c>
      <c r="J629">
        <f t="shared" si="24"/>
        <v>2.4999999999999994E-2</v>
      </c>
      <c r="K629" s="4">
        <v>0.18099999999999999</v>
      </c>
    </row>
    <row r="630" spans="1:17" x14ac:dyDescent="0.45">
      <c r="A630" t="s">
        <v>979</v>
      </c>
      <c r="B630" t="s">
        <v>8</v>
      </c>
      <c r="C630" t="s">
        <v>1092</v>
      </c>
      <c r="D630" t="s">
        <v>12</v>
      </c>
      <c r="E630">
        <v>14.83</v>
      </c>
      <c r="F630">
        <v>9.9000000000000005E-2</v>
      </c>
      <c r="H630">
        <v>0.11700000000000001</v>
      </c>
      <c r="J630">
        <f t="shared" si="24"/>
        <v>1.8000000000000002E-2</v>
      </c>
      <c r="K630" s="4">
        <v>0.20100000000000001</v>
      </c>
    </row>
    <row r="631" spans="1:17" x14ac:dyDescent="0.45">
      <c r="A631" t="s">
        <v>996</v>
      </c>
      <c r="B631" t="s">
        <v>8</v>
      </c>
      <c r="C631" t="s">
        <v>1092</v>
      </c>
      <c r="D631" t="s">
        <v>12</v>
      </c>
      <c r="E631">
        <v>18.8</v>
      </c>
      <c r="F631">
        <v>0.115</v>
      </c>
      <c r="H631">
        <v>0.127</v>
      </c>
      <c r="J631">
        <f t="shared" si="24"/>
        <v>1.1999999999999997E-2</v>
      </c>
      <c r="K631" s="4">
        <v>0.11799999999999999</v>
      </c>
    </row>
    <row r="632" spans="1:17" x14ac:dyDescent="0.45">
      <c r="A632" t="s">
        <v>997</v>
      </c>
      <c r="B632" t="s">
        <v>8</v>
      </c>
      <c r="C632" t="s">
        <v>1092</v>
      </c>
      <c r="D632" t="s">
        <v>12</v>
      </c>
      <c r="E632">
        <v>17.149999999999999</v>
      </c>
      <c r="F632">
        <v>0.12</v>
      </c>
      <c r="H632">
        <v>0.14299999999999999</v>
      </c>
      <c r="J632">
        <f t="shared" si="24"/>
        <v>2.2999999999999993E-2</v>
      </c>
      <c r="K632" s="4">
        <v>0.23499999999999999</v>
      </c>
    </row>
    <row r="633" spans="1:17" x14ac:dyDescent="0.45">
      <c r="A633" t="s">
        <v>998</v>
      </c>
      <c r="B633" t="s">
        <v>8</v>
      </c>
      <c r="C633" t="s">
        <v>1092</v>
      </c>
      <c r="D633" t="s">
        <v>12</v>
      </c>
      <c r="E633">
        <v>16.11</v>
      </c>
      <c r="F633">
        <v>0.11</v>
      </c>
      <c r="H633">
        <v>0.13100000000000001</v>
      </c>
      <c r="J633">
        <f t="shared" si="24"/>
        <v>2.1000000000000005E-2</v>
      </c>
      <c r="K633" s="4">
        <v>0.22700000000000001</v>
      </c>
    </row>
    <row r="634" spans="1:17" x14ac:dyDescent="0.45">
      <c r="A634" t="s">
        <v>999</v>
      </c>
      <c r="B634" t="s">
        <v>8</v>
      </c>
      <c r="C634" t="s">
        <v>1093</v>
      </c>
      <c r="D634" t="s">
        <v>12</v>
      </c>
      <c r="E634">
        <v>19.73</v>
      </c>
      <c r="F634">
        <v>0.11700000000000001</v>
      </c>
      <c r="H634">
        <v>0.14399999999999999</v>
      </c>
      <c r="J634">
        <f t="shared" si="24"/>
        <v>2.6999999999999982E-2</v>
      </c>
      <c r="K634" s="4">
        <v>0.32800000000000001</v>
      </c>
      <c r="L634" t="s">
        <v>7</v>
      </c>
      <c r="M634" t="s">
        <v>182</v>
      </c>
      <c r="N634" t="s">
        <v>1015</v>
      </c>
    </row>
    <row r="635" spans="1:17" x14ac:dyDescent="0.45">
      <c r="A635" t="s">
        <v>1001</v>
      </c>
      <c r="B635" t="s">
        <v>8</v>
      </c>
      <c r="C635" t="s">
        <v>1093</v>
      </c>
      <c r="D635" t="s">
        <v>12</v>
      </c>
      <c r="E635">
        <v>14.91</v>
      </c>
      <c r="F635">
        <v>0.11</v>
      </c>
      <c r="H635">
        <v>0.125</v>
      </c>
      <c r="J635">
        <f t="shared" si="24"/>
        <v>1.4999999999999999E-2</v>
      </c>
      <c r="K635" s="4">
        <v>0.191</v>
      </c>
      <c r="O635" t="s">
        <v>7</v>
      </c>
      <c r="P635" t="s">
        <v>182</v>
      </c>
      <c r="Q635" t="s">
        <v>1015</v>
      </c>
    </row>
    <row r="636" spans="1:17" x14ac:dyDescent="0.45">
      <c r="A636" t="s">
        <v>1002</v>
      </c>
      <c r="B636" t="s">
        <v>8</v>
      </c>
      <c r="C636" t="s">
        <v>1093</v>
      </c>
      <c r="D636" t="s">
        <v>12</v>
      </c>
      <c r="E636">
        <v>14.49</v>
      </c>
      <c r="F636">
        <v>0.11799999999999999</v>
      </c>
      <c r="H636">
        <v>0.13600000000000001</v>
      </c>
      <c r="J636">
        <f t="shared" si="24"/>
        <v>1.8000000000000016E-2</v>
      </c>
      <c r="K636" s="4">
        <v>0.16200000000000001</v>
      </c>
      <c r="L636" t="s">
        <v>7</v>
      </c>
      <c r="M636" t="s">
        <v>12</v>
      </c>
      <c r="N636" t="s">
        <v>1001</v>
      </c>
      <c r="O636" t="s">
        <v>7</v>
      </c>
      <c r="P636" t="s">
        <v>12</v>
      </c>
      <c r="Q636" t="s">
        <v>999</v>
      </c>
    </row>
    <row r="637" spans="1:17" x14ac:dyDescent="0.45">
      <c r="A637" t="s">
        <v>1003</v>
      </c>
      <c r="B637" t="s">
        <v>8</v>
      </c>
      <c r="C637" t="s">
        <v>1093</v>
      </c>
      <c r="D637" t="s">
        <v>12</v>
      </c>
      <c r="E637">
        <v>14.46</v>
      </c>
      <c r="F637">
        <v>0.13900000000000001</v>
      </c>
      <c r="H637">
        <v>0.152</v>
      </c>
      <c r="J637">
        <f t="shared" si="24"/>
        <v>1.2999999999999984E-2</v>
      </c>
      <c r="K637" s="4">
        <v>0.16200000000000001</v>
      </c>
      <c r="O637" t="s">
        <v>7</v>
      </c>
      <c r="P637" t="s">
        <v>12</v>
      </c>
      <c r="Q637" t="s">
        <v>1006</v>
      </c>
    </row>
    <row r="638" spans="1:17" x14ac:dyDescent="0.45">
      <c r="A638" t="s">
        <v>1004</v>
      </c>
      <c r="B638" t="s">
        <v>8</v>
      </c>
      <c r="C638" t="s">
        <v>1093</v>
      </c>
      <c r="D638" t="s">
        <v>12</v>
      </c>
      <c r="E638">
        <v>13.34</v>
      </c>
      <c r="F638">
        <v>0.13100000000000001</v>
      </c>
      <c r="H638">
        <v>0.14000000000000001</v>
      </c>
      <c r="J638">
        <f t="shared" si="24"/>
        <v>9.000000000000008E-3</v>
      </c>
      <c r="K638" s="4">
        <v>0.11700000000000001</v>
      </c>
      <c r="O638" t="s">
        <v>7</v>
      </c>
      <c r="P638" t="s">
        <v>10</v>
      </c>
      <c r="Q638" t="s">
        <v>1005</v>
      </c>
    </row>
    <row r="639" spans="1:17" x14ac:dyDescent="0.45">
      <c r="A639" t="s">
        <v>1006</v>
      </c>
      <c r="B639" t="s">
        <v>8</v>
      </c>
      <c r="C639" t="s">
        <v>1093</v>
      </c>
      <c r="D639" t="s">
        <v>12</v>
      </c>
      <c r="E639">
        <v>17.22</v>
      </c>
      <c r="F639">
        <v>0.127</v>
      </c>
      <c r="H639">
        <v>0.15</v>
      </c>
      <c r="J639">
        <f t="shared" si="24"/>
        <v>2.2999999999999993E-2</v>
      </c>
      <c r="K639" s="4">
        <v>0.24399999999999999</v>
      </c>
      <c r="L639" t="s">
        <v>7</v>
      </c>
      <c r="M639" t="s">
        <v>182</v>
      </c>
      <c r="N639" t="s">
        <v>1016</v>
      </c>
      <c r="O639" t="s">
        <v>7</v>
      </c>
      <c r="P639" t="s">
        <v>12</v>
      </c>
      <c r="Q639" t="s">
        <v>1008</v>
      </c>
    </row>
    <row r="640" spans="1:17" x14ac:dyDescent="0.45">
      <c r="A640" t="s">
        <v>1007</v>
      </c>
      <c r="B640" t="s">
        <v>8</v>
      </c>
      <c r="C640" t="s">
        <v>1093</v>
      </c>
      <c r="D640" t="s">
        <v>12</v>
      </c>
      <c r="E640">
        <v>18.260000000000002</v>
      </c>
      <c r="F640">
        <v>0.104</v>
      </c>
      <c r="H640">
        <v>0.13500000000000001</v>
      </c>
      <c r="J640">
        <f t="shared" si="24"/>
        <v>3.1000000000000014E-2</v>
      </c>
      <c r="K640" s="4">
        <v>0.26200000000000001</v>
      </c>
      <c r="L640" t="s">
        <v>7</v>
      </c>
      <c r="M640" t="s">
        <v>12</v>
      </c>
      <c r="N640" t="s">
        <v>1008</v>
      </c>
      <c r="O640" t="s">
        <v>7</v>
      </c>
      <c r="P640" t="s">
        <v>12</v>
      </c>
      <c r="Q640" t="s">
        <v>1008</v>
      </c>
    </row>
    <row r="641" spans="1:17" x14ac:dyDescent="0.45">
      <c r="A641" t="s">
        <v>1008</v>
      </c>
      <c r="B641" t="s">
        <v>8</v>
      </c>
      <c r="C641" t="s">
        <v>1093</v>
      </c>
      <c r="D641" t="s">
        <v>12</v>
      </c>
      <c r="E641">
        <v>11.88</v>
      </c>
      <c r="F641">
        <v>0.12</v>
      </c>
      <c r="H641">
        <v>0.125</v>
      </c>
      <c r="J641">
        <f t="shared" si="24"/>
        <v>5.0000000000000044E-3</v>
      </c>
      <c r="K641" s="4">
        <v>8.7999999999999995E-2</v>
      </c>
      <c r="L641" t="s">
        <v>7</v>
      </c>
      <c r="M641" t="s">
        <v>12</v>
      </c>
      <c r="N641" t="s">
        <v>1017</v>
      </c>
      <c r="O641" t="s">
        <v>7</v>
      </c>
      <c r="P641" t="s">
        <v>12</v>
      </c>
      <c r="Q641" t="s">
        <v>1007</v>
      </c>
    </row>
    <row r="642" spans="1:17" x14ac:dyDescent="0.45">
      <c r="A642" t="s">
        <v>1011</v>
      </c>
      <c r="B642" t="s">
        <v>8</v>
      </c>
      <c r="C642" t="s">
        <v>1093</v>
      </c>
      <c r="D642" t="s">
        <v>12</v>
      </c>
      <c r="E642">
        <v>17.32</v>
      </c>
      <c r="F642">
        <v>0.104</v>
      </c>
      <c r="H642">
        <v>0.128</v>
      </c>
      <c r="J642">
        <f t="shared" si="24"/>
        <v>2.4000000000000007E-2</v>
      </c>
      <c r="K642" s="4">
        <v>0.221</v>
      </c>
      <c r="L642" t="s">
        <v>7</v>
      </c>
      <c r="M642" t="s">
        <v>12</v>
      </c>
      <c r="N642" t="s">
        <v>1024</v>
      </c>
      <c r="O642" t="s">
        <v>7</v>
      </c>
      <c r="P642" t="s">
        <v>12</v>
      </c>
      <c r="Q642" t="s">
        <v>1025</v>
      </c>
    </row>
    <row r="643" spans="1:17" x14ac:dyDescent="0.45">
      <c r="A643" t="s">
        <v>1012</v>
      </c>
      <c r="B643" t="s">
        <v>8</v>
      </c>
      <c r="C643" t="s">
        <v>1093</v>
      </c>
      <c r="D643" t="s">
        <v>12</v>
      </c>
      <c r="E643">
        <v>14.94</v>
      </c>
      <c r="F643">
        <v>0.1</v>
      </c>
      <c r="H643">
        <v>0.11</v>
      </c>
      <c r="J643">
        <f t="shared" si="24"/>
        <v>9.999999999999995E-3</v>
      </c>
      <c r="K643" s="4">
        <v>0.12</v>
      </c>
      <c r="O643" t="s">
        <v>7</v>
      </c>
      <c r="P643" t="s">
        <v>12</v>
      </c>
      <c r="Q643" t="s">
        <v>1025</v>
      </c>
    </row>
    <row r="644" spans="1:17" x14ac:dyDescent="0.45">
      <c r="A644" t="s">
        <v>1013</v>
      </c>
      <c r="B644" t="s">
        <v>8</v>
      </c>
      <c r="C644" t="s">
        <v>1093</v>
      </c>
      <c r="D644" t="s">
        <v>12</v>
      </c>
      <c r="E644">
        <v>15.34</v>
      </c>
      <c r="F644">
        <v>0.108</v>
      </c>
      <c r="H644">
        <v>0.13300000000000001</v>
      </c>
      <c r="J644">
        <f t="shared" si="24"/>
        <v>2.5000000000000008E-2</v>
      </c>
      <c r="K644" s="4">
        <v>0.18</v>
      </c>
      <c r="O644" t="s">
        <v>7</v>
      </c>
      <c r="P644" t="s">
        <v>12</v>
      </c>
      <c r="Q644" t="s">
        <v>1023</v>
      </c>
    </row>
    <row r="645" spans="1:17" x14ac:dyDescent="0.45">
      <c r="A645" t="s">
        <v>1014</v>
      </c>
      <c r="B645" t="s">
        <v>8</v>
      </c>
      <c r="C645" t="s">
        <v>1093</v>
      </c>
      <c r="D645" t="s">
        <v>12</v>
      </c>
      <c r="E645">
        <v>9.9499999999999993</v>
      </c>
      <c r="F645">
        <v>0.11</v>
      </c>
      <c r="H645">
        <v>0.115</v>
      </c>
      <c r="J645">
        <f t="shared" si="24"/>
        <v>5.0000000000000044E-3</v>
      </c>
      <c r="K645" s="4">
        <v>5.1999999999999998E-2</v>
      </c>
      <c r="L645" t="s">
        <v>7</v>
      </c>
      <c r="M645" t="s">
        <v>12</v>
      </c>
      <c r="N645" t="s">
        <v>1013</v>
      </c>
      <c r="O645" t="s">
        <v>7</v>
      </c>
      <c r="P645" t="s">
        <v>12</v>
      </c>
      <c r="Q645" t="s">
        <v>1022</v>
      </c>
    </row>
    <row r="646" spans="1:17" x14ac:dyDescent="0.45">
      <c r="A646" t="s">
        <v>1019</v>
      </c>
      <c r="B646" t="s">
        <v>8</v>
      </c>
      <c r="C646" t="s">
        <v>1093</v>
      </c>
      <c r="D646" t="s">
        <v>12</v>
      </c>
      <c r="E646">
        <v>16.809999999999999</v>
      </c>
      <c r="F646">
        <v>0.13100000000000001</v>
      </c>
      <c r="H646">
        <v>0.154</v>
      </c>
      <c r="J646">
        <f t="shared" si="24"/>
        <v>2.2999999999999993E-2</v>
      </c>
      <c r="K646" s="4">
        <v>0.214</v>
      </c>
      <c r="L646" t="s">
        <v>7</v>
      </c>
      <c r="M646" t="s">
        <v>10</v>
      </c>
      <c r="N646" t="s">
        <v>1026</v>
      </c>
      <c r="O646" t="s">
        <v>7</v>
      </c>
      <c r="P646" t="s">
        <v>12</v>
      </c>
      <c r="Q646" t="s">
        <v>1020</v>
      </c>
    </row>
    <row r="647" spans="1:17" x14ac:dyDescent="0.45">
      <c r="A647" t="s">
        <v>1020</v>
      </c>
      <c r="B647" t="s">
        <v>8</v>
      </c>
      <c r="C647" t="s">
        <v>1093</v>
      </c>
      <c r="D647" t="s">
        <v>12</v>
      </c>
      <c r="E647">
        <v>16.63</v>
      </c>
      <c r="F647">
        <v>0.112</v>
      </c>
      <c r="H647">
        <v>0.14299999999999999</v>
      </c>
      <c r="J647">
        <f t="shared" si="24"/>
        <v>3.0999999999999986E-2</v>
      </c>
      <c r="K647" s="4">
        <v>0.24199999999999999</v>
      </c>
      <c r="L647" t="s">
        <v>7</v>
      </c>
      <c r="M647" t="s">
        <v>12</v>
      </c>
      <c r="N647" t="s">
        <v>1027</v>
      </c>
    </row>
    <row r="648" spans="1:17" x14ac:dyDescent="0.45">
      <c r="A648" t="s">
        <v>1021</v>
      </c>
      <c r="B648" t="s">
        <v>8</v>
      </c>
      <c r="C648" t="s">
        <v>1093</v>
      </c>
      <c r="D648" t="s">
        <v>12</v>
      </c>
      <c r="E648">
        <v>12.55</v>
      </c>
      <c r="F648">
        <v>0.128</v>
      </c>
      <c r="H648">
        <v>0.13600000000000001</v>
      </c>
      <c r="J648">
        <f t="shared" si="24"/>
        <v>8.0000000000000071E-3</v>
      </c>
      <c r="K648" s="4">
        <v>0.124</v>
      </c>
      <c r="O648" t="s">
        <v>7</v>
      </c>
      <c r="P648" t="s">
        <v>12</v>
      </c>
      <c r="Q648" t="s">
        <v>1020</v>
      </c>
    </row>
    <row r="649" spans="1:17" x14ac:dyDescent="0.45">
      <c r="A649" t="s">
        <v>768</v>
      </c>
      <c r="B649" t="s">
        <v>8</v>
      </c>
      <c r="C649">
        <v>2</v>
      </c>
      <c r="D649" t="s">
        <v>10</v>
      </c>
      <c r="E649">
        <v>9.86</v>
      </c>
      <c r="F649">
        <v>7.5999999999999998E-2</v>
      </c>
      <c r="G649">
        <v>0.122</v>
      </c>
      <c r="H649">
        <v>7.9000000000000001E-2</v>
      </c>
      <c r="I649">
        <v>0.16600000000000001</v>
      </c>
      <c r="J649">
        <f t="shared" si="24"/>
        <v>3.0000000000000027E-3</v>
      </c>
      <c r="K649">
        <f t="shared" ref="K649:K668" si="25">I649-G649</f>
        <v>4.4000000000000011E-2</v>
      </c>
    </row>
    <row r="650" spans="1:17" x14ac:dyDescent="0.45">
      <c r="A650" t="s">
        <v>774</v>
      </c>
      <c r="B650" t="s">
        <v>8</v>
      </c>
      <c r="C650">
        <v>2</v>
      </c>
      <c r="D650" t="s">
        <v>10</v>
      </c>
      <c r="E650">
        <v>6.85</v>
      </c>
      <c r="F650">
        <v>0.112</v>
      </c>
      <c r="G650">
        <v>0.13</v>
      </c>
      <c r="H650">
        <v>0.113</v>
      </c>
      <c r="I650">
        <v>0.14499999999999999</v>
      </c>
      <c r="J650">
        <f t="shared" si="24"/>
        <v>1.0000000000000009E-3</v>
      </c>
      <c r="K650">
        <f t="shared" si="25"/>
        <v>1.4999999999999986E-2</v>
      </c>
    </row>
    <row r="651" spans="1:17" x14ac:dyDescent="0.45">
      <c r="A651" t="s">
        <v>778</v>
      </c>
      <c r="B651" t="s">
        <v>8</v>
      </c>
      <c r="C651">
        <v>2</v>
      </c>
      <c r="D651" t="s">
        <v>10</v>
      </c>
      <c r="E651">
        <v>6.89</v>
      </c>
      <c r="F651">
        <v>0.14699999999999999</v>
      </c>
      <c r="G651">
        <v>0.13100000000000001</v>
      </c>
      <c r="H651">
        <v>0.14799999999999999</v>
      </c>
      <c r="I651">
        <v>0.14499999999999999</v>
      </c>
      <c r="J651">
        <f t="shared" si="24"/>
        <v>1.0000000000000009E-3</v>
      </c>
      <c r="K651">
        <f t="shared" si="25"/>
        <v>1.3999999999999985E-2</v>
      </c>
    </row>
    <row r="652" spans="1:17" x14ac:dyDescent="0.45">
      <c r="A652" t="s">
        <v>783</v>
      </c>
      <c r="B652" t="s">
        <v>8</v>
      </c>
      <c r="C652">
        <v>2</v>
      </c>
      <c r="D652" t="s">
        <v>10</v>
      </c>
      <c r="E652">
        <v>7.45</v>
      </c>
      <c r="F652">
        <v>0.14699999999999999</v>
      </c>
      <c r="G652">
        <v>0.11</v>
      </c>
      <c r="H652">
        <v>0.14699999999999999</v>
      </c>
      <c r="I652">
        <v>0.127</v>
      </c>
      <c r="J652">
        <f t="shared" si="24"/>
        <v>0</v>
      </c>
      <c r="K652">
        <f t="shared" si="25"/>
        <v>1.7000000000000001E-2</v>
      </c>
    </row>
    <row r="653" spans="1:17" x14ac:dyDescent="0.45">
      <c r="A653" t="s">
        <v>784</v>
      </c>
      <c r="B653" t="s">
        <v>8</v>
      </c>
      <c r="C653">
        <v>2</v>
      </c>
      <c r="D653" t="s">
        <v>10</v>
      </c>
      <c r="E653">
        <v>8.51</v>
      </c>
      <c r="F653">
        <v>9.1999999999999998E-2</v>
      </c>
      <c r="G653">
        <v>0.13300000000000001</v>
      </c>
      <c r="H653">
        <v>9.4E-2</v>
      </c>
      <c r="I653">
        <v>0.16200000000000001</v>
      </c>
      <c r="J653">
        <f t="shared" si="24"/>
        <v>2.0000000000000018E-3</v>
      </c>
      <c r="K653">
        <f t="shared" si="25"/>
        <v>2.8999999999999998E-2</v>
      </c>
    </row>
    <row r="654" spans="1:17" x14ac:dyDescent="0.45">
      <c r="A654" t="s">
        <v>786</v>
      </c>
      <c r="B654" t="s">
        <v>8</v>
      </c>
      <c r="C654">
        <v>2</v>
      </c>
      <c r="D654" t="s">
        <v>10</v>
      </c>
      <c r="E654">
        <v>9.9499999999999993</v>
      </c>
      <c r="F654">
        <v>0.151</v>
      </c>
      <c r="G654">
        <v>0.17899999999999999</v>
      </c>
      <c r="H654">
        <v>0.154</v>
      </c>
      <c r="I654">
        <v>0.224</v>
      </c>
      <c r="J654">
        <f t="shared" si="24"/>
        <v>3.0000000000000027E-3</v>
      </c>
      <c r="K654">
        <f t="shared" si="25"/>
        <v>4.5000000000000012E-2</v>
      </c>
    </row>
    <row r="655" spans="1:17" x14ac:dyDescent="0.45">
      <c r="A655" t="s">
        <v>787</v>
      </c>
      <c r="B655" t="s">
        <v>8</v>
      </c>
      <c r="C655">
        <v>2</v>
      </c>
      <c r="D655" t="s">
        <v>10</v>
      </c>
      <c r="E655">
        <v>9.5299999999999994</v>
      </c>
      <c r="F655">
        <v>0.123</v>
      </c>
      <c r="G655">
        <v>0.14199999999999999</v>
      </c>
      <c r="H655">
        <v>0.125</v>
      </c>
      <c r="I655">
        <v>0.17100000000000001</v>
      </c>
      <c r="J655">
        <f t="shared" si="24"/>
        <v>2.0000000000000018E-3</v>
      </c>
      <c r="K655">
        <f t="shared" si="25"/>
        <v>2.9000000000000026E-2</v>
      </c>
    </row>
    <row r="656" spans="1:17" x14ac:dyDescent="0.45">
      <c r="A656" t="s">
        <v>788</v>
      </c>
      <c r="B656" t="s">
        <v>8</v>
      </c>
      <c r="C656">
        <v>2</v>
      </c>
      <c r="D656" t="s">
        <v>10</v>
      </c>
      <c r="E656">
        <v>7.01</v>
      </c>
      <c r="F656">
        <v>0.11899999999999999</v>
      </c>
      <c r="G656">
        <v>0.17100000000000001</v>
      </c>
      <c r="H656">
        <v>0.12</v>
      </c>
      <c r="I656">
        <v>0.19600000000000001</v>
      </c>
      <c r="J656">
        <f t="shared" si="24"/>
        <v>1.0000000000000009E-3</v>
      </c>
      <c r="K656">
        <f t="shared" si="25"/>
        <v>2.4999999999999994E-2</v>
      </c>
    </row>
    <row r="657" spans="1:17" x14ac:dyDescent="0.45">
      <c r="A657" t="s">
        <v>789</v>
      </c>
      <c r="B657" t="s">
        <v>8</v>
      </c>
      <c r="C657">
        <v>2</v>
      </c>
      <c r="D657" t="s">
        <v>10</v>
      </c>
      <c r="E657">
        <v>7.15</v>
      </c>
      <c r="F657">
        <v>0.113</v>
      </c>
      <c r="G657">
        <v>0.115</v>
      </c>
      <c r="H657">
        <v>0.114</v>
      </c>
      <c r="I657">
        <v>0.13500000000000001</v>
      </c>
      <c r="J657">
        <f t="shared" si="24"/>
        <v>1.0000000000000009E-3</v>
      </c>
      <c r="K657">
        <f t="shared" si="25"/>
        <v>2.0000000000000004E-2</v>
      </c>
    </row>
    <row r="658" spans="1:17" x14ac:dyDescent="0.45">
      <c r="A658" t="s">
        <v>790</v>
      </c>
      <c r="B658" t="s">
        <v>8</v>
      </c>
      <c r="C658">
        <v>2</v>
      </c>
      <c r="D658" t="s">
        <v>10</v>
      </c>
      <c r="E658">
        <v>7.32</v>
      </c>
      <c r="F658">
        <v>0.125</v>
      </c>
      <c r="G658">
        <v>8.3000000000000004E-2</v>
      </c>
      <c r="H658">
        <v>0.127</v>
      </c>
      <c r="I658">
        <v>0.105</v>
      </c>
      <c r="J658">
        <f t="shared" si="24"/>
        <v>2.0000000000000018E-3</v>
      </c>
      <c r="K658">
        <f t="shared" si="25"/>
        <v>2.1999999999999992E-2</v>
      </c>
    </row>
    <row r="659" spans="1:17" x14ac:dyDescent="0.45">
      <c r="A659" t="s">
        <v>791</v>
      </c>
      <c r="B659" t="s">
        <v>8</v>
      </c>
      <c r="C659">
        <v>2</v>
      </c>
      <c r="D659" t="s">
        <v>10</v>
      </c>
      <c r="E659">
        <v>7.16</v>
      </c>
      <c r="F659">
        <v>0.13600000000000001</v>
      </c>
      <c r="G659">
        <v>0.14099999999999999</v>
      </c>
      <c r="H659">
        <v>0.13700000000000001</v>
      </c>
      <c r="I659">
        <v>0.158</v>
      </c>
      <c r="J659">
        <f t="shared" si="24"/>
        <v>1.0000000000000009E-3</v>
      </c>
      <c r="K659">
        <f t="shared" si="25"/>
        <v>1.7000000000000015E-2</v>
      </c>
    </row>
    <row r="660" spans="1:17" x14ac:dyDescent="0.45">
      <c r="A660" t="s">
        <v>792</v>
      </c>
      <c r="B660" t="s">
        <v>8</v>
      </c>
      <c r="C660">
        <v>2</v>
      </c>
      <c r="D660" t="s">
        <v>10</v>
      </c>
      <c r="E660">
        <v>7.14</v>
      </c>
      <c r="F660">
        <v>0.114</v>
      </c>
      <c r="G660">
        <v>0.13300000000000001</v>
      </c>
      <c r="H660">
        <v>0.115</v>
      </c>
      <c r="I660">
        <v>0.153</v>
      </c>
      <c r="J660">
        <f t="shared" ref="J660:J886" si="26">H660-F660</f>
        <v>1.0000000000000009E-3</v>
      </c>
      <c r="K660">
        <f t="shared" si="25"/>
        <v>1.999999999999999E-2</v>
      </c>
    </row>
    <row r="661" spans="1:17" x14ac:dyDescent="0.45">
      <c r="A661" t="s">
        <v>793</v>
      </c>
      <c r="B661" t="s">
        <v>8</v>
      </c>
      <c r="C661">
        <v>2</v>
      </c>
      <c r="D661" t="s">
        <v>10</v>
      </c>
      <c r="E661">
        <v>7.08</v>
      </c>
      <c r="F661">
        <v>9.9000000000000005E-2</v>
      </c>
      <c r="G661">
        <v>0.13800000000000001</v>
      </c>
      <c r="H661">
        <v>0.10100000000000001</v>
      </c>
      <c r="I661">
        <v>0.157</v>
      </c>
      <c r="J661">
        <f t="shared" si="26"/>
        <v>2.0000000000000018E-3</v>
      </c>
      <c r="K661">
        <f t="shared" si="25"/>
        <v>1.8999999999999989E-2</v>
      </c>
    </row>
    <row r="662" spans="1:17" x14ac:dyDescent="0.45">
      <c r="A662" t="s">
        <v>794</v>
      </c>
      <c r="B662" t="s">
        <v>8</v>
      </c>
      <c r="C662">
        <v>2</v>
      </c>
      <c r="D662" t="s">
        <v>10</v>
      </c>
      <c r="E662">
        <v>7.04</v>
      </c>
      <c r="F662">
        <v>0.114</v>
      </c>
      <c r="G662">
        <v>0.16800000000000001</v>
      </c>
      <c r="H662">
        <v>0.11600000000000001</v>
      </c>
      <c r="I662">
        <v>0.189</v>
      </c>
      <c r="J662">
        <f t="shared" si="26"/>
        <v>2.0000000000000018E-3</v>
      </c>
      <c r="K662">
        <f t="shared" si="25"/>
        <v>2.0999999999999991E-2</v>
      </c>
    </row>
    <row r="663" spans="1:17" x14ac:dyDescent="0.45">
      <c r="A663" t="s">
        <v>796</v>
      </c>
      <c r="B663" t="s">
        <v>8</v>
      </c>
      <c r="C663">
        <v>2</v>
      </c>
      <c r="D663" t="s">
        <v>10</v>
      </c>
      <c r="E663">
        <v>14.12</v>
      </c>
      <c r="F663">
        <v>0.15</v>
      </c>
      <c r="G663">
        <v>0.10100000000000001</v>
      </c>
      <c r="H663">
        <v>0.158</v>
      </c>
      <c r="I663">
        <v>0.224</v>
      </c>
      <c r="J663">
        <f t="shared" si="26"/>
        <v>8.0000000000000071E-3</v>
      </c>
      <c r="K663">
        <f t="shared" si="25"/>
        <v>0.123</v>
      </c>
    </row>
    <row r="664" spans="1:17" x14ac:dyDescent="0.45">
      <c r="A664" t="s">
        <v>810</v>
      </c>
      <c r="B664" t="s">
        <v>8</v>
      </c>
      <c r="C664" t="s">
        <v>1088</v>
      </c>
      <c r="D664" t="s">
        <v>10</v>
      </c>
      <c r="E664">
        <v>11.63</v>
      </c>
      <c r="F664">
        <v>8.8999999999999996E-2</v>
      </c>
      <c r="G664">
        <v>0.13300000000000001</v>
      </c>
      <c r="H664">
        <v>9.6000000000000002E-2</v>
      </c>
      <c r="I664">
        <v>0.217</v>
      </c>
      <c r="J664">
        <f t="shared" si="26"/>
        <v>7.0000000000000062E-3</v>
      </c>
      <c r="K664">
        <f t="shared" si="25"/>
        <v>8.3999999999999991E-2</v>
      </c>
      <c r="O664" t="s">
        <v>7</v>
      </c>
      <c r="P664" t="s">
        <v>12</v>
      </c>
      <c r="Q664" t="s">
        <v>814</v>
      </c>
    </row>
    <row r="665" spans="1:17" x14ac:dyDescent="0.45">
      <c r="A665" t="s">
        <v>819</v>
      </c>
      <c r="B665" t="s">
        <v>8</v>
      </c>
      <c r="C665" t="s">
        <v>1088</v>
      </c>
      <c r="D665" t="s">
        <v>10</v>
      </c>
      <c r="E665">
        <v>13.18</v>
      </c>
      <c r="F665">
        <v>0.14499999999999999</v>
      </c>
      <c r="G665">
        <v>0.16200000000000001</v>
      </c>
      <c r="H665">
        <v>0.155</v>
      </c>
      <c r="I665">
        <v>0.26500000000000001</v>
      </c>
      <c r="J665">
        <f t="shared" si="26"/>
        <v>1.0000000000000009E-2</v>
      </c>
      <c r="K665">
        <f t="shared" si="25"/>
        <v>0.10300000000000001</v>
      </c>
      <c r="L665" t="s">
        <v>7</v>
      </c>
      <c r="M665" t="s">
        <v>12</v>
      </c>
      <c r="N665" t="s">
        <v>816</v>
      </c>
      <c r="O665" t="s">
        <v>7</v>
      </c>
      <c r="P665" t="s">
        <v>12</v>
      </c>
      <c r="Q665" t="s">
        <v>818</v>
      </c>
    </row>
    <row r="666" spans="1:17" x14ac:dyDescent="0.45">
      <c r="A666" t="s">
        <v>839</v>
      </c>
      <c r="B666" t="s">
        <v>8</v>
      </c>
      <c r="C666" t="s">
        <v>1094</v>
      </c>
      <c r="D666" t="s">
        <v>10</v>
      </c>
      <c r="E666">
        <v>14.13</v>
      </c>
      <c r="F666">
        <v>0.11</v>
      </c>
      <c r="G666">
        <v>0.13600000000000001</v>
      </c>
      <c r="H666">
        <v>0.127</v>
      </c>
      <c r="I666">
        <v>0.26900000000000002</v>
      </c>
      <c r="J666">
        <f t="shared" si="26"/>
        <v>1.7000000000000001E-2</v>
      </c>
      <c r="K666">
        <f t="shared" si="25"/>
        <v>0.13300000000000001</v>
      </c>
    </row>
    <row r="667" spans="1:17" x14ac:dyDescent="0.45">
      <c r="A667" t="s">
        <v>850</v>
      </c>
      <c r="B667" t="s">
        <v>8</v>
      </c>
      <c r="C667" t="s">
        <v>1088</v>
      </c>
      <c r="D667" t="s">
        <v>10</v>
      </c>
      <c r="E667">
        <v>12.77</v>
      </c>
      <c r="F667">
        <v>0.111</v>
      </c>
      <c r="G667">
        <v>0.14899999999999999</v>
      </c>
      <c r="H667">
        <v>0.12</v>
      </c>
      <c r="I667">
        <v>0.254</v>
      </c>
      <c r="J667">
        <f t="shared" si="26"/>
        <v>8.9999999999999941E-3</v>
      </c>
      <c r="K667">
        <f t="shared" si="25"/>
        <v>0.10500000000000001</v>
      </c>
      <c r="O667" t="s">
        <v>7</v>
      </c>
      <c r="P667" t="s">
        <v>12</v>
      </c>
      <c r="Q667" t="s">
        <v>853</v>
      </c>
    </row>
    <row r="668" spans="1:17" x14ac:dyDescent="0.45">
      <c r="A668" t="s">
        <v>851</v>
      </c>
      <c r="B668" t="s">
        <v>8</v>
      </c>
      <c r="C668" t="s">
        <v>1088</v>
      </c>
      <c r="D668" t="s">
        <v>10</v>
      </c>
      <c r="E668">
        <v>13.16</v>
      </c>
      <c r="F668">
        <v>0.10199999999999999</v>
      </c>
      <c r="G668">
        <v>0.11899999999999999</v>
      </c>
      <c r="H668">
        <v>0.113</v>
      </c>
      <c r="I668">
        <v>0.24099999999999999</v>
      </c>
      <c r="J668">
        <f t="shared" si="26"/>
        <v>1.100000000000001E-2</v>
      </c>
      <c r="K668">
        <f t="shared" si="25"/>
        <v>0.122</v>
      </c>
      <c r="O668" t="s">
        <v>7</v>
      </c>
      <c r="P668" t="s">
        <v>12</v>
      </c>
      <c r="Q668" t="s">
        <v>852</v>
      </c>
    </row>
    <row r="669" spans="1:17" x14ac:dyDescent="0.45">
      <c r="A669" t="s">
        <v>883</v>
      </c>
      <c r="B669" t="s">
        <v>8</v>
      </c>
      <c r="C669" t="s">
        <v>1090</v>
      </c>
      <c r="D669" t="s">
        <v>10</v>
      </c>
      <c r="E669">
        <v>7.6</v>
      </c>
      <c r="F669">
        <v>0.10100000000000001</v>
      </c>
      <c r="H669">
        <v>0.10299999999999999</v>
      </c>
      <c r="J669">
        <f t="shared" si="26"/>
        <v>1.9999999999999879E-3</v>
      </c>
      <c r="K669">
        <v>2.1000000000000001E-2</v>
      </c>
    </row>
    <row r="670" spans="1:17" x14ac:dyDescent="0.45">
      <c r="A670" t="s">
        <v>884</v>
      </c>
      <c r="B670" t="s">
        <v>8</v>
      </c>
      <c r="C670" t="s">
        <v>1090</v>
      </c>
      <c r="D670" t="s">
        <v>10</v>
      </c>
      <c r="E670">
        <v>21.41</v>
      </c>
      <c r="F670">
        <v>0.104</v>
      </c>
      <c r="H670">
        <v>0.14299999999999999</v>
      </c>
      <c r="J670">
        <f t="shared" si="26"/>
        <v>3.8999999999999993E-2</v>
      </c>
      <c r="K670">
        <v>0.49299999999999999</v>
      </c>
    </row>
    <row r="671" spans="1:17" x14ac:dyDescent="0.45">
      <c r="A671" t="s">
        <v>916</v>
      </c>
      <c r="B671" t="s">
        <v>8</v>
      </c>
      <c r="C671" t="s">
        <v>1090</v>
      </c>
      <c r="D671" t="s">
        <v>10</v>
      </c>
      <c r="E671">
        <v>8.92</v>
      </c>
      <c r="F671">
        <v>0.13</v>
      </c>
      <c r="H671">
        <v>0.13200000000000001</v>
      </c>
      <c r="J671">
        <f t="shared" si="26"/>
        <v>2.0000000000000018E-3</v>
      </c>
      <c r="K671">
        <v>3.4000000000000002E-2</v>
      </c>
    </row>
    <row r="672" spans="1:17" x14ac:dyDescent="0.45">
      <c r="A672" t="s">
        <v>932</v>
      </c>
      <c r="B672" t="s">
        <v>8</v>
      </c>
      <c r="C672" t="s">
        <v>1091</v>
      </c>
      <c r="D672" t="s">
        <v>10</v>
      </c>
      <c r="E672">
        <v>13.24</v>
      </c>
      <c r="F672">
        <v>0.11799999999999999</v>
      </c>
      <c r="H672">
        <v>0.13</v>
      </c>
      <c r="J672">
        <f t="shared" si="26"/>
        <v>1.2000000000000011E-2</v>
      </c>
      <c r="K672" s="4">
        <v>0.125</v>
      </c>
    </row>
    <row r="673" spans="1:17" x14ac:dyDescent="0.45">
      <c r="A673" t="s">
        <v>933</v>
      </c>
      <c r="B673" t="s">
        <v>8</v>
      </c>
      <c r="C673" t="s">
        <v>1091</v>
      </c>
      <c r="D673" t="s">
        <v>10</v>
      </c>
      <c r="E673">
        <v>9.26</v>
      </c>
      <c r="F673">
        <v>0.11700000000000001</v>
      </c>
      <c r="H673">
        <v>0.123</v>
      </c>
      <c r="J673">
        <f t="shared" si="26"/>
        <v>5.9999999999999915E-3</v>
      </c>
      <c r="K673" s="4">
        <v>4.7E-2</v>
      </c>
    </row>
    <row r="674" spans="1:17" x14ac:dyDescent="0.45">
      <c r="A674" t="s">
        <v>943</v>
      </c>
      <c r="B674" t="s">
        <v>8</v>
      </c>
      <c r="C674" t="s">
        <v>1091</v>
      </c>
      <c r="D674" t="s">
        <v>10</v>
      </c>
      <c r="E674">
        <v>9.2799999999999994</v>
      </c>
      <c r="F674">
        <v>0.104</v>
      </c>
      <c r="H674">
        <v>0.107</v>
      </c>
      <c r="J674">
        <f t="shared" si="26"/>
        <v>3.0000000000000027E-3</v>
      </c>
      <c r="K674" s="4">
        <v>4.8000000000000001E-2</v>
      </c>
      <c r="L674" t="s">
        <v>7</v>
      </c>
      <c r="M674" t="s">
        <v>12</v>
      </c>
      <c r="N674" t="s">
        <v>939</v>
      </c>
    </row>
    <row r="675" spans="1:17" x14ac:dyDescent="0.45">
      <c r="A675" t="s">
        <v>965</v>
      </c>
      <c r="B675" t="s">
        <v>8</v>
      </c>
      <c r="C675" t="s">
        <v>1092</v>
      </c>
      <c r="D675" t="s">
        <v>10</v>
      </c>
      <c r="E675">
        <v>12.23</v>
      </c>
      <c r="F675">
        <v>9.0999999999999998E-2</v>
      </c>
      <c r="H675">
        <v>0.1</v>
      </c>
      <c r="J675">
        <f t="shared" si="26"/>
        <v>9.000000000000008E-3</v>
      </c>
      <c r="K675" s="4">
        <v>8.6999999999999994E-2</v>
      </c>
      <c r="O675" t="s">
        <v>7</v>
      </c>
      <c r="P675" t="s">
        <v>12</v>
      </c>
      <c r="Q675" t="s">
        <v>982</v>
      </c>
    </row>
    <row r="676" spans="1:17" x14ac:dyDescent="0.45">
      <c r="A676" t="s">
        <v>966</v>
      </c>
      <c r="B676" t="s">
        <v>8</v>
      </c>
      <c r="C676" t="s">
        <v>1092</v>
      </c>
      <c r="D676" t="s">
        <v>10</v>
      </c>
      <c r="E676">
        <v>8.81</v>
      </c>
      <c r="F676">
        <v>8.4000000000000005E-2</v>
      </c>
      <c r="H676">
        <v>8.7999999999999995E-2</v>
      </c>
      <c r="J676">
        <f t="shared" si="26"/>
        <v>3.9999999999999897E-3</v>
      </c>
      <c r="K676" s="4">
        <v>3.9E-2</v>
      </c>
      <c r="L676" t="s">
        <v>7</v>
      </c>
      <c r="M676" t="s">
        <v>10</v>
      </c>
      <c r="N676" t="s">
        <v>965</v>
      </c>
      <c r="O676" t="s">
        <v>7</v>
      </c>
      <c r="P676" t="s">
        <v>12</v>
      </c>
      <c r="Q676" t="s">
        <v>983</v>
      </c>
    </row>
    <row r="677" spans="1:17" x14ac:dyDescent="0.45">
      <c r="A677" t="s">
        <v>970</v>
      </c>
      <c r="B677" t="s">
        <v>8</v>
      </c>
      <c r="C677" t="s">
        <v>1092</v>
      </c>
      <c r="D677" t="s">
        <v>10</v>
      </c>
      <c r="E677">
        <v>9.41</v>
      </c>
      <c r="F677">
        <v>9.5000000000000001E-2</v>
      </c>
      <c r="H677">
        <v>9.9000000000000005E-2</v>
      </c>
      <c r="J677">
        <f t="shared" si="26"/>
        <v>4.0000000000000036E-3</v>
      </c>
      <c r="K677" s="4">
        <v>3.4000000000000002E-2</v>
      </c>
      <c r="O677" t="s">
        <v>7</v>
      </c>
      <c r="P677" t="s">
        <v>12</v>
      </c>
      <c r="Q677" t="s">
        <v>963</v>
      </c>
    </row>
    <row r="678" spans="1:17" x14ac:dyDescent="0.45">
      <c r="A678" t="s">
        <v>971</v>
      </c>
      <c r="B678" t="s">
        <v>8</v>
      </c>
      <c r="C678" t="s">
        <v>1092</v>
      </c>
      <c r="D678" t="s">
        <v>10</v>
      </c>
      <c r="E678">
        <v>11.55</v>
      </c>
      <c r="F678">
        <v>0.104</v>
      </c>
      <c r="H678">
        <v>0.111</v>
      </c>
      <c r="J678">
        <f t="shared" si="26"/>
        <v>7.0000000000000062E-3</v>
      </c>
      <c r="K678" s="4">
        <v>7.8E-2</v>
      </c>
      <c r="O678" t="s">
        <v>7</v>
      </c>
      <c r="P678" t="s">
        <v>12</v>
      </c>
      <c r="Q678" t="s">
        <v>985</v>
      </c>
    </row>
    <row r="679" spans="1:17" x14ac:dyDescent="0.45">
      <c r="A679" t="s">
        <v>976</v>
      </c>
      <c r="B679" t="s">
        <v>8</v>
      </c>
      <c r="C679" t="s">
        <v>1092</v>
      </c>
      <c r="D679" t="s">
        <v>10</v>
      </c>
      <c r="E679">
        <v>6.98</v>
      </c>
      <c r="F679">
        <v>0.113</v>
      </c>
      <c r="H679">
        <v>0.114</v>
      </c>
      <c r="J679">
        <f t="shared" si="26"/>
        <v>1.0000000000000009E-3</v>
      </c>
      <c r="K679" s="4">
        <v>1.6E-2</v>
      </c>
    </row>
    <row r="680" spans="1:17" x14ac:dyDescent="0.45">
      <c r="A680" t="s">
        <v>1000</v>
      </c>
      <c r="B680" t="s">
        <v>8</v>
      </c>
      <c r="C680" t="s">
        <v>1093</v>
      </c>
      <c r="D680" t="s">
        <v>10</v>
      </c>
      <c r="E680">
        <v>13.53</v>
      </c>
      <c r="F680">
        <v>0.105</v>
      </c>
      <c r="H680">
        <v>0.115</v>
      </c>
      <c r="J680">
        <f t="shared" si="26"/>
        <v>1.0000000000000009E-2</v>
      </c>
      <c r="K680" s="4">
        <v>0.127</v>
      </c>
      <c r="L680" t="s">
        <v>7</v>
      </c>
      <c r="M680" t="s">
        <v>12</v>
      </c>
      <c r="N680" t="s">
        <v>1001</v>
      </c>
      <c r="O680" t="s">
        <v>7</v>
      </c>
      <c r="P680" t="s">
        <v>12</v>
      </c>
      <c r="Q680" t="s">
        <v>999</v>
      </c>
    </row>
    <row r="681" spans="1:17" x14ac:dyDescent="0.45">
      <c r="A681" t="s">
        <v>1005</v>
      </c>
      <c r="B681" t="s">
        <v>8</v>
      </c>
      <c r="C681" t="s">
        <v>1093</v>
      </c>
      <c r="D681" t="s">
        <v>10</v>
      </c>
      <c r="E681">
        <v>11.6</v>
      </c>
      <c r="F681">
        <v>0.107</v>
      </c>
      <c r="H681">
        <v>0.112</v>
      </c>
      <c r="J681">
        <f t="shared" si="26"/>
        <v>5.0000000000000044E-3</v>
      </c>
      <c r="K681" s="4">
        <v>8.1000000000000003E-2</v>
      </c>
      <c r="L681" t="s">
        <v>7</v>
      </c>
      <c r="M681" t="s">
        <v>12</v>
      </c>
      <c r="N681" t="s">
        <v>1004</v>
      </c>
      <c r="O681" t="s">
        <v>7</v>
      </c>
      <c r="P681" t="s">
        <v>12</v>
      </c>
      <c r="Q681" t="s">
        <v>1006</v>
      </c>
    </row>
    <row r="682" spans="1:17" x14ac:dyDescent="0.45">
      <c r="A682" t="s">
        <v>1009</v>
      </c>
      <c r="B682" t="s">
        <v>8</v>
      </c>
      <c r="C682" t="s">
        <v>1093</v>
      </c>
      <c r="D682" t="s">
        <v>10</v>
      </c>
      <c r="E682">
        <v>6.55</v>
      </c>
      <c r="F682">
        <v>0.10299999999999999</v>
      </c>
      <c r="H682">
        <v>0.10299999999999999</v>
      </c>
      <c r="J682" s="2">
        <f t="shared" si="26"/>
        <v>0</v>
      </c>
      <c r="K682" s="4">
        <v>1.4E-2</v>
      </c>
      <c r="O682" t="s">
        <v>7</v>
      </c>
      <c r="P682" t="s">
        <v>12</v>
      </c>
      <c r="Q682" t="s">
        <v>1006</v>
      </c>
    </row>
    <row r="683" spans="1:17" x14ac:dyDescent="0.45">
      <c r="A683" t="s">
        <v>1010</v>
      </c>
      <c r="B683" t="s">
        <v>8</v>
      </c>
      <c r="C683" t="s">
        <v>1093</v>
      </c>
      <c r="D683" t="s">
        <v>10</v>
      </c>
      <c r="E683">
        <v>6.74</v>
      </c>
      <c r="F683">
        <v>0.114</v>
      </c>
      <c r="H683">
        <v>0.115</v>
      </c>
      <c r="J683">
        <f t="shared" si="26"/>
        <v>1.0000000000000009E-3</v>
      </c>
      <c r="K683" s="4">
        <v>1.7999999999999999E-2</v>
      </c>
      <c r="O683" t="s">
        <v>7</v>
      </c>
      <c r="P683" t="s">
        <v>12</v>
      </c>
      <c r="Q683" t="s">
        <v>1006</v>
      </c>
    </row>
    <row r="684" spans="1:17" x14ac:dyDescent="0.45">
      <c r="A684" t="s">
        <v>1018</v>
      </c>
      <c r="B684" t="s">
        <v>8</v>
      </c>
      <c r="C684" t="s">
        <v>1093</v>
      </c>
      <c r="D684" t="s">
        <v>10</v>
      </c>
      <c r="E684">
        <v>9.0500000000000007</v>
      </c>
      <c r="F684">
        <v>0.10100000000000001</v>
      </c>
      <c r="H684">
        <v>0.104</v>
      </c>
      <c r="J684">
        <f t="shared" si="26"/>
        <v>2.9999999999999888E-3</v>
      </c>
      <c r="K684" s="4">
        <v>0.04</v>
      </c>
      <c r="O684" t="s">
        <v>7</v>
      </c>
      <c r="P684" t="s">
        <v>12</v>
      </c>
      <c r="Q684" t="s">
        <v>1019</v>
      </c>
    </row>
    <row r="685" spans="1:17" x14ac:dyDescent="0.45">
      <c r="A685" t="s">
        <v>1031</v>
      </c>
      <c r="B685" s="1" t="s">
        <v>8</v>
      </c>
      <c r="C685">
        <v>4</v>
      </c>
      <c r="D685" t="s">
        <v>10</v>
      </c>
      <c r="E685">
        <v>14.54</v>
      </c>
      <c r="F685">
        <v>0.129</v>
      </c>
      <c r="H685">
        <v>0.13900000000000001</v>
      </c>
      <c r="J685">
        <f t="shared" si="26"/>
        <v>1.0000000000000009E-2</v>
      </c>
      <c r="K685" s="4">
        <v>0.127</v>
      </c>
    </row>
    <row r="686" spans="1:17" x14ac:dyDescent="0.45">
      <c r="A686" t="s">
        <v>1032</v>
      </c>
      <c r="B686" s="1" t="s">
        <v>8</v>
      </c>
      <c r="C686">
        <v>4</v>
      </c>
      <c r="D686" t="s">
        <v>10</v>
      </c>
      <c r="E686">
        <v>14.98</v>
      </c>
      <c r="F686">
        <v>0.12</v>
      </c>
      <c r="H686">
        <v>0.13200000000000001</v>
      </c>
      <c r="J686">
        <f t="shared" si="26"/>
        <v>1.2000000000000011E-2</v>
      </c>
      <c r="K686" s="4">
        <v>0.14599999999999999</v>
      </c>
    </row>
    <row r="687" spans="1:17" x14ac:dyDescent="0.45">
      <c r="A687" t="s">
        <v>1033</v>
      </c>
      <c r="B687" t="s">
        <v>8</v>
      </c>
      <c r="C687">
        <v>4</v>
      </c>
      <c r="D687" t="s">
        <v>12</v>
      </c>
      <c r="E687">
        <v>14.69</v>
      </c>
      <c r="F687">
        <v>9.4E-2</v>
      </c>
      <c r="H687">
        <v>0.10299999999999999</v>
      </c>
      <c r="J687">
        <f t="shared" si="26"/>
        <v>8.9999999999999941E-3</v>
      </c>
      <c r="K687" s="4">
        <v>0.104</v>
      </c>
    </row>
    <row r="688" spans="1:17" x14ac:dyDescent="0.45">
      <c r="A688" t="s">
        <v>1034</v>
      </c>
      <c r="B688" t="s">
        <v>8</v>
      </c>
      <c r="C688">
        <v>4</v>
      </c>
      <c r="D688" t="s">
        <v>12</v>
      </c>
      <c r="E688">
        <v>14.27</v>
      </c>
      <c r="F688">
        <v>0.107</v>
      </c>
      <c r="H688">
        <v>0.11899999999999999</v>
      </c>
      <c r="J688">
        <f t="shared" si="26"/>
        <v>1.1999999999999997E-2</v>
      </c>
      <c r="K688" s="4">
        <v>0.13700000000000001</v>
      </c>
    </row>
    <row r="689" spans="1:11" x14ac:dyDescent="0.45">
      <c r="A689" t="s">
        <v>1035</v>
      </c>
      <c r="B689" t="s">
        <v>8</v>
      </c>
      <c r="C689">
        <v>4</v>
      </c>
      <c r="D689" t="s">
        <v>12</v>
      </c>
      <c r="E689">
        <v>16.41</v>
      </c>
      <c r="F689">
        <v>0.105</v>
      </c>
      <c r="H689">
        <v>0.11799999999999999</v>
      </c>
      <c r="J689">
        <f t="shared" si="26"/>
        <v>1.2999999999999998E-2</v>
      </c>
      <c r="K689" s="4">
        <v>0.19800000000000001</v>
      </c>
    </row>
    <row r="690" spans="1:11" x14ac:dyDescent="0.45">
      <c r="A690" t="s">
        <v>1036</v>
      </c>
      <c r="B690" t="s">
        <v>8</v>
      </c>
      <c r="C690">
        <v>4</v>
      </c>
      <c r="D690" t="s">
        <v>12</v>
      </c>
      <c r="E690">
        <v>12.85</v>
      </c>
      <c r="F690">
        <v>0.121</v>
      </c>
      <c r="H690">
        <v>0.13100000000000001</v>
      </c>
      <c r="J690">
        <f t="shared" si="26"/>
        <v>1.0000000000000009E-2</v>
      </c>
      <c r="K690" s="4">
        <v>0.114</v>
      </c>
    </row>
    <row r="691" spans="1:11" x14ac:dyDescent="0.45">
      <c r="A691" t="s">
        <v>1037</v>
      </c>
      <c r="B691" t="s">
        <v>8</v>
      </c>
      <c r="C691">
        <v>4</v>
      </c>
      <c r="D691" t="s">
        <v>10</v>
      </c>
      <c r="E691">
        <v>8.52</v>
      </c>
      <c r="F691">
        <v>0.111</v>
      </c>
      <c r="H691">
        <v>0.113</v>
      </c>
      <c r="J691">
        <f t="shared" si="26"/>
        <v>2.0000000000000018E-3</v>
      </c>
      <c r="K691" s="4">
        <v>2.9000000000000001E-2</v>
      </c>
    </row>
    <row r="692" spans="1:11" x14ac:dyDescent="0.45">
      <c r="A692" t="s">
        <v>1038</v>
      </c>
      <c r="B692" t="s">
        <v>8</v>
      </c>
      <c r="C692">
        <v>4</v>
      </c>
      <c r="D692" t="s">
        <v>10</v>
      </c>
      <c r="E692">
        <v>8.41</v>
      </c>
      <c r="F692">
        <v>0.106</v>
      </c>
      <c r="H692">
        <v>0.108</v>
      </c>
      <c r="J692">
        <f t="shared" si="26"/>
        <v>2.0000000000000018E-3</v>
      </c>
      <c r="K692" s="4">
        <v>2.5999999999999999E-2</v>
      </c>
    </row>
    <row r="693" spans="1:11" x14ac:dyDescent="0.45">
      <c r="A693" t="s">
        <v>1039</v>
      </c>
      <c r="B693" t="s">
        <v>8</v>
      </c>
      <c r="C693">
        <v>4</v>
      </c>
      <c r="D693" t="s">
        <v>10</v>
      </c>
      <c r="E693">
        <v>8.73</v>
      </c>
      <c r="F693">
        <v>0.13200000000000001</v>
      </c>
      <c r="H693">
        <v>0.13500000000000001</v>
      </c>
      <c r="J693">
        <f t="shared" si="26"/>
        <v>3.0000000000000027E-3</v>
      </c>
      <c r="K693" s="4">
        <v>3.4000000000000002E-2</v>
      </c>
    </row>
    <row r="694" spans="1:11" x14ac:dyDescent="0.45">
      <c r="A694" t="s">
        <v>1040</v>
      </c>
      <c r="B694" t="s">
        <v>8</v>
      </c>
      <c r="C694">
        <v>4</v>
      </c>
      <c r="D694" t="s">
        <v>10</v>
      </c>
      <c r="E694">
        <v>8.51</v>
      </c>
      <c r="F694">
        <v>0.11799999999999999</v>
      </c>
      <c r="H694">
        <v>0.12</v>
      </c>
      <c r="J694">
        <f t="shared" si="26"/>
        <v>2.0000000000000018E-3</v>
      </c>
      <c r="K694" s="4">
        <v>3.5000000000000003E-2</v>
      </c>
    </row>
    <row r="695" spans="1:11" x14ac:dyDescent="0.45">
      <c r="A695" t="s">
        <v>1041</v>
      </c>
      <c r="B695" t="s">
        <v>8</v>
      </c>
      <c r="C695">
        <v>4</v>
      </c>
      <c r="D695" t="s">
        <v>12</v>
      </c>
      <c r="E695">
        <v>9.17</v>
      </c>
      <c r="F695">
        <v>0.128</v>
      </c>
      <c r="H695">
        <v>0.129</v>
      </c>
      <c r="J695">
        <f t="shared" si="26"/>
        <v>1.0000000000000009E-3</v>
      </c>
      <c r="K695" s="4">
        <v>2.7E-2</v>
      </c>
    </row>
    <row r="696" spans="1:11" x14ac:dyDescent="0.45">
      <c r="A696" t="s">
        <v>1042</v>
      </c>
      <c r="B696" t="s">
        <v>8</v>
      </c>
      <c r="C696">
        <v>4</v>
      </c>
      <c r="D696" t="s">
        <v>10</v>
      </c>
      <c r="E696">
        <v>8</v>
      </c>
      <c r="F696">
        <v>0.114</v>
      </c>
      <c r="H696">
        <v>0.11600000000000001</v>
      </c>
      <c r="J696">
        <f t="shared" si="26"/>
        <v>2.0000000000000018E-3</v>
      </c>
      <c r="K696" s="4">
        <v>3.9E-2</v>
      </c>
    </row>
    <row r="697" spans="1:11" x14ac:dyDescent="0.45">
      <c r="A697" t="s">
        <v>1043</v>
      </c>
      <c r="B697" t="s">
        <v>8</v>
      </c>
      <c r="C697">
        <v>4</v>
      </c>
      <c r="D697" t="s">
        <v>10</v>
      </c>
      <c r="E697">
        <v>7.66</v>
      </c>
      <c r="F697">
        <v>0.14199999999999999</v>
      </c>
      <c r="H697">
        <v>0.14399999999999999</v>
      </c>
      <c r="J697">
        <f t="shared" si="26"/>
        <v>2.0000000000000018E-3</v>
      </c>
      <c r="K697" s="4">
        <v>2.7E-2</v>
      </c>
    </row>
    <row r="698" spans="1:11" x14ac:dyDescent="0.45">
      <c r="A698" t="s">
        <v>1044</v>
      </c>
      <c r="B698" t="s">
        <v>8</v>
      </c>
      <c r="C698">
        <v>4</v>
      </c>
      <c r="D698" t="s">
        <v>12</v>
      </c>
      <c r="E698">
        <v>7.51</v>
      </c>
      <c r="F698">
        <v>0.13100000000000001</v>
      </c>
      <c r="H698">
        <v>0.13200000000000001</v>
      </c>
      <c r="J698">
        <f t="shared" si="26"/>
        <v>1.0000000000000009E-3</v>
      </c>
      <c r="K698" s="4">
        <v>1.6E-2</v>
      </c>
    </row>
    <row r="699" spans="1:11" x14ac:dyDescent="0.45">
      <c r="A699" t="s">
        <v>1045</v>
      </c>
      <c r="B699" t="s">
        <v>8</v>
      </c>
      <c r="C699">
        <v>4</v>
      </c>
      <c r="D699" t="s">
        <v>10</v>
      </c>
      <c r="E699">
        <v>7.97</v>
      </c>
      <c r="F699">
        <v>0.109</v>
      </c>
      <c r="H699">
        <v>0.11</v>
      </c>
      <c r="J699">
        <f t="shared" si="26"/>
        <v>1.0000000000000009E-3</v>
      </c>
      <c r="K699" s="4">
        <v>2.8000000000000001E-2</v>
      </c>
    </row>
    <row r="700" spans="1:11" x14ac:dyDescent="0.45">
      <c r="A700" t="s">
        <v>1046</v>
      </c>
      <c r="B700" t="s">
        <v>8</v>
      </c>
      <c r="C700">
        <v>4</v>
      </c>
      <c r="D700" t="s">
        <v>12</v>
      </c>
      <c r="E700">
        <v>7.21</v>
      </c>
      <c r="F700">
        <v>0.11700000000000001</v>
      </c>
      <c r="H700">
        <v>0.11799999999999999</v>
      </c>
      <c r="J700">
        <f t="shared" si="26"/>
        <v>9.9999999999998701E-4</v>
      </c>
      <c r="K700" s="4">
        <v>1.7000000000000001E-2</v>
      </c>
    </row>
    <row r="701" spans="1:11" x14ac:dyDescent="0.45">
      <c r="A701" t="s">
        <v>1047</v>
      </c>
      <c r="B701" t="s">
        <v>8</v>
      </c>
      <c r="C701">
        <v>4</v>
      </c>
      <c r="D701" t="s">
        <v>10</v>
      </c>
      <c r="E701">
        <v>6.97</v>
      </c>
      <c r="F701">
        <v>0.111</v>
      </c>
      <c r="H701">
        <v>0.113</v>
      </c>
      <c r="J701">
        <f t="shared" si="26"/>
        <v>2.0000000000000018E-3</v>
      </c>
      <c r="K701" s="4">
        <v>1.7000000000000001E-2</v>
      </c>
    </row>
    <row r="702" spans="1:11" x14ac:dyDescent="0.45">
      <c r="A702" t="s">
        <v>1048</v>
      </c>
      <c r="B702" t="s">
        <v>8</v>
      </c>
      <c r="C702" t="s">
        <v>1087</v>
      </c>
      <c r="D702" t="s">
        <v>12</v>
      </c>
      <c r="E702">
        <v>13.42</v>
      </c>
      <c r="F702">
        <v>0.12</v>
      </c>
      <c r="H702">
        <v>0.13</v>
      </c>
      <c r="J702">
        <f t="shared" si="26"/>
        <v>1.0000000000000009E-2</v>
      </c>
      <c r="K702" s="4">
        <v>0.128</v>
      </c>
    </row>
    <row r="703" spans="1:11" x14ac:dyDescent="0.45">
      <c r="A703" t="s">
        <v>1049</v>
      </c>
      <c r="B703" t="s">
        <v>8</v>
      </c>
      <c r="C703" t="s">
        <v>1087</v>
      </c>
      <c r="D703" t="s">
        <v>12</v>
      </c>
      <c r="E703">
        <v>16.850000000000001</v>
      </c>
      <c r="F703">
        <v>0.13600000000000001</v>
      </c>
      <c r="H703">
        <v>0.16</v>
      </c>
      <c r="J703">
        <f t="shared" si="26"/>
        <v>2.3999999999999994E-2</v>
      </c>
      <c r="K703" s="4">
        <v>0.224</v>
      </c>
    </row>
    <row r="704" spans="1:11" x14ac:dyDescent="0.45">
      <c r="A704" t="s">
        <v>1050</v>
      </c>
      <c r="B704" t="s">
        <v>8</v>
      </c>
      <c r="C704" t="s">
        <v>1087</v>
      </c>
      <c r="D704" t="s">
        <v>12</v>
      </c>
      <c r="E704">
        <v>9.57</v>
      </c>
      <c r="F704">
        <v>0.11600000000000001</v>
      </c>
      <c r="H704">
        <v>0.12</v>
      </c>
      <c r="J704">
        <f t="shared" si="26"/>
        <v>3.9999999999999897E-3</v>
      </c>
      <c r="K704" s="4">
        <v>5.0999999999999997E-2</v>
      </c>
    </row>
    <row r="705" spans="1:17" x14ac:dyDescent="0.45">
      <c r="A705" t="s">
        <v>1051</v>
      </c>
      <c r="B705" t="s">
        <v>8</v>
      </c>
      <c r="C705" t="s">
        <v>1087</v>
      </c>
      <c r="D705" t="s">
        <v>12</v>
      </c>
      <c r="E705">
        <v>12.97</v>
      </c>
      <c r="F705">
        <v>0.11600000000000001</v>
      </c>
      <c r="H705">
        <v>0.125</v>
      </c>
      <c r="J705">
        <f t="shared" si="26"/>
        <v>8.9999999999999941E-3</v>
      </c>
      <c r="K705" s="4">
        <v>0.13200000000000001</v>
      </c>
    </row>
    <row r="706" spans="1:17" x14ac:dyDescent="0.45">
      <c r="A706" t="s">
        <v>1052</v>
      </c>
      <c r="B706" t="s">
        <v>8</v>
      </c>
      <c r="C706" t="s">
        <v>1087</v>
      </c>
      <c r="D706" t="s">
        <v>12</v>
      </c>
      <c r="E706">
        <v>8.65</v>
      </c>
      <c r="F706">
        <v>0.14099999999999999</v>
      </c>
      <c r="H706">
        <v>0.14199999999999999</v>
      </c>
      <c r="J706">
        <f t="shared" si="26"/>
        <v>1.0000000000000009E-3</v>
      </c>
      <c r="K706" s="4">
        <v>3.1E-2</v>
      </c>
    </row>
    <row r="707" spans="1:17" x14ac:dyDescent="0.45">
      <c r="A707" t="s">
        <v>1053</v>
      </c>
      <c r="B707" t="s">
        <v>8</v>
      </c>
      <c r="C707" t="s">
        <v>1087</v>
      </c>
      <c r="D707" t="s">
        <v>12</v>
      </c>
      <c r="E707">
        <v>7.27</v>
      </c>
      <c r="F707">
        <v>0.112</v>
      </c>
      <c r="H707">
        <v>0.113</v>
      </c>
      <c r="J707">
        <f t="shared" si="26"/>
        <v>1.0000000000000009E-3</v>
      </c>
      <c r="K707" s="4">
        <v>1.9E-2</v>
      </c>
    </row>
    <row r="708" spans="1:17" x14ac:dyDescent="0.45">
      <c r="A708" t="s">
        <v>1054</v>
      </c>
      <c r="B708" t="s">
        <v>8</v>
      </c>
      <c r="C708" t="s">
        <v>1087</v>
      </c>
      <c r="D708" t="s">
        <v>10</v>
      </c>
      <c r="E708">
        <v>7.54</v>
      </c>
      <c r="F708">
        <v>0.114</v>
      </c>
      <c r="H708">
        <v>0.115</v>
      </c>
      <c r="J708">
        <f t="shared" si="26"/>
        <v>1.0000000000000009E-3</v>
      </c>
      <c r="K708" s="4">
        <v>2.3E-2</v>
      </c>
    </row>
    <row r="709" spans="1:17" x14ac:dyDescent="0.45">
      <c r="A709" t="s">
        <v>1055</v>
      </c>
      <c r="B709" t="s">
        <v>8</v>
      </c>
      <c r="C709" t="s">
        <v>1087</v>
      </c>
      <c r="D709" t="s">
        <v>12</v>
      </c>
      <c r="E709">
        <v>7.46</v>
      </c>
      <c r="F709">
        <v>0.125</v>
      </c>
      <c r="H709">
        <v>0.124</v>
      </c>
      <c r="J709">
        <v>1E-3</v>
      </c>
      <c r="K709" s="4">
        <v>1.6E-2</v>
      </c>
    </row>
    <row r="710" spans="1:17" x14ac:dyDescent="0.45">
      <c r="A710" t="s">
        <v>1056</v>
      </c>
      <c r="B710" t="s">
        <v>8</v>
      </c>
      <c r="C710" t="s">
        <v>1087</v>
      </c>
      <c r="D710" t="s">
        <v>12</v>
      </c>
      <c r="E710">
        <v>20.66</v>
      </c>
      <c r="F710">
        <v>0.114</v>
      </c>
      <c r="H710">
        <v>0.14499999999999999</v>
      </c>
      <c r="J710">
        <f t="shared" si="26"/>
        <v>3.0999999999999986E-2</v>
      </c>
      <c r="K710" s="4">
        <v>0.35</v>
      </c>
      <c r="O710" t="s">
        <v>7</v>
      </c>
      <c r="P710" t="s">
        <v>12</v>
      </c>
      <c r="Q710" t="s">
        <v>1076</v>
      </c>
    </row>
    <row r="711" spans="1:17" x14ac:dyDescent="0.45">
      <c r="A711" t="s">
        <v>1057</v>
      </c>
      <c r="B711" t="s">
        <v>8</v>
      </c>
      <c r="C711" t="s">
        <v>1087</v>
      </c>
      <c r="D711" t="s">
        <v>12</v>
      </c>
      <c r="E711">
        <v>13.06</v>
      </c>
      <c r="F711">
        <v>0.09</v>
      </c>
      <c r="H711">
        <v>9.9000000000000005E-2</v>
      </c>
      <c r="J711">
        <f t="shared" si="26"/>
        <v>9.000000000000008E-3</v>
      </c>
      <c r="K711" s="4">
        <v>0.125</v>
      </c>
      <c r="O711" t="s">
        <v>7</v>
      </c>
      <c r="P711" t="s">
        <v>12</v>
      </c>
      <c r="Q711" t="s">
        <v>1072</v>
      </c>
    </row>
    <row r="712" spans="1:17" x14ac:dyDescent="0.45">
      <c r="A712" t="s">
        <v>1058</v>
      </c>
      <c r="B712" t="s">
        <v>8</v>
      </c>
      <c r="C712" t="s">
        <v>1087</v>
      </c>
      <c r="D712" t="s">
        <v>12</v>
      </c>
      <c r="E712">
        <v>13.5</v>
      </c>
      <c r="F712">
        <v>0.11600000000000001</v>
      </c>
      <c r="H712">
        <v>0.13100000000000001</v>
      </c>
      <c r="J712">
        <f t="shared" si="26"/>
        <v>1.4999999999999999E-2</v>
      </c>
      <c r="K712" s="4">
        <v>0.154</v>
      </c>
      <c r="O712" t="s">
        <v>7</v>
      </c>
      <c r="P712" t="s">
        <v>12</v>
      </c>
      <c r="Q712" t="s">
        <v>1076</v>
      </c>
    </row>
    <row r="713" spans="1:17" x14ac:dyDescent="0.45">
      <c r="A713" t="s">
        <v>1059</v>
      </c>
      <c r="B713" t="s">
        <v>8</v>
      </c>
      <c r="C713" t="s">
        <v>1087</v>
      </c>
      <c r="D713" t="s">
        <v>12</v>
      </c>
      <c r="E713">
        <v>15.42</v>
      </c>
      <c r="F713">
        <v>0.11700000000000001</v>
      </c>
      <c r="H713">
        <v>0.13500000000000001</v>
      </c>
      <c r="J713">
        <f t="shared" si="26"/>
        <v>1.8000000000000002E-2</v>
      </c>
      <c r="K713" s="4">
        <v>0.184</v>
      </c>
    </row>
    <row r="714" spans="1:17" x14ac:dyDescent="0.45">
      <c r="A714" t="s">
        <v>1060</v>
      </c>
      <c r="B714" t="s">
        <v>8</v>
      </c>
      <c r="C714" t="s">
        <v>1087</v>
      </c>
      <c r="D714" t="s">
        <v>12</v>
      </c>
      <c r="E714">
        <v>14.16</v>
      </c>
      <c r="F714">
        <v>0.129</v>
      </c>
      <c r="H714">
        <v>0.14000000000000001</v>
      </c>
      <c r="J714">
        <f t="shared" si="26"/>
        <v>1.100000000000001E-2</v>
      </c>
      <c r="K714" s="4">
        <v>0.184</v>
      </c>
      <c r="L714" t="s">
        <v>7</v>
      </c>
      <c r="M714" t="s">
        <v>12</v>
      </c>
      <c r="N714" t="s">
        <v>1073</v>
      </c>
      <c r="O714" t="s">
        <v>7</v>
      </c>
      <c r="P714" t="s">
        <v>12</v>
      </c>
      <c r="Q714" t="s">
        <v>1062</v>
      </c>
    </row>
    <row r="715" spans="1:17" x14ac:dyDescent="0.45">
      <c r="A715" t="s">
        <v>1061</v>
      </c>
      <c r="B715" t="s">
        <v>8</v>
      </c>
      <c r="C715" t="s">
        <v>1087</v>
      </c>
      <c r="D715" t="s">
        <v>12</v>
      </c>
      <c r="E715">
        <v>17.55</v>
      </c>
      <c r="F715">
        <v>0.13600000000000001</v>
      </c>
      <c r="H715">
        <v>0.14299999999999999</v>
      </c>
      <c r="J715">
        <f t="shared" si="26"/>
        <v>6.9999999999999785E-3</v>
      </c>
      <c r="K715" s="4">
        <v>0.23100000000000001</v>
      </c>
      <c r="L715" t="s">
        <v>7</v>
      </c>
      <c r="M715" t="s">
        <v>12</v>
      </c>
      <c r="N715" t="s">
        <v>1065</v>
      </c>
      <c r="O715" t="s">
        <v>7</v>
      </c>
      <c r="P715" t="s">
        <v>12</v>
      </c>
      <c r="Q715" t="s">
        <v>1077</v>
      </c>
    </row>
    <row r="716" spans="1:17" x14ac:dyDescent="0.45">
      <c r="A716" t="s">
        <v>1062</v>
      </c>
      <c r="B716" t="s">
        <v>8</v>
      </c>
      <c r="C716" t="s">
        <v>1087</v>
      </c>
      <c r="D716" t="s">
        <v>12</v>
      </c>
      <c r="E716">
        <v>15.71</v>
      </c>
      <c r="F716">
        <v>8.5999999999999993E-2</v>
      </c>
      <c r="H716">
        <v>9.8000000000000004E-2</v>
      </c>
      <c r="J716">
        <f t="shared" si="26"/>
        <v>1.2000000000000011E-2</v>
      </c>
      <c r="K716" s="4">
        <v>0.17699999999999999</v>
      </c>
      <c r="L716" t="s">
        <v>7</v>
      </c>
      <c r="M716" t="s">
        <v>12</v>
      </c>
      <c r="N716" t="s">
        <v>1060</v>
      </c>
    </row>
    <row r="717" spans="1:17" x14ac:dyDescent="0.45">
      <c r="A717" t="s">
        <v>1063</v>
      </c>
      <c r="B717" t="s">
        <v>8</v>
      </c>
      <c r="C717" t="s">
        <v>1087</v>
      </c>
      <c r="D717" t="s">
        <v>12</v>
      </c>
      <c r="E717">
        <v>14.26</v>
      </c>
      <c r="F717">
        <v>0.13200000000000001</v>
      </c>
      <c r="H717">
        <v>0.14699999999999999</v>
      </c>
      <c r="J717">
        <f t="shared" si="26"/>
        <v>1.4999999999999986E-2</v>
      </c>
      <c r="K717" s="4">
        <v>0.19500000000000001</v>
      </c>
      <c r="L717" t="s">
        <v>7</v>
      </c>
      <c r="M717" t="s">
        <v>10</v>
      </c>
      <c r="N717" t="s">
        <v>1064</v>
      </c>
      <c r="O717" t="s">
        <v>7</v>
      </c>
      <c r="P717" t="s">
        <v>12</v>
      </c>
      <c r="Q717" t="s">
        <v>1070</v>
      </c>
    </row>
    <row r="718" spans="1:17" x14ac:dyDescent="0.45">
      <c r="A718" t="s">
        <v>1064</v>
      </c>
      <c r="B718" t="s">
        <v>8</v>
      </c>
      <c r="C718" t="s">
        <v>1087</v>
      </c>
      <c r="D718" t="s">
        <v>10</v>
      </c>
      <c r="E718">
        <v>15.17</v>
      </c>
      <c r="F718">
        <v>0.124</v>
      </c>
      <c r="H718">
        <v>0.14099999999999999</v>
      </c>
      <c r="J718">
        <f t="shared" si="26"/>
        <v>1.6999999999999987E-2</v>
      </c>
      <c r="K718" s="4">
        <v>0.158</v>
      </c>
      <c r="L718" t="s">
        <v>7</v>
      </c>
      <c r="M718" t="s">
        <v>12</v>
      </c>
      <c r="N718" t="s">
        <v>1061</v>
      </c>
      <c r="O718" t="s">
        <v>7</v>
      </c>
      <c r="P718" t="s">
        <v>12</v>
      </c>
      <c r="Q718" t="s">
        <v>1069</v>
      </c>
    </row>
    <row r="719" spans="1:17" x14ac:dyDescent="0.45">
      <c r="A719" t="s">
        <v>1065</v>
      </c>
      <c r="B719" t="s">
        <v>8</v>
      </c>
      <c r="C719" t="s">
        <v>1087</v>
      </c>
      <c r="D719" t="s">
        <v>12</v>
      </c>
      <c r="E719">
        <v>18.34</v>
      </c>
      <c r="F719">
        <v>0.126</v>
      </c>
      <c r="H719">
        <v>0.13700000000000001</v>
      </c>
      <c r="J719">
        <f t="shared" si="26"/>
        <v>1.100000000000001E-2</v>
      </c>
      <c r="K719" s="4">
        <v>0.28899999999999998</v>
      </c>
      <c r="L719" t="s">
        <v>7</v>
      </c>
      <c r="M719" t="s">
        <v>182</v>
      </c>
      <c r="N719" t="s">
        <v>1078</v>
      </c>
      <c r="O719" t="s">
        <v>7</v>
      </c>
      <c r="P719" t="s">
        <v>12</v>
      </c>
      <c r="Q719" t="s">
        <v>1079</v>
      </c>
    </row>
    <row r="720" spans="1:17" x14ac:dyDescent="0.45">
      <c r="A720" t="s">
        <v>1066</v>
      </c>
      <c r="B720" t="s">
        <v>8</v>
      </c>
      <c r="C720" t="s">
        <v>1087</v>
      </c>
      <c r="D720" t="s">
        <v>12</v>
      </c>
      <c r="E720">
        <v>16.920000000000002</v>
      </c>
      <c r="F720">
        <v>0.11799999999999999</v>
      </c>
      <c r="H720">
        <v>0.13500000000000001</v>
      </c>
      <c r="J720">
        <f t="shared" si="26"/>
        <v>1.7000000000000015E-2</v>
      </c>
      <c r="K720" s="4">
        <v>0.23400000000000001</v>
      </c>
      <c r="O720" t="s">
        <v>7</v>
      </c>
      <c r="P720" t="s">
        <v>12</v>
      </c>
      <c r="Q720" t="s">
        <v>1082</v>
      </c>
    </row>
    <row r="721" spans="1:17" x14ac:dyDescent="0.45">
      <c r="A721" t="s">
        <v>1067</v>
      </c>
      <c r="B721" t="s">
        <v>8</v>
      </c>
      <c r="C721" t="s">
        <v>1087</v>
      </c>
      <c r="D721" t="s">
        <v>12</v>
      </c>
      <c r="E721">
        <v>16.91</v>
      </c>
      <c r="F721">
        <v>0.11799999999999999</v>
      </c>
      <c r="H721">
        <v>0.14599999999999999</v>
      </c>
      <c r="J721">
        <f t="shared" si="26"/>
        <v>2.7999999999999997E-2</v>
      </c>
      <c r="K721" s="4">
        <v>0.23499999999999999</v>
      </c>
    </row>
    <row r="722" spans="1:17" x14ac:dyDescent="0.45">
      <c r="A722" t="s">
        <v>1068</v>
      </c>
      <c r="B722" t="s">
        <v>8</v>
      </c>
      <c r="C722" t="s">
        <v>1087</v>
      </c>
      <c r="D722" t="s">
        <v>12</v>
      </c>
      <c r="E722">
        <v>16.61</v>
      </c>
      <c r="F722">
        <v>0.112</v>
      </c>
      <c r="H722">
        <v>0.13</v>
      </c>
      <c r="J722">
        <f t="shared" si="26"/>
        <v>1.8000000000000002E-2</v>
      </c>
      <c r="K722" s="4">
        <v>0.19800000000000001</v>
      </c>
      <c r="L722" t="s">
        <v>7</v>
      </c>
      <c r="M722" t="s">
        <v>182</v>
      </c>
      <c r="N722" t="s">
        <v>1080</v>
      </c>
    </row>
    <row r="723" spans="1:17" x14ac:dyDescent="0.45">
      <c r="A723" t="s">
        <v>1070</v>
      </c>
      <c r="B723" t="s">
        <v>8</v>
      </c>
      <c r="C723" t="s">
        <v>1087</v>
      </c>
      <c r="D723" t="s">
        <v>12</v>
      </c>
      <c r="E723">
        <v>15.52</v>
      </c>
      <c r="F723">
        <v>0.124</v>
      </c>
      <c r="H723">
        <v>0.14399999999999999</v>
      </c>
      <c r="J723">
        <f t="shared" si="26"/>
        <v>1.999999999999999E-2</v>
      </c>
      <c r="K723" s="4">
        <v>0.187</v>
      </c>
      <c r="L723" t="s">
        <v>7</v>
      </c>
      <c r="M723" t="s">
        <v>12</v>
      </c>
      <c r="N723" t="s">
        <v>1081</v>
      </c>
      <c r="O723" t="s">
        <v>7</v>
      </c>
      <c r="P723" t="s">
        <v>12</v>
      </c>
      <c r="Q723" t="s">
        <v>1085</v>
      </c>
    </row>
    <row r="724" spans="1:17" x14ac:dyDescent="0.45">
      <c r="A724" t="s">
        <v>1071</v>
      </c>
      <c r="B724" t="s">
        <v>8</v>
      </c>
      <c r="C724" t="s">
        <v>1087</v>
      </c>
      <c r="D724" t="s">
        <v>10</v>
      </c>
      <c r="E724">
        <v>7.77</v>
      </c>
      <c r="F724">
        <v>0.122</v>
      </c>
      <c r="H724">
        <v>0.125</v>
      </c>
      <c r="J724">
        <f t="shared" si="26"/>
        <v>3.0000000000000027E-3</v>
      </c>
      <c r="K724" s="4">
        <v>2.7E-2</v>
      </c>
    </row>
    <row r="725" spans="1:17" x14ac:dyDescent="0.45">
      <c r="A725" t="s">
        <v>1072</v>
      </c>
      <c r="B725" t="s">
        <v>8</v>
      </c>
      <c r="C725" t="s">
        <v>1087</v>
      </c>
      <c r="D725" t="s">
        <v>12</v>
      </c>
      <c r="E725">
        <v>14.41</v>
      </c>
      <c r="F725">
        <v>0.125</v>
      </c>
      <c r="H725">
        <v>0.14499999999999999</v>
      </c>
      <c r="J725">
        <f t="shared" si="26"/>
        <v>1.999999999999999E-2</v>
      </c>
      <c r="K725" s="4">
        <v>0.182</v>
      </c>
      <c r="L725" t="s">
        <v>7</v>
      </c>
      <c r="M725" t="s">
        <v>12</v>
      </c>
      <c r="N725" t="s">
        <v>1083</v>
      </c>
      <c r="O725" t="s">
        <v>7</v>
      </c>
      <c r="P725" t="s">
        <v>12</v>
      </c>
      <c r="Q725" t="s">
        <v>1073</v>
      </c>
    </row>
    <row r="726" spans="1:17" x14ac:dyDescent="0.45">
      <c r="A726" t="s">
        <v>1073</v>
      </c>
      <c r="B726" t="s">
        <v>8</v>
      </c>
      <c r="C726" t="s">
        <v>1087</v>
      </c>
      <c r="D726" t="s">
        <v>12</v>
      </c>
      <c r="E726">
        <v>13.86</v>
      </c>
      <c r="F726">
        <v>0.124</v>
      </c>
      <c r="H726">
        <v>0.13300000000000001</v>
      </c>
      <c r="J726">
        <f t="shared" si="26"/>
        <v>9.000000000000008E-3</v>
      </c>
      <c r="K726" s="4">
        <v>0.13400000000000001</v>
      </c>
      <c r="L726" t="s">
        <v>7</v>
      </c>
      <c r="M726" t="s">
        <v>12</v>
      </c>
      <c r="N726" t="s">
        <v>1086</v>
      </c>
      <c r="O726" t="s">
        <v>7</v>
      </c>
      <c r="P726" t="s">
        <v>12</v>
      </c>
      <c r="Q726" t="s">
        <v>1060</v>
      </c>
    </row>
    <row r="727" spans="1:17" x14ac:dyDescent="0.45">
      <c r="A727" t="s">
        <v>1074</v>
      </c>
      <c r="B727" t="s">
        <v>8</v>
      </c>
      <c r="C727" t="s">
        <v>1087</v>
      </c>
      <c r="D727" t="s">
        <v>10</v>
      </c>
      <c r="E727">
        <v>7.48</v>
      </c>
      <c r="F727">
        <v>0.10199999999999999</v>
      </c>
      <c r="H727">
        <v>0.10299999999999999</v>
      </c>
      <c r="J727">
        <f t="shared" si="26"/>
        <v>1.0000000000000009E-3</v>
      </c>
      <c r="K727" s="4">
        <v>0.02</v>
      </c>
      <c r="O727" t="s">
        <v>7</v>
      </c>
      <c r="P727" t="s">
        <v>12</v>
      </c>
      <c r="Q727" t="s">
        <v>1075</v>
      </c>
    </row>
    <row r="728" spans="1:17" x14ac:dyDescent="0.45">
      <c r="A728" t="s">
        <v>1075</v>
      </c>
      <c r="B728" t="s">
        <v>8</v>
      </c>
      <c r="C728" t="s">
        <v>1087</v>
      </c>
      <c r="D728" t="s">
        <v>12</v>
      </c>
      <c r="E728">
        <v>15.31</v>
      </c>
      <c r="F728">
        <v>0.13300000000000001</v>
      </c>
      <c r="H728">
        <v>0.151</v>
      </c>
      <c r="J728">
        <f t="shared" si="26"/>
        <v>1.7999999999999988E-2</v>
      </c>
      <c r="K728" s="4">
        <v>0.188</v>
      </c>
      <c r="L728" t="s">
        <v>7</v>
      </c>
      <c r="M728" t="s">
        <v>182</v>
      </c>
      <c r="N728" t="s">
        <v>1084</v>
      </c>
      <c r="O728" t="s">
        <v>7</v>
      </c>
      <c r="P728" t="s">
        <v>12</v>
      </c>
      <c r="Q728" t="s">
        <v>1073</v>
      </c>
    </row>
    <row r="729" spans="1:17" x14ac:dyDescent="0.45">
      <c r="A729" t="s">
        <v>1095</v>
      </c>
      <c r="B729" t="s">
        <v>8</v>
      </c>
      <c r="C729">
        <v>4.0999999999999996</v>
      </c>
      <c r="D729" t="s">
        <v>12</v>
      </c>
      <c r="E729">
        <v>16.309999999999999</v>
      </c>
      <c r="F729">
        <v>0.11700000000000001</v>
      </c>
      <c r="H729">
        <v>0.14399999999999999</v>
      </c>
      <c r="J729">
        <f t="shared" si="26"/>
        <v>2.6999999999999982E-2</v>
      </c>
      <c r="K729" s="4">
        <v>0.26100000000000001</v>
      </c>
    </row>
    <row r="730" spans="1:17" x14ac:dyDescent="0.45">
      <c r="A730" t="s">
        <v>1096</v>
      </c>
      <c r="B730" t="s">
        <v>8</v>
      </c>
      <c r="C730">
        <v>4.0999999999999996</v>
      </c>
      <c r="D730" t="s">
        <v>12</v>
      </c>
      <c r="E730">
        <v>14.96</v>
      </c>
      <c r="F730">
        <v>0.126</v>
      </c>
      <c r="H730">
        <v>0.14299999999999999</v>
      </c>
      <c r="J730">
        <f t="shared" si="26"/>
        <v>1.6999999999999987E-2</v>
      </c>
      <c r="K730" s="4">
        <v>0.19900000000000001</v>
      </c>
    </row>
    <row r="731" spans="1:17" x14ac:dyDescent="0.45">
      <c r="A731" t="s">
        <v>1098</v>
      </c>
      <c r="B731" t="s">
        <v>8</v>
      </c>
      <c r="C731" t="s">
        <v>1097</v>
      </c>
      <c r="D731" t="s">
        <v>10</v>
      </c>
      <c r="E731">
        <v>13.4</v>
      </c>
      <c r="F731">
        <v>0.11600000000000001</v>
      </c>
      <c r="H731">
        <v>0.127</v>
      </c>
      <c r="J731">
        <f t="shared" si="26"/>
        <v>1.0999999999999996E-2</v>
      </c>
      <c r="K731" s="4">
        <v>0.125</v>
      </c>
      <c r="O731" t="s">
        <v>7</v>
      </c>
      <c r="P731" t="s">
        <v>12</v>
      </c>
      <c r="Q731" t="s">
        <v>1101</v>
      </c>
    </row>
    <row r="732" spans="1:17" x14ac:dyDescent="0.45">
      <c r="A732" t="s">
        <v>1099</v>
      </c>
      <c r="B732" t="s">
        <v>8</v>
      </c>
      <c r="C732" t="s">
        <v>1087</v>
      </c>
      <c r="D732" t="s">
        <v>12</v>
      </c>
      <c r="E732">
        <v>15.96</v>
      </c>
      <c r="F732">
        <v>0.104</v>
      </c>
      <c r="H732">
        <v>0.124</v>
      </c>
      <c r="J732">
        <f t="shared" si="26"/>
        <v>2.0000000000000004E-2</v>
      </c>
      <c r="K732" s="4">
        <v>0.189</v>
      </c>
      <c r="L732" t="s">
        <v>7</v>
      </c>
      <c r="M732" t="s">
        <v>182</v>
      </c>
      <c r="N732" t="s">
        <v>1139</v>
      </c>
      <c r="O732" t="s">
        <v>7</v>
      </c>
      <c r="P732" t="s">
        <v>12</v>
      </c>
      <c r="Q732" t="s">
        <v>1141</v>
      </c>
    </row>
    <row r="733" spans="1:17" x14ac:dyDescent="0.45">
      <c r="A733" t="s">
        <v>1100</v>
      </c>
      <c r="B733" t="s">
        <v>8</v>
      </c>
      <c r="C733" t="s">
        <v>1087</v>
      </c>
      <c r="D733" t="s">
        <v>12</v>
      </c>
      <c r="E733">
        <v>15.95</v>
      </c>
      <c r="F733">
        <v>0.105</v>
      </c>
      <c r="H733">
        <v>0.127</v>
      </c>
      <c r="J733">
        <f t="shared" si="26"/>
        <v>2.2000000000000006E-2</v>
      </c>
      <c r="K733" s="4">
        <v>0.21299999999999999</v>
      </c>
      <c r="L733" t="s">
        <v>7</v>
      </c>
      <c r="M733" t="s">
        <v>182</v>
      </c>
      <c r="N733" t="s">
        <v>1142</v>
      </c>
      <c r="O733" t="s">
        <v>7</v>
      </c>
      <c r="P733" t="s">
        <v>12</v>
      </c>
      <c r="Q733" t="s">
        <v>1143</v>
      </c>
    </row>
    <row r="734" spans="1:17" x14ac:dyDescent="0.45">
      <c r="A734" t="s">
        <v>1102</v>
      </c>
      <c r="B734" t="s">
        <v>8</v>
      </c>
      <c r="C734" t="s">
        <v>1097</v>
      </c>
      <c r="D734" t="s">
        <v>12</v>
      </c>
      <c r="E734">
        <v>17.11</v>
      </c>
      <c r="F734">
        <v>0.126</v>
      </c>
      <c r="H734">
        <v>0.14799999999999999</v>
      </c>
      <c r="J734">
        <f t="shared" si="26"/>
        <v>2.1999999999999992E-2</v>
      </c>
      <c r="K734" s="4">
        <v>0.27600000000000002</v>
      </c>
    </row>
    <row r="735" spans="1:17" x14ac:dyDescent="0.45">
      <c r="A735" t="s">
        <v>1103</v>
      </c>
      <c r="B735" t="s">
        <v>8</v>
      </c>
      <c r="C735" t="s">
        <v>1097</v>
      </c>
      <c r="D735" t="s">
        <v>12</v>
      </c>
      <c r="E735">
        <v>18.09</v>
      </c>
      <c r="F735">
        <v>0.115</v>
      </c>
      <c r="H735">
        <v>0.14599999999999999</v>
      </c>
      <c r="J735">
        <f t="shared" si="26"/>
        <v>3.0999999999999986E-2</v>
      </c>
      <c r="K735" s="4">
        <v>0.253</v>
      </c>
    </row>
    <row r="736" spans="1:17" x14ac:dyDescent="0.45">
      <c r="A736" t="s">
        <v>1104</v>
      </c>
      <c r="B736" t="s">
        <v>8</v>
      </c>
      <c r="C736" t="s">
        <v>1097</v>
      </c>
      <c r="D736" t="s">
        <v>12</v>
      </c>
      <c r="E736">
        <v>15.09</v>
      </c>
      <c r="F736">
        <v>0.105</v>
      </c>
      <c r="H736">
        <v>0.113</v>
      </c>
      <c r="J736">
        <f t="shared" si="26"/>
        <v>8.0000000000000071E-3</v>
      </c>
      <c r="K736" s="4">
        <v>0.16700000000000001</v>
      </c>
    </row>
    <row r="737" spans="1:17" x14ac:dyDescent="0.45">
      <c r="A737" t="s">
        <v>1105</v>
      </c>
      <c r="B737" t="s">
        <v>8</v>
      </c>
      <c r="C737" t="s">
        <v>1097</v>
      </c>
      <c r="D737" t="s">
        <v>12</v>
      </c>
      <c r="E737">
        <v>18.16</v>
      </c>
      <c r="F737">
        <v>0.11799999999999999</v>
      </c>
      <c r="H737">
        <v>0.14099999999999999</v>
      </c>
      <c r="J737">
        <f t="shared" si="26"/>
        <v>2.2999999999999993E-2</v>
      </c>
      <c r="K737" s="4">
        <v>0.26500000000000001</v>
      </c>
    </row>
    <row r="738" spans="1:17" x14ac:dyDescent="0.45">
      <c r="A738" t="s">
        <v>1106</v>
      </c>
      <c r="B738" t="s">
        <v>8</v>
      </c>
      <c r="C738" t="s">
        <v>1097</v>
      </c>
      <c r="D738" t="s">
        <v>12</v>
      </c>
      <c r="E738">
        <v>16.53</v>
      </c>
      <c r="F738">
        <v>0.10299999999999999</v>
      </c>
      <c r="H738">
        <v>0.121</v>
      </c>
      <c r="J738">
        <f t="shared" si="26"/>
        <v>1.8000000000000002E-2</v>
      </c>
      <c r="K738" s="4">
        <v>0.223</v>
      </c>
      <c r="O738" t="s">
        <v>7</v>
      </c>
      <c r="P738" t="s">
        <v>12</v>
      </c>
      <c r="Q738" t="s">
        <v>1124</v>
      </c>
    </row>
    <row r="739" spans="1:17" x14ac:dyDescent="0.45">
      <c r="A739" t="s">
        <v>1107</v>
      </c>
      <c r="B739" t="s">
        <v>8</v>
      </c>
      <c r="C739" t="s">
        <v>1097</v>
      </c>
      <c r="D739" t="s">
        <v>12</v>
      </c>
      <c r="E739">
        <v>13.83</v>
      </c>
      <c r="F739">
        <v>0.12</v>
      </c>
      <c r="H739">
        <v>0.13400000000000001</v>
      </c>
      <c r="J739">
        <f t="shared" si="26"/>
        <v>1.4000000000000012E-2</v>
      </c>
      <c r="K739" s="4">
        <v>0.15</v>
      </c>
      <c r="L739" t="s">
        <v>7</v>
      </c>
      <c r="M739" t="s">
        <v>12</v>
      </c>
      <c r="N739" t="s">
        <v>1106</v>
      </c>
      <c r="O739" t="s">
        <v>7</v>
      </c>
      <c r="P739" t="s">
        <v>12</v>
      </c>
      <c r="Q739" t="s">
        <v>1116</v>
      </c>
    </row>
    <row r="740" spans="1:17" x14ac:dyDescent="0.45">
      <c r="A740" t="s">
        <v>1108</v>
      </c>
      <c r="B740" t="s">
        <v>8</v>
      </c>
      <c r="C740" t="s">
        <v>1097</v>
      </c>
      <c r="D740" t="s">
        <v>12</v>
      </c>
      <c r="E740">
        <v>14.21</v>
      </c>
      <c r="F740">
        <v>0.14799999999999999</v>
      </c>
      <c r="H740">
        <v>0.16400000000000001</v>
      </c>
      <c r="J740">
        <f t="shared" si="26"/>
        <v>1.6000000000000014E-2</v>
      </c>
      <c r="K740" s="4">
        <v>0.14499999999999999</v>
      </c>
      <c r="L740" t="s">
        <v>7</v>
      </c>
      <c r="M740" t="s">
        <v>12</v>
      </c>
      <c r="N740" t="s">
        <v>1106</v>
      </c>
      <c r="O740" t="s">
        <v>7</v>
      </c>
      <c r="P740" t="s">
        <v>12</v>
      </c>
      <c r="Q740" t="s">
        <v>1109</v>
      </c>
    </row>
    <row r="741" spans="1:17" x14ac:dyDescent="0.45">
      <c r="A741" t="s">
        <v>1109</v>
      </c>
      <c r="B741" t="s">
        <v>8</v>
      </c>
      <c r="C741" t="s">
        <v>1097</v>
      </c>
      <c r="D741" t="s">
        <v>12</v>
      </c>
      <c r="E741">
        <v>16.559999999999999</v>
      </c>
      <c r="F741">
        <v>0.14399999999999999</v>
      </c>
      <c r="H741">
        <v>0.16700000000000001</v>
      </c>
      <c r="J741">
        <f t="shared" si="26"/>
        <v>2.300000000000002E-2</v>
      </c>
      <c r="K741" s="4">
        <v>0.23699999999999999</v>
      </c>
      <c r="L741" t="s">
        <v>7</v>
      </c>
      <c r="M741" t="s">
        <v>12</v>
      </c>
      <c r="N741" t="s">
        <v>1108</v>
      </c>
      <c r="O741" t="s">
        <v>7</v>
      </c>
      <c r="P741" t="s">
        <v>12</v>
      </c>
      <c r="Q741" t="s">
        <v>1125</v>
      </c>
    </row>
    <row r="742" spans="1:17" x14ac:dyDescent="0.45">
      <c r="A742" t="s">
        <v>1110</v>
      </c>
      <c r="B742" t="s">
        <v>8</v>
      </c>
      <c r="C742" t="s">
        <v>1097</v>
      </c>
      <c r="D742" t="s">
        <v>12</v>
      </c>
      <c r="E742">
        <v>14.13</v>
      </c>
      <c r="F742">
        <v>0.13200000000000001</v>
      </c>
      <c r="H742">
        <v>0.14399999999999999</v>
      </c>
      <c r="J742">
        <f t="shared" si="26"/>
        <v>1.1999999999999983E-2</v>
      </c>
      <c r="K742" s="4">
        <v>0.19</v>
      </c>
    </row>
    <row r="743" spans="1:17" x14ac:dyDescent="0.45">
      <c r="A743" t="s">
        <v>1111</v>
      </c>
      <c r="B743" t="s">
        <v>8</v>
      </c>
      <c r="C743" t="s">
        <v>1097</v>
      </c>
      <c r="D743" t="s">
        <v>12</v>
      </c>
      <c r="E743">
        <v>17.850000000000001</v>
      </c>
      <c r="F743">
        <v>0.125</v>
      </c>
      <c r="H743">
        <v>0.152</v>
      </c>
      <c r="J743">
        <f t="shared" si="26"/>
        <v>2.6999999999999996E-2</v>
      </c>
      <c r="K743" s="4">
        <v>0.23100000000000001</v>
      </c>
      <c r="L743" t="s">
        <v>7</v>
      </c>
      <c r="M743" t="s">
        <v>12</v>
      </c>
      <c r="N743" t="s">
        <v>1109</v>
      </c>
      <c r="O743" t="s">
        <v>7</v>
      </c>
      <c r="P743" t="s">
        <v>12</v>
      </c>
      <c r="Q743" t="s">
        <v>1115</v>
      </c>
    </row>
    <row r="744" spans="1:17" x14ac:dyDescent="0.45">
      <c r="A744" t="s">
        <v>1112</v>
      </c>
      <c r="B744" t="s">
        <v>8</v>
      </c>
      <c r="C744" t="s">
        <v>1097</v>
      </c>
      <c r="D744" t="s">
        <v>12</v>
      </c>
      <c r="E744">
        <v>16.79</v>
      </c>
      <c r="F744">
        <v>0.126</v>
      </c>
      <c r="H744">
        <v>0.152</v>
      </c>
      <c r="J744">
        <f t="shared" si="26"/>
        <v>2.5999999999999995E-2</v>
      </c>
      <c r="K744" s="4">
        <v>0.22</v>
      </c>
      <c r="O744" t="s">
        <v>7</v>
      </c>
      <c r="P744" t="s">
        <v>12</v>
      </c>
      <c r="Q744" t="s">
        <v>1122</v>
      </c>
    </row>
    <row r="745" spans="1:17" x14ac:dyDescent="0.45">
      <c r="A745" t="s">
        <v>1113</v>
      </c>
      <c r="B745" t="s">
        <v>8</v>
      </c>
      <c r="C745" t="s">
        <v>1097</v>
      </c>
      <c r="D745" t="s">
        <v>12</v>
      </c>
      <c r="E745">
        <v>14.78</v>
      </c>
      <c r="F745">
        <v>0.124</v>
      </c>
      <c r="H745">
        <v>0.13600000000000001</v>
      </c>
      <c r="J745">
        <f t="shared" si="26"/>
        <v>1.2000000000000011E-2</v>
      </c>
      <c r="K745" s="4">
        <v>0.16400000000000001</v>
      </c>
      <c r="L745" t="s">
        <v>7</v>
      </c>
      <c r="M745" t="s">
        <v>12</v>
      </c>
      <c r="N745" t="s">
        <v>1123</v>
      </c>
      <c r="O745" t="s">
        <v>7</v>
      </c>
      <c r="P745" t="s">
        <v>10</v>
      </c>
    </row>
    <row r="746" spans="1:17" x14ac:dyDescent="0.45">
      <c r="A746" t="s">
        <v>1114</v>
      </c>
      <c r="B746" t="s">
        <v>8</v>
      </c>
      <c r="C746" t="s">
        <v>1097</v>
      </c>
      <c r="D746" t="s">
        <v>12</v>
      </c>
      <c r="E746">
        <v>13.59</v>
      </c>
      <c r="F746">
        <v>0.126</v>
      </c>
      <c r="H746">
        <v>0.13900000000000001</v>
      </c>
      <c r="J746">
        <f t="shared" si="26"/>
        <v>1.3000000000000012E-2</v>
      </c>
      <c r="K746" s="4">
        <v>0.153</v>
      </c>
    </row>
    <row r="747" spans="1:17" x14ac:dyDescent="0.45">
      <c r="A747" t="s">
        <v>1115</v>
      </c>
      <c r="B747" t="s">
        <v>8</v>
      </c>
      <c r="C747" t="s">
        <v>1097</v>
      </c>
      <c r="D747" t="s">
        <v>12</v>
      </c>
      <c r="E747">
        <v>16.52</v>
      </c>
      <c r="F747">
        <v>0.106</v>
      </c>
      <c r="H747">
        <v>0.129</v>
      </c>
      <c r="J747">
        <f t="shared" si="26"/>
        <v>2.3000000000000007E-2</v>
      </c>
      <c r="K747" s="4">
        <v>0.24099999999999999</v>
      </c>
      <c r="L747" t="s">
        <v>7</v>
      </c>
      <c r="M747" t="s">
        <v>12</v>
      </c>
      <c r="N747" t="s">
        <v>1126</v>
      </c>
      <c r="O747" t="s">
        <v>7</v>
      </c>
      <c r="P747" t="s">
        <v>12</v>
      </c>
      <c r="Q747" t="s">
        <v>1116</v>
      </c>
    </row>
    <row r="748" spans="1:17" x14ac:dyDescent="0.45">
      <c r="A748" t="s">
        <v>1116</v>
      </c>
      <c r="B748" t="s">
        <v>8</v>
      </c>
      <c r="C748" t="s">
        <v>1097</v>
      </c>
      <c r="D748" t="s">
        <v>12</v>
      </c>
      <c r="E748">
        <v>17.170000000000002</v>
      </c>
      <c r="F748">
        <v>9.8000000000000004E-2</v>
      </c>
      <c r="H748">
        <v>0.11899999999999999</v>
      </c>
      <c r="J748">
        <f t="shared" si="26"/>
        <v>2.0999999999999991E-2</v>
      </c>
      <c r="K748" s="4">
        <v>0.29299999999999998</v>
      </c>
      <c r="L748" t="s">
        <v>7</v>
      </c>
      <c r="M748" t="s">
        <v>12</v>
      </c>
      <c r="N748" t="s">
        <v>1127</v>
      </c>
      <c r="O748" t="s">
        <v>7</v>
      </c>
      <c r="P748" t="s">
        <v>12</v>
      </c>
      <c r="Q748" t="s">
        <v>1113</v>
      </c>
    </row>
    <row r="749" spans="1:17" x14ac:dyDescent="0.45">
      <c r="A749" t="s">
        <v>1117</v>
      </c>
      <c r="B749" t="s">
        <v>8</v>
      </c>
      <c r="C749" t="s">
        <v>1097</v>
      </c>
      <c r="D749" t="s">
        <v>12</v>
      </c>
      <c r="E749">
        <v>14.4</v>
      </c>
      <c r="F749">
        <v>0.113</v>
      </c>
      <c r="H749">
        <v>0.126</v>
      </c>
      <c r="J749">
        <f t="shared" si="26"/>
        <v>1.2999999999999998E-2</v>
      </c>
      <c r="K749" s="4">
        <v>0.13800000000000001</v>
      </c>
    </row>
    <row r="750" spans="1:17" x14ac:dyDescent="0.45">
      <c r="A750" t="s">
        <v>1118</v>
      </c>
      <c r="B750" t="s">
        <v>8</v>
      </c>
      <c r="C750" t="s">
        <v>1087</v>
      </c>
      <c r="D750" t="s">
        <v>12</v>
      </c>
      <c r="E750">
        <v>16.059999999999999</v>
      </c>
      <c r="F750">
        <v>0.122</v>
      </c>
      <c r="H750">
        <v>0.155</v>
      </c>
      <c r="J750">
        <f t="shared" si="26"/>
        <v>3.3000000000000002E-2</v>
      </c>
      <c r="K750" s="4">
        <v>0.23100000000000001</v>
      </c>
    </row>
    <row r="751" spans="1:17" x14ac:dyDescent="0.45">
      <c r="A751" t="s">
        <v>1119</v>
      </c>
      <c r="B751" t="s">
        <v>8</v>
      </c>
      <c r="C751" t="s">
        <v>1087</v>
      </c>
      <c r="D751" t="s">
        <v>12</v>
      </c>
      <c r="E751">
        <v>14.72</v>
      </c>
      <c r="F751">
        <v>0.13700000000000001</v>
      </c>
      <c r="H751">
        <v>0.14899999999999999</v>
      </c>
      <c r="J751">
        <f t="shared" si="26"/>
        <v>1.1999999999999983E-2</v>
      </c>
      <c r="K751" s="4">
        <v>0.16600000000000001</v>
      </c>
    </row>
    <row r="752" spans="1:17" x14ac:dyDescent="0.45">
      <c r="A752" t="s">
        <v>1120</v>
      </c>
      <c r="B752" t="s">
        <v>8</v>
      </c>
      <c r="C752" t="s">
        <v>1087</v>
      </c>
      <c r="D752" t="s">
        <v>12</v>
      </c>
      <c r="E752">
        <v>14.91</v>
      </c>
      <c r="F752">
        <v>0.129</v>
      </c>
      <c r="H752">
        <v>0.14299999999999999</v>
      </c>
      <c r="J752">
        <f t="shared" si="26"/>
        <v>1.3999999999999985E-2</v>
      </c>
      <c r="K752" s="4">
        <v>0.158</v>
      </c>
    </row>
    <row r="753" spans="1:17" x14ac:dyDescent="0.45">
      <c r="A753" t="s">
        <v>1121</v>
      </c>
      <c r="B753" t="s">
        <v>8</v>
      </c>
      <c r="C753" t="s">
        <v>1087</v>
      </c>
      <c r="D753" t="s">
        <v>12</v>
      </c>
      <c r="E753">
        <v>15.87</v>
      </c>
      <c r="F753">
        <v>0.12</v>
      </c>
      <c r="H753">
        <v>0.13400000000000001</v>
      </c>
      <c r="J753">
        <f t="shared" si="26"/>
        <v>1.4000000000000012E-2</v>
      </c>
      <c r="K753" s="4">
        <v>0.215</v>
      </c>
    </row>
    <row r="754" spans="1:17" x14ac:dyDescent="0.45">
      <c r="A754" t="s">
        <v>1128</v>
      </c>
      <c r="B754" t="s">
        <v>8</v>
      </c>
      <c r="C754" t="s">
        <v>1087</v>
      </c>
      <c r="D754" t="s">
        <v>12</v>
      </c>
      <c r="E754">
        <v>17.98</v>
      </c>
      <c r="F754">
        <v>0.124</v>
      </c>
      <c r="H754">
        <v>0.14699999999999999</v>
      </c>
      <c r="J754">
        <f t="shared" si="26"/>
        <v>2.2999999999999993E-2</v>
      </c>
      <c r="K754" s="4">
        <v>0.27400000000000002</v>
      </c>
      <c r="O754" t="s">
        <v>7</v>
      </c>
      <c r="P754" t="s">
        <v>12</v>
      </c>
      <c r="Q754" t="s">
        <v>1140</v>
      </c>
    </row>
    <row r="755" spans="1:17" x14ac:dyDescent="0.45">
      <c r="A755" t="s">
        <v>1129</v>
      </c>
      <c r="B755" t="s">
        <v>8</v>
      </c>
      <c r="C755" t="s">
        <v>1087</v>
      </c>
      <c r="D755" t="s">
        <v>12</v>
      </c>
      <c r="E755">
        <v>16.71</v>
      </c>
      <c r="F755">
        <v>0.11899999999999999</v>
      </c>
      <c r="H755">
        <v>0.14699999999999999</v>
      </c>
      <c r="J755">
        <f t="shared" si="26"/>
        <v>2.7999999999999997E-2</v>
      </c>
      <c r="K755" s="4">
        <v>0.27900000000000003</v>
      </c>
      <c r="L755" t="s">
        <v>7</v>
      </c>
      <c r="M755" t="s">
        <v>12</v>
      </c>
      <c r="N755" t="s">
        <v>1144</v>
      </c>
    </row>
    <row r="756" spans="1:17" x14ac:dyDescent="0.45">
      <c r="A756" t="s">
        <v>1130</v>
      </c>
      <c r="B756" t="s">
        <v>8</v>
      </c>
      <c r="C756" t="s">
        <v>1087</v>
      </c>
      <c r="D756" t="s">
        <v>12</v>
      </c>
      <c r="E756">
        <v>14.79</v>
      </c>
      <c r="F756">
        <v>0.11700000000000001</v>
      </c>
      <c r="H756">
        <v>0.122</v>
      </c>
      <c r="J756">
        <f t="shared" si="26"/>
        <v>4.9999999999999906E-3</v>
      </c>
      <c r="K756" s="4">
        <v>9.9000000000000005E-2</v>
      </c>
      <c r="L756" t="s">
        <v>7</v>
      </c>
      <c r="M756" t="s">
        <v>12</v>
      </c>
      <c r="N756" t="s">
        <v>1100</v>
      </c>
      <c r="O756" t="s">
        <v>7</v>
      </c>
      <c r="P756" t="s">
        <v>12</v>
      </c>
      <c r="Q756" t="s">
        <v>1138</v>
      </c>
    </row>
    <row r="757" spans="1:17" x14ac:dyDescent="0.45">
      <c r="A757" t="s">
        <v>1131</v>
      </c>
      <c r="B757" t="s">
        <v>8</v>
      </c>
      <c r="C757" t="s">
        <v>1087</v>
      </c>
      <c r="D757" t="s">
        <v>12</v>
      </c>
      <c r="E757">
        <v>15.69</v>
      </c>
      <c r="F757">
        <v>0.11899999999999999</v>
      </c>
      <c r="H757">
        <v>0.151</v>
      </c>
      <c r="J757">
        <f t="shared" si="26"/>
        <v>3.2000000000000001E-2</v>
      </c>
      <c r="K757" s="4">
        <v>0.249</v>
      </c>
      <c r="O757" t="s">
        <v>7</v>
      </c>
      <c r="P757" t="s">
        <v>12</v>
      </c>
      <c r="Q757" t="s">
        <v>1146</v>
      </c>
    </row>
    <row r="758" spans="1:17" x14ac:dyDescent="0.45">
      <c r="A758" t="s">
        <v>1132</v>
      </c>
      <c r="B758" t="s">
        <v>8</v>
      </c>
      <c r="C758" t="s">
        <v>1087</v>
      </c>
      <c r="D758" t="s">
        <v>12</v>
      </c>
      <c r="E758">
        <v>17.59</v>
      </c>
      <c r="F758">
        <v>0.109</v>
      </c>
      <c r="H758">
        <v>0.13900000000000001</v>
      </c>
      <c r="J758">
        <f t="shared" si="26"/>
        <v>3.0000000000000013E-2</v>
      </c>
      <c r="K758" s="4">
        <v>0.29399999999999998</v>
      </c>
      <c r="O758" t="s">
        <v>7</v>
      </c>
      <c r="P758" t="s">
        <v>12</v>
      </c>
      <c r="Q758" t="s">
        <v>1145</v>
      </c>
    </row>
    <row r="759" spans="1:17" x14ac:dyDescent="0.45">
      <c r="A759" t="s">
        <v>1133</v>
      </c>
      <c r="B759" t="s">
        <v>8</v>
      </c>
      <c r="C759" t="s">
        <v>1087</v>
      </c>
      <c r="D759" t="s">
        <v>12</v>
      </c>
      <c r="E759">
        <v>16.760000000000002</v>
      </c>
      <c r="F759">
        <v>9.9000000000000005E-2</v>
      </c>
      <c r="H759">
        <v>0.121</v>
      </c>
      <c r="J759">
        <f t="shared" si="26"/>
        <v>2.1999999999999992E-2</v>
      </c>
      <c r="K759" s="4">
        <v>0.26200000000000001</v>
      </c>
      <c r="L759" t="s">
        <v>7</v>
      </c>
      <c r="M759" t="s">
        <v>12</v>
      </c>
      <c r="N759" t="s">
        <v>1152</v>
      </c>
      <c r="O759" t="s">
        <v>7</v>
      </c>
      <c r="P759" t="s">
        <v>12</v>
      </c>
      <c r="Q759" t="s">
        <v>1153</v>
      </c>
    </row>
    <row r="760" spans="1:17" x14ac:dyDescent="0.45">
      <c r="A760" t="s">
        <v>1134</v>
      </c>
      <c r="B760" t="s">
        <v>8</v>
      </c>
      <c r="C760" t="s">
        <v>1087</v>
      </c>
      <c r="D760" t="s">
        <v>12</v>
      </c>
      <c r="E760">
        <v>16.510000000000002</v>
      </c>
      <c r="F760">
        <v>0.123</v>
      </c>
      <c r="H760">
        <v>0.14199999999999999</v>
      </c>
      <c r="J760">
        <f t="shared" si="26"/>
        <v>1.8999999999999989E-2</v>
      </c>
      <c r="K760" s="4">
        <v>0.254</v>
      </c>
      <c r="L760" t="s">
        <v>7</v>
      </c>
      <c r="M760" t="s">
        <v>12</v>
      </c>
      <c r="N760" t="s">
        <v>1154</v>
      </c>
      <c r="O760" t="s">
        <v>7</v>
      </c>
      <c r="P760" t="s">
        <v>12</v>
      </c>
      <c r="Q760" t="s">
        <v>1136</v>
      </c>
    </row>
    <row r="761" spans="1:17" x14ac:dyDescent="0.45">
      <c r="A761" t="s">
        <v>1135</v>
      </c>
      <c r="B761" t="s">
        <v>8</v>
      </c>
      <c r="C761" t="s">
        <v>1087</v>
      </c>
      <c r="D761" t="s">
        <v>12</v>
      </c>
      <c r="E761">
        <v>16.97</v>
      </c>
      <c r="F761">
        <v>0.123</v>
      </c>
      <c r="H761">
        <v>0.14199999999999999</v>
      </c>
      <c r="J761">
        <f t="shared" si="26"/>
        <v>1.8999999999999989E-2</v>
      </c>
      <c r="K761" s="4">
        <v>0.247</v>
      </c>
      <c r="L761" t="s">
        <v>7</v>
      </c>
      <c r="M761" t="s">
        <v>12</v>
      </c>
      <c r="N761" t="s">
        <v>1157</v>
      </c>
      <c r="O761" t="s">
        <v>7</v>
      </c>
      <c r="P761" t="s">
        <v>12</v>
      </c>
      <c r="Q761" t="s">
        <v>1133</v>
      </c>
    </row>
    <row r="762" spans="1:17" x14ac:dyDescent="0.45">
      <c r="A762" t="s">
        <v>1136</v>
      </c>
      <c r="B762" t="s">
        <v>8</v>
      </c>
      <c r="C762" t="s">
        <v>1087</v>
      </c>
      <c r="D762" t="s">
        <v>12</v>
      </c>
      <c r="E762">
        <v>16.93</v>
      </c>
      <c r="F762">
        <v>0.115</v>
      </c>
      <c r="H762">
        <v>0.13200000000000001</v>
      </c>
      <c r="J762">
        <f t="shared" si="26"/>
        <v>1.7000000000000001E-2</v>
      </c>
      <c r="K762" s="4">
        <v>0.247</v>
      </c>
      <c r="L762" t="s">
        <v>7</v>
      </c>
      <c r="M762" t="s">
        <v>12</v>
      </c>
      <c r="N762" t="s">
        <v>1155</v>
      </c>
    </row>
    <row r="763" spans="1:17" x14ac:dyDescent="0.45">
      <c r="A763" t="s">
        <v>1137</v>
      </c>
      <c r="B763" t="s">
        <v>8</v>
      </c>
      <c r="C763" t="s">
        <v>1087</v>
      </c>
      <c r="D763" t="s">
        <v>12</v>
      </c>
      <c r="E763">
        <v>17.62</v>
      </c>
      <c r="F763">
        <v>0.13300000000000001</v>
      </c>
      <c r="H763">
        <v>0.156</v>
      </c>
      <c r="J763">
        <f t="shared" si="26"/>
        <v>2.2999999999999993E-2</v>
      </c>
      <c r="K763" s="4">
        <v>0.24299999999999999</v>
      </c>
      <c r="L763" t="s">
        <v>7</v>
      </c>
      <c r="M763" t="s">
        <v>12</v>
      </c>
      <c r="N763" t="s">
        <v>1150</v>
      </c>
    </row>
    <row r="764" spans="1:17" x14ac:dyDescent="0.45">
      <c r="A764" t="s">
        <v>1138</v>
      </c>
      <c r="B764" t="s">
        <v>8</v>
      </c>
      <c r="C764" t="s">
        <v>1087</v>
      </c>
      <c r="D764" t="s">
        <v>12</v>
      </c>
      <c r="E764">
        <v>14.56</v>
      </c>
      <c r="F764">
        <v>0.122</v>
      </c>
      <c r="H764">
        <v>0.14299999999999999</v>
      </c>
      <c r="J764">
        <f t="shared" si="26"/>
        <v>2.0999999999999991E-2</v>
      </c>
      <c r="K764" s="4">
        <v>0.215</v>
      </c>
      <c r="L764" t="s">
        <v>7</v>
      </c>
      <c r="M764" t="s">
        <v>12</v>
      </c>
      <c r="N764" t="s">
        <v>1147</v>
      </c>
      <c r="O764" t="s">
        <v>7</v>
      </c>
      <c r="P764" t="s">
        <v>12</v>
      </c>
      <c r="Q764" t="s">
        <v>1137</v>
      </c>
    </row>
    <row r="765" spans="1:17" x14ac:dyDescent="0.45">
      <c r="A765" t="s">
        <v>1148</v>
      </c>
      <c r="B765" t="s">
        <v>8</v>
      </c>
      <c r="C765" t="s">
        <v>1087</v>
      </c>
      <c r="D765" t="s">
        <v>12</v>
      </c>
      <c r="E765">
        <v>18.62</v>
      </c>
      <c r="F765">
        <v>0.13600000000000001</v>
      </c>
      <c r="H765">
        <v>0.16400000000000001</v>
      </c>
      <c r="J765">
        <f t="shared" si="26"/>
        <v>2.7999999999999997E-2</v>
      </c>
      <c r="K765" s="4">
        <v>0.28299999999999997</v>
      </c>
      <c r="L765" t="s">
        <v>7</v>
      </c>
      <c r="M765" t="s">
        <v>12</v>
      </c>
      <c r="N765" t="s">
        <v>1151</v>
      </c>
      <c r="O765" t="s">
        <v>7</v>
      </c>
      <c r="P765" t="s">
        <v>12</v>
      </c>
      <c r="Q765" t="s">
        <v>1135</v>
      </c>
    </row>
    <row r="766" spans="1:17" x14ac:dyDescent="0.45">
      <c r="A766" t="s">
        <v>1149</v>
      </c>
      <c r="B766" t="s">
        <v>8</v>
      </c>
      <c r="C766" t="s">
        <v>1087</v>
      </c>
      <c r="D766" t="s">
        <v>12</v>
      </c>
      <c r="E766">
        <v>16.07</v>
      </c>
      <c r="F766">
        <v>0.129</v>
      </c>
      <c r="H766">
        <v>0.14599999999999999</v>
      </c>
      <c r="J766">
        <f t="shared" si="26"/>
        <v>1.6999999999999987E-2</v>
      </c>
      <c r="K766" s="4">
        <v>0.17199999999999999</v>
      </c>
      <c r="O766" t="s">
        <v>7</v>
      </c>
      <c r="P766" t="s">
        <v>12</v>
      </c>
      <c r="Q766" t="s">
        <v>1156</v>
      </c>
    </row>
    <row r="767" spans="1:17" x14ac:dyDescent="0.45">
      <c r="A767" t="s">
        <v>1158</v>
      </c>
      <c r="B767" t="s">
        <v>8</v>
      </c>
      <c r="C767" t="s">
        <v>1087</v>
      </c>
      <c r="D767" t="s">
        <v>12</v>
      </c>
      <c r="E767">
        <v>18.23</v>
      </c>
      <c r="F767">
        <v>0.11799999999999999</v>
      </c>
      <c r="H767">
        <v>0.14599999999999999</v>
      </c>
      <c r="J767">
        <f t="shared" si="26"/>
        <v>2.7999999999999997E-2</v>
      </c>
      <c r="K767" s="4">
        <v>0.27600000000000002</v>
      </c>
    </row>
    <row r="768" spans="1:17" x14ac:dyDescent="0.45">
      <c r="A768" t="s">
        <v>1159</v>
      </c>
      <c r="B768" t="s">
        <v>8</v>
      </c>
      <c r="C768" t="s">
        <v>1087</v>
      </c>
      <c r="D768" t="s">
        <v>12</v>
      </c>
      <c r="E768">
        <v>16.100000000000001</v>
      </c>
      <c r="F768">
        <v>0.09</v>
      </c>
      <c r="H768">
        <v>0.107</v>
      </c>
      <c r="J768">
        <f t="shared" si="26"/>
        <v>1.7000000000000001E-2</v>
      </c>
      <c r="K768" s="4">
        <v>0.24</v>
      </c>
    </row>
    <row r="769" spans="1:11" x14ac:dyDescent="0.45">
      <c r="A769" t="s">
        <v>1160</v>
      </c>
      <c r="B769" t="s">
        <v>8</v>
      </c>
      <c r="C769" t="s">
        <v>1087</v>
      </c>
      <c r="D769" t="s">
        <v>12</v>
      </c>
      <c r="E769">
        <v>13.6</v>
      </c>
      <c r="F769">
        <v>0.109</v>
      </c>
      <c r="H769">
        <v>0.11899999999999999</v>
      </c>
      <c r="J769">
        <f t="shared" si="26"/>
        <v>9.999999999999995E-3</v>
      </c>
      <c r="K769" s="4">
        <v>0.128</v>
      </c>
    </row>
    <row r="770" spans="1:11" x14ac:dyDescent="0.45">
      <c r="A770" t="s">
        <v>1161</v>
      </c>
      <c r="B770" t="s">
        <v>8</v>
      </c>
      <c r="C770" t="s">
        <v>1087</v>
      </c>
      <c r="D770" t="s">
        <v>12</v>
      </c>
      <c r="E770">
        <v>17.72</v>
      </c>
      <c r="F770">
        <v>0.17599999999999999</v>
      </c>
      <c r="H770">
        <v>0.20300000000000001</v>
      </c>
      <c r="J770">
        <f t="shared" si="26"/>
        <v>2.7000000000000024E-2</v>
      </c>
      <c r="K770" s="4">
        <v>0.29699999999999999</v>
      </c>
    </row>
    <row r="771" spans="1:11" x14ac:dyDescent="0.45">
      <c r="A771" t="s">
        <v>1162</v>
      </c>
      <c r="B771" t="s">
        <v>8</v>
      </c>
      <c r="C771" t="s">
        <v>1087</v>
      </c>
      <c r="D771" t="s">
        <v>12</v>
      </c>
      <c r="E771">
        <v>14</v>
      </c>
      <c r="F771">
        <v>0.111</v>
      </c>
      <c r="H771">
        <v>0.123</v>
      </c>
      <c r="J771">
        <f t="shared" si="26"/>
        <v>1.1999999999999997E-2</v>
      </c>
      <c r="K771" s="4">
        <v>0.155</v>
      </c>
    </row>
    <row r="772" spans="1:11" x14ac:dyDescent="0.45">
      <c r="A772" t="s">
        <v>1163</v>
      </c>
      <c r="B772" t="s">
        <v>8</v>
      </c>
      <c r="C772" t="s">
        <v>1087</v>
      </c>
      <c r="D772" t="s">
        <v>12</v>
      </c>
      <c r="E772">
        <v>15.67</v>
      </c>
      <c r="F772">
        <v>0.14599999999999999</v>
      </c>
      <c r="H772">
        <v>0.16600000000000001</v>
      </c>
      <c r="J772">
        <f t="shared" si="26"/>
        <v>2.0000000000000018E-2</v>
      </c>
      <c r="K772" s="4">
        <v>0.218</v>
      </c>
    </row>
    <row r="773" spans="1:11" x14ac:dyDescent="0.45">
      <c r="A773" t="s">
        <v>1164</v>
      </c>
      <c r="B773" t="s">
        <v>8</v>
      </c>
      <c r="C773" t="s">
        <v>1087</v>
      </c>
      <c r="D773" t="s">
        <v>12</v>
      </c>
      <c r="E773">
        <v>15.11</v>
      </c>
      <c r="F773">
        <v>0.17599999999999999</v>
      </c>
      <c r="H773">
        <v>0.189</v>
      </c>
      <c r="J773">
        <f t="shared" si="26"/>
        <v>1.3000000000000012E-2</v>
      </c>
      <c r="K773" s="4">
        <v>0.19700000000000001</v>
      </c>
    </row>
    <row r="774" spans="1:11" x14ac:dyDescent="0.45">
      <c r="A774" t="s">
        <v>1165</v>
      </c>
      <c r="B774" t="s">
        <v>8</v>
      </c>
      <c r="C774" t="s">
        <v>1087</v>
      </c>
      <c r="D774" t="s">
        <v>12</v>
      </c>
      <c r="E774">
        <v>17.29</v>
      </c>
      <c r="F774">
        <v>9.0999999999999998E-2</v>
      </c>
      <c r="H774">
        <v>0.114</v>
      </c>
      <c r="J774">
        <f t="shared" si="26"/>
        <v>2.3000000000000007E-2</v>
      </c>
      <c r="K774" s="4">
        <v>0.26900000000000002</v>
      </c>
    </row>
    <row r="775" spans="1:11" x14ac:dyDescent="0.45">
      <c r="A775" t="s">
        <v>1166</v>
      </c>
      <c r="B775" t="s">
        <v>8</v>
      </c>
      <c r="C775" t="s">
        <v>1087</v>
      </c>
      <c r="D775" t="s">
        <v>12</v>
      </c>
      <c r="E775">
        <v>13.49</v>
      </c>
      <c r="F775">
        <v>0.122</v>
      </c>
      <c r="H775">
        <v>0.13700000000000001</v>
      </c>
      <c r="J775">
        <f t="shared" si="26"/>
        <v>1.5000000000000013E-2</v>
      </c>
      <c r="K775" s="4">
        <v>0.14000000000000001</v>
      </c>
    </row>
    <row r="776" spans="1:11" x14ac:dyDescent="0.45">
      <c r="A776" t="s">
        <v>1167</v>
      </c>
      <c r="B776" t="s">
        <v>8</v>
      </c>
      <c r="C776" t="s">
        <v>1087</v>
      </c>
      <c r="D776" t="s">
        <v>12</v>
      </c>
      <c r="E776">
        <v>11.72</v>
      </c>
      <c r="F776">
        <v>0.107</v>
      </c>
      <c r="H776">
        <v>0.111</v>
      </c>
      <c r="J776">
        <f t="shared" si="26"/>
        <v>4.0000000000000036E-3</v>
      </c>
      <c r="K776" s="4">
        <v>7.4999999999999997E-2</v>
      </c>
    </row>
    <row r="777" spans="1:11" x14ac:dyDescent="0.45">
      <c r="A777" t="s">
        <v>1168</v>
      </c>
      <c r="B777" t="s">
        <v>8</v>
      </c>
      <c r="C777" t="s">
        <v>1087</v>
      </c>
      <c r="D777" t="s">
        <v>12</v>
      </c>
      <c r="E777">
        <v>11.65</v>
      </c>
      <c r="F777">
        <v>0.11</v>
      </c>
      <c r="H777">
        <v>0.11899999999999999</v>
      </c>
      <c r="J777">
        <f t="shared" si="26"/>
        <v>8.9999999999999941E-3</v>
      </c>
      <c r="K777" s="4">
        <v>0.106</v>
      </c>
    </row>
    <row r="778" spans="1:11" x14ac:dyDescent="0.45">
      <c r="A778" t="s">
        <v>1169</v>
      </c>
      <c r="B778" t="s">
        <v>8</v>
      </c>
      <c r="C778">
        <v>4.2</v>
      </c>
      <c r="D778" t="s">
        <v>12</v>
      </c>
      <c r="E778">
        <v>14.45</v>
      </c>
      <c r="F778">
        <v>0.129</v>
      </c>
      <c r="H778">
        <v>0.14199999999999999</v>
      </c>
      <c r="J778">
        <f t="shared" si="26"/>
        <v>1.2999999999999984E-2</v>
      </c>
      <c r="K778" s="4">
        <v>0.154</v>
      </c>
    </row>
    <row r="779" spans="1:11" x14ac:dyDescent="0.45">
      <c r="A779" t="s">
        <v>1170</v>
      </c>
      <c r="B779" t="s">
        <v>8</v>
      </c>
      <c r="C779">
        <v>4.2</v>
      </c>
      <c r="D779" t="s">
        <v>10</v>
      </c>
      <c r="E779">
        <v>10.84</v>
      </c>
      <c r="F779">
        <v>0.108</v>
      </c>
      <c r="H779">
        <v>0.114</v>
      </c>
      <c r="J779">
        <f t="shared" si="26"/>
        <v>6.0000000000000053E-3</v>
      </c>
      <c r="K779" s="4">
        <v>7.6999999999999999E-2</v>
      </c>
    </row>
    <row r="780" spans="1:11" x14ac:dyDescent="0.45">
      <c r="A780" t="s">
        <v>1171</v>
      </c>
      <c r="B780" t="s">
        <v>8</v>
      </c>
      <c r="C780">
        <v>4.2</v>
      </c>
      <c r="D780" t="s">
        <v>10</v>
      </c>
      <c r="E780">
        <v>9.6</v>
      </c>
      <c r="F780">
        <v>0.105</v>
      </c>
      <c r="H780">
        <v>0.109</v>
      </c>
      <c r="J780">
        <f t="shared" si="26"/>
        <v>4.0000000000000036E-3</v>
      </c>
      <c r="K780" s="4">
        <v>4.5999999999999999E-2</v>
      </c>
    </row>
    <row r="781" spans="1:11" x14ac:dyDescent="0.45">
      <c r="A781" t="s">
        <v>1172</v>
      </c>
      <c r="B781" t="s">
        <v>8</v>
      </c>
      <c r="C781">
        <v>4.2</v>
      </c>
      <c r="D781" t="s">
        <v>12</v>
      </c>
      <c r="E781">
        <v>7.08</v>
      </c>
      <c r="F781">
        <v>0.13300000000000001</v>
      </c>
      <c r="H781">
        <v>0.13400000000000001</v>
      </c>
      <c r="J781">
        <f t="shared" si="26"/>
        <v>1.0000000000000009E-3</v>
      </c>
      <c r="K781" s="4">
        <v>1.7999999999999999E-2</v>
      </c>
    </row>
    <row r="782" spans="1:11" x14ac:dyDescent="0.45">
      <c r="A782" t="s">
        <v>1174</v>
      </c>
      <c r="B782" t="s">
        <v>8</v>
      </c>
      <c r="C782" t="s">
        <v>1173</v>
      </c>
      <c r="D782" t="s">
        <v>12</v>
      </c>
      <c r="E782">
        <v>13.89</v>
      </c>
      <c r="F782">
        <v>0.14599999999999999</v>
      </c>
      <c r="H782">
        <v>0.156</v>
      </c>
      <c r="J782">
        <f t="shared" si="26"/>
        <v>1.0000000000000009E-2</v>
      </c>
      <c r="K782" s="4">
        <v>0.114</v>
      </c>
    </row>
    <row r="783" spans="1:11" x14ac:dyDescent="0.45">
      <c r="A783" t="s">
        <v>1175</v>
      </c>
      <c r="B783" t="s">
        <v>8</v>
      </c>
      <c r="C783" t="s">
        <v>1173</v>
      </c>
      <c r="D783" t="s">
        <v>10</v>
      </c>
      <c r="E783">
        <v>14.93</v>
      </c>
      <c r="F783">
        <v>0.13600000000000001</v>
      </c>
      <c r="H783">
        <v>0.14399999999999999</v>
      </c>
      <c r="J783">
        <f t="shared" si="26"/>
        <v>7.9999999999999793E-3</v>
      </c>
      <c r="K783" s="4">
        <v>0.13800000000000001</v>
      </c>
    </row>
    <row r="784" spans="1:11" x14ac:dyDescent="0.45">
      <c r="A784" t="s">
        <v>1176</v>
      </c>
      <c r="B784" t="s">
        <v>8</v>
      </c>
      <c r="C784" t="s">
        <v>1173</v>
      </c>
      <c r="D784" t="s">
        <v>12</v>
      </c>
      <c r="E784">
        <v>12.81</v>
      </c>
      <c r="F784">
        <v>0.114</v>
      </c>
      <c r="H784">
        <v>0.11899999999999999</v>
      </c>
      <c r="J784">
        <f t="shared" si="26"/>
        <v>4.9999999999999906E-3</v>
      </c>
      <c r="K784" s="4">
        <v>8.8999999999999996E-2</v>
      </c>
    </row>
    <row r="785" spans="1:17" x14ac:dyDescent="0.45">
      <c r="A785" t="s">
        <v>1177</v>
      </c>
      <c r="B785" t="s">
        <v>8</v>
      </c>
      <c r="C785" t="s">
        <v>1173</v>
      </c>
      <c r="D785" t="s">
        <v>10</v>
      </c>
      <c r="E785">
        <v>8.58</v>
      </c>
      <c r="F785">
        <v>0.152</v>
      </c>
      <c r="H785">
        <v>0.154</v>
      </c>
      <c r="J785">
        <f t="shared" si="26"/>
        <v>2.0000000000000018E-3</v>
      </c>
      <c r="K785" s="4">
        <v>3.6999999999999998E-2</v>
      </c>
    </row>
    <row r="786" spans="1:17" x14ac:dyDescent="0.45">
      <c r="A786" t="s">
        <v>1178</v>
      </c>
      <c r="B786" t="s">
        <v>8</v>
      </c>
      <c r="C786" t="s">
        <v>1173</v>
      </c>
      <c r="D786" t="s">
        <v>12</v>
      </c>
      <c r="E786">
        <v>9.07</v>
      </c>
      <c r="F786">
        <v>8.2000000000000003E-2</v>
      </c>
      <c r="H786">
        <v>8.3000000000000004E-2</v>
      </c>
      <c r="J786">
        <f t="shared" si="26"/>
        <v>1.0000000000000009E-3</v>
      </c>
      <c r="K786" s="4">
        <v>3.7999999999999999E-2</v>
      </c>
    </row>
    <row r="787" spans="1:17" x14ac:dyDescent="0.45">
      <c r="A787" t="s">
        <v>1179</v>
      </c>
      <c r="B787" t="s">
        <v>8</v>
      </c>
      <c r="C787" t="s">
        <v>1173</v>
      </c>
      <c r="D787" t="s">
        <v>10</v>
      </c>
      <c r="E787">
        <v>8.01</v>
      </c>
      <c r="F787">
        <v>0.14199999999999999</v>
      </c>
      <c r="H787">
        <v>0.14499999999999999</v>
      </c>
      <c r="J787">
        <f t="shared" si="26"/>
        <v>3.0000000000000027E-3</v>
      </c>
      <c r="K787" s="4">
        <v>2.8000000000000001E-2</v>
      </c>
    </row>
    <row r="788" spans="1:17" x14ac:dyDescent="0.45">
      <c r="A788" t="s">
        <v>1180</v>
      </c>
      <c r="B788" t="s">
        <v>8</v>
      </c>
      <c r="C788" t="s">
        <v>1173</v>
      </c>
      <c r="D788" t="s">
        <v>12</v>
      </c>
      <c r="E788">
        <v>15.1</v>
      </c>
      <c r="F788">
        <v>0.128</v>
      </c>
      <c r="H788">
        <v>0.14299999999999999</v>
      </c>
      <c r="J788">
        <f t="shared" si="26"/>
        <v>1.4999999999999986E-2</v>
      </c>
      <c r="K788" s="4">
        <v>0.17699999999999999</v>
      </c>
    </row>
    <row r="789" spans="1:17" x14ac:dyDescent="0.45">
      <c r="A789" t="s">
        <v>1181</v>
      </c>
      <c r="B789" t="s">
        <v>8</v>
      </c>
      <c r="C789" t="s">
        <v>1173</v>
      </c>
      <c r="D789" t="s">
        <v>12</v>
      </c>
      <c r="E789">
        <v>17.350000000000001</v>
      </c>
      <c r="F789">
        <v>8.7999999999999995E-2</v>
      </c>
      <c r="H789">
        <v>0.11600000000000001</v>
      </c>
      <c r="J789">
        <f t="shared" si="26"/>
        <v>2.8000000000000011E-2</v>
      </c>
      <c r="K789" s="4">
        <v>0.28599999999999998</v>
      </c>
    </row>
    <row r="790" spans="1:17" x14ac:dyDescent="0.45">
      <c r="A790" t="s">
        <v>1182</v>
      </c>
      <c r="B790" t="s">
        <v>8</v>
      </c>
      <c r="C790" t="s">
        <v>1173</v>
      </c>
      <c r="D790" t="s">
        <v>12</v>
      </c>
      <c r="E790">
        <v>15.25</v>
      </c>
      <c r="F790">
        <v>0.122</v>
      </c>
      <c r="H790">
        <v>0.13800000000000001</v>
      </c>
      <c r="J790">
        <f t="shared" si="26"/>
        <v>1.6000000000000014E-2</v>
      </c>
      <c r="K790" s="4">
        <v>0.18</v>
      </c>
    </row>
    <row r="791" spans="1:17" x14ac:dyDescent="0.45">
      <c r="A791" t="s">
        <v>1183</v>
      </c>
      <c r="B791" t="s">
        <v>8</v>
      </c>
      <c r="C791" t="s">
        <v>1173</v>
      </c>
      <c r="D791" t="s">
        <v>12</v>
      </c>
      <c r="E791">
        <v>14.95</v>
      </c>
      <c r="F791">
        <v>0.105</v>
      </c>
      <c r="H791">
        <v>0.123</v>
      </c>
      <c r="J791">
        <f t="shared" si="26"/>
        <v>1.8000000000000002E-2</v>
      </c>
      <c r="K791" s="4">
        <v>0.22800000000000001</v>
      </c>
    </row>
    <row r="792" spans="1:17" x14ac:dyDescent="0.45">
      <c r="A792" t="s">
        <v>1184</v>
      </c>
      <c r="B792" t="s">
        <v>8</v>
      </c>
      <c r="C792" t="s">
        <v>1173</v>
      </c>
      <c r="D792" t="s">
        <v>12</v>
      </c>
      <c r="E792">
        <v>9.27</v>
      </c>
      <c r="F792">
        <v>0.14799999999999999</v>
      </c>
      <c r="H792">
        <v>0.15</v>
      </c>
      <c r="J792">
        <f t="shared" si="26"/>
        <v>2.0000000000000018E-3</v>
      </c>
      <c r="K792" s="4">
        <v>3.1E-2</v>
      </c>
    </row>
    <row r="793" spans="1:17" x14ac:dyDescent="0.45">
      <c r="A793" t="s">
        <v>1185</v>
      </c>
      <c r="B793" t="s">
        <v>8</v>
      </c>
      <c r="C793" t="s">
        <v>1173</v>
      </c>
      <c r="D793" t="s">
        <v>12</v>
      </c>
      <c r="E793">
        <v>15.3</v>
      </c>
      <c r="F793">
        <v>8.4000000000000005E-2</v>
      </c>
      <c r="H793">
        <v>0.10100000000000001</v>
      </c>
      <c r="J793">
        <f t="shared" si="26"/>
        <v>1.7000000000000001E-2</v>
      </c>
      <c r="K793" s="4">
        <v>0.18</v>
      </c>
      <c r="L793" t="s">
        <v>7</v>
      </c>
      <c r="M793" t="s">
        <v>182</v>
      </c>
      <c r="N793" t="s">
        <v>1190</v>
      </c>
    </row>
    <row r="794" spans="1:17" x14ac:dyDescent="0.45">
      <c r="A794" t="s">
        <v>1186</v>
      </c>
      <c r="B794" t="s">
        <v>8</v>
      </c>
      <c r="C794" t="s">
        <v>1173</v>
      </c>
      <c r="D794" t="s">
        <v>12</v>
      </c>
      <c r="E794">
        <v>17.22</v>
      </c>
      <c r="F794">
        <v>0.11700000000000001</v>
      </c>
      <c r="H794">
        <v>0.13700000000000001</v>
      </c>
      <c r="J794">
        <f t="shared" si="26"/>
        <v>2.0000000000000004E-2</v>
      </c>
      <c r="K794" s="4">
        <v>0.23</v>
      </c>
      <c r="L794" t="s">
        <v>7</v>
      </c>
      <c r="M794" t="s">
        <v>10</v>
      </c>
      <c r="N794" t="s">
        <v>1192</v>
      </c>
      <c r="O794" t="s">
        <v>7</v>
      </c>
      <c r="P794" t="s">
        <v>182</v>
      </c>
      <c r="Q794" t="s">
        <v>1191</v>
      </c>
    </row>
    <row r="795" spans="1:17" x14ac:dyDescent="0.45">
      <c r="A795" t="s">
        <v>1187</v>
      </c>
      <c r="B795" t="s">
        <v>8</v>
      </c>
      <c r="C795" t="s">
        <v>1173</v>
      </c>
      <c r="D795" t="s">
        <v>10</v>
      </c>
      <c r="E795">
        <v>9.64</v>
      </c>
      <c r="F795">
        <v>0.14199999999999999</v>
      </c>
      <c r="H795">
        <v>0.14399999999999999</v>
      </c>
      <c r="J795">
        <f t="shared" si="26"/>
        <v>2.0000000000000018E-3</v>
      </c>
      <c r="K795" s="4">
        <v>4.4999999999999998E-2</v>
      </c>
      <c r="O795" t="s">
        <v>7</v>
      </c>
      <c r="P795" t="s">
        <v>12</v>
      </c>
      <c r="Q795" t="s">
        <v>1186</v>
      </c>
    </row>
    <row r="796" spans="1:17" x14ac:dyDescent="0.45">
      <c r="A796" t="s">
        <v>1188</v>
      </c>
      <c r="B796" t="s">
        <v>8</v>
      </c>
      <c r="C796" t="s">
        <v>1173</v>
      </c>
      <c r="D796" t="s">
        <v>10</v>
      </c>
      <c r="E796">
        <v>7.68</v>
      </c>
      <c r="F796">
        <v>0.115</v>
      </c>
      <c r="H796">
        <v>0.11700000000000001</v>
      </c>
      <c r="J796">
        <f t="shared" si="26"/>
        <v>2.0000000000000018E-3</v>
      </c>
      <c r="K796" s="4">
        <v>2.5000000000000001E-2</v>
      </c>
      <c r="L796" t="s">
        <v>7</v>
      </c>
      <c r="M796" t="s">
        <v>12</v>
      </c>
      <c r="N796" t="s">
        <v>1186</v>
      </c>
      <c r="O796" t="s">
        <v>7</v>
      </c>
      <c r="P796" t="s">
        <v>12</v>
      </c>
      <c r="Q796" t="s">
        <v>1185</v>
      </c>
    </row>
    <row r="797" spans="1:17" x14ac:dyDescent="0.45">
      <c r="A797" t="s">
        <v>1189</v>
      </c>
      <c r="B797" t="s">
        <v>8</v>
      </c>
      <c r="C797" t="s">
        <v>1173</v>
      </c>
      <c r="D797" t="s">
        <v>10</v>
      </c>
      <c r="E797">
        <v>6.53</v>
      </c>
      <c r="F797">
        <v>0.13800000000000001</v>
      </c>
      <c r="H797">
        <v>0.13900000000000001</v>
      </c>
      <c r="J797">
        <f t="shared" si="26"/>
        <v>1.0000000000000009E-3</v>
      </c>
      <c r="K797" s="4">
        <v>1.7000000000000001E-2</v>
      </c>
      <c r="O797" t="s">
        <v>7</v>
      </c>
      <c r="P797" t="s">
        <v>12</v>
      </c>
      <c r="Q797" t="s">
        <v>1186</v>
      </c>
    </row>
    <row r="798" spans="1:17" x14ac:dyDescent="0.45">
      <c r="A798" t="s">
        <v>1193</v>
      </c>
      <c r="B798" t="s">
        <v>8</v>
      </c>
      <c r="C798" t="s">
        <v>1173</v>
      </c>
      <c r="D798" t="s">
        <v>10</v>
      </c>
      <c r="E798">
        <v>8.07</v>
      </c>
      <c r="F798">
        <v>0.11</v>
      </c>
      <c r="H798">
        <v>0.112</v>
      </c>
      <c r="J798">
        <f t="shared" si="26"/>
        <v>2.0000000000000018E-3</v>
      </c>
      <c r="K798" s="4">
        <v>0.03</v>
      </c>
      <c r="L798" t="s">
        <v>7</v>
      </c>
      <c r="M798" t="s">
        <v>12</v>
      </c>
      <c r="N798" t="s">
        <v>1194</v>
      </c>
    </row>
    <row r="799" spans="1:17" x14ac:dyDescent="0.45">
      <c r="A799" t="s">
        <v>1194</v>
      </c>
      <c r="B799" t="s">
        <v>8</v>
      </c>
      <c r="C799" t="s">
        <v>1173</v>
      </c>
      <c r="D799" t="s">
        <v>12</v>
      </c>
      <c r="E799">
        <v>14.48</v>
      </c>
      <c r="F799">
        <v>0.10299999999999999</v>
      </c>
      <c r="H799">
        <v>0.114</v>
      </c>
      <c r="J799">
        <f t="shared" si="26"/>
        <v>1.100000000000001E-2</v>
      </c>
      <c r="K799" s="4">
        <v>0.16200000000000001</v>
      </c>
      <c r="L799" t="s">
        <v>7</v>
      </c>
      <c r="M799" t="s">
        <v>12</v>
      </c>
      <c r="N799" t="s">
        <v>1198</v>
      </c>
      <c r="O799" t="s">
        <v>7</v>
      </c>
      <c r="P799" t="s">
        <v>182</v>
      </c>
      <c r="Q799" t="s">
        <v>1202</v>
      </c>
    </row>
    <row r="800" spans="1:17" x14ac:dyDescent="0.45">
      <c r="A800" t="s">
        <v>1195</v>
      </c>
      <c r="B800" t="s">
        <v>8</v>
      </c>
      <c r="C800" t="s">
        <v>1173</v>
      </c>
      <c r="D800" t="s">
        <v>12</v>
      </c>
      <c r="E800">
        <v>14.59</v>
      </c>
      <c r="F800">
        <v>0.11</v>
      </c>
      <c r="H800">
        <v>0.125</v>
      </c>
      <c r="J800">
        <f t="shared" si="26"/>
        <v>1.4999999999999999E-2</v>
      </c>
      <c r="K800" s="4">
        <v>0.16200000000000001</v>
      </c>
      <c r="L800" t="s">
        <v>7</v>
      </c>
      <c r="M800" t="s">
        <v>12</v>
      </c>
      <c r="N800" t="s">
        <v>1194</v>
      </c>
      <c r="O800" t="s">
        <v>7</v>
      </c>
      <c r="P800" t="s">
        <v>12</v>
      </c>
      <c r="Q800" t="s">
        <v>1196</v>
      </c>
    </row>
    <row r="801" spans="1:17" x14ac:dyDescent="0.45">
      <c r="A801" t="s">
        <v>1196</v>
      </c>
      <c r="B801" t="s">
        <v>8</v>
      </c>
      <c r="C801" t="s">
        <v>1173</v>
      </c>
      <c r="D801" t="s">
        <v>12</v>
      </c>
      <c r="E801">
        <v>18.41</v>
      </c>
      <c r="F801">
        <v>0.108</v>
      </c>
      <c r="H801">
        <v>0.13200000000000001</v>
      </c>
      <c r="J801">
        <f t="shared" si="26"/>
        <v>2.4000000000000007E-2</v>
      </c>
      <c r="K801" s="4">
        <v>0.313</v>
      </c>
      <c r="L801" t="s">
        <v>7</v>
      </c>
      <c r="M801" t="s">
        <v>12</v>
      </c>
      <c r="N801" t="s">
        <v>1203</v>
      </c>
    </row>
    <row r="802" spans="1:17" x14ac:dyDescent="0.45">
      <c r="A802" t="s">
        <v>1197</v>
      </c>
      <c r="B802" t="s">
        <v>8</v>
      </c>
      <c r="C802" t="s">
        <v>1173</v>
      </c>
      <c r="D802" t="s">
        <v>12</v>
      </c>
      <c r="E802">
        <v>15.2</v>
      </c>
      <c r="F802">
        <v>0.13100000000000001</v>
      </c>
      <c r="H802">
        <v>0.14699999999999999</v>
      </c>
      <c r="J802">
        <f t="shared" si="26"/>
        <v>1.5999999999999986E-2</v>
      </c>
      <c r="K802" s="4">
        <v>0.16200000000000001</v>
      </c>
      <c r="O802" t="s">
        <v>7</v>
      </c>
      <c r="P802" t="s">
        <v>12</v>
      </c>
      <c r="Q802" t="s">
        <v>1201</v>
      </c>
    </row>
    <row r="803" spans="1:17" x14ac:dyDescent="0.45">
      <c r="A803" t="s">
        <v>1198</v>
      </c>
      <c r="B803" t="s">
        <v>8</v>
      </c>
      <c r="C803" t="s">
        <v>1173</v>
      </c>
      <c r="D803" t="s">
        <v>12</v>
      </c>
      <c r="E803">
        <v>15.69</v>
      </c>
      <c r="F803">
        <v>0.11799999999999999</v>
      </c>
      <c r="H803">
        <v>0.13600000000000001</v>
      </c>
      <c r="J803">
        <f t="shared" si="26"/>
        <v>1.8000000000000016E-2</v>
      </c>
      <c r="K803" s="4">
        <v>0.214</v>
      </c>
      <c r="L803" t="s">
        <v>7</v>
      </c>
      <c r="M803" t="s">
        <v>12</v>
      </c>
      <c r="N803" t="s">
        <v>1197</v>
      </c>
      <c r="O803" t="s">
        <v>7</v>
      </c>
      <c r="P803" t="s">
        <v>12</v>
      </c>
      <c r="Q803" t="s">
        <v>1195</v>
      </c>
    </row>
    <row r="804" spans="1:17" x14ac:dyDescent="0.45">
      <c r="A804" t="s">
        <v>1199</v>
      </c>
      <c r="B804" t="s">
        <v>8</v>
      </c>
      <c r="C804" t="s">
        <v>1173</v>
      </c>
      <c r="D804" t="s">
        <v>10</v>
      </c>
      <c r="E804">
        <v>7.08</v>
      </c>
      <c r="F804">
        <v>0.121</v>
      </c>
      <c r="H804">
        <v>0.123</v>
      </c>
      <c r="J804">
        <f t="shared" si="26"/>
        <v>2.0000000000000018E-3</v>
      </c>
      <c r="K804" s="4">
        <v>1.6E-2</v>
      </c>
      <c r="L804" t="s">
        <v>7</v>
      </c>
      <c r="M804" t="s">
        <v>12</v>
      </c>
      <c r="N804" t="s">
        <v>1195</v>
      </c>
    </row>
    <row r="805" spans="1:17" x14ac:dyDescent="0.45">
      <c r="A805" t="s">
        <v>1200</v>
      </c>
      <c r="B805" t="s">
        <v>8</v>
      </c>
      <c r="C805" t="s">
        <v>1173</v>
      </c>
      <c r="D805" t="s">
        <v>12</v>
      </c>
      <c r="E805">
        <v>11.31</v>
      </c>
      <c r="F805">
        <v>0.108</v>
      </c>
      <c r="H805">
        <v>0.113</v>
      </c>
      <c r="J805">
        <f t="shared" si="26"/>
        <v>5.0000000000000044E-3</v>
      </c>
      <c r="K805" s="4">
        <v>6.6000000000000003E-2</v>
      </c>
    </row>
    <row r="806" spans="1:17" x14ac:dyDescent="0.45">
      <c r="A806" t="s">
        <v>1204</v>
      </c>
      <c r="B806" t="s">
        <v>8</v>
      </c>
      <c r="C806" t="s">
        <v>1173</v>
      </c>
      <c r="D806" t="s">
        <v>12</v>
      </c>
      <c r="E806">
        <v>16</v>
      </c>
      <c r="F806">
        <v>0.109</v>
      </c>
      <c r="H806">
        <v>0.13700000000000001</v>
      </c>
      <c r="J806">
        <f t="shared" si="26"/>
        <v>2.8000000000000011E-2</v>
      </c>
      <c r="K806" s="4">
        <v>0.23799999999999999</v>
      </c>
    </row>
    <row r="807" spans="1:17" x14ac:dyDescent="0.45">
      <c r="A807" t="s">
        <v>1205</v>
      </c>
      <c r="B807" t="s">
        <v>8</v>
      </c>
      <c r="C807" t="s">
        <v>1173</v>
      </c>
      <c r="D807" t="s">
        <v>12</v>
      </c>
      <c r="E807">
        <v>14.69</v>
      </c>
      <c r="F807">
        <v>0.115</v>
      </c>
      <c r="H807">
        <v>0.13100000000000001</v>
      </c>
      <c r="J807">
        <f t="shared" si="26"/>
        <v>1.6E-2</v>
      </c>
      <c r="K807" s="4">
        <v>0.18</v>
      </c>
    </row>
    <row r="808" spans="1:17" x14ac:dyDescent="0.45">
      <c r="A808" t="s">
        <v>1206</v>
      </c>
      <c r="B808" t="s">
        <v>8</v>
      </c>
      <c r="C808" t="s">
        <v>1173</v>
      </c>
      <c r="D808" t="s">
        <v>12</v>
      </c>
      <c r="E808">
        <v>18.12</v>
      </c>
      <c r="F808">
        <v>0.11799999999999999</v>
      </c>
      <c r="H808">
        <v>0.14699999999999999</v>
      </c>
      <c r="J808">
        <f t="shared" si="26"/>
        <v>2.8999999999999998E-2</v>
      </c>
      <c r="K808" s="4">
        <v>0.32700000000000001</v>
      </c>
    </row>
    <row r="809" spans="1:17" x14ac:dyDescent="0.45">
      <c r="A809" t="s">
        <v>1207</v>
      </c>
      <c r="B809" t="s">
        <v>8</v>
      </c>
      <c r="C809" t="s">
        <v>1173</v>
      </c>
      <c r="D809" t="s">
        <v>12</v>
      </c>
      <c r="E809">
        <v>17.61</v>
      </c>
      <c r="F809">
        <v>0.1</v>
      </c>
      <c r="H809">
        <v>0.121</v>
      </c>
      <c r="J809">
        <f t="shared" si="26"/>
        <v>2.0999999999999991E-2</v>
      </c>
      <c r="K809" s="4">
        <v>0.251</v>
      </c>
    </row>
    <row r="810" spans="1:17" x14ac:dyDescent="0.45">
      <c r="A810" t="s">
        <v>1208</v>
      </c>
      <c r="B810" t="s">
        <v>8</v>
      </c>
      <c r="C810" t="s">
        <v>1173</v>
      </c>
      <c r="D810" t="s">
        <v>12</v>
      </c>
      <c r="E810">
        <v>9.0500000000000007</v>
      </c>
      <c r="F810">
        <v>0.11600000000000001</v>
      </c>
      <c r="H810">
        <v>0.11799999999999999</v>
      </c>
      <c r="J810">
        <f t="shared" si="26"/>
        <v>1.9999999999999879E-3</v>
      </c>
      <c r="K810" s="4">
        <v>4.8000000000000001E-2</v>
      </c>
    </row>
    <row r="811" spans="1:17" x14ac:dyDescent="0.45">
      <c r="A811" t="s">
        <v>1209</v>
      </c>
      <c r="B811" t="s">
        <v>8</v>
      </c>
      <c r="C811" t="s">
        <v>1173</v>
      </c>
      <c r="D811" t="s">
        <v>12</v>
      </c>
      <c r="E811">
        <v>17.39</v>
      </c>
      <c r="F811">
        <v>0.124</v>
      </c>
      <c r="H811">
        <v>0.14599999999999999</v>
      </c>
      <c r="J811">
        <f t="shared" si="26"/>
        <v>2.1999999999999992E-2</v>
      </c>
      <c r="K811" s="4">
        <v>0.28699999999999998</v>
      </c>
    </row>
    <row r="812" spans="1:17" x14ac:dyDescent="0.45">
      <c r="A812" t="s">
        <v>1210</v>
      </c>
      <c r="B812" t="s">
        <v>8</v>
      </c>
      <c r="C812" t="s">
        <v>1173</v>
      </c>
      <c r="D812" t="s">
        <v>12</v>
      </c>
      <c r="E812">
        <v>15.76</v>
      </c>
      <c r="F812">
        <v>8.6999999999999994E-2</v>
      </c>
      <c r="H812">
        <v>0.10299999999999999</v>
      </c>
      <c r="J812">
        <f t="shared" si="26"/>
        <v>1.6E-2</v>
      </c>
      <c r="K812" s="4">
        <v>0.20300000000000001</v>
      </c>
    </row>
    <row r="813" spans="1:17" x14ac:dyDescent="0.45">
      <c r="A813" t="s">
        <v>1211</v>
      </c>
      <c r="B813" t="s">
        <v>8</v>
      </c>
      <c r="C813" t="s">
        <v>1173</v>
      </c>
      <c r="D813" t="s">
        <v>12</v>
      </c>
      <c r="E813">
        <v>16.82</v>
      </c>
      <c r="F813">
        <v>9.8000000000000004E-2</v>
      </c>
      <c r="H813">
        <v>0.114</v>
      </c>
      <c r="J813">
        <f t="shared" si="26"/>
        <v>1.6E-2</v>
      </c>
      <c r="K813" s="4">
        <v>0.22900000000000001</v>
      </c>
    </row>
    <row r="814" spans="1:17" x14ac:dyDescent="0.45">
      <c r="A814" t="s">
        <v>1212</v>
      </c>
      <c r="B814" t="s">
        <v>8</v>
      </c>
      <c r="C814" t="s">
        <v>1173</v>
      </c>
      <c r="D814" t="s">
        <v>12</v>
      </c>
      <c r="E814">
        <v>15.92</v>
      </c>
      <c r="F814">
        <v>0.11799999999999999</v>
      </c>
      <c r="H814">
        <v>0.13500000000000001</v>
      </c>
      <c r="J814">
        <f t="shared" si="26"/>
        <v>1.7000000000000015E-2</v>
      </c>
      <c r="K814" s="4">
        <v>0.23300000000000001</v>
      </c>
    </row>
    <row r="815" spans="1:17" x14ac:dyDescent="0.45">
      <c r="A815" t="s">
        <v>1213</v>
      </c>
      <c r="B815" t="s">
        <v>8</v>
      </c>
      <c r="C815" t="s">
        <v>1173</v>
      </c>
      <c r="D815" t="s">
        <v>12</v>
      </c>
      <c r="E815">
        <v>11.21</v>
      </c>
      <c r="F815">
        <v>7.9000000000000001E-2</v>
      </c>
      <c r="H815">
        <v>0.08</v>
      </c>
      <c r="J815">
        <f t="shared" si="26"/>
        <v>1.0000000000000009E-3</v>
      </c>
      <c r="K815" s="4">
        <v>7.1999999999999995E-2</v>
      </c>
    </row>
    <row r="816" spans="1:17" x14ac:dyDescent="0.45">
      <c r="A816" t="s">
        <v>1214</v>
      </c>
      <c r="B816" t="s">
        <v>8</v>
      </c>
      <c r="C816" t="s">
        <v>1173</v>
      </c>
      <c r="D816" t="s">
        <v>12</v>
      </c>
      <c r="E816">
        <v>19.82</v>
      </c>
      <c r="F816">
        <v>9.4E-2</v>
      </c>
      <c r="H816">
        <v>0.122</v>
      </c>
      <c r="J816">
        <f t="shared" si="26"/>
        <v>2.7999999999999997E-2</v>
      </c>
      <c r="K816" s="4">
        <v>0.33</v>
      </c>
    </row>
    <row r="817" spans="1:17" x14ac:dyDescent="0.45">
      <c r="A817" t="s">
        <v>1215</v>
      </c>
      <c r="B817" t="s">
        <v>8</v>
      </c>
      <c r="C817" t="s">
        <v>1173</v>
      </c>
      <c r="D817" t="s">
        <v>12</v>
      </c>
      <c r="E817">
        <v>17.34</v>
      </c>
      <c r="F817">
        <v>8.7999999999999995E-2</v>
      </c>
      <c r="H817">
        <v>0.105</v>
      </c>
      <c r="J817">
        <f t="shared" si="26"/>
        <v>1.7000000000000001E-2</v>
      </c>
      <c r="K817" s="4">
        <v>0.27200000000000002</v>
      </c>
    </row>
    <row r="818" spans="1:17" x14ac:dyDescent="0.45">
      <c r="A818" t="s">
        <v>1216</v>
      </c>
      <c r="B818" t="s">
        <v>8</v>
      </c>
      <c r="C818" t="s">
        <v>1173</v>
      </c>
      <c r="D818" t="s">
        <v>12</v>
      </c>
      <c r="E818">
        <v>15.14</v>
      </c>
      <c r="F818">
        <v>0.104</v>
      </c>
      <c r="H818">
        <v>0.115</v>
      </c>
      <c r="J818">
        <f t="shared" si="26"/>
        <v>1.100000000000001E-2</v>
      </c>
      <c r="K818" s="4">
        <v>0.217</v>
      </c>
    </row>
    <row r="819" spans="1:17" x14ac:dyDescent="0.45">
      <c r="A819" t="s">
        <v>1217</v>
      </c>
      <c r="B819" t="s">
        <v>8</v>
      </c>
      <c r="C819" t="s">
        <v>1173</v>
      </c>
      <c r="D819" t="s">
        <v>12</v>
      </c>
      <c r="E819">
        <v>14.88</v>
      </c>
      <c r="F819">
        <v>7.5999999999999998E-2</v>
      </c>
      <c r="H819">
        <v>8.5999999999999993E-2</v>
      </c>
      <c r="J819">
        <f t="shared" si="26"/>
        <v>9.999999999999995E-3</v>
      </c>
      <c r="K819" s="4">
        <v>0.17799999999999999</v>
      </c>
    </row>
    <row r="820" spans="1:17" x14ac:dyDescent="0.45">
      <c r="A820" t="s">
        <v>1218</v>
      </c>
      <c r="B820" t="s">
        <v>8</v>
      </c>
      <c r="C820" t="s">
        <v>1173</v>
      </c>
      <c r="D820" t="s">
        <v>12</v>
      </c>
      <c r="E820">
        <v>13.15</v>
      </c>
      <c r="F820">
        <v>0.121</v>
      </c>
      <c r="H820">
        <v>0.13600000000000001</v>
      </c>
      <c r="J820">
        <f t="shared" si="26"/>
        <v>1.5000000000000013E-2</v>
      </c>
      <c r="K820" s="4">
        <v>0.17199999999999999</v>
      </c>
    </row>
    <row r="821" spans="1:17" x14ac:dyDescent="0.45">
      <c r="A821" t="s">
        <v>1219</v>
      </c>
      <c r="B821" t="s">
        <v>8</v>
      </c>
      <c r="C821" t="s">
        <v>1173</v>
      </c>
      <c r="D821" t="s">
        <v>12</v>
      </c>
      <c r="E821">
        <v>12.03</v>
      </c>
      <c r="F821">
        <v>8.2000000000000003E-2</v>
      </c>
      <c r="H821">
        <v>8.5999999999999993E-2</v>
      </c>
      <c r="J821">
        <f t="shared" si="26"/>
        <v>3.9999999999999897E-3</v>
      </c>
      <c r="K821" s="4">
        <v>9.9000000000000005E-2</v>
      </c>
    </row>
    <row r="822" spans="1:17" x14ac:dyDescent="0.45">
      <c r="A822" t="s">
        <v>1220</v>
      </c>
      <c r="B822" t="s">
        <v>8</v>
      </c>
      <c r="C822" t="s">
        <v>1173</v>
      </c>
      <c r="D822" t="s">
        <v>12</v>
      </c>
      <c r="E822">
        <v>15.24</v>
      </c>
      <c r="F822">
        <v>9.1999999999999998E-2</v>
      </c>
      <c r="H822">
        <v>0.106</v>
      </c>
      <c r="J822">
        <f t="shared" si="26"/>
        <v>1.3999999999999999E-2</v>
      </c>
      <c r="K822" s="4">
        <v>0.20899999999999999</v>
      </c>
    </row>
    <row r="823" spans="1:17" x14ac:dyDescent="0.45">
      <c r="A823" t="s">
        <v>1221</v>
      </c>
      <c r="B823" t="s">
        <v>8</v>
      </c>
      <c r="C823" t="s">
        <v>1173</v>
      </c>
      <c r="D823" t="s">
        <v>12</v>
      </c>
      <c r="E823">
        <v>14.92</v>
      </c>
      <c r="F823">
        <v>0.08</v>
      </c>
      <c r="H823">
        <v>9.9000000000000005E-2</v>
      </c>
      <c r="J823">
        <f t="shared" si="26"/>
        <v>1.9000000000000003E-2</v>
      </c>
      <c r="K823" s="4">
        <v>0.24099999999999999</v>
      </c>
    </row>
    <row r="824" spans="1:17" x14ac:dyDescent="0.45">
      <c r="A824" t="s">
        <v>1222</v>
      </c>
      <c r="B824" t="s">
        <v>8</v>
      </c>
      <c r="C824" t="s">
        <v>1173</v>
      </c>
      <c r="D824" t="s">
        <v>12</v>
      </c>
      <c r="E824">
        <v>15.11</v>
      </c>
      <c r="F824">
        <v>8.3000000000000004E-2</v>
      </c>
      <c r="H824">
        <v>0.104</v>
      </c>
      <c r="J824">
        <f t="shared" si="26"/>
        <v>2.0999999999999991E-2</v>
      </c>
      <c r="K824" s="4">
        <v>0.23200000000000001</v>
      </c>
    </row>
    <row r="825" spans="1:17" x14ac:dyDescent="0.45">
      <c r="A825" t="s">
        <v>1223</v>
      </c>
      <c r="B825" t="s">
        <v>8</v>
      </c>
      <c r="C825" t="s">
        <v>1173</v>
      </c>
      <c r="D825" t="s">
        <v>12</v>
      </c>
      <c r="E825">
        <v>13.26</v>
      </c>
      <c r="F825">
        <v>7.9000000000000001E-2</v>
      </c>
      <c r="H825">
        <v>9.4E-2</v>
      </c>
      <c r="J825">
        <f t="shared" si="26"/>
        <v>1.4999999999999999E-2</v>
      </c>
      <c r="K825" s="4">
        <v>0.16700000000000001</v>
      </c>
    </row>
    <row r="826" spans="1:17" x14ac:dyDescent="0.45">
      <c r="A826" t="s">
        <v>1224</v>
      </c>
      <c r="B826" t="s">
        <v>8</v>
      </c>
      <c r="C826" t="s">
        <v>1173</v>
      </c>
      <c r="D826" t="s">
        <v>12</v>
      </c>
      <c r="E826">
        <v>14.1</v>
      </c>
      <c r="F826">
        <v>8.8999999999999996E-2</v>
      </c>
      <c r="H826">
        <v>0.11</v>
      </c>
      <c r="J826">
        <f t="shared" si="26"/>
        <v>2.1000000000000005E-2</v>
      </c>
      <c r="K826" s="4">
        <v>0.16400000000000001</v>
      </c>
    </row>
    <row r="827" spans="1:17" x14ac:dyDescent="0.45">
      <c r="A827" t="s">
        <v>1225</v>
      </c>
      <c r="B827" t="s">
        <v>8</v>
      </c>
      <c r="C827" t="s">
        <v>1229</v>
      </c>
      <c r="D827" t="s">
        <v>12</v>
      </c>
      <c r="E827">
        <v>13.94</v>
      </c>
      <c r="F827">
        <v>0.11</v>
      </c>
      <c r="H827">
        <v>0.12</v>
      </c>
      <c r="J827">
        <f t="shared" si="26"/>
        <v>9.999999999999995E-3</v>
      </c>
      <c r="K827" s="4">
        <v>0.13700000000000001</v>
      </c>
    </row>
    <row r="828" spans="1:17" x14ac:dyDescent="0.45">
      <c r="A828" t="s">
        <v>1226</v>
      </c>
      <c r="B828" t="s">
        <v>8</v>
      </c>
      <c r="C828" t="s">
        <v>1229</v>
      </c>
      <c r="D828" t="s">
        <v>10</v>
      </c>
      <c r="E828">
        <v>13.1</v>
      </c>
      <c r="F828">
        <v>8.5000000000000006E-2</v>
      </c>
      <c r="H828">
        <v>9.0999999999999998E-2</v>
      </c>
      <c r="J828">
        <f t="shared" si="26"/>
        <v>5.9999999999999915E-3</v>
      </c>
      <c r="K828" s="4">
        <v>8.5000000000000006E-2</v>
      </c>
    </row>
    <row r="829" spans="1:17" x14ac:dyDescent="0.45">
      <c r="A829" t="s">
        <v>1227</v>
      </c>
      <c r="B829" t="s">
        <v>8</v>
      </c>
      <c r="C829" t="s">
        <v>1229</v>
      </c>
      <c r="D829" t="s">
        <v>10</v>
      </c>
      <c r="E829">
        <v>14.44</v>
      </c>
      <c r="F829">
        <v>0.107</v>
      </c>
      <c r="H829">
        <v>0.11700000000000001</v>
      </c>
      <c r="J829">
        <f t="shared" si="26"/>
        <v>1.0000000000000009E-2</v>
      </c>
      <c r="K829" s="4">
        <v>0.16800000000000001</v>
      </c>
      <c r="L829" t="s">
        <v>7</v>
      </c>
      <c r="M829" t="s">
        <v>12</v>
      </c>
      <c r="N829" t="s">
        <v>1230</v>
      </c>
    </row>
    <row r="830" spans="1:17" x14ac:dyDescent="0.45">
      <c r="A830" t="s">
        <v>1228</v>
      </c>
      <c r="B830" t="s">
        <v>8</v>
      </c>
      <c r="C830" t="s">
        <v>1229</v>
      </c>
      <c r="D830" t="s">
        <v>12</v>
      </c>
      <c r="E830">
        <v>16.239999999999998</v>
      </c>
      <c r="F830">
        <v>9.0999999999999998E-2</v>
      </c>
      <c r="H830">
        <v>0.11799999999999999</v>
      </c>
      <c r="J830">
        <f t="shared" si="26"/>
        <v>2.6999999999999996E-2</v>
      </c>
      <c r="K830" s="4">
        <v>0.20200000000000001</v>
      </c>
      <c r="O830" t="s">
        <v>7</v>
      </c>
      <c r="P830" t="s">
        <v>12</v>
      </c>
      <c r="Q830" t="s">
        <v>1238</v>
      </c>
    </row>
    <row r="831" spans="1:17" x14ac:dyDescent="0.45">
      <c r="A831" t="s">
        <v>1230</v>
      </c>
      <c r="B831" t="s">
        <v>8</v>
      </c>
      <c r="C831" t="s">
        <v>1229</v>
      </c>
      <c r="D831" t="s">
        <v>12</v>
      </c>
      <c r="E831">
        <v>16</v>
      </c>
      <c r="F831">
        <v>0.114</v>
      </c>
      <c r="H831">
        <v>0.13100000000000001</v>
      </c>
      <c r="J831">
        <f t="shared" si="26"/>
        <v>1.7000000000000001E-2</v>
      </c>
      <c r="K831" s="4">
        <v>0.17199999999999999</v>
      </c>
      <c r="O831" t="s">
        <v>7</v>
      </c>
      <c r="P831" t="s">
        <v>182</v>
      </c>
      <c r="Q831" t="s">
        <v>1250</v>
      </c>
    </row>
    <row r="832" spans="1:17" x14ac:dyDescent="0.45">
      <c r="A832" t="s">
        <v>1231</v>
      </c>
      <c r="B832" t="s">
        <v>8</v>
      </c>
      <c r="C832" t="s">
        <v>1229</v>
      </c>
      <c r="D832" t="s">
        <v>12</v>
      </c>
      <c r="E832">
        <v>14.12</v>
      </c>
      <c r="F832">
        <v>0.10199999999999999</v>
      </c>
      <c r="H832">
        <v>0.11</v>
      </c>
      <c r="J832">
        <f t="shared" si="26"/>
        <v>8.0000000000000071E-3</v>
      </c>
      <c r="K832" s="4">
        <v>0.129</v>
      </c>
      <c r="L832" t="s">
        <v>7</v>
      </c>
      <c r="M832" t="s">
        <v>12</v>
      </c>
      <c r="N832" t="s">
        <v>1232</v>
      </c>
      <c r="O832" t="s">
        <v>7</v>
      </c>
      <c r="P832" t="s">
        <v>12</v>
      </c>
      <c r="Q832" t="s">
        <v>1254</v>
      </c>
    </row>
    <row r="833" spans="1:17" x14ac:dyDescent="0.45">
      <c r="A833" t="s">
        <v>1232</v>
      </c>
      <c r="B833" t="s">
        <v>8</v>
      </c>
      <c r="C833" t="s">
        <v>1229</v>
      </c>
      <c r="D833" t="s">
        <v>12</v>
      </c>
      <c r="E833">
        <v>18.16</v>
      </c>
      <c r="F833">
        <v>0.10100000000000001</v>
      </c>
      <c r="H833">
        <v>0.127</v>
      </c>
      <c r="J833">
        <f t="shared" si="26"/>
        <v>2.5999999999999995E-2</v>
      </c>
      <c r="K833" s="4">
        <v>0.29499999999999998</v>
      </c>
      <c r="L833" t="s">
        <v>7</v>
      </c>
      <c r="M833" t="s">
        <v>12</v>
      </c>
      <c r="N833" t="s">
        <v>1255</v>
      </c>
      <c r="O833" t="s">
        <v>7</v>
      </c>
      <c r="P833" t="s">
        <v>12</v>
      </c>
      <c r="Q833" t="s">
        <v>1231</v>
      </c>
    </row>
    <row r="834" spans="1:17" x14ac:dyDescent="0.45">
      <c r="A834" t="s">
        <v>1233</v>
      </c>
      <c r="B834" t="s">
        <v>8</v>
      </c>
      <c r="C834" t="s">
        <v>1229</v>
      </c>
      <c r="D834" t="s">
        <v>12</v>
      </c>
      <c r="E834">
        <v>15.67</v>
      </c>
      <c r="F834">
        <v>0.11799999999999999</v>
      </c>
      <c r="H834">
        <v>0.13500000000000001</v>
      </c>
      <c r="J834">
        <f t="shared" si="26"/>
        <v>1.7000000000000015E-2</v>
      </c>
      <c r="K834" s="4">
        <v>0.23</v>
      </c>
      <c r="O834" t="s">
        <v>7</v>
      </c>
      <c r="P834" t="s">
        <v>12</v>
      </c>
      <c r="Q834" t="s">
        <v>1234</v>
      </c>
    </row>
    <row r="835" spans="1:17" x14ac:dyDescent="0.45">
      <c r="A835" t="s">
        <v>1234</v>
      </c>
      <c r="B835" t="s">
        <v>8</v>
      </c>
      <c r="C835" t="s">
        <v>1229</v>
      </c>
      <c r="D835" t="s">
        <v>12</v>
      </c>
      <c r="E835">
        <v>12.78</v>
      </c>
      <c r="F835">
        <v>0.108</v>
      </c>
      <c r="H835">
        <v>0.112</v>
      </c>
      <c r="J835">
        <f t="shared" si="26"/>
        <v>4.0000000000000036E-3</v>
      </c>
      <c r="K835" s="4">
        <v>8.4000000000000005E-2</v>
      </c>
      <c r="L835" t="s">
        <v>7</v>
      </c>
      <c r="M835" t="s">
        <v>12</v>
      </c>
      <c r="N835" t="s">
        <v>1256</v>
      </c>
    </row>
    <row r="836" spans="1:17" x14ac:dyDescent="0.45">
      <c r="A836" t="s">
        <v>1235</v>
      </c>
      <c r="B836" t="s">
        <v>8</v>
      </c>
      <c r="C836" t="s">
        <v>1229</v>
      </c>
      <c r="D836" t="s">
        <v>12</v>
      </c>
      <c r="E836">
        <v>11.48</v>
      </c>
      <c r="F836">
        <v>9.7000000000000003E-2</v>
      </c>
      <c r="H836">
        <v>0.10100000000000001</v>
      </c>
      <c r="J836">
        <f t="shared" si="26"/>
        <v>4.0000000000000036E-3</v>
      </c>
      <c r="K836" s="4">
        <v>7.0000000000000007E-2</v>
      </c>
    </row>
    <row r="837" spans="1:17" x14ac:dyDescent="0.45">
      <c r="A837" t="s">
        <v>1236</v>
      </c>
      <c r="B837" t="s">
        <v>8</v>
      </c>
      <c r="C837" t="s">
        <v>1229</v>
      </c>
      <c r="D837" t="s">
        <v>12</v>
      </c>
      <c r="E837">
        <v>12.82</v>
      </c>
      <c r="F837">
        <v>0.121</v>
      </c>
      <c r="H837">
        <v>0.128</v>
      </c>
      <c r="J837">
        <f t="shared" si="26"/>
        <v>7.0000000000000062E-3</v>
      </c>
      <c r="K837" s="4">
        <v>7.2999999999999995E-2</v>
      </c>
      <c r="O837" t="s">
        <v>7</v>
      </c>
      <c r="P837" t="s">
        <v>12</v>
      </c>
      <c r="Q837" t="s">
        <v>1239</v>
      </c>
    </row>
    <row r="838" spans="1:17" x14ac:dyDescent="0.45">
      <c r="A838" t="s">
        <v>1237</v>
      </c>
      <c r="B838" t="s">
        <v>8</v>
      </c>
      <c r="C838" t="s">
        <v>1229</v>
      </c>
      <c r="D838" t="s">
        <v>12</v>
      </c>
      <c r="E838">
        <v>14.08</v>
      </c>
      <c r="F838">
        <v>0.109</v>
      </c>
      <c r="H838">
        <v>0.124</v>
      </c>
      <c r="J838">
        <f t="shared" si="26"/>
        <v>1.4999999999999999E-2</v>
      </c>
      <c r="K838" s="4">
        <v>0.13900000000000001</v>
      </c>
      <c r="L838" t="s">
        <v>7</v>
      </c>
      <c r="M838" t="s">
        <v>12</v>
      </c>
      <c r="N838" t="s">
        <v>1240</v>
      </c>
      <c r="O838" t="s">
        <v>7</v>
      </c>
      <c r="P838" t="s">
        <v>12</v>
      </c>
      <c r="Q838" t="s">
        <v>1239</v>
      </c>
    </row>
    <row r="839" spans="1:17" x14ac:dyDescent="0.45">
      <c r="A839" t="s">
        <v>1238</v>
      </c>
      <c r="B839" t="s">
        <v>8</v>
      </c>
      <c r="C839" t="s">
        <v>1229</v>
      </c>
      <c r="D839" t="s">
        <v>12</v>
      </c>
      <c r="E839">
        <v>13.25</v>
      </c>
      <c r="F839">
        <v>0.104</v>
      </c>
      <c r="H839">
        <v>0.114</v>
      </c>
      <c r="J839">
        <f t="shared" si="26"/>
        <v>1.0000000000000009E-2</v>
      </c>
      <c r="K839" s="4">
        <v>0.13900000000000001</v>
      </c>
      <c r="L839" t="s">
        <v>7</v>
      </c>
      <c r="M839" t="s">
        <v>12</v>
      </c>
      <c r="N839" t="s">
        <v>1251</v>
      </c>
      <c r="O839" t="s">
        <v>7</v>
      </c>
      <c r="P839" t="s">
        <v>12</v>
      </c>
      <c r="Q839" t="s">
        <v>1232</v>
      </c>
    </row>
    <row r="840" spans="1:17" x14ac:dyDescent="0.45">
      <c r="A840" t="s">
        <v>1239</v>
      </c>
      <c r="B840" t="s">
        <v>8</v>
      </c>
      <c r="C840" t="s">
        <v>1229</v>
      </c>
      <c r="D840" t="s">
        <v>12</v>
      </c>
      <c r="E840">
        <v>14.8</v>
      </c>
      <c r="F840">
        <v>8.2000000000000003E-2</v>
      </c>
      <c r="H840">
        <v>0.10100000000000001</v>
      </c>
      <c r="J840">
        <f t="shared" si="26"/>
        <v>1.9000000000000003E-2</v>
      </c>
      <c r="K840" s="4">
        <v>0.17699999999999999</v>
      </c>
      <c r="L840" t="s">
        <v>7</v>
      </c>
      <c r="M840" t="s">
        <v>12</v>
      </c>
      <c r="N840" t="s">
        <v>1253</v>
      </c>
      <c r="O840" t="s">
        <v>7</v>
      </c>
      <c r="P840" t="s">
        <v>12</v>
      </c>
      <c r="Q840" t="s">
        <v>1234</v>
      </c>
    </row>
    <row r="841" spans="1:17" x14ac:dyDescent="0.45">
      <c r="A841" t="s">
        <v>1240</v>
      </c>
      <c r="B841" t="s">
        <v>8</v>
      </c>
      <c r="C841" t="s">
        <v>1229</v>
      </c>
      <c r="D841" t="s">
        <v>12</v>
      </c>
      <c r="E841">
        <v>11.22</v>
      </c>
      <c r="F841">
        <v>9.5000000000000001E-2</v>
      </c>
      <c r="H841">
        <v>0.10100000000000001</v>
      </c>
      <c r="J841">
        <f t="shared" si="26"/>
        <v>6.0000000000000053E-3</v>
      </c>
      <c r="K841" s="4">
        <v>7.6999999999999999E-2</v>
      </c>
      <c r="O841" t="s">
        <v>7</v>
      </c>
      <c r="P841" t="s">
        <v>12</v>
      </c>
      <c r="Q841" t="s">
        <v>1252</v>
      </c>
    </row>
    <row r="842" spans="1:17" x14ac:dyDescent="0.45">
      <c r="A842" t="s">
        <v>1241</v>
      </c>
      <c r="B842" t="s">
        <v>8</v>
      </c>
      <c r="C842" t="s">
        <v>1229</v>
      </c>
      <c r="D842" t="s">
        <v>10</v>
      </c>
      <c r="E842">
        <v>14.32</v>
      </c>
      <c r="F842">
        <v>0.09</v>
      </c>
      <c r="H842">
        <v>0.104</v>
      </c>
      <c r="J842">
        <f t="shared" si="26"/>
        <v>1.3999999999999999E-2</v>
      </c>
      <c r="K842" s="4">
        <v>0.14799999999999999</v>
      </c>
      <c r="O842" t="s">
        <v>7</v>
      </c>
      <c r="P842" t="s">
        <v>12</v>
      </c>
      <c r="Q842" t="s">
        <v>1257</v>
      </c>
    </row>
    <row r="843" spans="1:17" x14ac:dyDescent="0.45">
      <c r="A843" t="s">
        <v>1242</v>
      </c>
      <c r="B843" t="s">
        <v>8</v>
      </c>
      <c r="C843" t="s">
        <v>1229</v>
      </c>
      <c r="D843" t="s">
        <v>12</v>
      </c>
      <c r="E843">
        <v>14.4</v>
      </c>
      <c r="F843">
        <v>0.08</v>
      </c>
      <c r="H843">
        <v>9.6000000000000002E-2</v>
      </c>
      <c r="J843">
        <f t="shared" si="26"/>
        <v>1.6E-2</v>
      </c>
      <c r="K843" s="4">
        <v>0.17</v>
      </c>
      <c r="L843" t="s">
        <v>7</v>
      </c>
      <c r="M843" t="s">
        <v>10</v>
      </c>
      <c r="N843" t="s">
        <v>1241</v>
      </c>
    </row>
    <row r="844" spans="1:17" x14ac:dyDescent="0.45">
      <c r="A844" t="s">
        <v>1243</v>
      </c>
      <c r="B844" t="s">
        <v>8</v>
      </c>
      <c r="C844" t="s">
        <v>1229</v>
      </c>
      <c r="D844" t="s">
        <v>12</v>
      </c>
      <c r="E844">
        <v>19.25</v>
      </c>
      <c r="F844">
        <v>7.4999999999999997E-2</v>
      </c>
      <c r="H844">
        <v>9.7000000000000003E-2</v>
      </c>
      <c r="J844">
        <f t="shared" si="26"/>
        <v>2.2000000000000006E-2</v>
      </c>
      <c r="K844" s="4">
        <v>0.29699999999999999</v>
      </c>
    </row>
    <row r="845" spans="1:17" x14ac:dyDescent="0.45">
      <c r="A845" t="s">
        <v>1244</v>
      </c>
      <c r="B845" t="s">
        <v>8</v>
      </c>
      <c r="C845" t="s">
        <v>1229</v>
      </c>
      <c r="D845" t="s">
        <v>12</v>
      </c>
      <c r="E845">
        <v>16.46</v>
      </c>
      <c r="F845">
        <v>8.7999999999999995E-2</v>
      </c>
      <c r="H845">
        <v>0.11799999999999999</v>
      </c>
      <c r="J845">
        <f t="shared" si="26"/>
        <v>0.03</v>
      </c>
      <c r="K845" s="4">
        <v>0.26300000000000001</v>
      </c>
      <c r="L845" t="s">
        <v>7</v>
      </c>
      <c r="M845" t="s">
        <v>182</v>
      </c>
      <c r="N845" t="s">
        <v>1285</v>
      </c>
      <c r="O845" t="s">
        <v>7</v>
      </c>
      <c r="P845" t="s">
        <v>12</v>
      </c>
      <c r="Q845" t="s">
        <v>1303</v>
      </c>
    </row>
    <row r="846" spans="1:17" x14ac:dyDescent="0.45">
      <c r="A846" t="s">
        <v>1245</v>
      </c>
      <c r="B846" t="s">
        <v>8</v>
      </c>
      <c r="C846" t="s">
        <v>1229</v>
      </c>
      <c r="D846" t="s">
        <v>10</v>
      </c>
      <c r="E846">
        <v>12.43</v>
      </c>
      <c r="F846">
        <v>0.09</v>
      </c>
      <c r="H846">
        <v>0.10100000000000001</v>
      </c>
      <c r="J846">
        <f t="shared" si="26"/>
        <v>1.100000000000001E-2</v>
      </c>
      <c r="K846" s="4">
        <v>0.107</v>
      </c>
      <c r="L846" t="s">
        <v>7</v>
      </c>
      <c r="M846" t="s">
        <v>12</v>
      </c>
      <c r="N846" t="s">
        <v>1274</v>
      </c>
      <c r="O846" t="s">
        <v>7</v>
      </c>
      <c r="P846" t="s">
        <v>12</v>
      </c>
      <c r="Q846" t="s">
        <v>1275</v>
      </c>
    </row>
    <row r="847" spans="1:17" x14ac:dyDescent="0.45">
      <c r="A847" t="s">
        <v>1246</v>
      </c>
      <c r="B847" t="s">
        <v>8</v>
      </c>
      <c r="C847" t="s">
        <v>1229</v>
      </c>
      <c r="D847" t="s">
        <v>10</v>
      </c>
      <c r="E847">
        <v>14.48</v>
      </c>
      <c r="F847">
        <v>9.1999999999999998E-2</v>
      </c>
      <c r="H847">
        <v>0.10299999999999999</v>
      </c>
      <c r="J847">
        <f t="shared" si="26"/>
        <v>1.0999999999999996E-2</v>
      </c>
      <c r="K847" s="4">
        <v>0.14199999999999999</v>
      </c>
      <c r="O847" t="s">
        <v>7</v>
      </c>
      <c r="P847" t="s">
        <v>12</v>
      </c>
      <c r="Q847" t="s">
        <v>1280</v>
      </c>
    </row>
    <row r="848" spans="1:17" x14ac:dyDescent="0.45">
      <c r="A848" t="s">
        <v>1247</v>
      </c>
      <c r="B848" t="s">
        <v>8</v>
      </c>
      <c r="C848" t="s">
        <v>1229</v>
      </c>
      <c r="D848" t="s">
        <v>10</v>
      </c>
      <c r="E848">
        <v>13.77</v>
      </c>
      <c r="F848">
        <v>7.5999999999999998E-2</v>
      </c>
      <c r="H848">
        <v>8.5999999999999993E-2</v>
      </c>
      <c r="J848">
        <f t="shared" si="26"/>
        <v>9.999999999999995E-3</v>
      </c>
      <c r="K848" s="4">
        <v>0.121</v>
      </c>
      <c r="O848" t="s">
        <v>7</v>
      </c>
      <c r="P848" t="s">
        <v>12</v>
      </c>
      <c r="Q848" t="s">
        <v>1249</v>
      </c>
    </row>
    <row r="849" spans="1:17" x14ac:dyDescent="0.45">
      <c r="A849" t="s">
        <v>1248</v>
      </c>
      <c r="B849" t="s">
        <v>8</v>
      </c>
      <c r="C849" t="s">
        <v>1229</v>
      </c>
      <c r="D849" t="s">
        <v>12</v>
      </c>
      <c r="E849">
        <v>15.08</v>
      </c>
      <c r="F849">
        <v>9.0999999999999998E-2</v>
      </c>
      <c r="H849">
        <v>0.109</v>
      </c>
      <c r="J849">
        <f t="shared" si="26"/>
        <v>1.8000000000000002E-2</v>
      </c>
      <c r="K849" s="4">
        <v>0.25800000000000001</v>
      </c>
      <c r="L849" t="s">
        <v>7</v>
      </c>
      <c r="M849" t="s">
        <v>12</v>
      </c>
      <c r="N849" t="s">
        <v>1267</v>
      </c>
    </row>
    <row r="850" spans="1:17" x14ac:dyDescent="0.45">
      <c r="A850" t="s">
        <v>1249</v>
      </c>
      <c r="B850" t="s">
        <v>8</v>
      </c>
      <c r="C850" t="s">
        <v>1229</v>
      </c>
      <c r="D850" t="s">
        <v>12</v>
      </c>
      <c r="E850">
        <v>16.62</v>
      </c>
      <c r="F850">
        <v>8.4000000000000005E-2</v>
      </c>
      <c r="H850">
        <v>0.10299999999999999</v>
      </c>
      <c r="J850">
        <f t="shared" si="26"/>
        <v>1.8999999999999989E-2</v>
      </c>
      <c r="K850" s="4">
        <v>0.23799999999999999</v>
      </c>
      <c r="L850" t="s">
        <v>7</v>
      </c>
      <c r="M850" t="s">
        <v>10</v>
      </c>
      <c r="N850" t="s">
        <v>1247</v>
      </c>
    </row>
    <row r="851" spans="1:17" x14ac:dyDescent="0.45">
      <c r="A851" t="s">
        <v>1258</v>
      </c>
      <c r="B851" t="s">
        <v>8</v>
      </c>
      <c r="C851" t="s">
        <v>1229</v>
      </c>
      <c r="D851" t="s">
        <v>12</v>
      </c>
      <c r="E851">
        <v>15.37</v>
      </c>
      <c r="F851">
        <v>9.6000000000000002E-2</v>
      </c>
      <c r="H851">
        <v>0.114</v>
      </c>
      <c r="J851">
        <f t="shared" si="26"/>
        <v>1.8000000000000002E-2</v>
      </c>
      <c r="K851" s="4">
        <v>0.17799999999999999</v>
      </c>
    </row>
    <row r="852" spans="1:17" x14ac:dyDescent="0.45">
      <c r="A852" t="s">
        <v>1259</v>
      </c>
      <c r="B852" t="s">
        <v>8</v>
      </c>
      <c r="C852" t="s">
        <v>1229</v>
      </c>
      <c r="D852" t="s">
        <v>12</v>
      </c>
      <c r="E852">
        <v>15.69</v>
      </c>
      <c r="F852">
        <v>8.7999999999999995E-2</v>
      </c>
      <c r="H852">
        <v>0.106</v>
      </c>
      <c r="J852">
        <f t="shared" si="26"/>
        <v>1.8000000000000002E-2</v>
      </c>
      <c r="K852" s="4">
        <v>0.21</v>
      </c>
      <c r="L852" t="s">
        <v>7</v>
      </c>
      <c r="M852" t="s">
        <v>12</v>
      </c>
      <c r="N852" t="s">
        <v>1263</v>
      </c>
      <c r="O852" t="s">
        <v>7</v>
      </c>
      <c r="P852" t="s">
        <v>12</v>
      </c>
      <c r="Q852" t="s">
        <v>1268</v>
      </c>
    </row>
    <row r="853" spans="1:17" x14ac:dyDescent="0.45">
      <c r="A853" t="s">
        <v>1260</v>
      </c>
      <c r="B853" t="s">
        <v>8</v>
      </c>
      <c r="C853" t="s">
        <v>1229</v>
      </c>
      <c r="D853" t="s">
        <v>12</v>
      </c>
      <c r="E853">
        <v>17.07</v>
      </c>
      <c r="F853">
        <v>0.09</v>
      </c>
      <c r="H853">
        <v>0.113</v>
      </c>
      <c r="J853">
        <f t="shared" si="26"/>
        <v>2.3000000000000007E-2</v>
      </c>
      <c r="K853" s="4">
        <v>0.28000000000000003</v>
      </c>
    </row>
    <row r="854" spans="1:17" x14ac:dyDescent="0.45">
      <c r="A854" t="s">
        <v>1261</v>
      </c>
      <c r="B854" t="s">
        <v>8</v>
      </c>
      <c r="C854" t="s">
        <v>1229</v>
      </c>
      <c r="D854" t="s">
        <v>12</v>
      </c>
      <c r="E854">
        <v>16.34</v>
      </c>
      <c r="F854">
        <v>9.4E-2</v>
      </c>
      <c r="H854">
        <v>0.109</v>
      </c>
      <c r="J854">
        <f t="shared" si="26"/>
        <v>1.4999999999999999E-2</v>
      </c>
      <c r="K854" s="4">
        <v>0.161</v>
      </c>
      <c r="L854" t="s">
        <v>7</v>
      </c>
      <c r="M854" t="s">
        <v>12</v>
      </c>
      <c r="N854" t="s">
        <v>1259</v>
      </c>
      <c r="O854" t="s">
        <v>7</v>
      </c>
      <c r="P854" t="s">
        <v>12</v>
      </c>
      <c r="Q854" t="s">
        <v>1248</v>
      </c>
    </row>
    <row r="855" spans="1:17" x14ac:dyDescent="0.45">
      <c r="A855" t="s">
        <v>1262</v>
      </c>
      <c r="B855" t="s">
        <v>8</v>
      </c>
      <c r="C855" t="s">
        <v>1229</v>
      </c>
      <c r="D855" t="s">
        <v>12</v>
      </c>
      <c r="E855">
        <v>13.93</v>
      </c>
      <c r="F855">
        <v>9.2999999999999999E-2</v>
      </c>
      <c r="H855">
        <v>0.1</v>
      </c>
      <c r="J855">
        <f t="shared" si="26"/>
        <v>7.0000000000000062E-3</v>
      </c>
      <c r="K855" s="4">
        <v>0.129</v>
      </c>
      <c r="L855" t="s">
        <v>7</v>
      </c>
      <c r="M855" t="s">
        <v>12</v>
      </c>
      <c r="N855" t="s">
        <v>1259</v>
      </c>
    </row>
    <row r="856" spans="1:17" x14ac:dyDescent="0.45">
      <c r="A856" t="s">
        <v>1263</v>
      </c>
      <c r="B856" t="s">
        <v>8</v>
      </c>
      <c r="C856" t="s">
        <v>1229</v>
      </c>
      <c r="D856" t="s">
        <v>12</v>
      </c>
      <c r="E856">
        <v>17</v>
      </c>
      <c r="F856">
        <v>9.5000000000000001E-2</v>
      </c>
      <c r="H856">
        <v>0.123</v>
      </c>
      <c r="J856">
        <f t="shared" si="26"/>
        <v>2.7999999999999997E-2</v>
      </c>
      <c r="K856" s="4">
        <v>0.23899999999999999</v>
      </c>
      <c r="O856" t="s">
        <v>7</v>
      </c>
      <c r="P856" t="s">
        <v>12</v>
      </c>
      <c r="Q856" t="s">
        <v>1259</v>
      </c>
    </row>
    <row r="857" spans="1:17" x14ac:dyDescent="0.45">
      <c r="A857" t="s">
        <v>1264</v>
      </c>
      <c r="B857" t="s">
        <v>8</v>
      </c>
      <c r="C857" t="s">
        <v>1229</v>
      </c>
      <c r="D857" t="s">
        <v>12</v>
      </c>
      <c r="E857">
        <v>17.079999999999998</v>
      </c>
      <c r="F857">
        <v>8.6999999999999994E-2</v>
      </c>
      <c r="H857">
        <v>0.107</v>
      </c>
      <c r="J857">
        <f t="shared" si="26"/>
        <v>2.0000000000000004E-2</v>
      </c>
      <c r="K857" s="4">
        <v>0.254</v>
      </c>
      <c r="M857" t="s">
        <v>10</v>
      </c>
      <c r="N857" t="s">
        <v>1282</v>
      </c>
      <c r="O857" t="s">
        <v>7</v>
      </c>
      <c r="P857" t="s">
        <v>10</v>
      </c>
      <c r="Q857" t="s">
        <v>1270</v>
      </c>
    </row>
    <row r="858" spans="1:17" x14ac:dyDescent="0.45">
      <c r="A858" t="s">
        <v>1265</v>
      </c>
      <c r="B858" t="s">
        <v>8</v>
      </c>
      <c r="C858" t="s">
        <v>1229</v>
      </c>
      <c r="D858" t="s">
        <v>12</v>
      </c>
      <c r="E858">
        <v>13.57</v>
      </c>
      <c r="F858">
        <v>8.7999999999999995E-2</v>
      </c>
      <c r="H858">
        <v>9.1999999999999998E-2</v>
      </c>
      <c r="J858">
        <f t="shared" si="26"/>
        <v>4.0000000000000036E-3</v>
      </c>
      <c r="K858" s="4">
        <v>9.0999999999999998E-2</v>
      </c>
      <c r="L858" t="s">
        <v>7</v>
      </c>
      <c r="M858" t="s">
        <v>10</v>
      </c>
      <c r="N858" t="s">
        <v>1246</v>
      </c>
    </row>
    <row r="859" spans="1:17" x14ac:dyDescent="0.45">
      <c r="A859" t="s">
        <v>1266</v>
      </c>
      <c r="B859" t="s">
        <v>8</v>
      </c>
      <c r="C859" t="s">
        <v>1229</v>
      </c>
      <c r="D859" t="s">
        <v>12</v>
      </c>
      <c r="E859">
        <v>15.42</v>
      </c>
      <c r="F859">
        <v>6.0999999999999999E-2</v>
      </c>
      <c r="H859">
        <v>8.1000000000000003E-2</v>
      </c>
      <c r="J859">
        <f t="shared" si="26"/>
        <v>2.0000000000000004E-2</v>
      </c>
      <c r="K859" s="4">
        <v>0.19</v>
      </c>
      <c r="O859" t="s">
        <v>7</v>
      </c>
      <c r="P859" t="s">
        <v>12</v>
      </c>
      <c r="Q859" t="s">
        <v>1269</v>
      </c>
    </row>
    <row r="860" spans="1:17" x14ac:dyDescent="0.45">
      <c r="A860" t="s">
        <v>1269</v>
      </c>
      <c r="B860" t="s">
        <v>8</v>
      </c>
      <c r="C860" t="s">
        <v>1229</v>
      </c>
      <c r="D860" t="s">
        <v>12</v>
      </c>
      <c r="E860">
        <v>13.03</v>
      </c>
      <c r="F860">
        <v>8.8999999999999996E-2</v>
      </c>
      <c r="H860">
        <v>9.8000000000000004E-2</v>
      </c>
      <c r="J860">
        <f t="shared" si="26"/>
        <v>9.000000000000008E-3</v>
      </c>
      <c r="K860" s="4">
        <v>0.10299999999999999</v>
      </c>
      <c r="L860" t="s">
        <v>7</v>
      </c>
      <c r="M860" t="s">
        <v>182</v>
      </c>
      <c r="N860" t="s">
        <v>1281</v>
      </c>
    </row>
    <row r="861" spans="1:17" x14ac:dyDescent="0.45">
      <c r="A861" t="s">
        <v>1270</v>
      </c>
      <c r="B861" t="s">
        <v>8</v>
      </c>
      <c r="C861" t="s">
        <v>1229</v>
      </c>
      <c r="D861" t="s">
        <v>10</v>
      </c>
      <c r="E861">
        <v>14.68</v>
      </c>
      <c r="F861">
        <v>0.11700000000000001</v>
      </c>
      <c r="H861">
        <v>0.13200000000000001</v>
      </c>
      <c r="J861">
        <f t="shared" si="26"/>
        <v>1.4999999999999999E-2</v>
      </c>
      <c r="K861" s="4">
        <v>0.19</v>
      </c>
      <c r="L861" t="s">
        <v>7</v>
      </c>
      <c r="M861" t="s">
        <v>12</v>
      </c>
      <c r="N861" t="s">
        <v>1264</v>
      </c>
      <c r="O861" t="s">
        <v>7</v>
      </c>
      <c r="P861" t="s">
        <v>182</v>
      </c>
      <c r="Q861" t="s">
        <v>1283</v>
      </c>
    </row>
    <row r="862" spans="1:17" x14ac:dyDescent="0.45">
      <c r="A862" t="s">
        <v>1271</v>
      </c>
      <c r="B862" t="s">
        <v>8</v>
      </c>
      <c r="C862" t="s">
        <v>1229</v>
      </c>
      <c r="D862" t="s">
        <v>10</v>
      </c>
      <c r="E862">
        <v>13.1</v>
      </c>
      <c r="F862">
        <v>8.6999999999999994E-2</v>
      </c>
      <c r="H862">
        <v>9.8000000000000004E-2</v>
      </c>
      <c r="J862">
        <f t="shared" si="26"/>
        <v>1.100000000000001E-2</v>
      </c>
      <c r="K862" s="4">
        <v>0.13900000000000001</v>
      </c>
      <c r="L862" t="s">
        <v>7</v>
      </c>
      <c r="M862" t="s">
        <v>10</v>
      </c>
      <c r="N862" t="s">
        <v>1270</v>
      </c>
      <c r="O862" t="s">
        <v>7</v>
      </c>
      <c r="P862" t="s">
        <v>12</v>
      </c>
      <c r="Q862" t="s">
        <v>1264</v>
      </c>
    </row>
    <row r="863" spans="1:17" x14ac:dyDescent="0.45">
      <c r="A863" t="s">
        <v>1272</v>
      </c>
      <c r="B863" t="s">
        <v>8</v>
      </c>
      <c r="C863" t="s">
        <v>1229</v>
      </c>
      <c r="D863" t="s">
        <v>12</v>
      </c>
      <c r="E863">
        <v>18.010000000000002</v>
      </c>
      <c r="F863">
        <v>0.126</v>
      </c>
      <c r="H863">
        <v>0.14399999999999999</v>
      </c>
      <c r="J863">
        <f t="shared" si="26"/>
        <v>1.7999999999999988E-2</v>
      </c>
      <c r="K863" s="4">
        <v>0.26600000000000001</v>
      </c>
      <c r="L863" t="s">
        <v>7</v>
      </c>
      <c r="M863" t="s">
        <v>10</v>
      </c>
      <c r="N863" t="s">
        <v>1270</v>
      </c>
    </row>
    <row r="864" spans="1:17" x14ac:dyDescent="0.45">
      <c r="A864" t="s">
        <v>1273</v>
      </c>
      <c r="B864" t="s">
        <v>8</v>
      </c>
      <c r="C864" t="s">
        <v>1229</v>
      </c>
      <c r="D864" t="s">
        <v>12</v>
      </c>
      <c r="E864">
        <v>16.25</v>
      </c>
      <c r="F864">
        <v>9.8000000000000004E-2</v>
      </c>
      <c r="H864">
        <v>0.11700000000000001</v>
      </c>
      <c r="J864">
        <f t="shared" si="26"/>
        <v>1.9000000000000003E-2</v>
      </c>
      <c r="K864" s="4">
        <v>0.22500000000000001</v>
      </c>
      <c r="L864" t="s">
        <v>7</v>
      </c>
      <c r="M864" t="s">
        <v>10</v>
      </c>
      <c r="N864" t="s">
        <v>1270</v>
      </c>
    </row>
    <row r="865" spans="1:17" x14ac:dyDescent="0.45">
      <c r="A865" t="s">
        <v>1274</v>
      </c>
      <c r="B865" t="s">
        <v>8</v>
      </c>
      <c r="C865" t="s">
        <v>1229</v>
      </c>
      <c r="D865" t="s">
        <v>12</v>
      </c>
      <c r="E865">
        <v>13.44</v>
      </c>
      <c r="F865">
        <v>0.106</v>
      </c>
      <c r="H865">
        <v>0.11700000000000001</v>
      </c>
      <c r="J865">
        <f t="shared" si="26"/>
        <v>1.100000000000001E-2</v>
      </c>
      <c r="K865" s="4">
        <v>0.14899999999999999</v>
      </c>
      <c r="O865" t="s">
        <v>7</v>
      </c>
      <c r="P865" t="s">
        <v>10</v>
      </c>
      <c r="Q865" t="s">
        <v>1245</v>
      </c>
    </row>
    <row r="866" spans="1:17" x14ac:dyDescent="0.45">
      <c r="A866" t="s">
        <v>1275</v>
      </c>
      <c r="B866" t="s">
        <v>8</v>
      </c>
      <c r="C866" t="s">
        <v>1229</v>
      </c>
      <c r="D866" t="s">
        <v>12</v>
      </c>
      <c r="E866">
        <v>16.260000000000002</v>
      </c>
      <c r="F866">
        <v>9.6000000000000002E-2</v>
      </c>
      <c r="H866">
        <v>0.111</v>
      </c>
      <c r="J866">
        <f t="shared" si="26"/>
        <v>1.4999999999999999E-2</v>
      </c>
      <c r="K866" s="4">
        <v>0.183</v>
      </c>
      <c r="L866" t="s">
        <v>7</v>
      </c>
      <c r="M866" t="s">
        <v>182</v>
      </c>
      <c r="N866" t="s">
        <v>1284</v>
      </c>
    </row>
    <row r="867" spans="1:17" x14ac:dyDescent="0.45">
      <c r="A867" t="s">
        <v>1276</v>
      </c>
      <c r="B867" t="s">
        <v>8</v>
      </c>
      <c r="C867" t="s">
        <v>1229</v>
      </c>
      <c r="D867" t="s">
        <v>12</v>
      </c>
      <c r="E867">
        <v>13.57</v>
      </c>
      <c r="F867">
        <v>0.10299999999999999</v>
      </c>
      <c r="H867">
        <v>0.121</v>
      </c>
      <c r="J867">
        <f t="shared" si="26"/>
        <v>1.8000000000000002E-2</v>
      </c>
      <c r="K867" s="4">
        <v>0.158</v>
      </c>
      <c r="O867" t="s">
        <v>7</v>
      </c>
      <c r="P867" t="s">
        <v>12</v>
      </c>
      <c r="Q867" t="s">
        <v>1275</v>
      </c>
    </row>
    <row r="868" spans="1:17" x14ac:dyDescent="0.45">
      <c r="A868" t="s">
        <v>1277</v>
      </c>
      <c r="B868" t="s">
        <v>8</v>
      </c>
      <c r="C868" t="s">
        <v>1229</v>
      </c>
      <c r="D868" t="s">
        <v>12</v>
      </c>
      <c r="E868">
        <v>14.11</v>
      </c>
      <c r="F868">
        <v>0.109</v>
      </c>
      <c r="H868">
        <v>0.11799999999999999</v>
      </c>
      <c r="J868">
        <f t="shared" si="26"/>
        <v>8.9999999999999941E-3</v>
      </c>
      <c r="K868" s="4">
        <v>0.115</v>
      </c>
      <c r="O868" t="s">
        <v>7</v>
      </c>
      <c r="P868" t="s">
        <v>12</v>
      </c>
      <c r="Q868" t="s">
        <v>1244</v>
      </c>
    </row>
    <row r="869" spans="1:17" x14ac:dyDescent="0.45">
      <c r="A869" t="s">
        <v>1278</v>
      </c>
      <c r="B869" t="s">
        <v>8</v>
      </c>
      <c r="C869" t="s">
        <v>1229</v>
      </c>
      <c r="D869" t="s">
        <v>12</v>
      </c>
      <c r="E869">
        <v>15.86</v>
      </c>
      <c r="F869">
        <v>0.1</v>
      </c>
      <c r="H869">
        <v>0.11799999999999999</v>
      </c>
      <c r="J869">
        <f t="shared" si="26"/>
        <v>1.7999999999999988E-2</v>
      </c>
      <c r="K869" s="4">
        <v>0.223</v>
      </c>
      <c r="L869" t="s">
        <v>7</v>
      </c>
      <c r="M869" t="s">
        <v>12</v>
      </c>
      <c r="N869" t="s">
        <v>1304</v>
      </c>
    </row>
    <row r="870" spans="1:17" x14ac:dyDescent="0.45">
      <c r="A870" t="s">
        <v>1279</v>
      </c>
      <c r="B870" t="s">
        <v>8</v>
      </c>
      <c r="C870" t="s">
        <v>1229</v>
      </c>
      <c r="D870" t="s">
        <v>12</v>
      </c>
      <c r="E870">
        <v>18.86</v>
      </c>
      <c r="F870">
        <v>0.127</v>
      </c>
      <c r="H870">
        <v>0.151</v>
      </c>
      <c r="J870">
        <f t="shared" si="26"/>
        <v>2.3999999999999994E-2</v>
      </c>
      <c r="K870" s="4">
        <v>0.28499999999999998</v>
      </c>
      <c r="L870" t="s">
        <v>7</v>
      </c>
      <c r="M870" t="s">
        <v>12</v>
      </c>
      <c r="N870" t="s">
        <v>1302</v>
      </c>
      <c r="O870" t="s">
        <v>7</v>
      </c>
      <c r="P870" t="s">
        <v>12</v>
      </c>
      <c r="Q870" t="s">
        <v>1278</v>
      </c>
    </row>
    <row r="871" spans="1:17" x14ac:dyDescent="0.45">
      <c r="A871" t="s">
        <v>1286</v>
      </c>
      <c r="B871" t="s">
        <v>8</v>
      </c>
      <c r="C871" t="s">
        <v>1229</v>
      </c>
      <c r="D871" t="s">
        <v>12</v>
      </c>
      <c r="E871">
        <v>17.36</v>
      </c>
      <c r="F871">
        <v>0.10299999999999999</v>
      </c>
      <c r="H871">
        <v>0.13300000000000001</v>
      </c>
      <c r="J871">
        <f t="shared" si="26"/>
        <v>3.0000000000000013E-2</v>
      </c>
      <c r="K871" s="4">
        <v>0.24299999999999999</v>
      </c>
      <c r="L871" t="s">
        <v>7</v>
      </c>
      <c r="M871" t="s">
        <v>12</v>
      </c>
      <c r="N871" t="s">
        <v>1299</v>
      </c>
      <c r="O871" t="s">
        <v>7</v>
      </c>
      <c r="P871" t="s">
        <v>12</v>
      </c>
      <c r="Q871" t="s">
        <v>1301</v>
      </c>
    </row>
    <row r="872" spans="1:17" x14ac:dyDescent="0.45">
      <c r="A872" t="s">
        <v>1287</v>
      </c>
      <c r="B872" t="s">
        <v>8</v>
      </c>
      <c r="C872" t="s">
        <v>1229</v>
      </c>
      <c r="D872" t="s">
        <v>12</v>
      </c>
      <c r="E872">
        <v>17.04</v>
      </c>
      <c r="F872">
        <v>0.13600000000000001</v>
      </c>
      <c r="H872">
        <v>0.153</v>
      </c>
      <c r="J872">
        <f t="shared" si="26"/>
        <v>1.6999999999999987E-2</v>
      </c>
      <c r="K872" s="4">
        <v>0.193</v>
      </c>
    </row>
    <row r="873" spans="1:17" x14ac:dyDescent="0.45">
      <c r="A873" t="s">
        <v>1288</v>
      </c>
      <c r="B873" t="s">
        <v>8</v>
      </c>
      <c r="C873" t="s">
        <v>1229</v>
      </c>
      <c r="D873" t="s">
        <v>12</v>
      </c>
      <c r="E873">
        <v>16.850000000000001</v>
      </c>
      <c r="F873">
        <v>0.127</v>
      </c>
      <c r="H873">
        <v>0.155</v>
      </c>
      <c r="J873">
        <f t="shared" si="26"/>
        <v>2.7999999999999997E-2</v>
      </c>
      <c r="K873" s="4">
        <v>0.217</v>
      </c>
      <c r="O873" t="s">
        <v>7</v>
      </c>
      <c r="P873" t="s">
        <v>12</v>
      </c>
      <c r="Q873" t="s">
        <v>1300</v>
      </c>
    </row>
    <row r="874" spans="1:17" x14ac:dyDescent="0.45">
      <c r="A874" t="s">
        <v>1289</v>
      </c>
      <c r="B874" t="s">
        <v>8</v>
      </c>
      <c r="C874" t="s">
        <v>1229</v>
      </c>
      <c r="D874" t="s">
        <v>12</v>
      </c>
      <c r="E874">
        <v>15.22</v>
      </c>
      <c r="F874">
        <v>0.121</v>
      </c>
      <c r="H874">
        <v>0.13300000000000001</v>
      </c>
      <c r="J874">
        <f t="shared" si="26"/>
        <v>1.2000000000000011E-2</v>
      </c>
      <c r="K874" s="4">
        <v>0.161</v>
      </c>
      <c r="O874" t="s">
        <v>7</v>
      </c>
      <c r="P874" t="s">
        <v>12</v>
      </c>
      <c r="Q874" t="s">
        <v>1290</v>
      </c>
    </row>
    <row r="875" spans="1:17" x14ac:dyDescent="0.45">
      <c r="A875" t="s">
        <v>1290</v>
      </c>
      <c r="B875" t="s">
        <v>8</v>
      </c>
      <c r="C875" t="s">
        <v>1229</v>
      </c>
      <c r="D875" t="s">
        <v>12</v>
      </c>
      <c r="E875">
        <v>19.149999999999999</v>
      </c>
      <c r="F875">
        <v>0.104</v>
      </c>
      <c r="H875">
        <v>0.13100000000000001</v>
      </c>
      <c r="J875">
        <f t="shared" si="26"/>
        <v>2.700000000000001E-2</v>
      </c>
      <c r="K875" s="4">
        <v>0.32600000000000001</v>
      </c>
      <c r="L875" t="s">
        <v>7</v>
      </c>
      <c r="M875" t="s">
        <v>12</v>
      </c>
      <c r="N875" t="s">
        <v>1298</v>
      </c>
    </row>
    <row r="876" spans="1:17" x14ac:dyDescent="0.45">
      <c r="A876" t="s">
        <v>1291</v>
      </c>
      <c r="B876" t="s">
        <v>8</v>
      </c>
      <c r="C876" t="s">
        <v>1229</v>
      </c>
      <c r="D876" t="s">
        <v>12</v>
      </c>
      <c r="E876">
        <v>14.39</v>
      </c>
      <c r="F876">
        <v>0.106</v>
      </c>
      <c r="H876">
        <v>0.121</v>
      </c>
      <c r="J876">
        <f t="shared" si="26"/>
        <v>1.4999999999999999E-2</v>
      </c>
      <c r="K876" s="4">
        <v>0.182</v>
      </c>
    </row>
    <row r="877" spans="1:17" x14ac:dyDescent="0.45">
      <c r="A877" t="s">
        <v>1292</v>
      </c>
      <c r="B877" t="s">
        <v>8</v>
      </c>
      <c r="C877" t="s">
        <v>1229</v>
      </c>
      <c r="D877" t="s">
        <v>12</v>
      </c>
      <c r="E877">
        <v>13.42</v>
      </c>
      <c r="F877">
        <v>0.11</v>
      </c>
      <c r="H877">
        <v>0.126</v>
      </c>
      <c r="J877">
        <f t="shared" si="26"/>
        <v>1.6E-2</v>
      </c>
      <c r="K877" s="4">
        <v>0.151</v>
      </c>
      <c r="O877" t="s">
        <v>7</v>
      </c>
      <c r="P877" t="s">
        <v>12</v>
      </c>
      <c r="Q877" t="s">
        <v>1293</v>
      </c>
    </row>
    <row r="878" spans="1:17" x14ac:dyDescent="0.45">
      <c r="A878" t="s">
        <v>1293</v>
      </c>
      <c r="B878" t="s">
        <v>8</v>
      </c>
      <c r="C878" t="s">
        <v>1229</v>
      </c>
      <c r="D878" t="s">
        <v>12</v>
      </c>
      <c r="E878">
        <v>16.21</v>
      </c>
      <c r="F878">
        <v>9.5000000000000001E-2</v>
      </c>
      <c r="H878">
        <v>0.113</v>
      </c>
      <c r="J878">
        <f t="shared" si="26"/>
        <v>1.8000000000000002E-2</v>
      </c>
      <c r="K878" s="4">
        <v>0.217</v>
      </c>
      <c r="L878" t="s">
        <v>7</v>
      </c>
      <c r="M878" t="s">
        <v>12</v>
      </c>
      <c r="N878" t="s">
        <v>1292</v>
      </c>
    </row>
    <row r="879" spans="1:17" x14ac:dyDescent="0.45">
      <c r="A879" t="s">
        <v>1294</v>
      </c>
      <c r="B879" t="s">
        <v>8</v>
      </c>
      <c r="C879" t="s">
        <v>1229</v>
      </c>
      <c r="D879" t="s">
        <v>12</v>
      </c>
      <c r="E879">
        <v>12.16</v>
      </c>
      <c r="F879">
        <v>8.5000000000000006E-2</v>
      </c>
      <c r="H879">
        <v>8.7999999999999995E-2</v>
      </c>
      <c r="J879">
        <f t="shared" si="26"/>
        <v>2.9999999999999888E-3</v>
      </c>
      <c r="K879" s="4">
        <v>7.9000000000000001E-2</v>
      </c>
      <c r="L879" t="s">
        <v>7</v>
      </c>
      <c r="M879" t="s">
        <v>12</v>
      </c>
      <c r="N879" t="s">
        <v>1299</v>
      </c>
      <c r="O879" t="s">
        <v>7</v>
      </c>
      <c r="P879" t="s">
        <v>12</v>
      </c>
      <c r="Q879" t="s">
        <v>1295</v>
      </c>
    </row>
    <row r="880" spans="1:17" x14ac:dyDescent="0.45">
      <c r="A880" t="s">
        <v>1295</v>
      </c>
      <c r="B880" t="s">
        <v>8</v>
      </c>
      <c r="C880" t="s">
        <v>1229</v>
      </c>
      <c r="D880" t="s">
        <v>12</v>
      </c>
      <c r="E880">
        <v>9.18</v>
      </c>
      <c r="F880">
        <v>0.14599999999999999</v>
      </c>
      <c r="H880">
        <v>0.14799999999999999</v>
      </c>
      <c r="J880">
        <f t="shared" si="26"/>
        <v>2.0000000000000018E-3</v>
      </c>
      <c r="K880" s="4">
        <v>4.3999999999999997E-2</v>
      </c>
      <c r="L880" t="s">
        <v>7</v>
      </c>
      <c r="M880" t="s">
        <v>12</v>
      </c>
      <c r="N880" t="s">
        <v>1294</v>
      </c>
    </row>
    <row r="881" spans="1:11" x14ac:dyDescent="0.45">
      <c r="A881" t="s">
        <v>1296</v>
      </c>
      <c r="B881" t="s">
        <v>8</v>
      </c>
      <c r="C881" t="s">
        <v>1229</v>
      </c>
      <c r="D881" t="s">
        <v>12</v>
      </c>
      <c r="E881">
        <v>13.1</v>
      </c>
      <c r="F881">
        <v>0.125</v>
      </c>
      <c r="H881">
        <v>0.14099999999999999</v>
      </c>
      <c r="J881">
        <f t="shared" si="26"/>
        <v>1.5999999999999986E-2</v>
      </c>
      <c r="K881" s="4">
        <v>0.14399999999999999</v>
      </c>
    </row>
    <row r="882" spans="1:11" x14ac:dyDescent="0.45">
      <c r="A882" t="s">
        <v>1297</v>
      </c>
      <c r="B882" t="s">
        <v>8</v>
      </c>
      <c r="C882" t="s">
        <v>1229</v>
      </c>
      <c r="D882" t="s">
        <v>12</v>
      </c>
      <c r="E882">
        <v>15.95</v>
      </c>
      <c r="F882">
        <v>0.13600000000000001</v>
      </c>
      <c r="H882">
        <v>0.15</v>
      </c>
      <c r="J882">
        <f t="shared" si="26"/>
        <v>1.3999999999999985E-2</v>
      </c>
      <c r="K882" s="4">
        <v>0.214</v>
      </c>
    </row>
    <row r="883" spans="1:11" x14ac:dyDescent="0.45">
      <c r="A883" t="s">
        <v>1305</v>
      </c>
      <c r="B883" t="s">
        <v>8</v>
      </c>
      <c r="C883" t="s">
        <v>1229</v>
      </c>
      <c r="D883" t="s">
        <v>12</v>
      </c>
      <c r="E883">
        <v>15.07</v>
      </c>
      <c r="F883">
        <v>0.109</v>
      </c>
      <c r="H883">
        <v>0.11899999999999999</v>
      </c>
      <c r="J883">
        <f t="shared" si="26"/>
        <v>9.999999999999995E-3</v>
      </c>
      <c r="K883" s="4">
        <v>0.13500000000000001</v>
      </c>
    </row>
    <row r="884" spans="1:11" x14ac:dyDescent="0.45">
      <c r="A884" t="s">
        <v>1306</v>
      </c>
      <c r="B884" t="s">
        <v>8</v>
      </c>
      <c r="C884" t="s">
        <v>1229</v>
      </c>
      <c r="D884" t="s">
        <v>12</v>
      </c>
      <c r="E884">
        <v>17.16</v>
      </c>
      <c r="F884">
        <v>0.112</v>
      </c>
      <c r="H884">
        <v>0.13600000000000001</v>
      </c>
      <c r="J884">
        <f t="shared" si="26"/>
        <v>2.4000000000000007E-2</v>
      </c>
      <c r="K884" s="4">
        <v>0.27500000000000002</v>
      </c>
    </row>
    <row r="885" spans="1:11" x14ac:dyDescent="0.45">
      <c r="A885" t="s">
        <v>1307</v>
      </c>
      <c r="B885" t="s">
        <v>8</v>
      </c>
      <c r="C885" t="s">
        <v>1229</v>
      </c>
      <c r="D885" t="s">
        <v>12</v>
      </c>
      <c r="E885">
        <v>13.44</v>
      </c>
      <c r="F885">
        <v>0.105</v>
      </c>
      <c r="H885">
        <v>0.11600000000000001</v>
      </c>
      <c r="J885">
        <f t="shared" si="26"/>
        <v>1.100000000000001E-2</v>
      </c>
      <c r="K885" s="4">
        <v>0.13400000000000001</v>
      </c>
    </row>
    <row r="886" spans="1:11" x14ac:dyDescent="0.45">
      <c r="A886" t="s">
        <v>1308</v>
      </c>
      <c r="B886" t="s">
        <v>8</v>
      </c>
      <c r="C886" t="s">
        <v>1229</v>
      </c>
      <c r="D886" t="s">
        <v>12</v>
      </c>
      <c r="E886">
        <v>16.78</v>
      </c>
      <c r="F886">
        <v>8.4000000000000005E-2</v>
      </c>
      <c r="H886">
        <v>0.10299999999999999</v>
      </c>
      <c r="J886">
        <f t="shared" si="26"/>
        <v>1.8999999999999989E-2</v>
      </c>
      <c r="K886" s="4">
        <v>0.23899999999999999</v>
      </c>
    </row>
  </sheetData>
  <sortState ref="A482:R684">
    <sortCondition ref="D482:D68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defaultRowHeight="14.25" x14ac:dyDescent="0.45"/>
  <cols>
    <col min="1" max="1" width="7.59765625" customWidth="1"/>
    <col min="2" max="2" width="10.1328125" customWidth="1"/>
    <col min="6" max="6" width="15.46484375" customWidth="1"/>
    <col min="7" max="7" width="14.265625" customWidth="1"/>
    <col min="8" max="8" width="15.86328125" customWidth="1"/>
    <col min="9" max="9" width="15.19921875" customWidth="1"/>
    <col min="10" max="10" width="14.9296875" customWidth="1"/>
    <col min="11" max="11" width="14" customWidth="1"/>
  </cols>
  <sheetData>
    <row r="1" spans="1:18" x14ac:dyDescent="0.45">
      <c r="A1" t="s">
        <v>0</v>
      </c>
      <c r="B1" t="s">
        <v>2</v>
      </c>
      <c r="C1" t="s">
        <v>3</v>
      </c>
      <c r="D1" t="s">
        <v>1</v>
      </c>
      <c r="E1" t="s">
        <v>6</v>
      </c>
      <c r="F1" t="s">
        <v>15</v>
      </c>
      <c r="G1" t="s">
        <v>16</v>
      </c>
      <c r="H1" t="s">
        <v>103</v>
      </c>
      <c r="I1" t="s">
        <v>104</v>
      </c>
      <c r="J1" t="s">
        <v>105</v>
      </c>
      <c r="K1" t="s">
        <v>106</v>
      </c>
      <c r="L1" t="s">
        <v>127</v>
      </c>
      <c r="M1" t="s">
        <v>129</v>
      </c>
      <c r="N1" t="s">
        <v>130</v>
      </c>
      <c r="O1" t="s">
        <v>128</v>
      </c>
      <c r="P1" t="s">
        <v>131</v>
      </c>
      <c r="Q1" t="s">
        <v>132</v>
      </c>
      <c r="R1" t="s">
        <v>167</v>
      </c>
    </row>
    <row r="2" spans="1:18" x14ac:dyDescent="0.45">
      <c r="A2" t="s">
        <v>115</v>
      </c>
      <c r="B2" t="s">
        <v>8</v>
      </c>
      <c r="C2">
        <v>4</v>
      </c>
      <c r="D2" t="s">
        <v>10</v>
      </c>
      <c r="E2">
        <v>7.2</v>
      </c>
      <c r="F2" t="s">
        <v>49</v>
      </c>
      <c r="G2">
        <f>AVERAGE(E$2:E$1048576)</f>
        <v>10.022613636363634</v>
      </c>
      <c r="J2">
        <v>1E-3</v>
      </c>
      <c r="K2">
        <v>0.02</v>
      </c>
    </row>
    <row r="3" spans="1:18" x14ac:dyDescent="0.45">
      <c r="A3" t="s">
        <v>121</v>
      </c>
      <c r="B3" t="s">
        <v>8</v>
      </c>
      <c r="C3">
        <v>4</v>
      </c>
      <c r="D3" t="s">
        <v>10</v>
      </c>
      <c r="E3">
        <v>7.58</v>
      </c>
      <c r="F3" t="s">
        <v>49</v>
      </c>
      <c r="J3">
        <v>3.0000000000000001E-3</v>
      </c>
      <c r="K3">
        <v>2.4E-2</v>
      </c>
    </row>
    <row r="4" spans="1:18" x14ac:dyDescent="0.45">
      <c r="A4" t="s">
        <v>109</v>
      </c>
      <c r="B4" t="s">
        <v>8</v>
      </c>
      <c r="C4">
        <v>4</v>
      </c>
      <c r="D4" t="s">
        <v>10</v>
      </c>
      <c r="E4">
        <v>7.37</v>
      </c>
      <c r="F4" t="s">
        <v>49</v>
      </c>
      <c r="J4">
        <v>2E-3</v>
      </c>
      <c r="K4">
        <v>2.5999999999999999E-2</v>
      </c>
    </row>
    <row r="5" spans="1:18" x14ac:dyDescent="0.45">
      <c r="A5" t="s">
        <v>124</v>
      </c>
      <c r="B5" t="s">
        <v>8</v>
      </c>
      <c r="C5">
        <v>4</v>
      </c>
      <c r="D5" t="s">
        <v>10</v>
      </c>
      <c r="E5">
        <v>7.39</v>
      </c>
      <c r="F5" t="s">
        <v>49</v>
      </c>
      <c r="J5">
        <v>3.0000000000000001E-3</v>
      </c>
      <c r="K5">
        <v>2.5999999999999999E-2</v>
      </c>
    </row>
    <row r="6" spans="1:18" x14ac:dyDescent="0.45">
      <c r="A6" t="s">
        <v>114</v>
      </c>
      <c r="B6" t="s">
        <v>8</v>
      </c>
      <c r="C6">
        <v>4</v>
      </c>
      <c r="D6" t="s">
        <v>10</v>
      </c>
      <c r="E6">
        <v>8.56</v>
      </c>
      <c r="F6" t="s">
        <v>49</v>
      </c>
      <c r="J6">
        <v>5.0000000000000001E-3</v>
      </c>
      <c r="K6">
        <v>4.1000000000000002E-2</v>
      </c>
    </row>
    <row r="7" spans="1:18" x14ac:dyDescent="0.45">
      <c r="A7" t="s">
        <v>122</v>
      </c>
      <c r="B7" t="s">
        <v>8</v>
      </c>
      <c r="C7">
        <v>4</v>
      </c>
      <c r="D7" t="s">
        <v>10</v>
      </c>
      <c r="E7">
        <v>8.6</v>
      </c>
      <c r="F7" t="s">
        <v>49</v>
      </c>
      <c r="J7">
        <v>4.0000000000000001E-3</v>
      </c>
      <c r="K7">
        <v>4.5999999999999999E-2</v>
      </c>
    </row>
    <row r="8" spans="1:18" x14ac:dyDescent="0.45">
      <c r="A8" t="s">
        <v>118</v>
      </c>
      <c r="B8" t="s">
        <v>8</v>
      </c>
      <c r="C8">
        <v>4</v>
      </c>
      <c r="D8" t="s">
        <v>10</v>
      </c>
      <c r="E8">
        <v>10.88</v>
      </c>
      <c r="F8" t="s">
        <v>49</v>
      </c>
      <c r="J8">
        <v>8.9999999999999993E-3</v>
      </c>
      <c r="K8">
        <v>9.4E-2</v>
      </c>
    </row>
    <row r="9" spans="1:18" x14ac:dyDescent="0.45">
      <c r="A9" t="s">
        <v>599</v>
      </c>
      <c r="B9" t="s">
        <v>8</v>
      </c>
      <c r="C9">
        <v>5</v>
      </c>
      <c r="D9" t="s">
        <v>10</v>
      </c>
      <c r="E9">
        <v>6.5</v>
      </c>
      <c r="F9">
        <v>9.8000000000000004E-2</v>
      </c>
      <c r="G9">
        <v>0.11799999999999999</v>
      </c>
      <c r="H9">
        <v>9.9000000000000005E-2</v>
      </c>
      <c r="I9">
        <v>0.14099999999999999</v>
      </c>
      <c r="J9">
        <f>H9-F9</f>
        <v>1.0000000000000009E-3</v>
      </c>
      <c r="K9">
        <f>I9-G9</f>
        <v>2.2999999999999993E-2</v>
      </c>
    </row>
    <row r="10" spans="1:18" x14ac:dyDescent="0.45">
      <c r="A10" t="s">
        <v>291</v>
      </c>
      <c r="B10" t="s">
        <v>8</v>
      </c>
      <c r="C10">
        <v>1</v>
      </c>
      <c r="D10" t="s">
        <v>10</v>
      </c>
      <c r="E10">
        <v>6.52</v>
      </c>
      <c r="F10">
        <v>0.112</v>
      </c>
      <c r="G10">
        <v>0.13700000000000001</v>
      </c>
      <c r="H10">
        <v>0.114</v>
      </c>
      <c r="I10">
        <v>0.153</v>
      </c>
      <c r="J10">
        <f>H10-F10</f>
        <v>2.0000000000000018E-3</v>
      </c>
      <c r="K10">
        <f>I10-G10</f>
        <v>1.5999999999999986E-2</v>
      </c>
    </row>
    <row r="11" spans="1:18" x14ac:dyDescent="0.45">
      <c r="A11" t="s">
        <v>1189</v>
      </c>
      <c r="B11" t="s">
        <v>8</v>
      </c>
      <c r="C11" t="s">
        <v>1173</v>
      </c>
      <c r="D11" t="s">
        <v>10</v>
      </c>
      <c r="E11">
        <v>6.53</v>
      </c>
      <c r="F11">
        <v>0.13800000000000001</v>
      </c>
      <c r="H11">
        <v>0.13900000000000001</v>
      </c>
      <c r="J11">
        <f t="shared" ref="J11:J42" si="0">H11-F11</f>
        <v>1.0000000000000009E-3</v>
      </c>
      <c r="K11" s="4">
        <v>1.7000000000000001E-2</v>
      </c>
      <c r="O11" t="s">
        <v>7</v>
      </c>
      <c r="P11" t="s">
        <v>12</v>
      </c>
      <c r="Q11" t="s">
        <v>1186</v>
      </c>
    </row>
    <row r="12" spans="1:18" x14ac:dyDescent="0.45">
      <c r="A12" t="s">
        <v>21</v>
      </c>
      <c r="B12" t="s">
        <v>8</v>
      </c>
      <c r="C12" t="s">
        <v>19</v>
      </c>
      <c r="D12" t="s">
        <v>10</v>
      </c>
      <c r="E12">
        <v>6.55</v>
      </c>
      <c r="F12">
        <v>6.3E-2</v>
      </c>
      <c r="G12">
        <v>8.7999999999999995E-2</v>
      </c>
      <c r="H12">
        <v>6.5000000000000002E-2</v>
      </c>
      <c r="I12">
        <v>0.105</v>
      </c>
      <c r="J12">
        <f t="shared" si="0"/>
        <v>2.0000000000000018E-3</v>
      </c>
      <c r="K12">
        <f>I12-G12</f>
        <v>1.7000000000000001E-2</v>
      </c>
    </row>
    <row r="13" spans="1:18" x14ac:dyDescent="0.45">
      <c r="A13" t="s">
        <v>1009</v>
      </c>
      <c r="B13" t="s">
        <v>8</v>
      </c>
      <c r="C13" t="s">
        <v>1093</v>
      </c>
      <c r="D13" t="s">
        <v>10</v>
      </c>
      <c r="E13">
        <v>6.55</v>
      </c>
      <c r="F13">
        <v>0.10299999999999999</v>
      </c>
      <c r="H13">
        <v>0.10299999999999999</v>
      </c>
      <c r="J13" s="2">
        <f t="shared" si="0"/>
        <v>0</v>
      </c>
      <c r="K13" s="4">
        <v>1.4E-2</v>
      </c>
      <c r="O13" t="s">
        <v>7</v>
      </c>
      <c r="P13" t="s">
        <v>12</v>
      </c>
      <c r="Q13" t="s">
        <v>1006</v>
      </c>
    </row>
    <row r="14" spans="1:18" x14ac:dyDescent="0.45">
      <c r="A14" t="s">
        <v>512</v>
      </c>
      <c r="B14" t="s">
        <v>8</v>
      </c>
      <c r="C14">
        <v>3</v>
      </c>
      <c r="D14" t="s">
        <v>10</v>
      </c>
      <c r="E14">
        <v>6.66</v>
      </c>
      <c r="F14">
        <v>0.11</v>
      </c>
      <c r="G14">
        <v>0.112</v>
      </c>
      <c r="H14">
        <v>0.113</v>
      </c>
      <c r="I14">
        <v>0.13300000000000001</v>
      </c>
      <c r="J14">
        <f t="shared" si="0"/>
        <v>3.0000000000000027E-3</v>
      </c>
      <c r="K14">
        <f>I14-G14</f>
        <v>2.1000000000000005E-2</v>
      </c>
      <c r="O14" s="2"/>
      <c r="P14" s="2"/>
      <c r="Q14" s="2"/>
    </row>
    <row r="15" spans="1:18" x14ac:dyDescent="0.45">
      <c r="A15" t="s">
        <v>54</v>
      </c>
      <c r="B15" t="s">
        <v>8</v>
      </c>
      <c r="C15">
        <v>7</v>
      </c>
      <c r="D15" t="s">
        <v>10</v>
      </c>
      <c r="E15">
        <v>6.71</v>
      </c>
      <c r="F15">
        <v>0.105</v>
      </c>
      <c r="G15">
        <v>8.6999999999999994E-2</v>
      </c>
      <c r="H15">
        <v>0.107</v>
      </c>
      <c r="I15">
        <v>0.107</v>
      </c>
      <c r="J15">
        <f t="shared" si="0"/>
        <v>2.0000000000000018E-3</v>
      </c>
      <c r="K15">
        <f>I15-G15</f>
        <v>2.0000000000000004E-2</v>
      </c>
    </row>
    <row r="16" spans="1:18" x14ac:dyDescent="0.45">
      <c r="A16" t="s">
        <v>1010</v>
      </c>
      <c r="B16" t="s">
        <v>8</v>
      </c>
      <c r="C16" t="s">
        <v>1093</v>
      </c>
      <c r="D16" t="s">
        <v>10</v>
      </c>
      <c r="E16">
        <v>6.74</v>
      </c>
      <c r="F16">
        <v>0.114</v>
      </c>
      <c r="H16">
        <v>0.115</v>
      </c>
      <c r="J16">
        <f t="shared" si="0"/>
        <v>1.0000000000000009E-3</v>
      </c>
      <c r="K16" s="4">
        <v>1.7999999999999999E-2</v>
      </c>
      <c r="O16" t="s">
        <v>7</v>
      </c>
      <c r="P16" t="s">
        <v>12</v>
      </c>
      <c r="Q16" t="s">
        <v>1006</v>
      </c>
    </row>
    <row r="17" spans="1:17" x14ac:dyDescent="0.45">
      <c r="A17" t="s">
        <v>478</v>
      </c>
      <c r="B17" t="s">
        <v>8</v>
      </c>
      <c r="C17">
        <v>3</v>
      </c>
      <c r="D17" t="s">
        <v>10</v>
      </c>
      <c r="E17">
        <v>6.79</v>
      </c>
      <c r="F17">
        <v>0.11899999999999999</v>
      </c>
      <c r="G17">
        <v>6.7000000000000004E-2</v>
      </c>
      <c r="H17">
        <v>0.122</v>
      </c>
      <c r="I17">
        <v>8.4000000000000005E-2</v>
      </c>
      <c r="J17">
        <f t="shared" si="0"/>
        <v>3.0000000000000027E-3</v>
      </c>
      <c r="K17">
        <f>I17-G17</f>
        <v>1.7000000000000001E-2</v>
      </c>
    </row>
    <row r="18" spans="1:17" x14ac:dyDescent="0.45">
      <c r="A18" t="s">
        <v>17</v>
      </c>
      <c r="B18" t="s">
        <v>8</v>
      </c>
      <c r="C18" t="s">
        <v>9</v>
      </c>
      <c r="D18" t="s">
        <v>10</v>
      </c>
      <c r="E18">
        <v>6.84</v>
      </c>
      <c r="F18">
        <v>0.11899999999999999</v>
      </c>
      <c r="G18">
        <v>0.122</v>
      </c>
      <c r="H18">
        <v>0.122</v>
      </c>
      <c r="I18">
        <v>0.152</v>
      </c>
      <c r="J18">
        <f t="shared" si="0"/>
        <v>3.0000000000000027E-3</v>
      </c>
      <c r="K18">
        <f>I18-G18</f>
        <v>0.03</v>
      </c>
    </row>
    <row r="19" spans="1:17" x14ac:dyDescent="0.45">
      <c r="A19" t="s">
        <v>774</v>
      </c>
      <c r="B19" t="s">
        <v>8</v>
      </c>
      <c r="C19">
        <v>2</v>
      </c>
      <c r="D19" t="s">
        <v>10</v>
      </c>
      <c r="E19">
        <v>6.85</v>
      </c>
      <c r="F19">
        <v>0.112</v>
      </c>
      <c r="G19">
        <v>0.13</v>
      </c>
      <c r="H19">
        <v>0.113</v>
      </c>
      <c r="I19">
        <v>0.14499999999999999</v>
      </c>
      <c r="J19">
        <f t="shared" si="0"/>
        <v>1.0000000000000009E-3</v>
      </c>
      <c r="K19">
        <f>I19-G19</f>
        <v>1.4999999999999986E-2</v>
      </c>
    </row>
    <row r="20" spans="1:17" x14ac:dyDescent="0.45">
      <c r="A20" t="s">
        <v>778</v>
      </c>
      <c r="B20" t="s">
        <v>8</v>
      </c>
      <c r="C20">
        <v>2</v>
      </c>
      <c r="D20" t="s">
        <v>10</v>
      </c>
      <c r="E20">
        <v>6.89</v>
      </c>
      <c r="F20">
        <v>0.14699999999999999</v>
      </c>
      <c r="G20">
        <v>0.13100000000000001</v>
      </c>
      <c r="H20">
        <v>0.14799999999999999</v>
      </c>
      <c r="I20">
        <v>0.14499999999999999</v>
      </c>
      <c r="J20">
        <f t="shared" si="0"/>
        <v>1.0000000000000009E-3</v>
      </c>
      <c r="K20">
        <f>I20-G20</f>
        <v>1.3999999999999985E-2</v>
      </c>
    </row>
    <row r="21" spans="1:17" x14ac:dyDescent="0.45">
      <c r="A21" t="s">
        <v>338</v>
      </c>
      <c r="B21" t="s">
        <v>8</v>
      </c>
      <c r="C21">
        <v>1.2</v>
      </c>
      <c r="D21" t="s">
        <v>10</v>
      </c>
      <c r="E21">
        <v>6.91</v>
      </c>
      <c r="F21">
        <v>0.126</v>
      </c>
      <c r="G21">
        <v>0.125</v>
      </c>
      <c r="H21">
        <v>0.127</v>
      </c>
      <c r="I21">
        <v>0.14499999999999999</v>
      </c>
      <c r="J21">
        <f t="shared" si="0"/>
        <v>1.0000000000000009E-3</v>
      </c>
      <c r="K21">
        <f>I21-G21</f>
        <v>1.999999999999999E-2</v>
      </c>
      <c r="L21" s="2"/>
      <c r="M21" s="2"/>
      <c r="N21" s="2"/>
      <c r="O21" s="2" t="s">
        <v>7</v>
      </c>
      <c r="P21" s="2" t="s">
        <v>12</v>
      </c>
      <c r="Q21" s="2" t="s">
        <v>335</v>
      </c>
    </row>
    <row r="22" spans="1:17" x14ac:dyDescent="0.45">
      <c r="A22" t="s">
        <v>1047</v>
      </c>
      <c r="B22" t="s">
        <v>8</v>
      </c>
      <c r="C22">
        <v>4</v>
      </c>
      <c r="D22" t="s">
        <v>10</v>
      </c>
      <c r="E22">
        <v>6.97</v>
      </c>
      <c r="F22">
        <v>0.111</v>
      </c>
      <c r="H22">
        <v>0.113</v>
      </c>
      <c r="J22">
        <f t="shared" si="0"/>
        <v>2.0000000000000018E-3</v>
      </c>
      <c r="K22" s="4">
        <v>1.7000000000000001E-2</v>
      </c>
    </row>
    <row r="23" spans="1:17" x14ac:dyDescent="0.45">
      <c r="A23" t="s">
        <v>976</v>
      </c>
      <c r="B23" t="s">
        <v>8</v>
      </c>
      <c r="C23" t="s">
        <v>1092</v>
      </c>
      <c r="D23" t="s">
        <v>10</v>
      </c>
      <c r="E23">
        <v>6.98</v>
      </c>
      <c r="F23">
        <v>0.113</v>
      </c>
      <c r="H23">
        <v>0.114</v>
      </c>
      <c r="J23">
        <f t="shared" si="0"/>
        <v>1.0000000000000009E-3</v>
      </c>
      <c r="K23" s="4">
        <v>1.6E-2</v>
      </c>
    </row>
    <row r="24" spans="1:17" x14ac:dyDescent="0.45">
      <c r="A24" t="s">
        <v>788</v>
      </c>
      <c r="B24" t="s">
        <v>8</v>
      </c>
      <c r="C24">
        <v>2</v>
      </c>
      <c r="D24" t="s">
        <v>10</v>
      </c>
      <c r="E24">
        <v>7.01</v>
      </c>
      <c r="F24">
        <v>0.11899999999999999</v>
      </c>
      <c r="G24">
        <v>0.17100000000000001</v>
      </c>
      <c r="H24">
        <v>0.12</v>
      </c>
      <c r="I24">
        <v>0.19600000000000001</v>
      </c>
      <c r="J24">
        <f t="shared" si="0"/>
        <v>1.0000000000000009E-3</v>
      </c>
      <c r="K24">
        <f>I24-G24</f>
        <v>2.4999999999999994E-2</v>
      </c>
    </row>
    <row r="25" spans="1:17" x14ac:dyDescent="0.45">
      <c r="A25" t="s">
        <v>612</v>
      </c>
      <c r="B25" t="s">
        <v>8</v>
      </c>
      <c r="C25">
        <v>5</v>
      </c>
      <c r="D25" t="s">
        <v>10</v>
      </c>
      <c r="E25">
        <v>7.02</v>
      </c>
      <c r="F25">
        <v>0.13100000000000001</v>
      </c>
      <c r="G25">
        <v>0.111</v>
      </c>
      <c r="H25">
        <v>0.13300000000000001</v>
      </c>
      <c r="I25">
        <v>0.13100000000000001</v>
      </c>
      <c r="J25">
        <f t="shared" si="0"/>
        <v>2.0000000000000018E-3</v>
      </c>
      <c r="K25">
        <f>I25-G25</f>
        <v>2.0000000000000004E-2</v>
      </c>
    </row>
    <row r="26" spans="1:17" x14ac:dyDescent="0.45">
      <c r="A26" t="s">
        <v>290</v>
      </c>
      <c r="B26" t="s">
        <v>8</v>
      </c>
      <c r="C26">
        <v>1</v>
      </c>
      <c r="D26" t="s">
        <v>10</v>
      </c>
      <c r="E26">
        <v>7.03</v>
      </c>
      <c r="F26">
        <v>8.1000000000000003E-2</v>
      </c>
      <c r="G26">
        <v>0.1</v>
      </c>
      <c r="H26">
        <v>8.3000000000000004E-2</v>
      </c>
      <c r="I26">
        <v>0.11799999999999999</v>
      </c>
      <c r="J26">
        <f t="shared" si="0"/>
        <v>2.0000000000000018E-3</v>
      </c>
      <c r="K26">
        <f>I26-G26</f>
        <v>1.7999999999999988E-2</v>
      </c>
    </row>
    <row r="27" spans="1:17" x14ac:dyDescent="0.45">
      <c r="A27" t="s">
        <v>794</v>
      </c>
      <c r="B27" t="s">
        <v>8</v>
      </c>
      <c r="C27">
        <v>2</v>
      </c>
      <c r="D27" t="s">
        <v>10</v>
      </c>
      <c r="E27">
        <v>7.04</v>
      </c>
      <c r="F27">
        <v>0.114</v>
      </c>
      <c r="G27">
        <v>0.16800000000000001</v>
      </c>
      <c r="H27">
        <v>0.11600000000000001</v>
      </c>
      <c r="I27">
        <v>0.189</v>
      </c>
      <c r="J27">
        <f t="shared" si="0"/>
        <v>2.0000000000000018E-3</v>
      </c>
      <c r="K27">
        <f>I27-G27</f>
        <v>2.0999999999999991E-2</v>
      </c>
    </row>
    <row r="28" spans="1:17" x14ac:dyDescent="0.45">
      <c r="A28" t="s">
        <v>793</v>
      </c>
      <c r="B28" t="s">
        <v>8</v>
      </c>
      <c r="C28">
        <v>2</v>
      </c>
      <c r="D28" t="s">
        <v>10</v>
      </c>
      <c r="E28">
        <v>7.08</v>
      </c>
      <c r="F28">
        <v>9.9000000000000005E-2</v>
      </c>
      <c r="G28">
        <v>0.13800000000000001</v>
      </c>
      <c r="H28">
        <v>0.10100000000000001</v>
      </c>
      <c r="I28">
        <v>0.157</v>
      </c>
      <c r="J28">
        <f t="shared" si="0"/>
        <v>2.0000000000000018E-3</v>
      </c>
      <c r="K28">
        <f>I28-G28</f>
        <v>1.8999999999999989E-2</v>
      </c>
    </row>
    <row r="29" spans="1:17" x14ac:dyDescent="0.45">
      <c r="A29" t="s">
        <v>1199</v>
      </c>
      <c r="B29" t="s">
        <v>8</v>
      </c>
      <c r="C29" t="s">
        <v>1173</v>
      </c>
      <c r="D29" t="s">
        <v>10</v>
      </c>
      <c r="E29">
        <v>7.08</v>
      </c>
      <c r="F29">
        <v>0.121</v>
      </c>
      <c r="H29">
        <v>0.123</v>
      </c>
      <c r="J29">
        <f t="shared" si="0"/>
        <v>2.0000000000000018E-3</v>
      </c>
      <c r="K29" s="4">
        <v>1.6E-2</v>
      </c>
      <c r="L29" t="s">
        <v>7</v>
      </c>
      <c r="M29" t="s">
        <v>12</v>
      </c>
      <c r="N29" t="s">
        <v>1195</v>
      </c>
    </row>
    <row r="30" spans="1:17" x14ac:dyDescent="0.45">
      <c r="A30" t="s">
        <v>50</v>
      </c>
      <c r="B30" t="s">
        <v>8</v>
      </c>
      <c r="C30">
        <v>7</v>
      </c>
      <c r="D30" t="s">
        <v>10</v>
      </c>
      <c r="E30">
        <v>7.12</v>
      </c>
      <c r="F30">
        <v>8.5999999999999993E-2</v>
      </c>
      <c r="G30">
        <v>0.125</v>
      </c>
      <c r="H30">
        <v>8.8999999999999996E-2</v>
      </c>
      <c r="I30">
        <v>0.152</v>
      </c>
      <c r="J30">
        <f t="shared" si="0"/>
        <v>3.0000000000000027E-3</v>
      </c>
      <c r="K30">
        <f t="shared" ref="K30:K45" si="1">I30-G30</f>
        <v>2.6999999999999996E-2</v>
      </c>
    </row>
    <row r="31" spans="1:17" x14ac:dyDescent="0.45">
      <c r="A31" t="s">
        <v>792</v>
      </c>
      <c r="B31" t="s">
        <v>8</v>
      </c>
      <c r="C31">
        <v>2</v>
      </c>
      <c r="D31" t="s">
        <v>10</v>
      </c>
      <c r="E31">
        <v>7.14</v>
      </c>
      <c r="F31">
        <v>0.114</v>
      </c>
      <c r="G31">
        <v>0.13300000000000001</v>
      </c>
      <c r="H31">
        <v>0.115</v>
      </c>
      <c r="I31">
        <v>0.153</v>
      </c>
      <c r="J31">
        <f t="shared" si="0"/>
        <v>1.0000000000000009E-3</v>
      </c>
      <c r="K31">
        <f t="shared" si="1"/>
        <v>1.999999999999999E-2</v>
      </c>
    </row>
    <row r="32" spans="1:17" x14ac:dyDescent="0.45">
      <c r="A32" t="s">
        <v>789</v>
      </c>
      <c r="B32" t="s">
        <v>8</v>
      </c>
      <c r="C32">
        <v>2</v>
      </c>
      <c r="D32" t="s">
        <v>10</v>
      </c>
      <c r="E32">
        <v>7.15</v>
      </c>
      <c r="F32">
        <v>0.113</v>
      </c>
      <c r="G32">
        <v>0.115</v>
      </c>
      <c r="H32">
        <v>0.114</v>
      </c>
      <c r="I32">
        <v>0.13500000000000001</v>
      </c>
      <c r="J32">
        <f t="shared" si="0"/>
        <v>1.0000000000000009E-3</v>
      </c>
      <c r="K32">
        <f t="shared" si="1"/>
        <v>2.0000000000000004E-2</v>
      </c>
    </row>
    <row r="33" spans="1:17" x14ac:dyDescent="0.45">
      <c r="A33" t="s">
        <v>791</v>
      </c>
      <c r="B33" t="s">
        <v>8</v>
      </c>
      <c r="C33">
        <v>2</v>
      </c>
      <c r="D33" t="s">
        <v>10</v>
      </c>
      <c r="E33">
        <v>7.16</v>
      </c>
      <c r="F33">
        <v>0.13600000000000001</v>
      </c>
      <c r="G33">
        <v>0.14099999999999999</v>
      </c>
      <c r="H33">
        <v>0.13700000000000001</v>
      </c>
      <c r="I33">
        <v>0.158</v>
      </c>
      <c r="J33">
        <f t="shared" si="0"/>
        <v>1.0000000000000009E-3</v>
      </c>
      <c r="K33">
        <f t="shared" si="1"/>
        <v>1.7000000000000015E-2</v>
      </c>
    </row>
    <row r="34" spans="1:17" x14ac:dyDescent="0.45">
      <c r="A34" t="s">
        <v>74</v>
      </c>
      <c r="B34" t="s">
        <v>8</v>
      </c>
      <c r="C34">
        <v>6.1</v>
      </c>
      <c r="D34" t="s">
        <v>10</v>
      </c>
      <c r="E34">
        <v>7.2</v>
      </c>
      <c r="F34">
        <v>0.126</v>
      </c>
      <c r="G34">
        <v>0.122</v>
      </c>
      <c r="H34">
        <v>0.127</v>
      </c>
      <c r="I34">
        <v>0.14199999999999999</v>
      </c>
      <c r="J34">
        <f t="shared" si="0"/>
        <v>1.0000000000000009E-3</v>
      </c>
      <c r="K34">
        <f t="shared" si="1"/>
        <v>1.999999999999999E-2</v>
      </c>
    </row>
    <row r="35" spans="1:17" x14ac:dyDescent="0.45">
      <c r="A35" t="s">
        <v>115</v>
      </c>
      <c r="B35" t="s">
        <v>8</v>
      </c>
      <c r="C35">
        <v>4</v>
      </c>
      <c r="D35" t="s">
        <v>10</v>
      </c>
      <c r="E35">
        <v>7.2</v>
      </c>
      <c r="F35">
        <v>0.13100000000000001</v>
      </c>
      <c r="G35">
        <v>9.5000000000000001E-2</v>
      </c>
      <c r="H35">
        <v>0.13200000000000001</v>
      </c>
      <c r="I35">
        <v>0.115</v>
      </c>
      <c r="J35">
        <f t="shared" si="0"/>
        <v>1.0000000000000009E-3</v>
      </c>
      <c r="K35">
        <f t="shared" si="1"/>
        <v>2.0000000000000004E-2</v>
      </c>
    </row>
    <row r="36" spans="1:17" x14ac:dyDescent="0.45">
      <c r="A36" t="s">
        <v>446</v>
      </c>
      <c r="B36" t="s">
        <v>8</v>
      </c>
      <c r="C36">
        <v>1.4</v>
      </c>
      <c r="D36" t="s">
        <v>10</v>
      </c>
      <c r="E36">
        <v>7.2</v>
      </c>
      <c r="F36">
        <v>0.108</v>
      </c>
      <c r="G36">
        <v>0.104</v>
      </c>
      <c r="H36">
        <v>0.11</v>
      </c>
      <c r="I36">
        <v>0.129</v>
      </c>
      <c r="J36">
        <f t="shared" si="0"/>
        <v>2.0000000000000018E-3</v>
      </c>
      <c r="K36">
        <f t="shared" si="1"/>
        <v>2.5000000000000008E-2</v>
      </c>
      <c r="L36" s="1"/>
      <c r="M36" s="1"/>
      <c r="N36" s="1"/>
      <c r="O36" s="2" t="s">
        <v>7</v>
      </c>
      <c r="P36" s="2" t="s">
        <v>12</v>
      </c>
      <c r="Q36" s="2" t="s">
        <v>444</v>
      </c>
    </row>
    <row r="37" spans="1:17" x14ac:dyDescent="0.45">
      <c r="A37" t="s">
        <v>65</v>
      </c>
      <c r="B37" t="s">
        <v>8</v>
      </c>
      <c r="C37">
        <v>7</v>
      </c>
      <c r="D37" t="s">
        <v>10</v>
      </c>
      <c r="E37">
        <v>7.27</v>
      </c>
      <c r="F37">
        <v>7.8E-2</v>
      </c>
      <c r="G37">
        <v>8.7999999999999995E-2</v>
      </c>
      <c r="H37">
        <v>8.1000000000000003E-2</v>
      </c>
      <c r="I37">
        <v>0.10199999999999999</v>
      </c>
      <c r="J37">
        <f t="shared" si="0"/>
        <v>3.0000000000000027E-3</v>
      </c>
      <c r="K37">
        <f t="shared" si="1"/>
        <v>1.3999999999999999E-2</v>
      </c>
    </row>
    <row r="38" spans="1:17" x14ac:dyDescent="0.45">
      <c r="A38" t="s">
        <v>101</v>
      </c>
      <c r="B38" t="s">
        <v>8</v>
      </c>
      <c r="C38">
        <v>6.2</v>
      </c>
      <c r="D38" t="s">
        <v>10</v>
      </c>
      <c r="E38">
        <v>7.28</v>
      </c>
      <c r="F38">
        <v>0.221</v>
      </c>
      <c r="G38">
        <v>0.129</v>
      </c>
      <c r="H38">
        <v>0.223</v>
      </c>
      <c r="I38">
        <v>0.151</v>
      </c>
      <c r="J38">
        <f t="shared" si="0"/>
        <v>2.0000000000000018E-3</v>
      </c>
      <c r="K38">
        <f t="shared" si="1"/>
        <v>2.1999999999999992E-2</v>
      </c>
    </row>
    <row r="39" spans="1:17" x14ac:dyDescent="0.45">
      <c r="A39" t="s">
        <v>790</v>
      </c>
      <c r="B39" t="s">
        <v>8</v>
      </c>
      <c r="C39">
        <v>2</v>
      </c>
      <c r="D39" t="s">
        <v>10</v>
      </c>
      <c r="E39">
        <v>7.32</v>
      </c>
      <c r="F39">
        <v>0.125</v>
      </c>
      <c r="G39">
        <v>8.3000000000000004E-2</v>
      </c>
      <c r="H39">
        <v>0.127</v>
      </c>
      <c r="I39">
        <v>0.105</v>
      </c>
      <c r="J39">
        <f t="shared" si="0"/>
        <v>2.0000000000000018E-3</v>
      </c>
      <c r="K39">
        <f t="shared" si="1"/>
        <v>2.1999999999999992E-2</v>
      </c>
    </row>
    <row r="40" spans="1:17" x14ac:dyDescent="0.45">
      <c r="A40" t="s">
        <v>99</v>
      </c>
      <c r="B40" t="s">
        <v>8</v>
      </c>
      <c r="C40">
        <v>6.2</v>
      </c>
      <c r="D40" t="s">
        <v>10</v>
      </c>
      <c r="E40">
        <v>7.33</v>
      </c>
      <c r="F40">
        <v>0.159</v>
      </c>
      <c r="G40">
        <v>0.13200000000000001</v>
      </c>
      <c r="H40">
        <v>0.161</v>
      </c>
      <c r="I40">
        <v>0.151</v>
      </c>
      <c r="J40">
        <f t="shared" si="0"/>
        <v>2.0000000000000018E-3</v>
      </c>
      <c r="K40">
        <f t="shared" si="1"/>
        <v>1.8999999999999989E-2</v>
      </c>
    </row>
    <row r="41" spans="1:17" x14ac:dyDescent="0.45">
      <c r="A41" t="s">
        <v>109</v>
      </c>
      <c r="B41" t="s">
        <v>8</v>
      </c>
      <c r="C41">
        <v>4</v>
      </c>
      <c r="D41" t="s">
        <v>10</v>
      </c>
      <c r="E41">
        <v>7.37</v>
      </c>
      <c r="F41">
        <v>0.16400000000000001</v>
      </c>
      <c r="G41">
        <v>0.17799999999999999</v>
      </c>
      <c r="H41">
        <v>0.16600000000000001</v>
      </c>
      <c r="I41">
        <v>0.20399999999999999</v>
      </c>
      <c r="J41">
        <f t="shared" si="0"/>
        <v>2.0000000000000018E-3</v>
      </c>
      <c r="K41">
        <f t="shared" si="1"/>
        <v>2.5999999999999995E-2</v>
      </c>
    </row>
    <row r="42" spans="1:17" x14ac:dyDescent="0.45">
      <c r="A42" t="s">
        <v>322</v>
      </c>
      <c r="B42" t="s">
        <v>8</v>
      </c>
      <c r="C42">
        <v>1.2</v>
      </c>
      <c r="D42" t="s">
        <v>10</v>
      </c>
      <c r="E42">
        <v>7.38</v>
      </c>
      <c r="F42">
        <v>0.13500000000000001</v>
      </c>
      <c r="G42">
        <v>0.10100000000000001</v>
      </c>
      <c r="H42">
        <v>0.13700000000000001</v>
      </c>
      <c r="I42">
        <v>0.122</v>
      </c>
      <c r="J42">
        <f t="shared" si="0"/>
        <v>2.0000000000000018E-3</v>
      </c>
      <c r="K42">
        <f t="shared" si="1"/>
        <v>2.0999999999999991E-2</v>
      </c>
      <c r="O42" s="2" t="s">
        <v>7</v>
      </c>
      <c r="P42" s="2" t="s">
        <v>12</v>
      </c>
      <c r="Q42" s="2" t="s">
        <v>330</v>
      </c>
    </row>
    <row r="43" spans="1:17" x14ac:dyDescent="0.45">
      <c r="A43" t="s">
        <v>68</v>
      </c>
      <c r="B43" t="s">
        <v>8</v>
      </c>
      <c r="C43">
        <v>6.1</v>
      </c>
      <c r="D43" t="s">
        <v>10</v>
      </c>
      <c r="E43">
        <v>7.39</v>
      </c>
      <c r="F43">
        <v>0.14199999999999999</v>
      </c>
      <c r="G43">
        <v>0.10100000000000001</v>
      </c>
      <c r="H43">
        <v>0.14399999999999999</v>
      </c>
      <c r="I43">
        <v>0.12</v>
      </c>
      <c r="J43">
        <f t="shared" ref="J43:J74" si="2">H43-F43</f>
        <v>2.0000000000000018E-3</v>
      </c>
      <c r="K43">
        <f t="shared" si="1"/>
        <v>1.8999999999999989E-2</v>
      </c>
    </row>
    <row r="44" spans="1:17" x14ac:dyDescent="0.45">
      <c r="A44" t="s">
        <v>124</v>
      </c>
      <c r="B44" t="s">
        <v>8</v>
      </c>
      <c r="C44">
        <v>4</v>
      </c>
      <c r="D44" t="s">
        <v>10</v>
      </c>
      <c r="E44">
        <v>7.39</v>
      </c>
      <c r="F44">
        <v>0.151</v>
      </c>
      <c r="G44">
        <v>0.16900000000000001</v>
      </c>
      <c r="H44">
        <v>0.154</v>
      </c>
      <c r="I44">
        <v>0.19500000000000001</v>
      </c>
      <c r="J44">
        <f t="shared" si="2"/>
        <v>3.0000000000000027E-3</v>
      </c>
      <c r="K44">
        <f t="shared" si="1"/>
        <v>2.5999999999999995E-2</v>
      </c>
    </row>
    <row r="45" spans="1:17" x14ac:dyDescent="0.45">
      <c r="A45" t="s">
        <v>783</v>
      </c>
      <c r="B45" t="s">
        <v>8</v>
      </c>
      <c r="C45">
        <v>2</v>
      </c>
      <c r="D45" t="s">
        <v>10</v>
      </c>
      <c r="E45">
        <v>7.45</v>
      </c>
      <c r="F45">
        <v>0.14699999999999999</v>
      </c>
      <c r="G45">
        <v>0.11</v>
      </c>
      <c r="H45">
        <v>0.14699999999999999</v>
      </c>
      <c r="I45">
        <v>0.127</v>
      </c>
      <c r="J45">
        <f t="shared" si="2"/>
        <v>0</v>
      </c>
      <c r="K45">
        <f t="shared" si="1"/>
        <v>1.7000000000000001E-2</v>
      </c>
    </row>
    <row r="46" spans="1:17" x14ac:dyDescent="0.45">
      <c r="A46" t="s">
        <v>1074</v>
      </c>
      <c r="B46" t="s">
        <v>8</v>
      </c>
      <c r="C46" t="s">
        <v>1087</v>
      </c>
      <c r="D46" t="s">
        <v>10</v>
      </c>
      <c r="E46">
        <v>7.48</v>
      </c>
      <c r="F46">
        <v>0.10199999999999999</v>
      </c>
      <c r="H46">
        <v>0.10299999999999999</v>
      </c>
      <c r="J46">
        <f t="shared" si="2"/>
        <v>1.0000000000000009E-3</v>
      </c>
      <c r="K46" s="4">
        <v>0.02</v>
      </c>
      <c r="O46" t="s">
        <v>7</v>
      </c>
      <c r="P46" t="s">
        <v>12</v>
      </c>
      <c r="Q46" t="s">
        <v>1075</v>
      </c>
    </row>
    <row r="47" spans="1:17" x14ac:dyDescent="0.45">
      <c r="A47" t="s">
        <v>489</v>
      </c>
      <c r="B47" t="s">
        <v>8</v>
      </c>
      <c r="C47">
        <v>3.1</v>
      </c>
      <c r="D47" t="s">
        <v>10</v>
      </c>
      <c r="E47">
        <v>7.49</v>
      </c>
      <c r="F47">
        <v>0.112</v>
      </c>
      <c r="G47">
        <v>0.112</v>
      </c>
      <c r="H47">
        <v>0.115</v>
      </c>
      <c r="I47">
        <v>0.13700000000000001</v>
      </c>
      <c r="J47">
        <f t="shared" si="2"/>
        <v>3.0000000000000027E-3</v>
      </c>
      <c r="K47">
        <f>I47-G47</f>
        <v>2.5000000000000008E-2</v>
      </c>
      <c r="L47" s="2"/>
      <c r="M47" s="2"/>
      <c r="N47" s="2"/>
      <c r="O47" s="2" t="s">
        <v>7</v>
      </c>
      <c r="P47" s="2" t="s">
        <v>12</v>
      </c>
      <c r="Q47" s="2" t="s">
        <v>483</v>
      </c>
    </row>
    <row r="48" spans="1:17" x14ac:dyDescent="0.45">
      <c r="A48" t="s">
        <v>1054</v>
      </c>
      <c r="B48" t="s">
        <v>8</v>
      </c>
      <c r="C48" t="s">
        <v>1087</v>
      </c>
      <c r="D48" t="s">
        <v>10</v>
      </c>
      <c r="E48">
        <v>7.54</v>
      </c>
      <c r="F48">
        <v>0.114</v>
      </c>
      <c r="H48">
        <v>0.115</v>
      </c>
      <c r="J48">
        <f t="shared" si="2"/>
        <v>1.0000000000000009E-3</v>
      </c>
      <c r="K48" s="4">
        <v>2.3E-2</v>
      </c>
    </row>
    <row r="49" spans="1:17" x14ac:dyDescent="0.45">
      <c r="A49" t="s">
        <v>121</v>
      </c>
      <c r="B49" t="s">
        <v>8</v>
      </c>
      <c r="C49">
        <v>4</v>
      </c>
      <c r="D49" t="s">
        <v>10</v>
      </c>
      <c r="E49">
        <v>7.58</v>
      </c>
      <c r="F49">
        <v>9.7000000000000003E-2</v>
      </c>
      <c r="G49">
        <v>0.16300000000000001</v>
      </c>
      <c r="H49">
        <v>0.1</v>
      </c>
      <c r="I49">
        <v>0.187</v>
      </c>
      <c r="J49">
        <f t="shared" si="2"/>
        <v>3.0000000000000027E-3</v>
      </c>
      <c r="K49">
        <f>I49-G49</f>
        <v>2.3999999999999994E-2</v>
      </c>
    </row>
    <row r="50" spans="1:17" x14ac:dyDescent="0.45">
      <c r="A50" t="s">
        <v>64</v>
      </c>
      <c r="B50" t="s">
        <v>8</v>
      </c>
      <c r="C50">
        <v>7</v>
      </c>
      <c r="D50" t="s">
        <v>10</v>
      </c>
      <c r="E50">
        <v>7.6</v>
      </c>
      <c r="F50">
        <v>9.8000000000000004E-2</v>
      </c>
      <c r="G50">
        <v>0.153</v>
      </c>
      <c r="H50">
        <v>0.1</v>
      </c>
      <c r="I50">
        <v>0.18</v>
      </c>
      <c r="J50">
        <f t="shared" si="2"/>
        <v>2.0000000000000018E-3</v>
      </c>
      <c r="K50">
        <f>I50-G50</f>
        <v>2.6999999999999996E-2</v>
      </c>
    </row>
    <row r="51" spans="1:17" x14ac:dyDescent="0.45">
      <c r="A51" t="s">
        <v>883</v>
      </c>
      <c r="B51" t="s">
        <v>8</v>
      </c>
      <c r="C51" t="s">
        <v>1090</v>
      </c>
      <c r="D51" t="s">
        <v>10</v>
      </c>
      <c r="E51">
        <v>7.6</v>
      </c>
      <c r="F51">
        <v>0.10100000000000001</v>
      </c>
      <c r="H51">
        <v>0.10299999999999999</v>
      </c>
      <c r="J51">
        <f t="shared" si="2"/>
        <v>1.9999999999999879E-3</v>
      </c>
      <c r="K51">
        <v>2.1000000000000001E-2</v>
      </c>
    </row>
    <row r="52" spans="1:17" x14ac:dyDescent="0.45">
      <c r="A52" t="s">
        <v>544</v>
      </c>
      <c r="B52" t="s">
        <v>8</v>
      </c>
      <c r="C52">
        <v>3.3</v>
      </c>
      <c r="D52" t="s">
        <v>10</v>
      </c>
      <c r="E52">
        <v>7.64</v>
      </c>
      <c r="F52">
        <v>0.128</v>
      </c>
      <c r="G52">
        <v>0.10199999999999999</v>
      </c>
      <c r="H52">
        <v>0.13</v>
      </c>
      <c r="I52">
        <v>0.129</v>
      </c>
      <c r="J52">
        <f t="shared" si="2"/>
        <v>2.0000000000000018E-3</v>
      </c>
      <c r="K52">
        <f>I52-G52</f>
        <v>2.700000000000001E-2</v>
      </c>
      <c r="L52" s="2" t="s">
        <v>7</v>
      </c>
      <c r="M52" s="2" t="s">
        <v>12</v>
      </c>
      <c r="N52" s="2" t="s">
        <v>543</v>
      </c>
      <c r="O52" s="2"/>
      <c r="P52" s="2"/>
      <c r="Q52" s="2"/>
    </row>
    <row r="53" spans="1:17" x14ac:dyDescent="0.45">
      <c r="A53" t="s">
        <v>602</v>
      </c>
      <c r="B53" t="s">
        <v>8</v>
      </c>
      <c r="C53">
        <v>5</v>
      </c>
      <c r="D53" t="s">
        <v>10</v>
      </c>
      <c r="E53">
        <v>7.64</v>
      </c>
      <c r="F53">
        <v>7.5999999999999998E-2</v>
      </c>
      <c r="G53">
        <v>9.1999999999999998E-2</v>
      </c>
      <c r="H53">
        <v>7.8E-2</v>
      </c>
      <c r="I53">
        <v>0.11700000000000001</v>
      </c>
      <c r="J53">
        <f t="shared" si="2"/>
        <v>2.0000000000000018E-3</v>
      </c>
      <c r="K53">
        <f>I53-G53</f>
        <v>2.5000000000000008E-2</v>
      </c>
      <c r="O53" s="2"/>
      <c r="P53" s="2"/>
      <c r="Q53" s="2"/>
    </row>
    <row r="54" spans="1:17" x14ac:dyDescent="0.45">
      <c r="A54" t="s">
        <v>1043</v>
      </c>
      <c r="B54" t="s">
        <v>8</v>
      </c>
      <c r="C54">
        <v>4</v>
      </c>
      <c r="D54" t="s">
        <v>10</v>
      </c>
      <c r="E54">
        <v>7.66</v>
      </c>
      <c r="F54">
        <v>0.14199999999999999</v>
      </c>
      <c r="H54">
        <v>0.14399999999999999</v>
      </c>
      <c r="J54">
        <f t="shared" si="2"/>
        <v>2.0000000000000018E-3</v>
      </c>
      <c r="K54" s="4">
        <v>2.7E-2</v>
      </c>
    </row>
    <row r="55" spans="1:17" x14ac:dyDescent="0.45">
      <c r="A55" t="s">
        <v>1188</v>
      </c>
      <c r="B55" t="s">
        <v>8</v>
      </c>
      <c r="C55" t="s">
        <v>1173</v>
      </c>
      <c r="D55" t="s">
        <v>10</v>
      </c>
      <c r="E55">
        <v>7.68</v>
      </c>
      <c r="F55">
        <v>0.115</v>
      </c>
      <c r="H55">
        <v>0.11700000000000001</v>
      </c>
      <c r="J55">
        <f t="shared" si="2"/>
        <v>2.0000000000000018E-3</v>
      </c>
      <c r="K55" s="4">
        <v>2.5000000000000001E-2</v>
      </c>
      <c r="L55" t="s">
        <v>7</v>
      </c>
      <c r="M55" t="s">
        <v>12</v>
      </c>
      <c r="N55" t="s">
        <v>1186</v>
      </c>
      <c r="O55" t="s">
        <v>7</v>
      </c>
      <c r="P55" t="s">
        <v>12</v>
      </c>
      <c r="Q55" t="s">
        <v>1185</v>
      </c>
    </row>
    <row r="56" spans="1:17" x14ac:dyDescent="0.45">
      <c r="A56" t="s">
        <v>1071</v>
      </c>
      <c r="B56" t="s">
        <v>8</v>
      </c>
      <c r="C56" t="s">
        <v>1087</v>
      </c>
      <c r="D56" t="s">
        <v>10</v>
      </c>
      <c r="E56">
        <v>7.77</v>
      </c>
      <c r="F56">
        <v>0.122</v>
      </c>
      <c r="H56">
        <v>0.125</v>
      </c>
      <c r="J56">
        <f t="shared" si="2"/>
        <v>3.0000000000000027E-3</v>
      </c>
      <c r="K56" s="4">
        <v>2.7E-2</v>
      </c>
    </row>
    <row r="57" spans="1:17" x14ac:dyDescent="0.45">
      <c r="A57" t="s">
        <v>424</v>
      </c>
      <c r="B57" t="s">
        <v>8</v>
      </c>
      <c r="C57">
        <v>1.4</v>
      </c>
      <c r="D57" t="s">
        <v>10</v>
      </c>
      <c r="E57">
        <v>7.82</v>
      </c>
      <c r="F57">
        <v>0.11799999999999999</v>
      </c>
      <c r="G57">
        <v>0.11899999999999999</v>
      </c>
      <c r="H57">
        <v>0.12</v>
      </c>
      <c r="I57">
        <v>0.14799999999999999</v>
      </c>
      <c r="J57">
        <f t="shared" si="2"/>
        <v>2.0000000000000018E-3</v>
      </c>
      <c r="K57">
        <f>I57-G57</f>
        <v>2.8999999999999998E-2</v>
      </c>
      <c r="L57" s="1"/>
      <c r="M57" s="1"/>
      <c r="N57" s="1"/>
      <c r="O57" s="2" t="s">
        <v>7</v>
      </c>
      <c r="P57" s="2" t="s">
        <v>12</v>
      </c>
      <c r="Q57" s="2" t="s">
        <v>423</v>
      </c>
    </row>
    <row r="58" spans="1:17" x14ac:dyDescent="0.45">
      <c r="A58" t="s">
        <v>27</v>
      </c>
      <c r="B58" t="s">
        <v>8</v>
      </c>
      <c r="C58" t="s">
        <v>26</v>
      </c>
      <c r="D58" t="s">
        <v>10</v>
      </c>
      <c r="E58">
        <v>7.9</v>
      </c>
      <c r="F58">
        <v>9.5000000000000001E-2</v>
      </c>
      <c r="G58">
        <v>8.6999999999999994E-2</v>
      </c>
      <c r="H58">
        <v>9.8000000000000004E-2</v>
      </c>
      <c r="I58">
        <v>0.11899999999999999</v>
      </c>
      <c r="J58">
        <f t="shared" si="2"/>
        <v>3.0000000000000027E-3</v>
      </c>
      <c r="K58">
        <f>I58-G58</f>
        <v>3.2000000000000001E-2</v>
      </c>
    </row>
    <row r="59" spans="1:17" x14ac:dyDescent="0.45">
      <c r="A59" t="s">
        <v>85</v>
      </c>
      <c r="B59" t="s">
        <v>8</v>
      </c>
      <c r="C59">
        <v>6.2</v>
      </c>
      <c r="D59" t="s">
        <v>10</v>
      </c>
      <c r="E59">
        <v>7.91</v>
      </c>
      <c r="F59">
        <v>0.156</v>
      </c>
      <c r="G59">
        <v>0.112</v>
      </c>
      <c r="H59">
        <v>0.158</v>
      </c>
      <c r="I59">
        <v>0.13900000000000001</v>
      </c>
      <c r="J59">
        <f t="shared" si="2"/>
        <v>2.0000000000000018E-3</v>
      </c>
      <c r="K59">
        <f>I59-G59</f>
        <v>2.700000000000001E-2</v>
      </c>
    </row>
    <row r="60" spans="1:17" x14ac:dyDescent="0.45">
      <c r="A60" t="s">
        <v>679</v>
      </c>
      <c r="B60" t="s">
        <v>8</v>
      </c>
      <c r="C60">
        <v>5.2</v>
      </c>
      <c r="D60" t="s">
        <v>10</v>
      </c>
      <c r="E60">
        <v>7.95</v>
      </c>
      <c r="F60">
        <v>9.5000000000000001E-2</v>
      </c>
      <c r="G60">
        <v>9.2999999999999999E-2</v>
      </c>
      <c r="H60">
        <v>9.8000000000000004E-2</v>
      </c>
      <c r="I60">
        <v>0.13100000000000001</v>
      </c>
      <c r="J60">
        <f t="shared" si="2"/>
        <v>3.0000000000000027E-3</v>
      </c>
      <c r="K60">
        <f>I60-G60</f>
        <v>3.8000000000000006E-2</v>
      </c>
    </row>
    <row r="61" spans="1:17" x14ac:dyDescent="0.45">
      <c r="A61" t="s">
        <v>58</v>
      </c>
      <c r="B61" t="s">
        <v>8</v>
      </c>
      <c r="C61">
        <v>7</v>
      </c>
      <c r="D61" t="s">
        <v>10</v>
      </c>
      <c r="E61">
        <v>7.96</v>
      </c>
      <c r="F61">
        <v>0.114</v>
      </c>
      <c r="G61">
        <v>0.11899999999999999</v>
      </c>
      <c r="H61">
        <v>0.11700000000000001</v>
      </c>
      <c r="I61">
        <v>0.14499999999999999</v>
      </c>
      <c r="J61">
        <f t="shared" si="2"/>
        <v>3.0000000000000027E-3</v>
      </c>
      <c r="K61">
        <f>I61-G61</f>
        <v>2.5999999999999995E-2</v>
      </c>
    </row>
    <row r="62" spans="1:17" x14ac:dyDescent="0.45">
      <c r="A62" t="s">
        <v>1045</v>
      </c>
      <c r="B62" t="s">
        <v>8</v>
      </c>
      <c r="C62">
        <v>4</v>
      </c>
      <c r="D62" t="s">
        <v>10</v>
      </c>
      <c r="E62">
        <v>7.97</v>
      </c>
      <c r="F62">
        <v>0.109</v>
      </c>
      <c r="H62">
        <v>0.11</v>
      </c>
      <c r="J62">
        <f t="shared" si="2"/>
        <v>1.0000000000000009E-3</v>
      </c>
      <c r="K62" s="4">
        <v>2.8000000000000001E-2</v>
      </c>
    </row>
    <row r="63" spans="1:17" x14ac:dyDescent="0.45">
      <c r="A63" t="s">
        <v>1042</v>
      </c>
      <c r="B63" t="s">
        <v>8</v>
      </c>
      <c r="C63">
        <v>4</v>
      </c>
      <c r="D63" t="s">
        <v>10</v>
      </c>
      <c r="E63">
        <v>8</v>
      </c>
      <c r="F63">
        <v>0.114</v>
      </c>
      <c r="H63">
        <v>0.11600000000000001</v>
      </c>
      <c r="J63">
        <f t="shared" si="2"/>
        <v>2.0000000000000018E-3</v>
      </c>
      <c r="K63" s="4">
        <v>3.9E-2</v>
      </c>
    </row>
    <row r="64" spans="1:17" x14ac:dyDescent="0.45">
      <c r="A64" t="s">
        <v>1179</v>
      </c>
      <c r="B64" t="s">
        <v>8</v>
      </c>
      <c r="C64" t="s">
        <v>1173</v>
      </c>
      <c r="D64" t="s">
        <v>10</v>
      </c>
      <c r="E64">
        <v>8.01</v>
      </c>
      <c r="F64">
        <v>0.14199999999999999</v>
      </c>
      <c r="H64">
        <v>0.14499999999999999</v>
      </c>
      <c r="J64">
        <f t="shared" si="2"/>
        <v>3.0000000000000027E-3</v>
      </c>
      <c r="K64" s="4">
        <v>2.8000000000000001E-2</v>
      </c>
    </row>
    <row r="65" spans="1:17" x14ac:dyDescent="0.45">
      <c r="A65" t="s">
        <v>1193</v>
      </c>
      <c r="B65" t="s">
        <v>8</v>
      </c>
      <c r="C65" t="s">
        <v>1173</v>
      </c>
      <c r="D65" t="s">
        <v>10</v>
      </c>
      <c r="E65">
        <v>8.07</v>
      </c>
      <c r="F65">
        <v>0.11</v>
      </c>
      <c r="H65">
        <v>0.112</v>
      </c>
      <c r="J65">
        <f t="shared" si="2"/>
        <v>2.0000000000000018E-3</v>
      </c>
      <c r="K65" s="4">
        <v>0.03</v>
      </c>
      <c r="L65" t="s">
        <v>7</v>
      </c>
      <c r="M65" t="s">
        <v>12</v>
      </c>
      <c r="N65" t="s">
        <v>1194</v>
      </c>
    </row>
    <row r="66" spans="1:17" x14ac:dyDescent="0.45">
      <c r="A66" t="s">
        <v>76</v>
      </c>
      <c r="B66" t="s">
        <v>8</v>
      </c>
      <c r="C66">
        <v>6.1</v>
      </c>
      <c r="D66" t="s">
        <v>10</v>
      </c>
      <c r="E66">
        <v>8.08</v>
      </c>
      <c r="F66">
        <v>0.11600000000000001</v>
      </c>
      <c r="G66">
        <v>0.115</v>
      </c>
      <c r="H66">
        <v>0.12</v>
      </c>
      <c r="I66">
        <v>0.14599999999999999</v>
      </c>
      <c r="J66">
        <f t="shared" si="2"/>
        <v>3.9999999999999897E-3</v>
      </c>
      <c r="K66">
        <f t="shared" ref="K66:K71" si="3">I66-G66</f>
        <v>3.0999999999999986E-2</v>
      </c>
    </row>
    <row r="67" spans="1:17" x14ac:dyDescent="0.45">
      <c r="A67" t="s">
        <v>678</v>
      </c>
      <c r="B67" t="s">
        <v>8</v>
      </c>
      <c r="C67">
        <v>5.2</v>
      </c>
      <c r="D67" t="s">
        <v>10</v>
      </c>
      <c r="E67">
        <v>8.1199999999999992</v>
      </c>
      <c r="F67">
        <v>4.5999999999999999E-2</v>
      </c>
      <c r="G67">
        <v>8.8999999999999996E-2</v>
      </c>
      <c r="H67">
        <v>4.9000000000000002E-2</v>
      </c>
      <c r="I67">
        <v>0.13100000000000001</v>
      </c>
      <c r="J67">
        <f t="shared" si="2"/>
        <v>3.0000000000000027E-3</v>
      </c>
      <c r="K67">
        <f t="shared" si="3"/>
        <v>4.200000000000001E-2</v>
      </c>
    </row>
    <row r="68" spans="1:17" x14ac:dyDescent="0.45">
      <c r="A68" t="s">
        <v>18</v>
      </c>
      <c r="B68" t="s">
        <v>8</v>
      </c>
      <c r="C68" t="s">
        <v>9</v>
      </c>
      <c r="D68" t="s">
        <v>10</v>
      </c>
      <c r="E68">
        <v>8.2899999999999991</v>
      </c>
      <c r="F68">
        <v>0.09</v>
      </c>
      <c r="G68">
        <v>0.17</v>
      </c>
      <c r="H68">
        <v>9.1999999999999998E-2</v>
      </c>
      <c r="I68">
        <v>0.19800000000000001</v>
      </c>
      <c r="J68">
        <f t="shared" si="2"/>
        <v>2.0000000000000018E-3</v>
      </c>
      <c r="K68">
        <f t="shared" si="3"/>
        <v>2.7999999999999997E-2</v>
      </c>
    </row>
    <row r="69" spans="1:17" x14ac:dyDescent="0.45">
      <c r="A69" t="s">
        <v>23</v>
      </c>
      <c r="B69" t="s">
        <v>8</v>
      </c>
      <c r="C69" t="s">
        <v>19</v>
      </c>
      <c r="D69" t="s">
        <v>10</v>
      </c>
      <c r="E69">
        <v>8.3699999999999992</v>
      </c>
      <c r="F69">
        <v>6.8000000000000005E-2</v>
      </c>
      <c r="G69">
        <v>7.2999999999999995E-2</v>
      </c>
      <c r="H69">
        <v>7.3999999999999996E-2</v>
      </c>
      <c r="I69">
        <v>0.112</v>
      </c>
      <c r="J69">
        <f t="shared" si="2"/>
        <v>5.9999999999999915E-3</v>
      </c>
      <c r="K69">
        <f t="shared" si="3"/>
        <v>3.9000000000000007E-2</v>
      </c>
    </row>
    <row r="70" spans="1:17" x14ac:dyDescent="0.45">
      <c r="A70" t="s">
        <v>59</v>
      </c>
      <c r="B70" t="s">
        <v>8</v>
      </c>
      <c r="C70">
        <v>7</v>
      </c>
      <c r="D70" t="s">
        <v>10</v>
      </c>
      <c r="E70">
        <v>8.3800000000000008</v>
      </c>
      <c r="F70">
        <v>0.11600000000000001</v>
      </c>
      <c r="G70">
        <v>0.109</v>
      </c>
      <c r="H70">
        <v>0.11899999999999999</v>
      </c>
      <c r="I70">
        <v>0.13700000000000001</v>
      </c>
      <c r="J70">
        <f t="shared" si="2"/>
        <v>2.9999999999999888E-3</v>
      </c>
      <c r="K70">
        <f t="shared" si="3"/>
        <v>2.8000000000000011E-2</v>
      </c>
    </row>
    <row r="71" spans="1:17" x14ac:dyDescent="0.45">
      <c r="A71" t="s">
        <v>60</v>
      </c>
      <c r="B71" t="s">
        <v>8</v>
      </c>
      <c r="C71">
        <v>7</v>
      </c>
      <c r="D71" t="s">
        <v>10</v>
      </c>
      <c r="E71">
        <v>8.39</v>
      </c>
      <c r="F71">
        <v>6.8000000000000005E-2</v>
      </c>
      <c r="G71">
        <v>0.11899999999999999</v>
      </c>
      <c r="H71">
        <v>7.0000000000000007E-2</v>
      </c>
      <c r="I71">
        <v>0.151</v>
      </c>
      <c r="J71">
        <f t="shared" si="2"/>
        <v>2.0000000000000018E-3</v>
      </c>
      <c r="K71">
        <f t="shared" si="3"/>
        <v>3.2000000000000001E-2</v>
      </c>
    </row>
    <row r="72" spans="1:17" x14ac:dyDescent="0.45">
      <c r="A72" t="s">
        <v>1038</v>
      </c>
      <c r="B72" t="s">
        <v>8</v>
      </c>
      <c r="C72">
        <v>4</v>
      </c>
      <c r="D72" t="s">
        <v>10</v>
      </c>
      <c r="E72">
        <v>8.41</v>
      </c>
      <c r="F72">
        <v>0.106</v>
      </c>
      <c r="H72">
        <v>0.108</v>
      </c>
      <c r="J72">
        <f t="shared" si="2"/>
        <v>2.0000000000000018E-3</v>
      </c>
      <c r="K72" s="4">
        <v>2.5999999999999999E-2</v>
      </c>
    </row>
    <row r="73" spans="1:17" x14ac:dyDescent="0.45">
      <c r="A73" t="s">
        <v>415</v>
      </c>
      <c r="B73" t="s">
        <v>8</v>
      </c>
      <c r="C73">
        <v>1.4</v>
      </c>
      <c r="D73" t="s">
        <v>10</v>
      </c>
      <c r="E73">
        <v>8.49</v>
      </c>
      <c r="F73">
        <v>0.10100000000000001</v>
      </c>
      <c r="G73">
        <v>0.111</v>
      </c>
      <c r="H73">
        <v>0.104</v>
      </c>
      <c r="I73">
        <v>0.14699999999999999</v>
      </c>
      <c r="J73">
        <f t="shared" si="2"/>
        <v>2.9999999999999888E-3</v>
      </c>
      <c r="K73">
        <f>I73-G73</f>
        <v>3.599999999999999E-2</v>
      </c>
      <c r="L73" s="2"/>
      <c r="M73" s="2"/>
      <c r="N73" s="2"/>
      <c r="O73" s="2" t="s">
        <v>7</v>
      </c>
      <c r="P73" s="2" t="s">
        <v>12</v>
      </c>
      <c r="Q73" s="2" t="s">
        <v>416</v>
      </c>
    </row>
    <row r="74" spans="1:17" x14ac:dyDescent="0.45">
      <c r="A74" t="s">
        <v>784</v>
      </c>
      <c r="B74" t="s">
        <v>8</v>
      </c>
      <c r="C74">
        <v>2</v>
      </c>
      <c r="D74" t="s">
        <v>10</v>
      </c>
      <c r="E74">
        <v>8.51</v>
      </c>
      <c r="F74">
        <v>9.1999999999999998E-2</v>
      </c>
      <c r="G74">
        <v>0.13300000000000001</v>
      </c>
      <c r="H74">
        <v>9.4E-2</v>
      </c>
      <c r="I74">
        <v>0.16200000000000001</v>
      </c>
      <c r="J74">
        <f t="shared" si="2"/>
        <v>2.0000000000000018E-3</v>
      </c>
      <c r="K74">
        <f>I74-G74</f>
        <v>2.8999999999999998E-2</v>
      </c>
    </row>
    <row r="75" spans="1:17" x14ac:dyDescent="0.45">
      <c r="A75" t="s">
        <v>1040</v>
      </c>
      <c r="B75" t="s">
        <v>8</v>
      </c>
      <c r="C75">
        <v>4</v>
      </c>
      <c r="D75" t="s">
        <v>10</v>
      </c>
      <c r="E75">
        <v>8.51</v>
      </c>
      <c r="F75">
        <v>0.11799999999999999</v>
      </c>
      <c r="H75">
        <v>0.12</v>
      </c>
      <c r="J75">
        <f t="shared" ref="J75:J106" si="4">H75-F75</f>
        <v>2.0000000000000018E-3</v>
      </c>
      <c r="K75" s="4">
        <v>3.5000000000000003E-2</v>
      </c>
    </row>
    <row r="76" spans="1:17" x14ac:dyDescent="0.45">
      <c r="A76" t="s">
        <v>1037</v>
      </c>
      <c r="B76" t="s">
        <v>8</v>
      </c>
      <c r="C76">
        <v>4</v>
      </c>
      <c r="D76" t="s">
        <v>10</v>
      </c>
      <c r="E76">
        <v>8.52</v>
      </c>
      <c r="F76">
        <v>0.111</v>
      </c>
      <c r="H76">
        <v>0.113</v>
      </c>
      <c r="J76">
        <f t="shared" si="4"/>
        <v>2.0000000000000018E-3</v>
      </c>
      <c r="K76" s="4">
        <v>2.9000000000000001E-2</v>
      </c>
    </row>
    <row r="77" spans="1:17" x14ac:dyDescent="0.45">
      <c r="A77" t="s">
        <v>507</v>
      </c>
      <c r="B77" t="s">
        <v>8</v>
      </c>
      <c r="C77">
        <v>3.2</v>
      </c>
      <c r="D77" t="s">
        <v>10</v>
      </c>
      <c r="E77">
        <v>8.5500000000000007</v>
      </c>
      <c r="F77">
        <v>0.107</v>
      </c>
      <c r="G77">
        <v>9.8000000000000004E-2</v>
      </c>
      <c r="H77">
        <v>0.111</v>
      </c>
      <c r="I77">
        <v>0.13600000000000001</v>
      </c>
      <c r="J77">
        <f t="shared" si="4"/>
        <v>4.0000000000000036E-3</v>
      </c>
      <c r="K77">
        <f>I77-G77</f>
        <v>3.8000000000000006E-2</v>
      </c>
      <c r="L77" s="2" t="s">
        <v>7</v>
      </c>
      <c r="M77" s="2" t="s">
        <v>12</v>
      </c>
      <c r="N77" s="2" t="s">
        <v>502</v>
      </c>
      <c r="O77" s="2"/>
      <c r="P77" s="2"/>
      <c r="Q77" s="2"/>
    </row>
    <row r="78" spans="1:17" x14ac:dyDescent="0.45">
      <c r="A78" t="s">
        <v>114</v>
      </c>
      <c r="B78" t="s">
        <v>8</v>
      </c>
      <c r="C78">
        <v>4</v>
      </c>
      <c r="D78" t="s">
        <v>10</v>
      </c>
      <c r="E78">
        <v>8.56</v>
      </c>
      <c r="F78">
        <v>0.19400000000000001</v>
      </c>
      <c r="G78">
        <v>0.15</v>
      </c>
      <c r="H78">
        <v>0.19900000000000001</v>
      </c>
      <c r="I78">
        <v>0.191</v>
      </c>
      <c r="J78">
        <f t="shared" si="4"/>
        <v>5.0000000000000044E-3</v>
      </c>
      <c r="K78">
        <f>I78-G78</f>
        <v>4.1000000000000009E-2</v>
      </c>
    </row>
    <row r="79" spans="1:17" x14ac:dyDescent="0.45">
      <c r="A79" t="s">
        <v>57</v>
      </c>
      <c r="B79" t="s">
        <v>8</v>
      </c>
      <c r="C79">
        <v>7</v>
      </c>
      <c r="D79" t="s">
        <v>10</v>
      </c>
      <c r="E79">
        <v>8.57</v>
      </c>
      <c r="F79">
        <v>0.112</v>
      </c>
      <c r="G79">
        <v>7.0999999999999994E-2</v>
      </c>
      <c r="H79">
        <v>0.12</v>
      </c>
      <c r="I79">
        <v>9.7000000000000003E-2</v>
      </c>
      <c r="J79">
        <f t="shared" si="4"/>
        <v>7.9999999999999932E-3</v>
      </c>
      <c r="K79">
        <f>I79-G79</f>
        <v>2.6000000000000009E-2</v>
      </c>
    </row>
    <row r="80" spans="1:17" x14ac:dyDescent="0.45">
      <c r="A80" t="s">
        <v>1177</v>
      </c>
      <c r="B80" t="s">
        <v>8</v>
      </c>
      <c r="C80" t="s">
        <v>1173</v>
      </c>
      <c r="D80" t="s">
        <v>10</v>
      </c>
      <c r="E80">
        <v>8.58</v>
      </c>
      <c r="F80">
        <v>0.152</v>
      </c>
      <c r="H80">
        <v>0.154</v>
      </c>
      <c r="J80">
        <f t="shared" si="4"/>
        <v>2.0000000000000018E-3</v>
      </c>
      <c r="K80" s="4">
        <v>3.6999999999999998E-2</v>
      </c>
    </row>
    <row r="81" spans="1:17" x14ac:dyDescent="0.45">
      <c r="A81" t="s">
        <v>122</v>
      </c>
      <c r="B81" t="s">
        <v>8</v>
      </c>
      <c r="C81">
        <v>4</v>
      </c>
      <c r="D81" t="s">
        <v>10</v>
      </c>
      <c r="E81">
        <v>8.6</v>
      </c>
      <c r="F81">
        <v>0.10199999999999999</v>
      </c>
      <c r="G81">
        <v>9.6000000000000002E-2</v>
      </c>
      <c r="H81">
        <v>0.106</v>
      </c>
      <c r="I81">
        <v>0.14199999999999999</v>
      </c>
      <c r="J81">
        <f t="shared" si="4"/>
        <v>4.0000000000000036E-3</v>
      </c>
      <c r="K81">
        <f>I81-G81</f>
        <v>4.5999999999999985E-2</v>
      </c>
    </row>
    <row r="82" spans="1:17" x14ac:dyDescent="0.45">
      <c r="A82" t="s">
        <v>87</v>
      </c>
      <c r="B82" t="s">
        <v>8</v>
      </c>
      <c r="C82">
        <v>6.2</v>
      </c>
      <c r="D82" t="s">
        <v>10</v>
      </c>
      <c r="E82">
        <v>8.7200000000000006</v>
      </c>
      <c r="F82">
        <v>0.124</v>
      </c>
      <c r="G82">
        <v>0.17199999999999999</v>
      </c>
      <c r="H82">
        <v>0.128</v>
      </c>
      <c r="I82">
        <v>0.20200000000000001</v>
      </c>
      <c r="J82">
        <f t="shared" si="4"/>
        <v>4.0000000000000036E-3</v>
      </c>
      <c r="K82">
        <f>I82-G82</f>
        <v>3.0000000000000027E-2</v>
      </c>
    </row>
    <row r="83" spans="1:17" x14ac:dyDescent="0.45">
      <c r="A83" t="s">
        <v>1039</v>
      </c>
      <c r="B83" t="s">
        <v>8</v>
      </c>
      <c r="C83">
        <v>4</v>
      </c>
      <c r="D83" t="s">
        <v>10</v>
      </c>
      <c r="E83">
        <v>8.73</v>
      </c>
      <c r="F83">
        <v>0.13200000000000001</v>
      </c>
      <c r="H83">
        <v>0.13500000000000001</v>
      </c>
      <c r="J83">
        <f t="shared" si="4"/>
        <v>3.0000000000000027E-3</v>
      </c>
      <c r="K83" s="4">
        <v>3.4000000000000002E-2</v>
      </c>
    </row>
    <row r="84" spans="1:17" x14ac:dyDescent="0.45">
      <c r="A84" t="s">
        <v>966</v>
      </c>
      <c r="B84" t="s">
        <v>8</v>
      </c>
      <c r="C84" t="s">
        <v>1092</v>
      </c>
      <c r="D84" t="s">
        <v>10</v>
      </c>
      <c r="E84">
        <v>8.81</v>
      </c>
      <c r="F84">
        <v>8.4000000000000005E-2</v>
      </c>
      <c r="H84">
        <v>8.7999999999999995E-2</v>
      </c>
      <c r="J84">
        <f t="shared" si="4"/>
        <v>3.9999999999999897E-3</v>
      </c>
      <c r="K84" s="4">
        <v>3.9E-2</v>
      </c>
      <c r="L84" t="s">
        <v>7</v>
      </c>
      <c r="M84" t="s">
        <v>10</v>
      </c>
      <c r="N84" t="s">
        <v>965</v>
      </c>
      <c r="O84" t="s">
        <v>7</v>
      </c>
      <c r="P84" t="s">
        <v>12</v>
      </c>
      <c r="Q84" t="s">
        <v>983</v>
      </c>
    </row>
    <row r="85" spans="1:17" x14ac:dyDescent="0.45">
      <c r="A85" t="s">
        <v>737</v>
      </c>
      <c r="B85" t="s">
        <v>8</v>
      </c>
      <c r="C85">
        <v>5.2</v>
      </c>
      <c r="D85" t="s">
        <v>10</v>
      </c>
      <c r="E85">
        <v>8.8699999999999992</v>
      </c>
      <c r="F85">
        <v>7.8E-2</v>
      </c>
      <c r="G85">
        <v>0.11799999999999999</v>
      </c>
      <c r="H85">
        <v>0.08</v>
      </c>
      <c r="I85">
        <v>0.151</v>
      </c>
      <c r="J85">
        <f t="shared" si="4"/>
        <v>2.0000000000000018E-3</v>
      </c>
      <c r="K85">
        <f>I85-G85</f>
        <v>3.3000000000000002E-2</v>
      </c>
      <c r="L85" s="2" t="s">
        <v>7</v>
      </c>
      <c r="M85" s="2" t="s">
        <v>12</v>
      </c>
      <c r="N85" s="2" t="s">
        <v>735</v>
      </c>
      <c r="O85" s="2"/>
      <c r="P85" s="2"/>
      <c r="Q85" s="2"/>
    </row>
    <row r="86" spans="1:17" x14ac:dyDescent="0.45">
      <c r="A86" t="s">
        <v>916</v>
      </c>
      <c r="B86" t="s">
        <v>8</v>
      </c>
      <c r="C86" t="s">
        <v>1090</v>
      </c>
      <c r="D86" t="s">
        <v>10</v>
      </c>
      <c r="E86">
        <v>8.92</v>
      </c>
      <c r="F86">
        <v>0.13</v>
      </c>
      <c r="H86">
        <v>0.13200000000000001</v>
      </c>
      <c r="J86">
        <f t="shared" si="4"/>
        <v>2.0000000000000018E-3</v>
      </c>
      <c r="K86">
        <v>3.4000000000000002E-2</v>
      </c>
    </row>
    <row r="87" spans="1:17" x14ac:dyDescent="0.45">
      <c r="A87" t="s">
        <v>88</v>
      </c>
      <c r="B87" t="s">
        <v>8</v>
      </c>
      <c r="C87">
        <v>6.2</v>
      </c>
      <c r="D87" t="s">
        <v>10</v>
      </c>
      <c r="E87">
        <v>8.94</v>
      </c>
      <c r="F87">
        <v>0.13800000000000001</v>
      </c>
      <c r="G87">
        <v>0.151</v>
      </c>
      <c r="H87">
        <v>0.14299999999999999</v>
      </c>
      <c r="I87">
        <v>0.19</v>
      </c>
      <c r="J87">
        <f t="shared" si="4"/>
        <v>4.9999999999999767E-3</v>
      </c>
      <c r="K87">
        <f>I87-G87</f>
        <v>3.9000000000000007E-2</v>
      </c>
    </row>
    <row r="88" spans="1:17" x14ac:dyDescent="0.45">
      <c r="A88" t="s">
        <v>566</v>
      </c>
      <c r="B88" t="s">
        <v>8</v>
      </c>
      <c r="C88">
        <v>3.4</v>
      </c>
      <c r="D88" t="s">
        <v>10</v>
      </c>
      <c r="E88">
        <v>9</v>
      </c>
      <c r="F88">
        <v>0.111</v>
      </c>
      <c r="G88">
        <v>7.6999999999999999E-2</v>
      </c>
      <c r="H88">
        <v>0.114</v>
      </c>
      <c r="I88">
        <v>0.112</v>
      </c>
      <c r="J88">
        <f t="shared" si="4"/>
        <v>3.0000000000000027E-3</v>
      </c>
      <c r="K88">
        <f>I88-G88</f>
        <v>3.5000000000000003E-2</v>
      </c>
      <c r="L88" s="2" t="s">
        <v>7</v>
      </c>
      <c r="M88" s="2" t="s">
        <v>12</v>
      </c>
      <c r="N88" s="2" t="s">
        <v>563</v>
      </c>
      <c r="O88" s="2" t="s">
        <v>7</v>
      </c>
      <c r="P88" s="2" t="s">
        <v>12</v>
      </c>
      <c r="Q88" s="2" t="s">
        <v>567</v>
      </c>
    </row>
    <row r="89" spans="1:17" x14ac:dyDescent="0.45">
      <c r="A89" t="s">
        <v>1018</v>
      </c>
      <c r="B89" t="s">
        <v>8</v>
      </c>
      <c r="C89" t="s">
        <v>1093</v>
      </c>
      <c r="D89" t="s">
        <v>10</v>
      </c>
      <c r="E89">
        <v>9.0500000000000007</v>
      </c>
      <c r="F89">
        <v>0.10100000000000001</v>
      </c>
      <c r="H89">
        <v>0.104</v>
      </c>
      <c r="J89">
        <f t="shared" si="4"/>
        <v>2.9999999999999888E-3</v>
      </c>
      <c r="K89" s="4">
        <v>0.04</v>
      </c>
      <c r="O89" t="s">
        <v>7</v>
      </c>
      <c r="P89" t="s">
        <v>12</v>
      </c>
      <c r="Q89" t="s">
        <v>1019</v>
      </c>
    </row>
    <row r="90" spans="1:17" x14ac:dyDescent="0.45">
      <c r="A90" t="s">
        <v>698</v>
      </c>
      <c r="B90" t="s">
        <v>8</v>
      </c>
      <c r="C90">
        <v>5.2</v>
      </c>
      <c r="D90" t="s">
        <v>10</v>
      </c>
      <c r="E90">
        <v>9.06</v>
      </c>
      <c r="F90">
        <v>8.3000000000000004E-2</v>
      </c>
      <c r="G90">
        <v>0.13500000000000001</v>
      </c>
      <c r="H90">
        <v>8.7999999999999995E-2</v>
      </c>
      <c r="I90">
        <v>0.184</v>
      </c>
      <c r="J90">
        <f t="shared" si="4"/>
        <v>4.9999999999999906E-3</v>
      </c>
      <c r="K90">
        <f>I90-G90</f>
        <v>4.8999999999999988E-2</v>
      </c>
      <c r="L90" s="2"/>
      <c r="M90" s="2"/>
      <c r="N90" s="2"/>
      <c r="O90" s="2" t="s">
        <v>7</v>
      </c>
      <c r="P90" s="2" t="s">
        <v>10</v>
      </c>
      <c r="Q90" s="2" t="s">
        <v>695</v>
      </c>
    </row>
    <row r="91" spans="1:17" x14ac:dyDescent="0.45">
      <c r="A91" t="s">
        <v>487</v>
      </c>
      <c r="B91" t="s">
        <v>8</v>
      </c>
      <c r="C91">
        <v>3.1</v>
      </c>
      <c r="D91" t="s">
        <v>10</v>
      </c>
      <c r="E91">
        <v>9.11</v>
      </c>
      <c r="F91">
        <v>0.124</v>
      </c>
      <c r="G91">
        <v>0.11</v>
      </c>
      <c r="H91">
        <v>0.13</v>
      </c>
      <c r="I91">
        <v>0.158</v>
      </c>
      <c r="J91">
        <f t="shared" si="4"/>
        <v>6.0000000000000053E-3</v>
      </c>
      <c r="K91">
        <f>I91-G91</f>
        <v>4.8000000000000001E-2</v>
      </c>
      <c r="L91" s="2" t="s">
        <v>7</v>
      </c>
      <c r="M91" s="2" t="s">
        <v>12</v>
      </c>
      <c r="N91" s="2" t="s">
        <v>496</v>
      </c>
      <c r="O91" s="2"/>
      <c r="P91" s="2"/>
      <c r="Q91" s="2"/>
    </row>
    <row r="92" spans="1:17" x14ac:dyDescent="0.45">
      <c r="A92" t="s">
        <v>20</v>
      </c>
      <c r="B92" t="s">
        <v>8</v>
      </c>
      <c r="C92" t="s">
        <v>19</v>
      </c>
      <c r="D92" t="s">
        <v>10</v>
      </c>
      <c r="E92">
        <v>9.24</v>
      </c>
      <c r="F92">
        <v>7.6999999999999999E-2</v>
      </c>
      <c r="G92">
        <v>9.7000000000000003E-2</v>
      </c>
      <c r="H92">
        <v>8.4000000000000005E-2</v>
      </c>
      <c r="I92">
        <v>0.152</v>
      </c>
      <c r="J92">
        <f t="shared" si="4"/>
        <v>7.0000000000000062E-3</v>
      </c>
      <c r="K92">
        <f>I92-G92</f>
        <v>5.4999999999999993E-2</v>
      </c>
    </row>
    <row r="93" spans="1:17" x14ac:dyDescent="0.45">
      <c r="A93" t="s">
        <v>933</v>
      </c>
      <c r="B93" t="s">
        <v>8</v>
      </c>
      <c r="C93" t="s">
        <v>1091</v>
      </c>
      <c r="D93" t="s">
        <v>10</v>
      </c>
      <c r="E93">
        <v>9.26</v>
      </c>
      <c r="F93">
        <v>0.11700000000000001</v>
      </c>
      <c r="H93">
        <v>0.123</v>
      </c>
      <c r="J93">
        <f t="shared" si="4"/>
        <v>5.9999999999999915E-3</v>
      </c>
      <c r="K93" s="4">
        <v>4.7E-2</v>
      </c>
    </row>
    <row r="94" spans="1:17" x14ac:dyDescent="0.45">
      <c r="A94" t="s">
        <v>943</v>
      </c>
      <c r="B94" t="s">
        <v>8</v>
      </c>
      <c r="C94" t="s">
        <v>1091</v>
      </c>
      <c r="D94" t="s">
        <v>10</v>
      </c>
      <c r="E94">
        <v>9.2799999999999994</v>
      </c>
      <c r="F94">
        <v>0.104</v>
      </c>
      <c r="H94">
        <v>0.107</v>
      </c>
      <c r="J94">
        <f t="shared" si="4"/>
        <v>3.0000000000000027E-3</v>
      </c>
      <c r="K94" s="4">
        <v>4.8000000000000001E-2</v>
      </c>
      <c r="L94" t="s">
        <v>7</v>
      </c>
      <c r="M94" t="s">
        <v>12</v>
      </c>
      <c r="N94" t="s">
        <v>939</v>
      </c>
    </row>
    <row r="95" spans="1:17" x14ac:dyDescent="0.45">
      <c r="A95" t="s">
        <v>643</v>
      </c>
      <c r="B95" t="s">
        <v>8</v>
      </c>
      <c r="C95">
        <v>5.0999999999999996</v>
      </c>
      <c r="D95" t="s">
        <v>10</v>
      </c>
      <c r="E95">
        <v>9.34</v>
      </c>
      <c r="F95">
        <v>6.5000000000000002E-2</v>
      </c>
      <c r="G95">
        <v>0.1</v>
      </c>
      <c r="H95">
        <v>7.1999999999999995E-2</v>
      </c>
      <c r="I95">
        <v>0.159</v>
      </c>
      <c r="J95">
        <f t="shared" si="4"/>
        <v>6.9999999999999923E-3</v>
      </c>
      <c r="K95">
        <f>I95-G95</f>
        <v>5.8999999999999997E-2</v>
      </c>
      <c r="L95" s="2"/>
      <c r="M95" s="2"/>
      <c r="N95" s="2"/>
      <c r="O95" s="2" t="s">
        <v>7</v>
      </c>
      <c r="P95" s="2" t="s">
        <v>12</v>
      </c>
      <c r="Q95" s="2" t="s">
        <v>613</v>
      </c>
    </row>
    <row r="96" spans="1:17" x14ac:dyDescent="0.45">
      <c r="A96" t="s">
        <v>970</v>
      </c>
      <c r="B96" t="s">
        <v>8</v>
      </c>
      <c r="C96" t="s">
        <v>1092</v>
      </c>
      <c r="D96" t="s">
        <v>10</v>
      </c>
      <c r="E96">
        <v>9.41</v>
      </c>
      <c r="F96">
        <v>9.5000000000000001E-2</v>
      </c>
      <c r="H96">
        <v>9.9000000000000005E-2</v>
      </c>
      <c r="J96">
        <f t="shared" si="4"/>
        <v>4.0000000000000036E-3</v>
      </c>
      <c r="K96" s="4">
        <v>3.4000000000000002E-2</v>
      </c>
      <c r="O96" t="s">
        <v>7</v>
      </c>
      <c r="P96" t="s">
        <v>12</v>
      </c>
      <c r="Q96" t="s">
        <v>963</v>
      </c>
    </row>
    <row r="97" spans="1:17" x14ac:dyDescent="0.45">
      <c r="A97" t="s">
        <v>364</v>
      </c>
      <c r="B97" t="s">
        <v>8</v>
      </c>
      <c r="C97">
        <v>1</v>
      </c>
      <c r="D97" t="s">
        <v>10</v>
      </c>
      <c r="E97">
        <v>9.48</v>
      </c>
      <c r="F97">
        <v>0.105</v>
      </c>
      <c r="G97">
        <v>0.122</v>
      </c>
      <c r="H97">
        <v>0.109</v>
      </c>
      <c r="I97">
        <v>0.17100000000000001</v>
      </c>
      <c r="J97">
        <f t="shared" si="4"/>
        <v>4.0000000000000036E-3</v>
      </c>
      <c r="K97">
        <f>I97-G97</f>
        <v>4.9000000000000016E-2</v>
      </c>
    </row>
    <row r="98" spans="1:17" x14ac:dyDescent="0.45">
      <c r="A98" t="s">
        <v>787</v>
      </c>
      <c r="B98" t="s">
        <v>8</v>
      </c>
      <c r="C98">
        <v>2</v>
      </c>
      <c r="D98" t="s">
        <v>10</v>
      </c>
      <c r="E98">
        <v>9.5299999999999994</v>
      </c>
      <c r="F98">
        <v>0.123</v>
      </c>
      <c r="G98">
        <v>0.14199999999999999</v>
      </c>
      <c r="H98">
        <v>0.125</v>
      </c>
      <c r="I98">
        <v>0.17100000000000001</v>
      </c>
      <c r="J98">
        <f t="shared" si="4"/>
        <v>2.0000000000000018E-3</v>
      </c>
      <c r="K98">
        <f>I98-G98</f>
        <v>2.9000000000000026E-2</v>
      </c>
    </row>
    <row r="99" spans="1:17" x14ac:dyDescent="0.45">
      <c r="A99" t="s">
        <v>317</v>
      </c>
      <c r="B99" t="s">
        <v>8</v>
      </c>
      <c r="C99">
        <v>1.2</v>
      </c>
      <c r="D99" t="s">
        <v>10</v>
      </c>
      <c r="E99">
        <v>9.6</v>
      </c>
      <c r="F99">
        <v>0.121</v>
      </c>
      <c r="G99">
        <v>0.113</v>
      </c>
      <c r="H99">
        <v>0.124</v>
      </c>
      <c r="I99">
        <v>0.155</v>
      </c>
      <c r="J99">
        <f t="shared" si="4"/>
        <v>3.0000000000000027E-3</v>
      </c>
      <c r="K99">
        <f>I99-G99</f>
        <v>4.1999999999999996E-2</v>
      </c>
      <c r="L99" s="2"/>
      <c r="M99" s="2"/>
      <c r="N99" s="2"/>
      <c r="O99" s="2" t="s">
        <v>7</v>
      </c>
      <c r="P99" s="2" t="s">
        <v>12</v>
      </c>
      <c r="Q99" s="2" t="s">
        <v>323</v>
      </c>
    </row>
    <row r="100" spans="1:17" x14ac:dyDescent="0.45">
      <c r="A100" t="s">
        <v>1171</v>
      </c>
      <c r="B100" t="s">
        <v>8</v>
      </c>
      <c r="C100">
        <v>4.2</v>
      </c>
      <c r="D100" t="s">
        <v>10</v>
      </c>
      <c r="E100">
        <v>9.6</v>
      </c>
      <c r="F100">
        <v>0.105</v>
      </c>
      <c r="H100">
        <v>0.109</v>
      </c>
      <c r="J100">
        <f t="shared" si="4"/>
        <v>4.0000000000000036E-3</v>
      </c>
      <c r="K100" s="4">
        <v>4.5999999999999999E-2</v>
      </c>
    </row>
    <row r="101" spans="1:17" x14ac:dyDescent="0.45">
      <c r="A101" t="s">
        <v>442</v>
      </c>
      <c r="B101" t="s">
        <v>8</v>
      </c>
      <c r="C101">
        <v>1.4</v>
      </c>
      <c r="D101" t="s">
        <v>10</v>
      </c>
      <c r="E101">
        <v>9.6199999999999992</v>
      </c>
      <c r="F101">
        <v>0.113</v>
      </c>
      <c r="G101">
        <v>0.11</v>
      </c>
      <c r="H101">
        <v>0.11899999999999999</v>
      </c>
      <c r="I101">
        <v>0.16200000000000001</v>
      </c>
      <c r="J101">
        <f t="shared" si="4"/>
        <v>5.9999999999999915E-3</v>
      </c>
      <c r="K101">
        <f>I101-G101</f>
        <v>5.2000000000000005E-2</v>
      </c>
      <c r="L101" s="1"/>
      <c r="M101" s="1"/>
      <c r="N101" s="1"/>
      <c r="O101" s="1"/>
      <c r="P101" s="1"/>
      <c r="Q101" s="1"/>
    </row>
    <row r="102" spans="1:17" x14ac:dyDescent="0.45">
      <c r="A102" t="s">
        <v>1187</v>
      </c>
      <c r="B102" t="s">
        <v>8</v>
      </c>
      <c r="C102" t="s">
        <v>1173</v>
      </c>
      <c r="D102" t="s">
        <v>10</v>
      </c>
      <c r="E102">
        <v>9.64</v>
      </c>
      <c r="F102">
        <v>0.14199999999999999</v>
      </c>
      <c r="H102">
        <v>0.14399999999999999</v>
      </c>
      <c r="J102">
        <f t="shared" si="4"/>
        <v>2.0000000000000018E-3</v>
      </c>
      <c r="K102" s="4">
        <v>4.4999999999999998E-2</v>
      </c>
      <c r="O102" t="s">
        <v>7</v>
      </c>
      <c r="P102" t="s">
        <v>12</v>
      </c>
      <c r="Q102" t="s">
        <v>1186</v>
      </c>
    </row>
    <row r="103" spans="1:17" x14ac:dyDescent="0.45">
      <c r="A103" t="s">
        <v>736</v>
      </c>
      <c r="B103" t="s">
        <v>8</v>
      </c>
      <c r="C103">
        <v>5.2</v>
      </c>
      <c r="D103" t="s">
        <v>10</v>
      </c>
      <c r="E103">
        <v>9.67</v>
      </c>
      <c r="F103">
        <v>7.4999999999999997E-2</v>
      </c>
      <c r="G103">
        <v>0.13200000000000001</v>
      </c>
      <c r="H103">
        <v>8.2000000000000003E-2</v>
      </c>
      <c r="I103">
        <v>0.191</v>
      </c>
      <c r="J103">
        <f t="shared" si="4"/>
        <v>7.0000000000000062E-3</v>
      </c>
      <c r="K103">
        <f t="shared" ref="K103:K118" si="5">I103-G103</f>
        <v>5.8999999999999997E-2</v>
      </c>
      <c r="L103" s="2" t="s">
        <v>7</v>
      </c>
      <c r="M103" s="2" t="s">
        <v>12</v>
      </c>
      <c r="N103" s="2" t="s">
        <v>725</v>
      </c>
      <c r="O103" s="2" t="s">
        <v>7</v>
      </c>
      <c r="P103" s="2" t="s">
        <v>12</v>
      </c>
      <c r="Q103" s="2" t="s">
        <v>735</v>
      </c>
    </row>
    <row r="104" spans="1:17" x14ac:dyDescent="0.45">
      <c r="A104" t="s">
        <v>532</v>
      </c>
      <c r="B104" t="s">
        <v>8</v>
      </c>
      <c r="C104">
        <v>3.3</v>
      </c>
      <c r="D104" t="s">
        <v>10</v>
      </c>
      <c r="E104">
        <v>9.6999999999999993</v>
      </c>
      <c r="F104">
        <v>0.122</v>
      </c>
      <c r="G104">
        <v>0.13600000000000001</v>
      </c>
      <c r="H104">
        <v>0.126</v>
      </c>
      <c r="I104">
        <v>0.182</v>
      </c>
      <c r="J104">
        <f t="shared" si="4"/>
        <v>4.0000000000000036E-3</v>
      </c>
      <c r="K104">
        <f t="shared" si="5"/>
        <v>4.5999999999999985E-2</v>
      </c>
      <c r="L104" s="2" t="s">
        <v>7</v>
      </c>
      <c r="M104" s="2" t="s">
        <v>12</v>
      </c>
      <c r="N104" s="2" t="s">
        <v>531</v>
      </c>
      <c r="O104" s="2"/>
      <c r="P104" s="2"/>
      <c r="Q104" s="2"/>
    </row>
    <row r="105" spans="1:17" x14ac:dyDescent="0.45">
      <c r="A105" t="s">
        <v>337</v>
      </c>
      <c r="B105" t="s">
        <v>8</v>
      </c>
      <c r="C105">
        <v>1.2</v>
      </c>
      <c r="D105" t="s">
        <v>10</v>
      </c>
      <c r="E105">
        <v>9.7100000000000009</v>
      </c>
      <c r="F105">
        <v>0.13800000000000001</v>
      </c>
      <c r="G105">
        <v>7.9000000000000001E-2</v>
      </c>
      <c r="H105">
        <v>0.14399999999999999</v>
      </c>
      <c r="I105">
        <v>0.124</v>
      </c>
      <c r="J105">
        <f t="shared" si="4"/>
        <v>5.9999999999999776E-3</v>
      </c>
      <c r="K105">
        <f t="shared" si="5"/>
        <v>4.4999999999999998E-2</v>
      </c>
      <c r="L105" s="2"/>
      <c r="M105" s="2"/>
      <c r="N105" s="2"/>
      <c r="O105" s="2" t="s">
        <v>7</v>
      </c>
      <c r="P105" s="2" t="s">
        <v>12</v>
      </c>
      <c r="Q105" s="2" t="s">
        <v>335</v>
      </c>
    </row>
    <row r="106" spans="1:17" x14ac:dyDescent="0.45">
      <c r="A106" t="s">
        <v>514</v>
      </c>
      <c r="B106" t="s">
        <v>8</v>
      </c>
      <c r="C106">
        <v>3.3</v>
      </c>
      <c r="D106" t="s">
        <v>10</v>
      </c>
      <c r="E106">
        <v>9.74</v>
      </c>
      <c r="F106">
        <v>0.123</v>
      </c>
      <c r="G106">
        <v>0.14299999999999999</v>
      </c>
      <c r="H106">
        <v>0.129</v>
      </c>
      <c r="I106">
        <v>0.189</v>
      </c>
      <c r="J106">
        <f t="shared" si="4"/>
        <v>6.0000000000000053E-3</v>
      </c>
      <c r="K106">
        <f t="shared" si="5"/>
        <v>4.6000000000000013E-2</v>
      </c>
      <c r="L106" s="2"/>
      <c r="M106" s="2"/>
      <c r="N106" s="2"/>
      <c r="O106" s="2" t="s">
        <v>7</v>
      </c>
      <c r="P106" s="2" t="s">
        <v>12</v>
      </c>
      <c r="Q106" s="2" t="s">
        <v>526</v>
      </c>
    </row>
    <row r="107" spans="1:17" x14ac:dyDescent="0.45">
      <c r="A107" t="s">
        <v>719</v>
      </c>
      <c r="B107" t="s">
        <v>8</v>
      </c>
      <c r="C107">
        <v>5.2</v>
      </c>
      <c r="D107" t="s">
        <v>10</v>
      </c>
      <c r="E107">
        <v>9.84</v>
      </c>
      <c r="F107">
        <v>9.5000000000000001E-2</v>
      </c>
      <c r="G107">
        <v>0.123</v>
      </c>
      <c r="H107">
        <v>0.10100000000000001</v>
      </c>
      <c r="I107">
        <v>0.184</v>
      </c>
      <c r="J107">
        <f t="shared" ref="J107:J138" si="6">H107-F107</f>
        <v>6.0000000000000053E-3</v>
      </c>
      <c r="K107">
        <f t="shared" si="5"/>
        <v>6.0999999999999999E-2</v>
      </c>
      <c r="L107" s="2" t="s">
        <v>7</v>
      </c>
      <c r="M107" s="2" t="s">
        <v>10</v>
      </c>
      <c r="N107" s="2" t="s">
        <v>742</v>
      </c>
      <c r="O107" s="2"/>
      <c r="P107" s="2"/>
      <c r="Q107" s="2"/>
    </row>
    <row r="108" spans="1:17" x14ac:dyDescent="0.45">
      <c r="A108" t="s">
        <v>357</v>
      </c>
      <c r="B108" t="s">
        <v>8</v>
      </c>
      <c r="C108">
        <v>1.2</v>
      </c>
      <c r="D108" t="s">
        <v>10</v>
      </c>
      <c r="E108">
        <v>9.85</v>
      </c>
      <c r="F108">
        <v>0.122</v>
      </c>
      <c r="G108">
        <v>8.4000000000000005E-2</v>
      </c>
      <c r="H108">
        <v>0.126</v>
      </c>
      <c r="I108">
        <v>0.13200000000000001</v>
      </c>
      <c r="J108">
        <f t="shared" si="6"/>
        <v>4.0000000000000036E-3</v>
      </c>
      <c r="K108">
        <f t="shared" si="5"/>
        <v>4.8000000000000001E-2</v>
      </c>
      <c r="L108" s="2"/>
      <c r="M108" s="2"/>
      <c r="N108" s="2"/>
      <c r="O108" s="2" t="s">
        <v>7</v>
      </c>
      <c r="P108" s="2" t="s">
        <v>12</v>
      </c>
      <c r="Q108" s="2" t="s">
        <v>356</v>
      </c>
    </row>
    <row r="109" spans="1:17" x14ac:dyDescent="0.45">
      <c r="A109" t="s">
        <v>768</v>
      </c>
      <c r="B109" t="s">
        <v>8</v>
      </c>
      <c r="C109">
        <v>2</v>
      </c>
      <c r="D109" t="s">
        <v>10</v>
      </c>
      <c r="E109">
        <v>9.86</v>
      </c>
      <c r="F109">
        <v>7.5999999999999998E-2</v>
      </c>
      <c r="G109">
        <v>0.122</v>
      </c>
      <c r="H109">
        <v>7.9000000000000001E-2</v>
      </c>
      <c r="I109">
        <v>0.16600000000000001</v>
      </c>
      <c r="J109">
        <f t="shared" si="6"/>
        <v>3.0000000000000027E-3</v>
      </c>
      <c r="K109">
        <f t="shared" si="5"/>
        <v>4.4000000000000011E-2</v>
      </c>
    </row>
    <row r="110" spans="1:17" x14ac:dyDescent="0.45">
      <c r="A110" t="s">
        <v>786</v>
      </c>
      <c r="B110" t="s">
        <v>8</v>
      </c>
      <c r="C110">
        <v>2</v>
      </c>
      <c r="D110" t="s">
        <v>10</v>
      </c>
      <c r="E110">
        <v>9.9499999999999993</v>
      </c>
      <c r="F110">
        <v>0.151</v>
      </c>
      <c r="G110">
        <v>0.17899999999999999</v>
      </c>
      <c r="H110">
        <v>0.154</v>
      </c>
      <c r="I110">
        <v>0.224</v>
      </c>
      <c r="J110">
        <f t="shared" si="6"/>
        <v>3.0000000000000027E-3</v>
      </c>
      <c r="K110">
        <f t="shared" si="5"/>
        <v>4.5000000000000012E-2</v>
      </c>
    </row>
    <row r="111" spans="1:17" x14ac:dyDescent="0.45">
      <c r="A111" t="s">
        <v>609</v>
      </c>
      <c r="B111" t="s">
        <v>8</v>
      </c>
      <c r="C111">
        <v>5</v>
      </c>
      <c r="D111" t="s">
        <v>10</v>
      </c>
      <c r="E111">
        <v>9.98</v>
      </c>
      <c r="F111">
        <v>0.10199999999999999</v>
      </c>
      <c r="G111">
        <v>0.105</v>
      </c>
      <c r="H111">
        <v>0.106</v>
      </c>
      <c r="I111">
        <v>0.16400000000000001</v>
      </c>
      <c r="J111">
        <f t="shared" si="6"/>
        <v>4.0000000000000036E-3</v>
      </c>
      <c r="K111">
        <f t="shared" si="5"/>
        <v>5.9000000000000011E-2</v>
      </c>
    </row>
    <row r="112" spans="1:17" x14ac:dyDescent="0.45">
      <c r="A112" t="s">
        <v>61</v>
      </c>
      <c r="B112" t="s">
        <v>8</v>
      </c>
      <c r="C112">
        <v>7</v>
      </c>
      <c r="D112" t="s">
        <v>10</v>
      </c>
      <c r="E112">
        <v>10</v>
      </c>
      <c r="F112">
        <v>9.6000000000000002E-2</v>
      </c>
      <c r="G112">
        <v>9.9000000000000005E-2</v>
      </c>
      <c r="H112">
        <v>0.10199999999999999</v>
      </c>
      <c r="I112">
        <v>0.153</v>
      </c>
      <c r="J112">
        <f t="shared" si="6"/>
        <v>5.9999999999999915E-3</v>
      </c>
      <c r="K112">
        <f t="shared" si="5"/>
        <v>5.3999999999999992E-2</v>
      </c>
    </row>
    <row r="113" spans="1:17" x14ac:dyDescent="0.45">
      <c r="A113" t="s">
        <v>503</v>
      </c>
      <c r="B113" t="s">
        <v>8</v>
      </c>
      <c r="C113">
        <v>3.2</v>
      </c>
      <c r="D113" t="s">
        <v>10</v>
      </c>
      <c r="E113">
        <v>10.17</v>
      </c>
      <c r="F113">
        <v>0.109</v>
      </c>
      <c r="G113">
        <v>0.109</v>
      </c>
      <c r="H113">
        <v>0.114</v>
      </c>
      <c r="I113">
        <v>0.161</v>
      </c>
      <c r="J113">
        <f t="shared" si="6"/>
        <v>5.0000000000000044E-3</v>
      </c>
      <c r="K113">
        <f t="shared" si="5"/>
        <v>5.2000000000000005E-2</v>
      </c>
      <c r="L113" s="2"/>
      <c r="M113" s="2"/>
      <c r="N113" s="2"/>
      <c r="O113" s="2" t="s">
        <v>7</v>
      </c>
      <c r="P113" s="2" t="s">
        <v>12</v>
      </c>
      <c r="Q113" s="2" t="s">
        <v>502</v>
      </c>
    </row>
    <row r="114" spans="1:17" x14ac:dyDescent="0.45">
      <c r="A114" t="s">
        <v>22</v>
      </c>
      <c r="B114" t="s">
        <v>8</v>
      </c>
      <c r="C114" t="s">
        <v>19</v>
      </c>
      <c r="D114" t="s">
        <v>10</v>
      </c>
      <c r="E114">
        <v>10.25</v>
      </c>
      <c r="F114">
        <v>8.4000000000000005E-2</v>
      </c>
      <c r="G114">
        <v>7.4999999999999997E-2</v>
      </c>
      <c r="H114">
        <v>9.4E-2</v>
      </c>
      <c r="I114">
        <v>0.16300000000000001</v>
      </c>
      <c r="J114">
        <f t="shared" si="6"/>
        <v>9.999999999999995E-3</v>
      </c>
      <c r="K114">
        <f t="shared" si="5"/>
        <v>8.8000000000000009E-2</v>
      </c>
    </row>
    <row r="115" spans="1:17" x14ac:dyDescent="0.45">
      <c r="A115" t="s">
        <v>722</v>
      </c>
      <c r="B115" t="s">
        <v>8</v>
      </c>
      <c r="C115">
        <v>5.2</v>
      </c>
      <c r="D115" t="s">
        <v>10</v>
      </c>
      <c r="E115">
        <v>10.46</v>
      </c>
      <c r="F115">
        <v>9.6000000000000002E-2</v>
      </c>
      <c r="G115">
        <v>0.13700000000000001</v>
      </c>
      <c r="H115">
        <v>0.10199999999999999</v>
      </c>
      <c r="I115">
        <v>0.19800000000000001</v>
      </c>
      <c r="J115">
        <f t="shared" si="6"/>
        <v>5.9999999999999915E-3</v>
      </c>
      <c r="K115">
        <f t="shared" si="5"/>
        <v>6.0999999999999999E-2</v>
      </c>
      <c r="L115" s="2" t="s">
        <v>7</v>
      </c>
      <c r="M115" s="2" t="s">
        <v>182</v>
      </c>
      <c r="N115" s="2" t="s">
        <v>743</v>
      </c>
      <c r="O115" s="2" t="s">
        <v>7</v>
      </c>
      <c r="P115" s="2" t="s">
        <v>12</v>
      </c>
      <c r="Q115" s="2" t="s">
        <v>746</v>
      </c>
    </row>
    <row r="116" spans="1:17" x14ac:dyDescent="0.45">
      <c r="A116" t="s">
        <v>24</v>
      </c>
      <c r="B116" t="s">
        <v>8</v>
      </c>
      <c r="C116" t="s">
        <v>19</v>
      </c>
      <c r="D116" t="s">
        <v>10</v>
      </c>
      <c r="E116">
        <v>10.53</v>
      </c>
      <c r="F116">
        <v>0.10100000000000001</v>
      </c>
      <c r="G116">
        <v>0.10100000000000001</v>
      </c>
      <c r="H116">
        <v>0.107</v>
      </c>
      <c r="I116">
        <v>0.161</v>
      </c>
      <c r="J116">
        <f t="shared" si="6"/>
        <v>5.9999999999999915E-3</v>
      </c>
      <c r="K116">
        <f t="shared" si="5"/>
        <v>0.06</v>
      </c>
    </row>
    <row r="117" spans="1:17" x14ac:dyDescent="0.45">
      <c r="A117" t="s">
        <v>621</v>
      </c>
      <c r="B117" t="s">
        <v>8</v>
      </c>
      <c r="C117">
        <v>5.0999999999999996</v>
      </c>
      <c r="D117" t="s">
        <v>10</v>
      </c>
      <c r="E117">
        <v>10.73</v>
      </c>
      <c r="F117">
        <v>0.13200000000000001</v>
      </c>
      <c r="G117">
        <v>0.11700000000000001</v>
      </c>
      <c r="H117">
        <v>0.14000000000000001</v>
      </c>
      <c r="I117">
        <v>0.19800000000000001</v>
      </c>
      <c r="J117">
        <f t="shared" si="6"/>
        <v>8.0000000000000071E-3</v>
      </c>
      <c r="K117">
        <f t="shared" si="5"/>
        <v>8.1000000000000003E-2</v>
      </c>
      <c r="L117" s="2" t="s">
        <v>7</v>
      </c>
      <c r="M117" s="2" t="s">
        <v>10</v>
      </c>
      <c r="N117" s="2" t="s">
        <v>635</v>
      </c>
      <c r="O117" s="2"/>
      <c r="P117" s="2"/>
      <c r="Q117" s="2"/>
    </row>
    <row r="118" spans="1:17" x14ac:dyDescent="0.45">
      <c r="A118" t="s">
        <v>346</v>
      </c>
      <c r="B118" t="s">
        <v>8</v>
      </c>
      <c r="C118">
        <v>1.2</v>
      </c>
      <c r="D118" t="s">
        <v>10</v>
      </c>
      <c r="E118">
        <v>10.81</v>
      </c>
      <c r="F118">
        <v>0.125</v>
      </c>
      <c r="G118">
        <v>0.1</v>
      </c>
      <c r="H118">
        <v>0.13500000000000001</v>
      </c>
      <c r="I118">
        <v>0.187</v>
      </c>
      <c r="J118">
        <f t="shared" si="6"/>
        <v>1.0000000000000009E-2</v>
      </c>
      <c r="K118">
        <f t="shared" si="5"/>
        <v>8.6999999999999994E-2</v>
      </c>
      <c r="L118" s="2" t="s">
        <v>7</v>
      </c>
      <c r="M118" s="2" t="s">
        <v>12</v>
      </c>
      <c r="N118" s="2" t="s">
        <v>398</v>
      </c>
      <c r="O118" s="2" t="s">
        <v>7</v>
      </c>
      <c r="P118" s="2" t="s">
        <v>12</v>
      </c>
      <c r="Q118" s="2" t="s">
        <v>332</v>
      </c>
    </row>
    <row r="119" spans="1:17" x14ac:dyDescent="0.45">
      <c r="A119" t="s">
        <v>1170</v>
      </c>
      <c r="B119" t="s">
        <v>8</v>
      </c>
      <c r="C119">
        <v>4.2</v>
      </c>
      <c r="D119" t="s">
        <v>10</v>
      </c>
      <c r="E119">
        <v>10.84</v>
      </c>
      <c r="F119">
        <v>0.108</v>
      </c>
      <c r="H119">
        <v>0.114</v>
      </c>
      <c r="J119">
        <f t="shared" si="6"/>
        <v>6.0000000000000053E-3</v>
      </c>
      <c r="K119" s="4">
        <v>7.6999999999999999E-2</v>
      </c>
    </row>
    <row r="120" spans="1:17" x14ac:dyDescent="0.45">
      <c r="A120" t="s">
        <v>118</v>
      </c>
      <c r="B120" t="s">
        <v>8</v>
      </c>
      <c r="C120">
        <v>4</v>
      </c>
      <c r="D120" t="s">
        <v>10</v>
      </c>
      <c r="E120">
        <v>10.88</v>
      </c>
      <c r="F120">
        <v>0.107</v>
      </c>
      <c r="G120">
        <v>0.152</v>
      </c>
      <c r="H120">
        <v>0.11600000000000001</v>
      </c>
      <c r="I120">
        <v>0.246</v>
      </c>
      <c r="J120">
        <f t="shared" si="6"/>
        <v>9.000000000000008E-3</v>
      </c>
      <c r="K120">
        <f t="shared" ref="K120:K127" si="7">I120-G120</f>
        <v>9.4E-2</v>
      </c>
    </row>
    <row r="121" spans="1:17" x14ac:dyDescent="0.45">
      <c r="A121" t="s">
        <v>102</v>
      </c>
      <c r="B121" t="s">
        <v>8</v>
      </c>
      <c r="C121">
        <v>6.2</v>
      </c>
      <c r="D121" t="s">
        <v>10</v>
      </c>
      <c r="E121">
        <v>10.96</v>
      </c>
      <c r="F121">
        <v>0.129</v>
      </c>
      <c r="G121">
        <v>0.154</v>
      </c>
      <c r="H121">
        <v>0.13700000000000001</v>
      </c>
      <c r="I121">
        <v>0.24</v>
      </c>
      <c r="J121">
        <f t="shared" si="6"/>
        <v>8.0000000000000071E-3</v>
      </c>
      <c r="K121">
        <f t="shared" si="7"/>
        <v>8.5999999999999993E-2</v>
      </c>
    </row>
    <row r="122" spans="1:17" x14ac:dyDescent="0.45">
      <c r="A122" t="s">
        <v>677</v>
      </c>
      <c r="B122" t="s">
        <v>8</v>
      </c>
      <c r="C122">
        <v>5.2</v>
      </c>
      <c r="D122" t="s">
        <v>10</v>
      </c>
      <c r="E122">
        <v>10.97</v>
      </c>
      <c r="F122">
        <v>6.0999999999999999E-2</v>
      </c>
      <c r="G122">
        <v>7.6999999999999999E-2</v>
      </c>
      <c r="H122">
        <v>6.8000000000000005E-2</v>
      </c>
      <c r="I122">
        <v>0.13800000000000001</v>
      </c>
      <c r="J122">
        <f t="shared" si="6"/>
        <v>7.0000000000000062E-3</v>
      </c>
      <c r="K122">
        <f t="shared" si="7"/>
        <v>6.1000000000000013E-2</v>
      </c>
    </row>
    <row r="123" spans="1:17" x14ac:dyDescent="0.45">
      <c r="A123" t="s">
        <v>476</v>
      </c>
      <c r="B123" t="s">
        <v>8</v>
      </c>
      <c r="C123">
        <v>3</v>
      </c>
      <c r="D123" t="s">
        <v>10</v>
      </c>
      <c r="E123">
        <v>11.15</v>
      </c>
      <c r="F123">
        <v>0.11600000000000001</v>
      </c>
      <c r="G123">
        <v>9.5000000000000001E-2</v>
      </c>
      <c r="H123">
        <v>0.127</v>
      </c>
      <c r="I123">
        <v>0.182</v>
      </c>
      <c r="J123">
        <f t="shared" si="6"/>
        <v>1.0999999999999996E-2</v>
      </c>
      <c r="K123">
        <f t="shared" si="7"/>
        <v>8.6999999999999994E-2</v>
      </c>
    </row>
    <row r="124" spans="1:17" x14ac:dyDescent="0.45">
      <c r="A124" t="s">
        <v>491</v>
      </c>
      <c r="B124" t="s">
        <v>8</v>
      </c>
      <c r="C124">
        <v>3</v>
      </c>
      <c r="D124" t="s">
        <v>10</v>
      </c>
      <c r="E124">
        <v>11.33</v>
      </c>
      <c r="F124">
        <v>0.122</v>
      </c>
      <c r="G124">
        <v>9.4E-2</v>
      </c>
      <c r="H124">
        <v>0.13</v>
      </c>
      <c r="I124">
        <v>0.16900000000000001</v>
      </c>
      <c r="J124">
        <f t="shared" si="6"/>
        <v>8.0000000000000071E-3</v>
      </c>
      <c r="K124">
        <f t="shared" si="7"/>
        <v>7.5000000000000011E-2</v>
      </c>
    </row>
    <row r="125" spans="1:17" x14ac:dyDescent="0.45">
      <c r="A125" t="s">
        <v>720</v>
      </c>
      <c r="B125" t="s">
        <v>8</v>
      </c>
      <c r="C125">
        <v>5.2</v>
      </c>
      <c r="D125" t="s">
        <v>10</v>
      </c>
      <c r="E125">
        <v>11.52</v>
      </c>
      <c r="F125">
        <v>9.5000000000000001E-2</v>
      </c>
      <c r="G125">
        <v>0.11899999999999999</v>
      </c>
      <c r="H125">
        <v>0.10299999999999999</v>
      </c>
      <c r="I125">
        <v>0.223</v>
      </c>
      <c r="J125">
        <f t="shared" si="6"/>
        <v>7.9999999999999932E-3</v>
      </c>
      <c r="K125">
        <f t="shared" si="7"/>
        <v>0.10400000000000001</v>
      </c>
      <c r="L125" s="2" t="s">
        <v>7</v>
      </c>
      <c r="M125" s="2" t="s">
        <v>12</v>
      </c>
      <c r="N125" s="2" t="s">
        <v>735</v>
      </c>
      <c r="O125" s="2" t="s">
        <v>7</v>
      </c>
      <c r="P125" s="2" t="s">
        <v>12</v>
      </c>
      <c r="Q125" s="2" t="s">
        <v>717</v>
      </c>
    </row>
    <row r="126" spans="1:17" x14ac:dyDescent="0.45">
      <c r="A126" t="s">
        <v>658</v>
      </c>
      <c r="B126" t="s">
        <v>8</v>
      </c>
      <c r="C126">
        <v>5</v>
      </c>
      <c r="D126" t="s">
        <v>10</v>
      </c>
      <c r="E126">
        <v>11.53</v>
      </c>
      <c r="F126">
        <v>8.5999999999999993E-2</v>
      </c>
      <c r="G126">
        <v>9.4E-2</v>
      </c>
      <c r="H126">
        <v>9.4E-2</v>
      </c>
      <c r="I126">
        <v>0.16900000000000001</v>
      </c>
      <c r="J126">
        <f t="shared" si="6"/>
        <v>8.0000000000000071E-3</v>
      </c>
      <c r="K126">
        <f t="shared" si="7"/>
        <v>7.5000000000000011E-2</v>
      </c>
    </row>
    <row r="127" spans="1:17" x14ac:dyDescent="0.45">
      <c r="A127" t="s">
        <v>690</v>
      </c>
      <c r="B127" t="s">
        <v>8</v>
      </c>
      <c r="C127">
        <v>5.2</v>
      </c>
      <c r="D127" t="s">
        <v>10</v>
      </c>
      <c r="E127">
        <v>11.53</v>
      </c>
      <c r="F127">
        <v>9.1999999999999998E-2</v>
      </c>
      <c r="G127">
        <v>8.4000000000000005E-2</v>
      </c>
      <c r="H127">
        <v>0.10199999999999999</v>
      </c>
      <c r="I127">
        <v>0.19</v>
      </c>
      <c r="J127">
        <f t="shared" si="6"/>
        <v>9.999999999999995E-3</v>
      </c>
      <c r="K127">
        <f t="shared" si="7"/>
        <v>0.106</v>
      </c>
      <c r="L127" s="2" t="s">
        <v>7</v>
      </c>
      <c r="M127" s="2" t="s">
        <v>12</v>
      </c>
      <c r="N127" s="2" t="s">
        <v>689</v>
      </c>
      <c r="O127" s="2" t="s">
        <v>7</v>
      </c>
      <c r="P127" s="2" t="s">
        <v>12</v>
      </c>
      <c r="Q127" s="2" t="s">
        <v>689</v>
      </c>
    </row>
    <row r="128" spans="1:17" x14ac:dyDescent="0.45">
      <c r="A128" t="s">
        <v>971</v>
      </c>
      <c r="B128" t="s">
        <v>8</v>
      </c>
      <c r="C128" t="s">
        <v>1092</v>
      </c>
      <c r="D128" t="s">
        <v>10</v>
      </c>
      <c r="E128">
        <v>11.55</v>
      </c>
      <c r="F128">
        <v>0.104</v>
      </c>
      <c r="H128">
        <v>0.111</v>
      </c>
      <c r="J128">
        <f t="shared" si="6"/>
        <v>7.0000000000000062E-3</v>
      </c>
      <c r="K128" s="4">
        <v>7.8E-2</v>
      </c>
      <c r="O128" t="s">
        <v>7</v>
      </c>
      <c r="P128" t="s">
        <v>12</v>
      </c>
      <c r="Q128" t="s">
        <v>985</v>
      </c>
    </row>
    <row r="129" spans="1:17" x14ac:dyDescent="0.45">
      <c r="A129" t="s">
        <v>1005</v>
      </c>
      <c r="B129" t="s">
        <v>8</v>
      </c>
      <c r="C129" t="s">
        <v>1093</v>
      </c>
      <c r="D129" t="s">
        <v>10</v>
      </c>
      <c r="E129">
        <v>11.6</v>
      </c>
      <c r="F129">
        <v>0.107</v>
      </c>
      <c r="H129">
        <v>0.112</v>
      </c>
      <c r="J129">
        <f t="shared" si="6"/>
        <v>5.0000000000000044E-3</v>
      </c>
      <c r="K129" s="4">
        <v>8.1000000000000003E-2</v>
      </c>
      <c r="L129" t="s">
        <v>7</v>
      </c>
      <c r="M129" t="s">
        <v>12</v>
      </c>
      <c r="N129" t="s">
        <v>1004</v>
      </c>
      <c r="O129" t="s">
        <v>7</v>
      </c>
      <c r="P129" t="s">
        <v>12</v>
      </c>
      <c r="Q129" t="s">
        <v>1006</v>
      </c>
    </row>
    <row r="130" spans="1:17" x14ac:dyDescent="0.45">
      <c r="A130" t="s">
        <v>810</v>
      </c>
      <c r="B130" t="s">
        <v>8</v>
      </c>
      <c r="C130" t="s">
        <v>1088</v>
      </c>
      <c r="D130" t="s">
        <v>10</v>
      </c>
      <c r="E130">
        <v>11.63</v>
      </c>
      <c r="F130">
        <v>8.8999999999999996E-2</v>
      </c>
      <c r="G130">
        <v>0.13300000000000001</v>
      </c>
      <c r="H130">
        <v>9.6000000000000002E-2</v>
      </c>
      <c r="I130">
        <v>0.217</v>
      </c>
      <c r="J130">
        <f t="shared" si="6"/>
        <v>7.0000000000000062E-3</v>
      </c>
      <c r="K130">
        <f t="shared" ref="K130:K137" si="8">I130-G130</f>
        <v>8.3999999999999991E-2</v>
      </c>
      <c r="O130" t="s">
        <v>7</v>
      </c>
      <c r="P130" t="s">
        <v>12</v>
      </c>
      <c r="Q130" t="s">
        <v>814</v>
      </c>
    </row>
    <row r="131" spans="1:17" x14ac:dyDescent="0.45">
      <c r="A131" t="s">
        <v>617</v>
      </c>
      <c r="B131" t="s">
        <v>8</v>
      </c>
      <c r="C131">
        <v>5.0999999999999996</v>
      </c>
      <c r="D131" t="s">
        <v>10</v>
      </c>
      <c r="E131">
        <v>11.64</v>
      </c>
      <c r="F131">
        <v>0.108</v>
      </c>
      <c r="G131">
        <v>0.14099999999999999</v>
      </c>
      <c r="H131">
        <v>0.11700000000000001</v>
      </c>
      <c r="I131">
        <v>0.23300000000000001</v>
      </c>
      <c r="J131">
        <f t="shared" si="6"/>
        <v>9.000000000000008E-3</v>
      </c>
      <c r="K131">
        <f t="shared" si="8"/>
        <v>9.2000000000000026E-2</v>
      </c>
      <c r="L131" s="2"/>
      <c r="M131" s="2"/>
      <c r="N131" s="2"/>
      <c r="O131" s="2" t="s">
        <v>7</v>
      </c>
      <c r="P131" s="2" t="s">
        <v>182</v>
      </c>
      <c r="Q131" s="2" t="s">
        <v>631</v>
      </c>
    </row>
    <row r="132" spans="1:17" x14ac:dyDescent="0.45">
      <c r="A132" t="s">
        <v>570</v>
      </c>
      <c r="B132" t="s">
        <v>8</v>
      </c>
      <c r="C132">
        <v>3.4</v>
      </c>
      <c r="D132" t="s">
        <v>10</v>
      </c>
      <c r="E132">
        <v>11.73</v>
      </c>
      <c r="F132">
        <v>8.3000000000000004E-2</v>
      </c>
      <c r="G132">
        <v>0.14299999999999999</v>
      </c>
      <c r="H132">
        <v>9.4E-2</v>
      </c>
      <c r="I132">
        <v>0.25800000000000001</v>
      </c>
      <c r="J132">
        <f t="shared" si="6"/>
        <v>1.0999999999999996E-2</v>
      </c>
      <c r="K132">
        <f t="shared" si="8"/>
        <v>0.11500000000000002</v>
      </c>
      <c r="L132" s="2" t="s">
        <v>7</v>
      </c>
      <c r="M132" s="2" t="s">
        <v>12</v>
      </c>
      <c r="N132" s="2" t="s">
        <v>575</v>
      </c>
      <c r="O132" s="2"/>
      <c r="P132" s="2"/>
      <c r="Q132" s="2"/>
    </row>
    <row r="133" spans="1:17" x14ac:dyDescent="0.45">
      <c r="A133" t="s">
        <v>610</v>
      </c>
      <c r="B133" t="s">
        <v>8</v>
      </c>
      <c r="C133">
        <v>5</v>
      </c>
      <c r="D133" t="s">
        <v>10</v>
      </c>
      <c r="E133">
        <v>11.94</v>
      </c>
      <c r="F133">
        <v>8.2000000000000003E-2</v>
      </c>
      <c r="G133">
        <v>0.13700000000000001</v>
      </c>
      <c r="H133">
        <v>0.09</v>
      </c>
      <c r="I133">
        <v>0.218</v>
      </c>
      <c r="J133">
        <f t="shared" si="6"/>
        <v>7.9999999999999932E-3</v>
      </c>
      <c r="K133">
        <f t="shared" si="8"/>
        <v>8.0999999999999989E-2</v>
      </c>
    </row>
    <row r="134" spans="1:17" x14ac:dyDescent="0.45">
      <c r="A134" t="s">
        <v>461</v>
      </c>
      <c r="B134" t="s">
        <v>8</v>
      </c>
      <c r="C134">
        <v>1.4</v>
      </c>
      <c r="D134" t="s">
        <v>10</v>
      </c>
      <c r="E134">
        <v>12.04</v>
      </c>
      <c r="F134">
        <v>0.104</v>
      </c>
      <c r="G134">
        <v>8.5000000000000006E-2</v>
      </c>
      <c r="H134">
        <v>0.113</v>
      </c>
      <c r="I134">
        <v>0.17899999999999999</v>
      </c>
      <c r="J134">
        <f t="shared" si="6"/>
        <v>9.000000000000008E-3</v>
      </c>
      <c r="K134">
        <f t="shared" si="8"/>
        <v>9.3999999999999986E-2</v>
      </c>
      <c r="L134" s="2" t="s">
        <v>7</v>
      </c>
      <c r="M134" s="2" t="s">
        <v>12</v>
      </c>
      <c r="N134" s="2" t="s">
        <v>447</v>
      </c>
      <c r="O134" s="2" t="s">
        <v>7</v>
      </c>
      <c r="P134" s="2" t="s">
        <v>12</v>
      </c>
      <c r="Q134" s="2" t="s">
        <v>448</v>
      </c>
    </row>
    <row r="135" spans="1:17" x14ac:dyDescent="0.45">
      <c r="A135" t="s">
        <v>695</v>
      </c>
      <c r="B135" t="s">
        <v>8</v>
      </c>
      <c r="C135">
        <v>5.2</v>
      </c>
      <c r="D135" t="s">
        <v>10</v>
      </c>
      <c r="E135">
        <v>12.12</v>
      </c>
      <c r="F135">
        <v>0.122</v>
      </c>
      <c r="G135">
        <v>8.5999999999999993E-2</v>
      </c>
      <c r="H135">
        <v>0.13500000000000001</v>
      </c>
      <c r="I135">
        <v>0.19500000000000001</v>
      </c>
      <c r="J135">
        <f t="shared" si="6"/>
        <v>1.3000000000000012E-2</v>
      </c>
      <c r="K135">
        <f t="shared" si="8"/>
        <v>0.10900000000000001</v>
      </c>
      <c r="L135" s="2" t="s">
        <v>7</v>
      </c>
      <c r="M135" s="2" t="s">
        <v>10</v>
      </c>
      <c r="N135" s="2" t="s">
        <v>714</v>
      </c>
      <c r="O135" s="2" t="s">
        <v>7</v>
      </c>
      <c r="P135" s="2" t="s">
        <v>12</v>
      </c>
      <c r="Q135" s="2" t="s">
        <v>715</v>
      </c>
    </row>
    <row r="136" spans="1:17" x14ac:dyDescent="0.45">
      <c r="A136" t="s">
        <v>443</v>
      </c>
      <c r="B136" t="s">
        <v>8</v>
      </c>
      <c r="C136">
        <v>1.4</v>
      </c>
      <c r="D136" t="s">
        <v>10</v>
      </c>
      <c r="E136">
        <v>12.17</v>
      </c>
      <c r="F136">
        <v>0.107</v>
      </c>
      <c r="G136">
        <v>0.10100000000000001</v>
      </c>
      <c r="H136">
        <v>0.114</v>
      </c>
      <c r="I136">
        <v>0.18</v>
      </c>
      <c r="J136">
        <f t="shared" si="6"/>
        <v>7.0000000000000062E-3</v>
      </c>
      <c r="K136">
        <f t="shared" si="8"/>
        <v>7.8999999999999987E-2</v>
      </c>
      <c r="L136" s="1"/>
      <c r="M136" s="1"/>
      <c r="N136" s="1"/>
      <c r="O136" s="2" t="s">
        <v>7</v>
      </c>
      <c r="P136" s="2" t="s">
        <v>12</v>
      </c>
      <c r="Q136" s="2" t="s">
        <v>448</v>
      </c>
    </row>
    <row r="137" spans="1:17" x14ac:dyDescent="0.45">
      <c r="A137" t="s">
        <v>339</v>
      </c>
      <c r="B137" t="s">
        <v>8</v>
      </c>
      <c r="C137">
        <v>1.2</v>
      </c>
      <c r="D137" t="s">
        <v>10</v>
      </c>
      <c r="E137">
        <v>12.2</v>
      </c>
      <c r="F137">
        <v>0.113</v>
      </c>
      <c r="G137">
        <v>0.111</v>
      </c>
      <c r="H137">
        <v>0.124</v>
      </c>
      <c r="I137">
        <v>0.21299999999999999</v>
      </c>
      <c r="J137">
        <f t="shared" si="6"/>
        <v>1.0999999999999996E-2</v>
      </c>
      <c r="K137">
        <f t="shared" si="8"/>
        <v>0.10199999999999999</v>
      </c>
      <c r="L137" s="2" t="s">
        <v>7</v>
      </c>
      <c r="M137" s="2" t="s">
        <v>12</v>
      </c>
      <c r="N137" s="2" t="s">
        <v>336</v>
      </c>
      <c r="O137" s="2" t="s">
        <v>7</v>
      </c>
      <c r="P137" s="2" t="s">
        <v>12</v>
      </c>
      <c r="Q137" s="2" t="s">
        <v>349</v>
      </c>
    </row>
    <row r="138" spans="1:17" x14ac:dyDescent="0.45">
      <c r="A138" t="s">
        <v>965</v>
      </c>
      <c r="B138" t="s">
        <v>8</v>
      </c>
      <c r="C138" t="s">
        <v>1092</v>
      </c>
      <c r="D138" t="s">
        <v>10</v>
      </c>
      <c r="E138">
        <v>12.23</v>
      </c>
      <c r="F138">
        <v>9.0999999999999998E-2</v>
      </c>
      <c r="H138">
        <v>0.1</v>
      </c>
      <c r="J138">
        <f t="shared" si="6"/>
        <v>9.000000000000008E-3</v>
      </c>
      <c r="K138" s="4">
        <v>8.6999999999999994E-2</v>
      </c>
      <c r="O138" t="s">
        <v>7</v>
      </c>
      <c r="P138" t="s">
        <v>12</v>
      </c>
      <c r="Q138" t="s">
        <v>982</v>
      </c>
    </row>
    <row r="139" spans="1:17" x14ac:dyDescent="0.45">
      <c r="A139" t="s">
        <v>504</v>
      </c>
      <c r="B139" t="s">
        <v>8</v>
      </c>
      <c r="C139">
        <v>3.2</v>
      </c>
      <c r="D139" t="s">
        <v>10</v>
      </c>
      <c r="E139">
        <v>12.27</v>
      </c>
      <c r="F139">
        <v>9.9000000000000005E-2</v>
      </c>
      <c r="G139">
        <v>0.111</v>
      </c>
      <c r="H139">
        <v>0.109</v>
      </c>
      <c r="I139">
        <v>0.21299999999999999</v>
      </c>
      <c r="J139">
        <f t="shared" ref="J139:J170" si="9">H139-F139</f>
        <v>9.999999999999995E-3</v>
      </c>
      <c r="K139">
        <f>I139-G139</f>
        <v>0.10199999999999999</v>
      </c>
      <c r="L139" s="2" t="s">
        <v>7</v>
      </c>
      <c r="M139" s="2" t="s">
        <v>12</v>
      </c>
      <c r="N139" s="2" t="s">
        <v>505</v>
      </c>
      <c r="O139" s="2"/>
      <c r="P139" s="2"/>
      <c r="Q139" s="2"/>
    </row>
    <row r="140" spans="1:17" x14ac:dyDescent="0.45">
      <c r="A140" t="s">
        <v>304</v>
      </c>
      <c r="B140" t="s">
        <v>8</v>
      </c>
      <c r="C140">
        <v>1.1000000000000001</v>
      </c>
      <c r="D140" t="s">
        <v>10</v>
      </c>
      <c r="E140">
        <v>12.29</v>
      </c>
      <c r="F140">
        <v>8.5999999999999993E-2</v>
      </c>
      <c r="G140">
        <v>0.104</v>
      </c>
      <c r="H140">
        <v>9.8000000000000004E-2</v>
      </c>
      <c r="I140">
        <v>0.221</v>
      </c>
      <c r="J140">
        <f t="shared" si="9"/>
        <v>1.2000000000000011E-2</v>
      </c>
      <c r="K140">
        <f>I140-G140</f>
        <v>0.11700000000000001</v>
      </c>
      <c r="L140" s="2" t="s">
        <v>7</v>
      </c>
      <c r="M140" s="2" t="s">
        <v>12</v>
      </c>
      <c r="N140" s="2" t="s">
        <v>315</v>
      </c>
      <c r="O140" s="2" t="s">
        <v>7</v>
      </c>
      <c r="P140" s="2" t="s">
        <v>12</v>
      </c>
      <c r="Q140" s="2" t="s">
        <v>306</v>
      </c>
    </row>
    <row r="141" spans="1:17" x14ac:dyDescent="0.45">
      <c r="A141" t="s">
        <v>1245</v>
      </c>
      <c r="B141" t="s">
        <v>8</v>
      </c>
      <c r="C141" t="s">
        <v>1229</v>
      </c>
      <c r="D141" t="s">
        <v>10</v>
      </c>
      <c r="E141">
        <v>12.43</v>
      </c>
      <c r="F141">
        <v>0.09</v>
      </c>
      <c r="H141">
        <v>0.10100000000000001</v>
      </c>
      <c r="J141">
        <f t="shared" si="9"/>
        <v>1.100000000000001E-2</v>
      </c>
      <c r="K141" s="4">
        <v>0.107</v>
      </c>
      <c r="L141" t="s">
        <v>7</v>
      </c>
      <c r="M141" t="s">
        <v>12</v>
      </c>
      <c r="N141" t="s">
        <v>1274</v>
      </c>
      <c r="O141" t="s">
        <v>7</v>
      </c>
      <c r="P141" t="s">
        <v>12</v>
      </c>
      <c r="Q141" t="s">
        <v>1275</v>
      </c>
    </row>
    <row r="142" spans="1:17" x14ac:dyDescent="0.45">
      <c r="A142" t="s">
        <v>92</v>
      </c>
      <c r="B142" t="s">
        <v>8</v>
      </c>
      <c r="C142">
        <v>6.2</v>
      </c>
      <c r="D142" t="s">
        <v>10</v>
      </c>
      <c r="E142">
        <v>12.62</v>
      </c>
      <c r="F142">
        <v>0.107</v>
      </c>
      <c r="G142">
        <v>0.17499999999999999</v>
      </c>
      <c r="H142">
        <v>0.11700000000000001</v>
      </c>
      <c r="I142">
        <v>0.27400000000000002</v>
      </c>
      <c r="J142">
        <f t="shared" si="9"/>
        <v>1.0000000000000009E-2</v>
      </c>
      <c r="K142">
        <f>I142-G142</f>
        <v>9.9000000000000032E-2</v>
      </c>
    </row>
    <row r="143" spans="1:17" x14ac:dyDescent="0.45">
      <c r="A143" t="s">
        <v>850</v>
      </c>
      <c r="B143" t="s">
        <v>8</v>
      </c>
      <c r="C143" t="s">
        <v>1088</v>
      </c>
      <c r="D143" t="s">
        <v>10</v>
      </c>
      <c r="E143">
        <v>12.77</v>
      </c>
      <c r="F143">
        <v>0.111</v>
      </c>
      <c r="G143">
        <v>0.14899999999999999</v>
      </c>
      <c r="H143">
        <v>0.12</v>
      </c>
      <c r="I143">
        <v>0.254</v>
      </c>
      <c r="J143">
        <f t="shared" si="9"/>
        <v>8.9999999999999941E-3</v>
      </c>
      <c r="K143">
        <f>I143-G143</f>
        <v>0.10500000000000001</v>
      </c>
      <c r="O143" t="s">
        <v>7</v>
      </c>
      <c r="P143" t="s">
        <v>12</v>
      </c>
      <c r="Q143" t="s">
        <v>853</v>
      </c>
    </row>
    <row r="144" spans="1:17" x14ac:dyDescent="0.45">
      <c r="A144" t="s">
        <v>721</v>
      </c>
      <c r="B144" t="s">
        <v>8</v>
      </c>
      <c r="C144">
        <v>5.2</v>
      </c>
      <c r="D144" t="s">
        <v>10</v>
      </c>
      <c r="E144">
        <v>12.8</v>
      </c>
      <c r="F144">
        <v>6.5000000000000002E-2</v>
      </c>
      <c r="G144">
        <v>0.14699999999999999</v>
      </c>
      <c r="H144">
        <v>7.5999999999999998E-2</v>
      </c>
      <c r="I144">
        <v>0.24099999999999999</v>
      </c>
      <c r="J144">
        <f t="shared" si="9"/>
        <v>1.0999999999999996E-2</v>
      </c>
      <c r="K144">
        <f>I144-G144</f>
        <v>9.4E-2</v>
      </c>
      <c r="L144" s="2"/>
      <c r="M144" s="2"/>
      <c r="N144" s="2"/>
      <c r="O144" s="2" t="s">
        <v>7</v>
      </c>
      <c r="P144" s="2" t="s">
        <v>10</v>
      </c>
      <c r="Q144" s="2" t="s">
        <v>742</v>
      </c>
    </row>
    <row r="145" spans="1:17" x14ac:dyDescent="0.45">
      <c r="A145" t="s">
        <v>1226</v>
      </c>
      <c r="B145" t="s">
        <v>8</v>
      </c>
      <c r="C145" t="s">
        <v>1229</v>
      </c>
      <c r="D145" t="s">
        <v>10</v>
      </c>
      <c r="E145">
        <v>13.1</v>
      </c>
      <c r="F145">
        <v>8.5000000000000006E-2</v>
      </c>
      <c r="H145">
        <v>9.0999999999999998E-2</v>
      </c>
      <c r="J145">
        <f t="shared" si="9"/>
        <v>5.9999999999999915E-3</v>
      </c>
      <c r="K145" s="4">
        <v>8.5000000000000006E-2</v>
      </c>
    </row>
    <row r="146" spans="1:17" x14ac:dyDescent="0.45">
      <c r="A146" t="s">
        <v>1271</v>
      </c>
      <c r="B146" t="s">
        <v>8</v>
      </c>
      <c r="C146" t="s">
        <v>1229</v>
      </c>
      <c r="D146" t="s">
        <v>10</v>
      </c>
      <c r="E146">
        <v>13.1</v>
      </c>
      <c r="F146">
        <v>8.6999999999999994E-2</v>
      </c>
      <c r="H146">
        <v>9.8000000000000004E-2</v>
      </c>
      <c r="J146">
        <f t="shared" si="9"/>
        <v>1.100000000000001E-2</v>
      </c>
      <c r="K146" s="4">
        <v>0.13900000000000001</v>
      </c>
      <c r="L146" t="s">
        <v>7</v>
      </c>
      <c r="M146" t="s">
        <v>10</v>
      </c>
      <c r="N146" t="s">
        <v>1270</v>
      </c>
      <c r="O146" t="s">
        <v>7</v>
      </c>
      <c r="P146" t="s">
        <v>12</v>
      </c>
      <c r="Q146" t="s">
        <v>1264</v>
      </c>
    </row>
    <row r="147" spans="1:17" x14ac:dyDescent="0.45">
      <c r="A147" t="s">
        <v>851</v>
      </c>
      <c r="B147" t="s">
        <v>8</v>
      </c>
      <c r="C147" t="s">
        <v>1088</v>
      </c>
      <c r="D147" t="s">
        <v>10</v>
      </c>
      <c r="E147">
        <v>13.16</v>
      </c>
      <c r="F147">
        <v>0.10199999999999999</v>
      </c>
      <c r="G147">
        <v>0.11899999999999999</v>
      </c>
      <c r="H147">
        <v>0.113</v>
      </c>
      <c r="I147">
        <v>0.24099999999999999</v>
      </c>
      <c r="J147">
        <f t="shared" si="9"/>
        <v>1.100000000000001E-2</v>
      </c>
      <c r="K147">
        <f>I147-G147</f>
        <v>0.122</v>
      </c>
      <c r="O147" t="s">
        <v>7</v>
      </c>
      <c r="P147" t="s">
        <v>12</v>
      </c>
      <c r="Q147" t="s">
        <v>852</v>
      </c>
    </row>
    <row r="148" spans="1:17" x14ac:dyDescent="0.45">
      <c r="A148" t="s">
        <v>819</v>
      </c>
      <c r="B148" t="s">
        <v>8</v>
      </c>
      <c r="C148" t="s">
        <v>1088</v>
      </c>
      <c r="D148" t="s">
        <v>10</v>
      </c>
      <c r="E148">
        <v>13.18</v>
      </c>
      <c r="F148">
        <v>0.14499999999999999</v>
      </c>
      <c r="G148">
        <v>0.16200000000000001</v>
      </c>
      <c r="H148">
        <v>0.155</v>
      </c>
      <c r="I148">
        <v>0.26500000000000001</v>
      </c>
      <c r="J148">
        <f t="shared" si="9"/>
        <v>1.0000000000000009E-2</v>
      </c>
      <c r="K148">
        <f>I148-G148</f>
        <v>0.10300000000000001</v>
      </c>
      <c r="L148" t="s">
        <v>7</v>
      </c>
      <c r="M148" t="s">
        <v>12</v>
      </c>
      <c r="N148" t="s">
        <v>816</v>
      </c>
      <c r="O148" t="s">
        <v>7</v>
      </c>
      <c r="P148" t="s">
        <v>12</v>
      </c>
      <c r="Q148" t="s">
        <v>818</v>
      </c>
    </row>
    <row r="149" spans="1:17" x14ac:dyDescent="0.45">
      <c r="A149" t="s">
        <v>932</v>
      </c>
      <c r="B149" t="s">
        <v>8</v>
      </c>
      <c r="C149" t="s">
        <v>1091</v>
      </c>
      <c r="D149" t="s">
        <v>10</v>
      </c>
      <c r="E149">
        <v>13.24</v>
      </c>
      <c r="F149">
        <v>0.11799999999999999</v>
      </c>
      <c r="H149">
        <v>0.13</v>
      </c>
      <c r="J149">
        <f t="shared" si="9"/>
        <v>1.2000000000000011E-2</v>
      </c>
      <c r="K149" s="4">
        <v>0.125</v>
      </c>
    </row>
    <row r="150" spans="1:17" x14ac:dyDescent="0.45">
      <c r="A150" t="s">
        <v>618</v>
      </c>
      <c r="B150" t="s">
        <v>8</v>
      </c>
      <c r="C150">
        <v>5.0999999999999996</v>
      </c>
      <c r="D150" t="s">
        <v>10</v>
      </c>
      <c r="E150">
        <v>13.29</v>
      </c>
      <c r="F150">
        <v>0.115</v>
      </c>
      <c r="G150">
        <v>0.11600000000000001</v>
      </c>
      <c r="H150">
        <v>0.128</v>
      </c>
      <c r="I150">
        <v>0.23599999999999999</v>
      </c>
      <c r="J150">
        <f t="shared" si="9"/>
        <v>1.2999999999999998E-2</v>
      </c>
      <c r="K150">
        <f>I150-G150</f>
        <v>0.11999999999999998</v>
      </c>
      <c r="L150" s="2"/>
      <c r="M150" s="2"/>
      <c r="N150" s="2"/>
      <c r="O150" s="2" t="s">
        <v>7</v>
      </c>
      <c r="P150" s="2" t="s">
        <v>182</v>
      </c>
      <c r="Q150" s="2" t="s">
        <v>634</v>
      </c>
    </row>
    <row r="151" spans="1:17" x14ac:dyDescent="0.45">
      <c r="A151" t="s">
        <v>1098</v>
      </c>
      <c r="B151" t="s">
        <v>8</v>
      </c>
      <c r="C151" t="s">
        <v>1097</v>
      </c>
      <c r="D151" t="s">
        <v>10</v>
      </c>
      <c r="E151">
        <v>13.4</v>
      </c>
      <c r="F151">
        <v>0.11600000000000001</v>
      </c>
      <c r="H151">
        <v>0.127</v>
      </c>
      <c r="J151">
        <f t="shared" si="9"/>
        <v>1.0999999999999996E-2</v>
      </c>
      <c r="K151" s="4">
        <v>0.125</v>
      </c>
      <c r="O151" t="s">
        <v>7</v>
      </c>
      <c r="P151" t="s">
        <v>12</v>
      </c>
      <c r="Q151" t="s">
        <v>1101</v>
      </c>
    </row>
    <row r="152" spans="1:17" x14ac:dyDescent="0.45">
      <c r="A152" t="s">
        <v>723</v>
      </c>
      <c r="B152" t="s">
        <v>8</v>
      </c>
      <c r="C152">
        <v>5.2</v>
      </c>
      <c r="D152" t="s">
        <v>10</v>
      </c>
      <c r="E152">
        <v>13.53</v>
      </c>
      <c r="F152">
        <v>8.7999999999999995E-2</v>
      </c>
      <c r="G152">
        <v>0.13400000000000001</v>
      </c>
      <c r="H152">
        <v>0.105</v>
      </c>
      <c r="I152">
        <v>0.28000000000000003</v>
      </c>
      <c r="J152">
        <f t="shared" si="9"/>
        <v>1.7000000000000001E-2</v>
      </c>
      <c r="K152">
        <f>I152-G152</f>
        <v>0.14600000000000002</v>
      </c>
      <c r="L152" s="2" t="s">
        <v>7</v>
      </c>
      <c r="M152" s="2" t="s">
        <v>182</v>
      </c>
      <c r="N152" s="2" t="s">
        <v>743</v>
      </c>
      <c r="O152" s="2" t="s">
        <v>7</v>
      </c>
      <c r="P152" s="2" t="s">
        <v>182</v>
      </c>
      <c r="Q152" s="2" t="s">
        <v>744</v>
      </c>
    </row>
    <row r="153" spans="1:17" x14ac:dyDescent="0.45">
      <c r="A153" t="s">
        <v>1000</v>
      </c>
      <c r="B153" t="s">
        <v>8</v>
      </c>
      <c r="C153" t="s">
        <v>1093</v>
      </c>
      <c r="D153" t="s">
        <v>10</v>
      </c>
      <c r="E153">
        <v>13.53</v>
      </c>
      <c r="F153">
        <v>0.105</v>
      </c>
      <c r="H153">
        <v>0.115</v>
      </c>
      <c r="J153">
        <f t="shared" si="9"/>
        <v>1.0000000000000009E-2</v>
      </c>
      <c r="K153" s="4">
        <v>0.127</v>
      </c>
      <c r="L153" t="s">
        <v>7</v>
      </c>
      <c r="M153" t="s">
        <v>12</v>
      </c>
      <c r="N153" t="s">
        <v>1001</v>
      </c>
      <c r="O153" t="s">
        <v>7</v>
      </c>
      <c r="P153" t="s">
        <v>12</v>
      </c>
      <c r="Q153" t="s">
        <v>999</v>
      </c>
    </row>
    <row r="154" spans="1:17" x14ac:dyDescent="0.45">
      <c r="A154" t="s">
        <v>565</v>
      </c>
      <c r="B154" t="s">
        <v>8</v>
      </c>
      <c r="C154">
        <v>3.4</v>
      </c>
      <c r="D154" t="s">
        <v>10</v>
      </c>
      <c r="E154">
        <v>13.6</v>
      </c>
      <c r="F154">
        <v>7.5999999999999998E-2</v>
      </c>
      <c r="G154">
        <v>7.4999999999999997E-2</v>
      </c>
      <c r="H154">
        <v>9.2999999999999999E-2</v>
      </c>
      <c r="I154">
        <v>0.246</v>
      </c>
      <c r="J154">
        <f t="shared" si="9"/>
        <v>1.7000000000000001E-2</v>
      </c>
      <c r="K154">
        <f>I154-G154</f>
        <v>0.17099999999999999</v>
      </c>
      <c r="L154" s="2"/>
      <c r="M154" s="2"/>
      <c r="N154" s="2"/>
      <c r="O154" s="2" t="s">
        <v>7</v>
      </c>
      <c r="P154" s="2" t="s">
        <v>12</v>
      </c>
      <c r="Q154" s="2" t="s">
        <v>581</v>
      </c>
    </row>
    <row r="155" spans="1:17" x14ac:dyDescent="0.45">
      <c r="A155" t="s">
        <v>1247</v>
      </c>
      <c r="B155" t="s">
        <v>8</v>
      </c>
      <c r="C155" t="s">
        <v>1229</v>
      </c>
      <c r="D155" t="s">
        <v>10</v>
      </c>
      <c r="E155">
        <v>13.77</v>
      </c>
      <c r="F155">
        <v>7.5999999999999998E-2</v>
      </c>
      <c r="H155">
        <v>8.5999999999999993E-2</v>
      </c>
      <c r="J155">
        <f t="shared" si="9"/>
        <v>9.999999999999995E-3</v>
      </c>
      <c r="K155" s="4">
        <v>0.121</v>
      </c>
      <c r="O155" t="s">
        <v>7</v>
      </c>
      <c r="P155" t="s">
        <v>12</v>
      </c>
      <c r="Q155" t="s">
        <v>1249</v>
      </c>
    </row>
    <row r="156" spans="1:17" x14ac:dyDescent="0.45">
      <c r="A156" t="s">
        <v>67</v>
      </c>
      <c r="B156" t="s">
        <v>8</v>
      </c>
      <c r="C156">
        <v>7</v>
      </c>
      <c r="D156" t="s">
        <v>10</v>
      </c>
      <c r="E156">
        <v>13.87</v>
      </c>
      <c r="F156">
        <v>0.111</v>
      </c>
      <c r="G156">
        <v>0.14599999999999999</v>
      </c>
      <c r="H156">
        <v>0.13600000000000001</v>
      </c>
      <c r="I156">
        <v>0.315</v>
      </c>
      <c r="J156">
        <f t="shared" si="9"/>
        <v>2.5000000000000008E-2</v>
      </c>
      <c r="K156">
        <f t="shared" ref="K156:K161" si="10">I156-G156</f>
        <v>0.16900000000000001</v>
      </c>
    </row>
    <row r="157" spans="1:17" x14ac:dyDescent="0.45">
      <c r="A157" t="s">
        <v>63</v>
      </c>
      <c r="B157" t="s">
        <v>8</v>
      </c>
      <c r="C157">
        <v>7</v>
      </c>
      <c r="D157" t="s">
        <v>10</v>
      </c>
      <c r="E157">
        <v>14.11</v>
      </c>
      <c r="F157">
        <v>0.13300000000000001</v>
      </c>
      <c r="G157">
        <v>0.127</v>
      </c>
      <c r="H157">
        <v>0.15</v>
      </c>
      <c r="I157">
        <v>0.25800000000000001</v>
      </c>
      <c r="J157">
        <f t="shared" si="9"/>
        <v>1.6999999999999987E-2</v>
      </c>
      <c r="K157">
        <f t="shared" si="10"/>
        <v>0.13100000000000001</v>
      </c>
    </row>
    <row r="158" spans="1:17" x14ac:dyDescent="0.45">
      <c r="A158" t="s">
        <v>796</v>
      </c>
      <c r="B158" t="s">
        <v>8</v>
      </c>
      <c r="C158">
        <v>2</v>
      </c>
      <c r="D158" t="s">
        <v>10</v>
      </c>
      <c r="E158">
        <v>14.12</v>
      </c>
      <c r="F158">
        <v>0.15</v>
      </c>
      <c r="G158">
        <v>0.10100000000000001</v>
      </c>
      <c r="H158">
        <v>0.158</v>
      </c>
      <c r="I158">
        <v>0.224</v>
      </c>
      <c r="J158">
        <f t="shared" si="9"/>
        <v>8.0000000000000071E-3</v>
      </c>
      <c r="K158">
        <f t="shared" si="10"/>
        <v>0.123</v>
      </c>
    </row>
    <row r="159" spans="1:17" x14ac:dyDescent="0.45">
      <c r="A159" t="s">
        <v>839</v>
      </c>
      <c r="B159" t="s">
        <v>8</v>
      </c>
      <c r="C159" t="s">
        <v>1094</v>
      </c>
      <c r="D159" t="s">
        <v>10</v>
      </c>
      <c r="E159">
        <v>14.13</v>
      </c>
      <c r="F159">
        <v>0.11</v>
      </c>
      <c r="G159">
        <v>0.13600000000000001</v>
      </c>
      <c r="H159">
        <v>0.127</v>
      </c>
      <c r="I159">
        <v>0.26900000000000002</v>
      </c>
      <c r="J159">
        <f t="shared" si="9"/>
        <v>1.7000000000000001E-2</v>
      </c>
      <c r="K159">
        <f t="shared" si="10"/>
        <v>0.13300000000000001</v>
      </c>
    </row>
    <row r="160" spans="1:17" x14ac:dyDescent="0.45">
      <c r="A160" t="s">
        <v>430</v>
      </c>
      <c r="B160" t="s">
        <v>8</v>
      </c>
      <c r="C160">
        <v>1.4</v>
      </c>
      <c r="D160" t="s">
        <v>10</v>
      </c>
      <c r="E160">
        <v>14.21</v>
      </c>
      <c r="F160">
        <v>0.123</v>
      </c>
      <c r="G160">
        <v>0.112</v>
      </c>
      <c r="H160">
        <v>0.13900000000000001</v>
      </c>
      <c r="I160">
        <v>0.251</v>
      </c>
      <c r="J160">
        <f t="shared" si="9"/>
        <v>1.6000000000000014E-2</v>
      </c>
      <c r="K160">
        <f t="shared" si="10"/>
        <v>0.13900000000000001</v>
      </c>
      <c r="L160" s="1"/>
      <c r="M160" s="1"/>
      <c r="N160" s="1"/>
      <c r="O160" s="2" t="s">
        <v>7</v>
      </c>
      <c r="P160" s="2" t="s">
        <v>12</v>
      </c>
      <c r="Q160" s="2" t="s">
        <v>456</v>
      </c>
    </row>
    <row r="161" spans="1:17" x14ac:dyDescent="0.45">
      <c r="A161" t="s">
        <v>84</v>
      </c>
      <c r="B161" t="s">
        <v>8</v>
      </c>
      <c r="C161">
        <v>6.1</v>
      </c>
      <c r="D161" t="s">
        <v>10</v>
      </c>
      <c r="E161">
        <v>14.3</v>
      </c>
      <c r="F161">
        <v>9.9000000000000005E-2</v>
      </c>
      <c r="G161">
        <v>0.153</v>
      </c>
      <c r="H161">
        <v>0.11799999999999999</v>
      </c>
      <c r="I161">
        <v>0.29699999999999999</v>
      </c>
      <c r="J161">
        <f t="shared" si="9"/>
        <v>1.8999999999999989E-2</v>
      </c>
      <c r="K161">
        <f t="shared" si="10"/>
        <v>0.14399999999999999</v>
      </c>
    </row>
    <row r="162" spans="1:17" x14ac:dyDescent="0.45">
      <c r="A162" t="s">
        <v>1241</v>
      </c>
      <c r="B162" t="s">
        <v>8</v>
      </c>
      <c r="C162" t="s">
        <v>1229</v>
      </c>
      <c r="D162" t="s">
        <v>10</v>
      </c>
      <c r="E162">
        <v>14.32</v>
      </c>
      <c r="F162">
        <v>0.09</v>
      </c>
      <c r="H162">
        <v>0.104</v>
      </c>
      <c r="J162">
        <f t="shared" si="9"/>
        <v>1.3999999999999999E-2</v>
      </c>
      <c r="K162" s="4">
        <v>0.14799999999999999</v>
      </c>
      <c r="O162" t="s">
        <v>7</v>
      </c>
      <c r="P162" t="s">
        <v>12</v>
      </c>
      <c r="Q162" t="s">
        <v>1257</v>
      </c>
    </row>
    <row r="163" spans="1:17" x14ac:dyDescent="0.45">
      <c r="A163" t="s">
        <v>1227</v>
      </c>
      <c r="B163" t="s">
        <v>8</v>
      </c>
      <c r="C163" t="s">
        <v>1229</v>
      </c>
      <c r="D163" t="s">
        <v>10</v>
      </c>
      <c r="E163">
        <v>14.44</v>
      </c>
      <c r="F163">
        <v>0.107</v>
      </c>
      <c r="H163">
        <v>0.11700000000000001</v>
      </c>
      <c r="J163">
        <f t="shared" si="9"/>
        <v>1.0000000000000009E-2</v>
      </c>
      <c r="K163" s="4">
        <v>0.16800000000000001</v>
      </c>
      <c r="L163" t="s">
        <v>7</v>
      </c>
      <c r="M163" t="s">
        <v>12</v>
      </c>
      <c r="N163" t="s">
        <v>1230</v>
      </c>
    </row>
    <row r="164" spans="1:17" x14ac:dyDescent="0.45">
      <c r="A164" t="s">
        <v>1246</v>
      </c>
      <c r="B164" t="s">
        <v>8</v>
      </c>
      <c r="C164" t="s">
        <v>1229</v>
      </c>
      <c r="D164" t="s">
        <v>10</v>
      </c>
      <c r="E164">
        <v>14.48</v>
      </c>
      <c r="F164">
        <v>9.1999999999999998E-2</v>
      </c>
      <c r="H164">
        <v>0.10299999999999999</v>
      </c>
      <c r="J164">
        <f t="shared" si="9"/>
        <v>1.0999999999999996E-2</v>
      </c>
      <c r="K164" s="4">
        <v>0.14199999999999999</v>
      </c>
      <c r="O164" t="s">
        <v>7</v>
      </c>
      <c r="P164" t="s">
        <v>12</v>
      </c>
      <c r="Q164" t="s">
        <v>1280</v>
      </c>
    </row>
    <row r="165" spans="1:17" x14ac:dyDescent="0.45">
      <c r="A165" t="s">
        <v>1031</v>
      </c>
      <c r="B165" s="1" t="s">
        <v>8</v>
      </c>
      <c r="C165">
        <v>4</v>
      </c>
      <c r="D165" t="s">
        <v>10</v>
      </c>
      <c r="E165">
        <v>14.54</v>
      </c>
      <c r="F165">
        <v>0.129</v>
      </c>
      <c r="H165">
        <v>0.13900000000000001</v>
      </c>
      <c r="J165">
        <f t="shared" si="9"/>
        <v>1.0000000000000009E-2</v>
      </c>
      <c r="K165" s="4">
        <v>0.127</v>
      </c>
    </row>
    <row r="166" spans="1:17" x14ac:dyDescent="0.45">
      <c r="A166" t="s">
        <v>1270</v>
      </c>
      <c r="B166" t="s">
        <v>8</v>
      </c>
      <c r="C166" t="s">
        <v>1229</v>
      </c>
      <c r="D166" t="s">
        <v>10</v>
      </c>
      <c r="E166">
        <v>14.68</v>
      </c>
      <c r="F166">
        <v>0.11700000000000001</v>
      </c>
      <c r="H166">
        <v>0.13200000000000001</v>
      </c>
      <c r="J166">
        <f t="shared" si="9"/>
        <v>1.4999999999999999E-2</v>
      </c>
      <c r="K166" s="4">
        <v>0.19</v>
      </c>
      <c r="L166" t="s">
        <v>7</v>
      </c>
      <c r="M166" t="s">
        <v>12</v>
      </c>
      <c r="N166" t="s">
        <v>1264</v>
      </c>
      <c r="O166" t="s">
        <v>7</v>
      </c>
      <c r="P166" t="s">
        <v>182</v>
      </c>
      <c r="Q166" t="s">
        <v>1283</v>
      </c>
    </row>
    <row r="167" spans="1:17" x14ac:dyDescent="0.45">
      <c r="A167" t="s">
        <v>1175</v>
      </c>
      <c r="B167" t="s">
        <v>8</v>
      </c>
      <c r="C167" t="s">
        <v>1173</v>
      </c>
      <c r="D167" t="s">
        <v>10</v>
      </c>
      <c r="E167">
        <v>14.93</v>
      </c>
      <c r="F167">
        <v>0.13600000000000001</v>
      </c>
      <c r="H167">
        <v>0.14399999999999999</v>
      </c>
      <c r="J167">
        <f t="shared" si="9"/>
        <v>7.9999999999999793E-3</v>
      </c>
      <c r="K167" s="4">
        <v>0.13800000000000001</v>
      </c>
    </row>
    <row r="168" spans="1:17" x14ac:dyDescent="0.45">
      <c r="A168" t="s">
        <v>1032</v>
      </c>
      <c r="B168" s="1" t="s">
        <v>8</v>
      </c>
      <c r="C168">
        <v>4</v>
      </c>
      <c r="D168" t="s">
        <v>10</v>
      </c>
      <c r="E168">
        <v>14.98</v>
      </c>
      <c r="F168">
        <v>0.12</v>
      </c>
      <c r="H168">
        <v>0.13200000000000001</v>
      </c>
      <c r="J168">
        <f t="shared" si="9"/>
        <v>1.2000000000000011E-2</v>
      </c>
      <c r="K168" s="4">
        <v>0.14599999999999999</v>
      </c>
    </row>
    <row r="169" spans="1:17" x14ac:dyDescent="0.45">
      <c r="A169" t="s">
        <v>1064</v>
      </c>
      <c r="B169" t="s">
        <v>8</v>
      </c>
      <c r="C169" t="s">
        <v>1087</v>
      </c>
      <c r="D169" t="s">
        <v>10</v>
      </c>
      <c r="E169">
        <v>15.17</v>
      </c>
      <c r="F169">
        <v>0.124</v>
      </c>
      <c r="H169">
        <v>0.14099999999999999</v>
      </c>
      <c r="J169">
        <f t="shared" si="9"/>
        <v>1.6999999999999987E-2</v>
      </c>
      <c r="K169" s="4">
        <v>0.158</v>
      </c>
      <c r="L169" t="s">
        <v>7</v>
      </c>
      <c r="M169" t="s">
        <v>12</v>
      </c>
      <c r="N169" t="s">
        <v>1061</v>
      </c>
      <c r="O169" t="s">
        <v>7</v>
      </c>
      <c r="P169" t="s">
        <v>12</v>
      </c>
      <c r="Q169" t="s">
        <v>1069</v>
      </c>
    </row>
    <row r="170" spans="1:17" x14ac:dyDescent="0.45">
      <c r="A170" t="s">
        <v>66</v>
      </c>
      <c r="B170" t="s">
        <v>8</v>
      </c>
      <c r="C170">
        <v>7</v>
      </c>
      <c r="D170" t="s">
        <v>10</v>
      </c>
      <c r="E170">
        <v>15.24</v>
      </c>
      <c r="F170">
        <v>9.0999999999999998E-2</v>
      </c>
      <c r="G170">
        <v>0.12</v>
      </c>
      <c r="H170">
        <v>0.11600000000000001</v>
      </c>
      <c r="I170">
        <v>0.28699999999999998</v>
      </c>
      <c r="J170">
        <f t="shared" si="9"/>
        <v>2.5000000000000008E-2</v>
      </c>
      <c r="K170">
        <f t="shared" ref="K170:K176" si="11">I170-G170</f>
        <v>0.16699999999999998</v>
      </c>
    </row>
    <row r="171" spans="1:17" x14ac:dyDescent="0.45">
      <c r="A171" t="s">
        <v>62</v>
      </c>
      <c r="B171" t="s">
        <v>8</v>
      </c>
      <c r="C171">
        <v>7</v>
      </c>
      <c r="D171" t="s">
        <v>10</v>
      </c>
      <c r="E171">
        <v>15.59</v>
      </c>
      <c r="F171">
        <v>0.10299999999999999</v>
      </c>
      <c r="G171">
        <v>0.109</v>
      </c>
      <c r="H171">
        <v>0.126</v>
      </c>
      <c r="I171">
        <v>0.28299999999999997</v>
      </c>
      <c r="J171">
        <f t="shared" ref="J171:J177" si="12">H171-F171</f>
        <v>2.3000000000000007E-2</v>
      </c>
      <c r="K171">
        <f t="shared" si="11"/>
        <v>0.17399999999999999</v>
      </c>
    </row>
    <row r="172" spans="1:17" x14ac:dyDescent="0.45">
      <c r="A172" t="s">
        <v>83</v>
      </c>
      <c r="B172" t="s">
        <v>8</v>
      </c>
      <c r="C172">
        <v>6.1</v>
      </c>
      <c r="D172" t="s">
        <v>10</v>
      </c>
      <c r="E172">
        <v>16.82</v>
      </c>
      <c r="F172">
        <v>0.11799999999999999</v>
      </c>
      <c r="G172">
        <v>0.105</v>
      </c>
      <c r="H172">
        <v>0.14899999999999999</v>
      </c>
      <c r="I172">
        <v>0.34499999999999997</v>
      </c>
      <c r="J172">
        <f t="shared" si="12"/>
        <v>3.1E-2</v>
      </c>
      <c r="K172">
        <f t="shared" si="11"/>
        <v>0.24</v>
      </c>
    </row>
    <row r="173" spans="1:17" x14ac:dyDescent="0.45">
      <c r="A173" t="s">
        <v>693</v>
      </c>
      <c r="B173" t="s">
        <v>8</v>
      </c>
      <c r="C173">
        <v>5.2</v>
      </c>
      <c r="D173" t="s">
        <v>10</v>
      </c>
      <c r="E173">
        <v>17.04</v>
      </c>
      <c r="F173">
        <v>7.0000000000000007E-2</v>
      </c>
      <c r="G173">
        <v>0.09</v>
      </c>
      <c r="H173">
        <v>0.10299999999999999</v>
      </c>
      <c r="I173">
        <v>0.39</v>
      </c>
      <c r="J173">
        <f t="shared" si="12"/>
        <v>3.2999999999999988E-2</v>
      </c>
      <c r="K173">
        <f t="shared" si="11"/>
        <v>0.30000000000000004</v>
      </c>
      <c r="L173" s="2" t="s">
        <v>7</v>
      </c>
      <c r="M173" s="2" t="s">
        <v>12</v>
      </c>
      <c r="N173" s="2" t="s">
        <v>734</v>
      </c>
      <c r="O173" s="2" t="s">
        <v>7</v>
      </c>
      <c r="P173" s="2" t="s">
        <v>10</v>
      </c>
      <c r="Q173" s="2" t="s">
        <v>695</v>
      </c>
    </row>
    <row r="174" spans="1:17" x14ac:dyDescent="0.45">
      <c r="A174" t="s">
        <v>688</v>
      </c>
      <c r="B174" t="s">
        <v>8</v>
      </c>
      <c r="C174">
        <v>5.2</v>
      </c>
      <c r="D174" t="s">
        <v>10</v>
      </c>
      <c r="E174">
        <v>18.260000000000002</v>
      </c>
      <c r="F174">
        <v>6.3E-2</v>
      </c>
      <c r="G174">
        <v>9.1999999999999998E-2</v>
      </c>
      <c r="H174">
        <v>9.2999999999999999E-2</v>
      </c>
      <c r="I174">
        <v>0.34399999999999997</v>
      </c>
      <c r="J174">
        <f t="shared" si="12"/>
        <v>0.03</v>
      </c>
      <c r="K174">
        <f t="shared" si="11"/>
        <v>0.252</v>
      </c>
      <c r="L174" s="2" t="s">
        <v>7</v>
      </c>
      <c r="M174" s="2" t="s">
        <v>12</v>
      </c>
      <c r="N174" s="2" t="s">
        <v>709</v>
      </c>
      <c r="O174" s="2" t="s">
        <v>7</v>
      </c>
      <c r="P174" s="2" t="s">
        <v>12</v>
      </c>
      <c r="Q174" s="2" t="s">
        <v>708</v>
      </c>
    </row>
    <row r="175" spans="1:17" x14ac:dyDescent="0.45">
      <c r="A175" t="s">
        <v>518</v>
      </c>
      <c r="B175" t="s">
        <v>8</v>
      </c>
      <c r="C175">
        <v>3.3</v>
      </c>
      <c r="D175" t="s">
        <v>10</v>
      </c>
      <c r="E175">
        <v>20.61</v>
      </c>
      <c r="F175">
        <v>0.123</v>
      </c>
      <c r="G175">
        <v>0.13</v>
      </c>
      <c r="H175">
        <v>0.17399999999999999</v>
      </c>
      <c r="I175">
        <v>0.46300000000000002</v>
      </c>
      <c r="J175">
        <f t="shared" si="12"/>
        <v>5.099999999999999E-2</v>
      </c>
      <c r="K175">
        <f t="shared" si="11"/>
        <v>0.33300000000000002</v>
      </c>
      <c r="L175" s="2" t="s">
        <v>7</v>
      </c>
      <c r="M175" s="2" t="s">
        <v>182</v>
      </c>
      <c r="N175" s="2" t="s">
        <v>551</v>
      </c>
      <c r="O175" s="2" t="s">
        <v>7</v>
      </c>
      <c r="P175" s="2" t="s">
        <v>12</v>
      </c>
      <c r="Q175" s="2" t="s">
        <v>552</v>
      </c>
    </row>
    <row r="176" spans="1:17" x14ac:dyDescent="0.45">
      <c r="A176" t="s">
        <v>524</v>
      </c>
      <c r="B176" t="s">
        <v>8</v>
      </c>
      <c r="C176">
        <v>3.3</v>
      </c>
      <c r="D176" t="s">
        <v>10</v>
      </c>
      <c r="E176">
        <v>21.25</v>
      </c>
      <c r="F176">
        <v>0.106</v>
      </c>
      <c r="G176">
        <v>0.16</v>
      </c>
      <c r="H176">
        <v>0.16600000000000001</v>
      </c>
      <c r="I176">
        <v>0.57399999999999995</v>
      </c>
      <c r="J176">
        <f t="shared" si="12"/>
        <v>6.0000000000000012E-2</v>
      </c>
      <c r="K176">
        <f t="shared" si="11"/>
        <v>0.41399999999999992</v>
      </c>
      <c r="L176" s="2" t="s">
        <v>7</v>
      </c>
      <c r="M176" s="2" t="s">
        <v>12</v>
      </c>
      <c r="N176" s="2" t="s">
        <v>549</v>
      </c>
      <c r="O176" s="2" t="s">
        <v>7</v>
      </c>
      <c r="P176" s="2" t="s">
        <v>10</v>
      </c>
      <c r="Q176" s="2" t="s">
        <v>518</v>
      </c>
    </row>
    <row r="177" spans="1:11" x14ac:dyDescent="0.45">
      <c r="A177" t="s">
        <v>884</v>
      </c>
      <c r="B177" t="s">
        <v>8</v>
      </c>
      <c r="C177" t="s">
        <v>1090</v>
      </c>
      <c r="D177" t="s">
        <v>10</v>
      </c>
      <c r="E177">
        <v>21.41</v>
      </c>
      <c r="F177">
        <v>0.104</v>
      </c>
      <c r="H177">
        <v>0.14299999999999999</v>
      </c>
      <c r="J177">
        <f t="shared" si="12"/>
        <v>3.8999999999999993E-2</v>
      </c>
      <c r="K177">
        <v>0.49299999999999999</v>
      </c>
    </row>
  </sheetData>
  <sortState ref="A2:R177">
    <sortCondition ref="E2:E17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4"/>
  <sheetViews>
    <sheetView workbookViewId="0">
      <pane xSplit="1" ySplit="1" topLeftCell="B566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defaultRowHeight="14.25" x14ac:dyDescent="0.45"/>
  <cols>
    <col min="1" max="1" width="7.59765625" customWidth="1"/>
    <col min="2" max="2" width="10.1328125" customWidth="1"/>
    <col min="6" max="6" width="15.46484375" customWidth="1"/>
    <col min="7" max="7" width="14.265625" customWidth="1"/>
    <col min="8" max="8" width="15.86328125" customWidth="1"/>
    <col min="9" max="9" width="15.19921875" customWidth="1"/>
    <col min="10" max="10" width="14.9296875" customWidth="1"/>
    <col min="11" max="11" width="14" customWidth="1"/>
  </cols>
  <sheetData>
    <row r="1" spans="1:18" x14ac:dyDescent="0.45">
      <c r="A1" t="s">
        <v>0</v>
      </c>
      <c r="B1" t="s">
        <v>2</v>
      </c>
      <c r="C1" t="s">
        <v>3</v>
      </c>
      <c r="D1" t="s">
        <v>1</v>
      </c>
      <c r="E1" t="s">
        <v>6</v>
      </c>
      <c r="F1" t="s">
        <v>15</v>
      </c>
      <c r="G1" t="s">
        <v>16</v>
      </c>
      <c r="H1" t="s">
        <v>103</v>
      </c>
      <c r="I1" t="s">
        <v>104</v>
      </c>
      <c r="J1" t="s">
        <v>105</v>
      </c>
      <c r="K1" t="s">
        <v>106</v>
      </c>
      <c r="L1" t="s">
        <v>127</v>
      </c>
      <c r="M1" t="s">
        <v>129</v>
      </c>
      <c r="N1" t="s">
        <v>130</v>
      </c>
      <c r="O1" t="s">
        <v>128</v>
      </c>
      <c r="P1" t="s">
        <v>131</v>
      </c>
      <c r="Q1" t="s">
        <v>132</v>
      </c>
      <c r="R1" t="s">
        <v>167</v>
      </c>
    </row>
    <row r="2" spans="1:18" x14ac:dyDescent="0.45">
      <c r="A2" t="s">
        <v>490</v>
      </c>
      <c r="B2" t="s">
        <v>8</v>
      </c>
      <c r="C2">
        <v>3.1</v>
      </c>
      <c r="D2" t="s">
        <v>12</v>
      </c>
      <c r="E2">
        <v>6.6</v>
      </c>
      <c r="F2">
        <v>0.111</v>
      </c>
      <c r="G2">
        <v>0.121</v>
      </c>
      <c r="H2">
        <v>0.113</v>
      </c>
      <c r="I2">
        <v>0.13800000000000001</v>
      </c>
      <c r="J2">
        <f t="shared" ref="J2:K5" si="0">H2-F2</f>
        <v>2.0000000000000018E-3</v>
      </c>
      <c r="K2">
        <f t="shared" si="0"/>
        <v>1.7000000000000015E-2</v>
      </c>
      <c r="M2">
        <f>AVERAGE(E$2:E$1048576)</f>
        <v>14.279406631762649</v>
      </c>
    </row>
    <row r="3" spans="1:18" x14ac:dyDescent="0.45">
      <c r="A3" t="s">
        <v>775</v>
      </c>
      <c r="B3" t="s">
        <v>8</v>
      </c>
      <c r="C3">
        <v>2</v>
      </c>
      <c r="D3" t="s">
        <v>12</v>
      </c>
      <c r="E3">
        <v>6.73</v>
      </c>
      <c r="F3">
        <v>9.2999999999999999E-2</v>
      </c>
      <c r="G3">
        <v>0.08</v>
      </c>
      <c r="H3">
        <v>9.4E-2</v>
      </c>
      <c r="I3">
        <v>9.0999999999999998E-2</v>
      </c>
      <c r="J3">
        <f t="shared" si="0"/>
        <v>1.0000000000000009E-3</v>
      </c>
      <c r="K3">
        <f t="shared" si="0"/>
        <v>1.0999999999999996E-2</v>
      </c>
    </row>
    <row r="4" spans="1:18" x14ac:dyDescent="0.45">
      <c r="A4" t="s">
        <v>773</v>
      </c>
      <c r="B4" t="s">
        <v>8</v>
      </c>
      <c r="C4">
        <v>2</v>
      </c>
      <c r="D4" t="s">
        <v>12</v>
      </c>
      <c r="E4">
        <v>6.79</v>
      </c>
      <c r="F4">
        <v>0.11600000000000001</v>
      </c>
      <c r="G4">
        <v>0.108</v>
      </c>
      <c r="H4">
        <v>0.11700000000000001</v>
      </c>
      <c r="I4">
        <v>0.12</v>
      </c>
      <c r="J4">
        <f t="shared" si="0"/>
        <v>1.0000000000000009E-3</v>
      </c>
      <c r="K4">
        <f t="shared" si="0"/>
        <v>1.1999999999999997E-2</v>
      </c>
    </row>
    <row r="5" spans="1:18" x14ac:dyDescent="0.45">
      <c r="A5" t="s">
        <v>800</v>
      </c>
      <c r="B5" t="s">
        <v>8</v>
      </c>
      <c r="C5">
        <v>2</v>
      </c>
      <c r="D5" t="s">
        <v>12</v>
      </c>
      <c r="E5">
        <v>6.87</v>
      </c>
      <c r="F5">
        <v>0.16800000000000001</v>
      </c>
      <c r="G5">
        <v>0.13500000000000001</v>
      </c>
      <c r="H5">
        <v>0.16900000000000001</v>
      </c>
      <c r="I5">
        <v>0.151</v>
      </c>
      <c r="J5">
        <f t="shared" si="0"/>
        <v>1.0000000000000009E-3</v>
      </c>
      <c r="K5">
        <f t="shared" si="0"/>
        <v>1.5999999999999986E-2</v>
      </c>
    </row>
    <row r="6" spans="1:18" x14ac:dyDescent="0.45">
      <c r="A6" t="s">
        <v>1172</v>
      </c>
      <c r="B6" t="s">
        <v>8</v>
      </c>
      <c r="C6">
        <v>4.2</v>
      </c>
      <c r="D6" t="s">
        <v>12</v>
      </c>
      <c r="E6">
        <v>7.08</v>
      </c>
      <c r="F6">
        <v>0.13300000000000001</v>
      </c>
      <c r="H6">
        <v>0.13400000000000001</v>
      </c>
      <c r="J6">
        <f t="shared" ref="J6:J18" si="1">H6-F6</f>
        <v>1.0000000000000009E-3</v>
      </c>
      <c r="K6" s="4">
        <v>1.7999999999999999E-2</v>
      </c>
    </row>
    <row r="7" spans="1:18" x14ac:dyDescent="0.45">
      <c r="A7" t="s">
        <v>73</v>
      </c>
      <c r="B7" t="s">
        <v>8</v>
      </c>
      <c r="C7">
        <v>6.1</v>
      </c>
      <c r="D7" t="s">
        <v>12</v>
      </c>
      <c r="E7">
        <v>7.11</v>
      </c>
      <c r="F7">
        <v>0.11700000000000001</v>
      </c>
      <c r="G7">
        <v>0.127</v>
      </c>
      <c r="H7">
        <v>0.11899999999999999</v>
      </c>
      <c r="I7">
        <v>0.14799999999999999</v>
      </c>
      <c r="J7">
        <f t="shared" si="1"/>
        <v>1.9999999999999879E-3</v>
      </c>
      <c r="K7">
        <f>I7-G7</f>
        <v>2.0999999999999991E-2</v>
      </c>
    </row>
    <row r="8" spans="1:18" x14ac:dyDescent="0.45">
      <c r="A8" t="s">
        <v>113</v>
      </c>
      <c r="B8" t="s">
        <v>8</v>
      </c>
      <c r="C8">
        <v>4</v>
      </c>
      <c r="D8" t="s">
        <v>12</v>
      </c>
      <c r="E8">
        <v>7.13</v>
      </c>
      <c r="F8">
        <v>0.109</v>
      </c>
      <c r="G8">
        <v>0.13600000000000001</v>
      </c>
      <c r="H8">
        <v>0.111</v>
      </c>
      <c r="I8">
        <v>0.151</v>
      </c>
      <c r="J8">
        <f t="shared" si="1"/>
        <v>2.0000000000000018E-3</v>
      </c>
      <c r="K8">
        <f>I8-G8</f>
        <v>1.4999999999999986E-2</v>
      </c>
    </row>
    <row r="9" spans="1:18" x14ac:dyDescent="0.45">
      <c r="A9" t="s">
        <v>86</v>
      </c>
      <c r="B9" t="s">
        <v>8</v>
      </c>
      <c r="C9">
        <v>6.2</v>
      </c>
      <c r="D9" t="s">
        <v>12</v>
      </c>
      <c r="E9">
        <v>7.16</v>
      </c>
      <c r="F9">
        <v>0.13300000000000001</v>
      </c>
      <c r="G9">
        <v>0.16400000000000001</v>
      </c>
      <c r="H9">
        <v>0.13500000000000001</v>
      </c>
      <c r="I9">
        <v>0.18099999999999999</v>
      </c>
      <c r="J9">
        <f t="shared" si="1"/>
        <v>2.0000000000000018E-3</v>
      </c>
      <c r="K9">
        <f>I9-G9</f>
        <v>1.6999999999999987E-2</v>
      </c>
    </row>
    <row r="10" spans="1:18" x14ac:dyDescent="0.45">
      <c r="A10" t="s">
        <v>72</v>
      </c>
      <c r="B10" t="s">
        <v>8</v>
      </c>
      <c r="C10">
        <v>6.1</v>
      </c>
      <c r="D10" t="s">
        <v>12</v>
      </c>
      <c r="E10">
        <v>7.2</v>
      </c>
      <c r="F10">
        <v>0.13100000000000001</v>
      </c>
      <c r="G10">
        <v>0.109</v>
      </c>
      <c r="H10">
        <v>0.13400000000000001</v>
      </c>
      <c r="I10">
        <v>0.13</v>
      </c>
      <c r="J10">
        <f t="shared" si="1"/>
        <v>3.0000000000000027E-3</v>
      </c>
      <c r="K10">
        <f>I10-G10</f>
        <v>2.1000000000000005E-2</v>
      </c>
    </row>
    <row r="11" spans="1:18" x14ac:dyDescent="0.45">
      <c r="A11" t="s">
        <v>1046</v>
      </c>
      <c r="B11" t="s">
        <v>8</v>
      </c>
      <c r="C11">
        <v>4</v>
      </c>
      <c r="D11" t="s">
        <v>12</v>
      </c>
      <c r="E11">
        <v>7.21</v>
      </c>
      <c r="F11">
        <v>0.11700000000000001</v>
      </c>
      <c r="H11">
        <v>0.11799999999999999</v>
      </c>
      <c r="J11">
        <f t="shared" si="1"/>
        <v>9.9999999999998701E-4</v>
      </c>
      <c r="K11" s="4">
        <v>1.7000000000000001E-2</v>
      </c>
    </row>
    <row r="12" spans="1:18" x14ac:dyDescent="0.45">
      <c r="A12" t="s">
        <v>110</v>
      </c>
      <c r="B12" t="s">
        <v>8</v>
      </c>
      <c r="C12">
        <v>4</v>
      </c>
      <c r="D12" t="s">
        <v>12</v>
      </c>
      <c r="E12">
        <v>7.24</v>
      </c>
      <c r="F12">
        <v>0.11600000000000001</v>
      </c>
      <c r="G12">
        <v>0.10100000000000001</v>
      </c>
      <c r="H12">
        <v>0.11799999999999999</v>
      </c>
      <c r="I12">
        <v>0.121</v>
      </c>
      <c r="J12">
        <f t="shared" si="1"/>
        <v>1.9999999999999879E-3</v>
      </c>
      <c r="K12">
        <f>I12-G12</f>
        <v>1.999999999999999E-2</v>
      </c>
    </row>
    <row r="13" spans="1:18" x14ac:dyDescent="0.45">
      <c r="A13" t="s">
        <v>1053</v>
      </c>
      <c r="B13" t="s">
        <v>8</v>
      </c>
      <c r="C13" t="s">
        <v>1087</v>
      </c>
      <c r="D13" t="s">
        <v>12</v>
      </c>
      <c r="E13">
        <v>7.27</v>
      </c>
      <c r="F13">
        <v>0.112</v>
      </c>
      <c r="H13">
        <v>0.113</v>
      </c>
      <c r="J13">
        <f t="shared" si="1"/>
        <v>1.0000000000000009E-3</v>
      </c>
      <c r="K13" s="4">
        <v>1.9E-2</v>
      </c>
    </row>
    <row r="14" spans="1:18" x14ac:dyDescent="0.45">
      <c r="A14" t="s">
        <v>77</v>
      </c>
      <c r="B14" t="s">
        <v>8</v>
      </c>
      <c r="C14">
        <v>6.1</v>
      </c>
      <c r="D14" t="s">
        <v>12</v>
      </c>
      <c r="E14">
        <v>7.31</v>
      </c>
      <c r="F14">
        <v>8.2000000000000003E-2</v>
      </c>
      <c r="G14">
        <v>0.17599999999999999</v>
      </c>
      <c r="H14">
        <v>8.3000000000000004E-2</v>
      </c>
      <c r="I14">
        <v>0.19600000000000001</v>
      </c>
      <c r="J14">
        <f t="shared" si="1"/>
        <v>1.0000000000000009E-3</v>
      </c>
      <c r="K14">
        <f>I14-G14</f>
        <v>2.0000000000000018E-2</v>
      </c>
    </row>
    <row r="15" spans="1:18" x14ac:dyDescent="0.45">
      <c r="A15" t="s">
        <v>125</v>
      </c>
      <c r="B15" t="s">
        <v>8</v>
      </c>
      <c r="C15">
        <v>4</v>
      </c>
      <c r="D15" t="s">
        <v>12</v>
      </c>
      <c r="E15">
        <v>7.32</v>
      </c>
      <c r="F15">
        <v>0.14199999999999999</v>
      </c>
      <c r="G15">
        <v>0.17399999999999999</v>
      </c>
      <c r="H15">
        <v>0.14299999999999999</v>
      </c>
      <c r="I15">
        <v>0.20100000000000001</v>
      </c>
      <c r="J15">
        <f t="shared" si="1"/>
        <v>1.0000000000000009E-3</v>
      </c>
      <c r="K15">
        <f>I15-G15</f>
        <v>2.7000000000000024E-2</v>
      </c>
    </row>
    <row r="16" spans="1:18" x14ac:dyDescent="0.45">
      <c r="A16" t="s">
        <v>56</v>
      </c>
      <c r="B16" t="s">
        <v>8</v>
      </c>
      <c r="C16">
        <v>7</v>
      </c>
      <c r="D16" t="s">
        <v>12</v>
      </c>
      <c r="E16">
        <v>7.35</v>
      </c>
      <c r="F16">
        <v>0.11600000000000001</v>
      </c>
      <c r="G16">
        <v>9.0999999999999998E-2</v>
      </c>
      <c r="H16">
        <v>0.11799999999999999</v>
      </c>
      <c r="I16">
        <v>0.106</v>
      </c>
      <c r="J16">
        <f t="shared" si="1"/>
        <v>1.9999999999999879E-3</v>
      </c>
      <c r="K16">
        <f>I16-G16</f>
        <v>1.4999999999999999E-2</v>
      </c>
    </row>
    <row r="17" spans="1:17" x14ac:dyDescent="0.45">
      <c r="A17" t="s">
        <v>777</v>
      </c>
      <c r="B17" t="s">
        <v>8</v>
      </c>
      <c r="C17">
        <v>2</v>
      </c>
      <c r="D17" t="s">
        <v>12</v>
      </c>
      <c r="E17">
        <v>7.42</v>
      </c>
      <c r="F17">
        <v>0.14000000000000001</v>
      </c>
      <c r="G17">
        <v>0.13200000000000001</v>
      </c>
      <c r="H17">
        <v>0.14099999999999999</v>
      </c>
      <c r="I17">
        <v>0.14899999999999999</v>
      </c>
      <c r="J17">
        <f t="shared" si="1"/>
        <v>9.9999999999997313E-4</v>
      </c>
      <c r="K17">
        <f>I17-G17</f>
        <v>1.6999999999999987E-2</v>
      </c>
    </row>
    <row r="18" spans="1:17" x14ac:dyDescent="0.45">
      <c r="A18" t="s">
        <v>52</v>
      </c>
      <c r="B18" t="s">
        <v>8</v>
      </c>
      <c r="C18">
        <v>7</v>
      </c>
      <c r="D18" t="s">
        <v>12</v>
      </c>
      <c r="E18">
        <v>7.46</v>
      </c>
      <c r="F18">
        <v>9.9000000000000005E-2</v>
      </c>
      <c r="G18">
        <v>0.11600000000000001</v>
      </c>
      <c r="H18">
        <v>0.10100000000000001</v>
      </c>
      <c r="I18">
        <v>0.13300000000000001</v>
      </c>
      <c r="J18">
        <f t="shared" si="1"/>
        <v>2.0000000000000018E-3</v>
      </c>
      <c r="K18">
        <f>I18-G18</f>
        <v>1.7000000000000001E-2</v>
      </c>
    </row>
    <row r="19" spans="1:17" x14ac:dyDescent="0.45">
      <c r="A19" t="s">
        <v>1055</v>
      </c>
      <c r="B19" t="s">
        <v>8</v>
      </c>
      <c r="C19" t="s">
        <v>1087</v>
      </c>
      <c r="D19" t="s">
        <v>12</v>
      </c>
      <c r="E19">
        <v>7.46</v>
      </c>
      <c r="F19">
        <v>0.125</v>
      </c>
      <c r="H19">
        <v>0.124</v>
      </c>
      <c r="J19">
        <v>1E-3</v>
      </c>
      <c r="K19" s="4">
        <v>1.6E-2</v>
      </c>
    </row>
    <row r="20" spans="1:17" x14ac:dyDescent="0.45">
      <c r="A20" t="s">
        <v>1044</v>
      </c>
      <c r="B20" t="s">
        <v>8</v>
      </c>
      <c r="C20">
        <v>4</v>
      </c>
      <c r="D20" t="s">
        <v>12</v>
      </c>
      <c r="E20">
        <v>7.51</v>
      </c>
      <c r="F20">
        <v>0.13100000000000001</v>
      </c>
      <c r="H20">
        <v>0.13200000000000001</v>
      </c>
      <c r="J20">
        <f t="shared" ref="J20:J83" si="2">H20-F20</f>
        <v>1.0000000000000009E-3</v>
      </c>
      <c r="K20" s="4">
        <v>1.6E-2</v>
      </c>
    </row>
    <row r="21" spans="1:17" x14ac:dyDescent="0.45">
      <c r="A21" t="s">
        <v>477</v>
      </c>
      <c r="B21" t="s">
        <v>8</v>
      </c>
      <c r="C21">
        <v>3</v>
      </c>
      <c r="D21" t="s">
        <v>12</v>
      </c>
      <c r="E21">
        <v>7.54</v>
      </c>
      <c r="F21">
        <v>0.108</v>
      </c>
      <c r="G21">
        <v>0.124</v>
      </c>
      <c r="H21">
        <v>0.11</v>
      </c>
      <c r="I21">
        <v>0.14499999999999999</v>
      </c>
      <c r="J21">
        <f t="shared" si="2"/>
        <v>2.0000000000000018E-3</v>
      </c>
      <c r="K21">
        <f t="shared" ref="K21:K39" si="3">I21-G21</f>
        <v>2.0999999999999991E-2</v>
      </c>
    </row>
    <row r="22" spans="1:17" x14ac:dyDescent="0.45">
      <c r="A22" t="s">
        <v>100</v>
      </c>
      <c r="B22" t="s">
        <v>8</v>
      </c>
      <c r="C22">
        <v>6.2</v>
      </c>
      <c r="D22" t="s">
        <v>12</v>
      </c>
      <c r="E22">
        <v>7.58</v>
      </c>
      <c r="F22">
        <v>0.183</v>
      </c>
      <c r="G22">
        <v>0.11899999999999999</v>
      </c>
      <c r="H22">
        <v>0.185</v>
      </c>
      <c r="I22">
        <v>0.14099999999999999</v>
      </c>
      <c r="J22">
        <f t="shared" si="2"/>
        <v>2.0000000000000018E-3</v>
      </c>
      <c r="K22">
        <f t="shared" si="3"/>
        <v>2.1999999999999992E-2</v>
      </c>
    </row>
    <row r="23" spans="1:17" x14ac:dyDescent="0.45">
      <c r="A23" t="s">
        <v>862</v>
      </c>
      <c r="B23" t="s">
        <v>8</v>
      </c>
      <c r="C23" t="s">
        <v>1088</v>
      </c>
      <c r="D23" t="s">
        <v>12</v>
      </c>
      <c r="E23">
        <v>7.59</v>
      </c>
      <c r="F23">
        <v>9.6000000000000002E-2</v>
      </c>
      <c r="G23">
        <v>0.13800000000000001</v>
      </c>
      <c r="H23">
        <v>9.7000000000000003E-2</v>
      </c>
      <c r="I23">
        <v>0.159</v>
      </c>
      <c r="J23">
        <f t="shared" si="2"/>
        <v>1.0000000000000009E-3</v>
      </c>
      <c r="K23">
        <f t="shared" si="3"/>
        <v>2.0999999999999991E-2</v>
      </c>
      <c r="L23" t="s">
        <v>7</v>
      </c>
      <c r="M23" t="s">
        <v>12</v>
      </c>
      <c r="N23" t="s">
        <v>858</v>
      </c>
    </row>
    <row r="24" spans="1:17" x14ac:dyDescent="0.45">
      <c r="A24" t="s">
        <v>98</v>
      </c>
      <c r="B24" t="s">
        <v>8</v>
      </c>
      <c r="C24">
        <v>6.2</v>
      </c>
      <c r="D24" t="s">
        <v>12</v>
      </c>
      <c r="E24">
        <v>7.62</v>
      </c>
      <c r="F24">
        <v>0.14499999999999999</v>
      </c>
      <c r="G24">
        <v>0.109</v>
      </c>
      <c r="H24">
        <v>0.14699999999999999</v>
      </c>
      <c r="I24">
        <v>0.13</v>
      </c>
      <c r="J24">
        <f t="shared" si="2"/>
        <v>2.0000000000000018E-3</v>
      </c>
      <c r="K24">
        <f t="shared" si="3"/>
        <v>2.1000000000000005E-2</v>
      </c>
    </row>
    <row r="25" spans="1:17" x14ac:dyDescent="0.45">
      <c r="A25" t="s">
        <v>802</v>
      </c>
      <c r="B25" t="s">
        <v>8</v>
      </c>
      <c r="C25">
        <v>2.1</v>
      </c>
      <c r="D25" t="s">
        <v>12</v>
      </c>
      <c r="E25">
        <v>7.68</v>
      </c>
      <c r="F25">
        <v>0.11700000000000001</v>
      </c>
      <c r="G25">
        <v>0.13600000000000001</v>
      </c>
      <c r="H25">
        <v>0.12</v>
      </c>
      <c r="I25">
        <v>0.154</v>
      </c>
      <c r="J25">
        <f t="shared" si="2"/>
        <v>2.9999999999999888E-3</v>
      </c>
      <c r="K25">
        <f t="shared" si="3"/>
        <v>1.7999999999999988E-2</v>
      </c>
    </row>
    <row r="26" spans="1:17" x14ac:dyDescent="0.45">
      <c r="A26" t="s">
        <v>833</v>
      </c>
      <c r="B26" t="s">
        <v>8</v>
      </c>
      <c r="C26">
        <v>2.1</v>
      </c>
      <c r="D26" t="s">
        <v>12</v>
      </c>
      <c r="E26">
        <v>7.71</v>
      </c>
      <c r="F26">
        <v>7.3999999999999996E-2</v>
      </c>
      <c r="G26">
        <v>0.109</v>
      </c>
      <c r="H26">
        <v>7.3999999999999996E-2</v>
      </c>
      <c r="I26">
        <v>0.13</v>
      </c>
      <c r="J26">
        <f t="shared" si="2"/>
        <v>0</v>
      </c>
      <c r="K26">
        <f t="shared" si="3"/>
        <v>2.1000000000000005E-2</v>
      </c>
    </row>
    <row r="27" spans="1:17" x14ac:dyDescent="0.45">
      <c r="A27" t="s">
        <v>78</v>
      </c>
      <c r="B27" t="s">
        <v>8</v>
      </c>
      <c r="C27">
        <v>6.1</v>
      </c>
      <c r="D27" t="s">
        <v>12</v>
      </c>
      <c r="E27">
        <v>7.81</v>
      </c>
      <c r="F27">
        <v>0.13500000000000001</v>
      </c>
      <c r="G27">
        <v>0.13600000000000001</v>
      </c>
      <c r="H27">
        <v>0.13700000000000001</v>
      </c>
      <c r="I27">
        <v>0.161</v>
      </c>
      <c r="J27">
        <f t="shared" si="2"/>
        <v>2.0000000000000018E-3</v>
      </c>
      <c r="K27">
        <f t="shared" si="3"/>
        <v>2.4999999999999994E-2</v>
      </c>
    </row>
    <row r="28" spans="1:17" x14ac:dyDescent="0.45">
      <c r="A28" t="s">
        <v>776</v>
      </c>
      <c r="B28" t="s">
        <v>8</v>
      </c>
      <c r="C28">
        <v>2</v>
      </c>
      <c r="D28" t="s">
        <v>12</v>
      </c>
      <c r="E28">
        <v>7.92</v>
      </c>
      <c r="F28">
        <v>8.8999999999999996E-2</v>
      </c>
      <c r="G28">
        <v>0.13300000000000001</v>
      </c>
      <c r="H28">
        <v>9.0999999999999998E-2</v>
      </c>
      <c r="I28">
        <v>0.156</v>
      </c>
      <c r="J28">
        <f t="shared" si="2"/>
        <v>2.0000000000000018E-3</v>
      </c>
      <c r="K28">
        <f t="shared" si="3"/>
        <v>2.2999999999999993E-2</v>
      </c>
    </row>
    <row r="29" spans="1:17" x14ac:dyDescent="0.45">
      <c r="A29" t="s">
        <v>111</v>
      </c>
      <c r="B29" t="s">
        <v>8</v>
      </c>
      <c r="C29">
        <v>4</v>
      </c>
      <c r="D29" t="s">
        <v>12</v>
      </c>
      <c r="E29">
        <v>8.0500000000000007</v>
      </c>
      <c r="F29">
        <v>0.157</v>
      </c>
      <c r="G29">
        <v>0.125</v>
      </c>
      <c r="H29">
        <v>0.16</v>
      </c>
      <c r="I29">
        <v>0.153</v>
      </c>
      <c r="J29">
        <f t="shared" si="2"/>
        <v>3.0000000000000027E-3</v>
      </c>
      <c r="K29">
        <f t="shared" si="3"/>
        <v>2.7999999999999997E-2</v>
      </c>
    </row>
    <row r="30" spans="1:17" x14ac:dyDescent="0.45">
      <c r="A30" t="s">
        <v>53</v>
      </c>
      <c r="B30" t="s">
        <v>8</v>
      </c>
      <c r="C30">
        <v>7</v>
      </c>
      <c r="D30" t="s">
        <v>12</v>
      </c>
      <c r="E30">
        <v>8.14</v>
      </c>
      <c r="F30">
        <v>0.108</v>
      </c>
      <c r="G30">
        <v>9.9000000000000005E-2</v>
      </c>
      <c r="H30">
        <v>0.11</v>
      </c>
      <c r="I30">
        <v>0.12</v>
      </c>
      <c r="J30">
        <f t="shared" si="2"/>
        <v>2.0000000000000018E-3</v>
      </c>
      <c r="K30">
        <f t="shared" si="3"/>
        <v>2.0999999999999991E-2</v>
      </c>
    </row>
    <row r="31" spans="1:17" x14ac:dyDescent="0.45">
      <c r="A31" t="s">
        <v>379</v>
      </c>
      <c r="B31" t="s">
        <v>8</v>
      </c>
      <c r="C31">
        <v>1.3</v>
      </c>
      <c r="D31" t="s">
        <v>12</v>
      </c>
      <c r="E31">
        <v>8.14</v>
      </c>
      <c r="F31">
        <v>0.124</v>
      </c>
      <c r="G31">
        <v>0.10199999999999999</v>
      </c>
      <c r="H31">
        <v>0.125</v>
      </c>
      <c r="I31">
        <v>0.13300000000000001</v>
      </c>
      <c r="J31">
        <f t="shared" si="2"/>
        <v>1.0000000000000009E-3</v>
      </c>
      <c r="K31">
        <f t="shared" si="3"/>
        <v>3.1000000000000014E-2</v>
      </c>
      <c r="L31" s="2" t="s">
        <v>7</v>
      </c>
      <c r="M31" s="2" t="s">
        <v>12</v>
      </c>
      <c r="N31" s="2" t="s">
        <v>377</v>
      </c>
      <c r="O31" s="2" t="s">
        <v>7</v>
      </c>
      <c r="P31" s="2" t="s">
        <v>12</v>
      </c>
      <c r="Q31" s="2" t="s">
        <v>374</v>
      </c>
    </row>
    <row r="32" spans="1:17" x14ac:dyDescent="0.45">
      <c r="A32" t="s">
        <v>511</v>
      </c>
      <c r="B32" t="s">
        <v>8</v>
      </c>
      <c r="C32">
        <v>3</v>
      </c>
      <c r="D32" t="s">
        <v>12</v>
      </c>
      <c r="E32">
        <v>8.2200000000000006</v>
      </c>
      <c r="F32">
        <v>0.115</v>
      </c>
      <c r="G32">
        <v>0.121</v>
      </c>
      <c r="H32">
        <v>0.11700000000000001</v>
      </c>
      <c r="I32">
        <v>0.14000000000000001</v>
      </c>
      <c r="J32">
        <f t="shared" si="2"/>
        <v>2.0000000000000018E-3</v>
      </c>
      <c r="K32">
        <f t="shared" si="3"/>
        <v>1.9000000000000017E-2</v>
      </c>
      <c r="O32" s="2"/>
      <c r="P32" s="2"/>
      <c r="Q32" s="2"/>
    </row>
    <row r="33" spans="1:17" x14ac:dyDescent="0.45">
      <c r="A33" t="s">
        <v>79</v>
      </c>
      <c r="B33" t="s">
        <v>8</v>
      </c>
      <c r="C33">
        <v>6.1</v>
      </c>
      <c r="D33" t="s">
        <v>12</v>
      </c>
      <c r="E33">
        <v>8.23</v>
      </c>
      <c r="F33">
        <v>0.125</v>
      </c>
      <c r="G33">
        <v>0.154</v>
      </c>
      <c r="H33">
        <v>0.129</v>
      </c>
      <c r="I33">
        <v>0.183</v>
      </c>
      <c r="J33">
        <f t="shared" si="2"/>
        <v>4.0000000000000036E-3</v>
      </c>
      <c r="K33">
        <f t="shared" si="3"/>
        <v>2.8999999999999998E-2</v>
      </c>
    </row>
    <row r="34" spans="1:17" x14ac:dyDescent="0.45">
      <c r="A34" t="s">
        <v>431</v>
      </c>
      <c r="B34" t="s">
        <v>8</v>
      </c>
      <c r="C34">
        <v>1.4</v>
      </c>
      <c r="D34" t="s">
        <v>12</v>
      </c>
      <c r="E34">
        <v>8.26</v>
      </c>
      <c r="F34">
        <v>0.111</v>
      </c>
      <c r="G34">
        <v>9.5000000000000001E-2</v>
      </c>
      <c r="H34">
        <v>0.114</v>
      </c>
      <c r="I34">
        <v>0.129</v>
      </c>
      <c r="J34">
        <f t="shared" si="2"/>
        <v>3.0000000000000027E-3</v>
      </c>
      <c r="K34">
        <f t="shared" si="3"/>
        <v>3.4000000000000002E-2</v>
      </c>
      <c r="L34" s="1"/>
      <c r="M34" s="1"/>
      <c r="N34" s="1"/>
      <c r="O34" s="2" t="s">
        <v>7</v>
      </c>
      <c r="P34" s="2" t="s">
        <v>12</v>
      </c>
      <c r="Q34" s="2" t="s">
        <v>444</v>
      </c>
    </row>
    <row r="35" spans="1:17" x14ac:dyDescent="0.45">
      <c r="A35" t="s">
        <v>381</v>
      </c>
      <c r="B35" t="s">
        <v>8</v>
      </c>
      <c r="C35">
        <v>1.3</v>
      </c>
      <c r="D35" t="s">
        <v>12</v>
      </c>
      <c r="E35">
        <v>8.34</v>
      </c>
      <c r="F35">
        <v>9.2999999999999999E-2</v>
      </c>
      <c r="G35">
        <v>0.113</v>
      </c>
      <c r="H35">
        <v>9.7000000000000003E-2</v>
      </c>
      <c r="I35">
        <v>0.158</v>
      </c>
      <c r="J35">
        <f t="shared" si="2"/>
        <v>4.0000000000000036E-3</v>
      </c>
      <c r="K35">
        <f t="shared" si="3"/>
        <v>4.4999999999999998E-2</v>
      </c>
      <c r="L35" s="2"/>
      <c r="M35" s="2"/>
      <c r="N35" s="2"/>
      <c r="O35" s="2" t="s">
        <v>7</v>
      </c>
      <c r="P35" s="2" t="s">
        <v>12</v>
      </c>
      <c r="Q35" s="2" t="s">
        <v>382</v>
      </c>
    </row>
    <row r="36" spans="1:17" x14ac:dyDescent="0.45">
      <c r="A36" t="s">
        <v>297</v>
      </c>
      <c r="B36" t="s">
        <v>8</v>
      </c>
      <c r="C36">
        <v>1.1000000000000001</v>
      </c>
      <c r="D36" t="s">
        <v>12</v>
      </c>
      <c r="E36">
        <v>8.3699999999999992</v>
      </c>
      <c r="F36">
        <v>9.0999999999999998E-2</v>
      </c>
      <c r="G36">
        <v>0.13</v>
      </c>
      <c r="H36">
        <v>9.1999999999999998E-2</v>
      </c>
      <c r="I36">
        <v>0.16500000000000001</v>
      </c>
      <c r="J36">
        <f t="shared" si="2"/>
        <v>1.0000000000000009E-3</v>
      </c>
      <c r="K36">
        <f t="shared" si="3"/>
        <v>3.5000000000000003E-2</v>
      </c>
      <c r="L36" s="2" t="s">
        <v>7</v>
      </c>
      <c r="M36" s="2" t="s">
        <v>12</v>
      </c>
      <c r="N36" s="2" t="s">
        <v>313</v>
      </c>
      <c r="O36" s="2"/>
      <c r="P36" s="2"/>
      <c r="Q36" s="2"/>
    </row>
    <row r="37" spans="1:17" x14ac:dyDescent="0.45">
      <c r="A37" t="s">
        <v>299</v>
      </c>
      <c r="B37" t="s">
        <v>8</v>
      </c>
      <c r="C37">
        <v>1.1000000000000001</v>
      </c>
      <c r="D37" t="s">
        <v>12</v>
      </c>
      <c r="E37">
        <v>8.39</v>
      </c>
      <c r="F37">
        <v>0.1</v>
      </c>
      <c r="G37">
        <v>0.123</v>
      </c>
      <c r="H37">
        <v>0.10199999999999999</v>
      </c>
      <c r="I37">
        <v>0.156</v>
      </c>
      <c r="J37">
        <f t="shared" si="2"/>
        <v>1.9999999999999879E-3</v>
      </c>
      <c r="K37">
        <f t="shared" si="3"/>
        <v>3.3000000000000002E-2</v>
      </c>
      <c r="L37" s="2" t="s">
        <v>7</v>
      </c>
      <c r="M37" s="2" t="s">
        <v>12</v>
      </c>
      <c r="N37" s="2" t="s">
        <v>298</v>
      </c>
      <c r="O37" s="2"/>
      <c r="P37" s="2"/>
      <c r="Q37" s="2"/>
    </row>
    <row r="38" spans="1:17" x14ac:dyDescent="0.45">
      <c r="A38" t="s">
        <v>107</v>
      </c>
      <c r="B38" t="s">
        <v>8</v>
      </c>
      <c r="C38">
        <v>4</v>
      </c>
      <c r="D38" t="s">
        <v>12</v>
      </c>
      <c r="E38">
        <v>8.4</v>
      </c>
      <c r="F38">
        <v>0.104</v>
      </c>
      <c r="G38">
        <v>0.13</v>
      </c>
      <c r="H38">
        <v>0.107</v>
      </c>
      <c r="I38">
        <v>0.16200000000000001</v>
      </c>
      <c r="J38">
        <f t="shared" si="2"/>
        <v>3.0000000000000027E-3</v>
      </c>
      <c r="K38">
        <f t="shared" si="3"/>
        <v>3.2000000000000001E-2</v>
      </c>
    </row>
    <row r="39" spans="1:17" x14ac:dyDescent="0.45">
      <c r="A39" t="s">
        <v>645</v>
      </c>
      <c r="B39" t="s">
        <v>8</v>
      </c>
      <c r="C39">
        <v>5.0999999999999996</v>
      </c>
      <c r="D39" t="s">
        <v>12</v>
      </c>
      <c r="E39">
        <v>8.41</v>
      </c>
      <c r="F39">
        <v>0.152</v>
      </c>
      <c r="G39">
        <v>0.13600000000000001</v>
      </c>
      <c r="H39">
        <v>0.153</v>
      </c>
      <c r="I39">
        <v>0.17</v>
      </c>
      <c r="J39">
        <f t="shared" si="2"/>
        <v>1.0000000000000009E-3</v>
      </c>
      <c r="K39">
        <f t="shared" si="3"/>
        <v>3.4000000000000002E-2</v>
      </c>
      <c r="L39" s="2" t="s">
        <v>7</v>
      </c>
      <c r="M39" s="2" t="s">
        <v>12</v>
      </c>
      <c r="N39" s="2" t="s">
        <v>639</v>
      </c>
      <c r="O39" s="2"/>
      <c r="P39" s="2"/>
      <c r="Q39" s="2"/>
    </row>
    <row r="40" spans="1:17" x14ac:dyDescent="0.45">
      <c r="A40" t="s">
        <v>945</v>
      </c>
      <c r="B40" t="s">
        <v>8</v>
      </c>
      <c r="C40" t="s">
        <v>1091</v>
      </c>
      <c r="D40" t="s">
        <v>12</v>
      </c>
      <c r="E40">
        <v>8.48</v>
      </c>
      <c r="F40">
        <v>9.9000000000000005E-2</v>
      </c>
      <c r="H40">
        <v>0.1</v>
      </c>
      <c r="J40">
        <f t="shared" si="2"/>
        <v>1.0000000000000009E-3</v>
      </c>
      <c r="K40" s="4">
        <v>3.4000000000000002E-2</v>
      </c>
      <c r="L40" t="s">
        <v>7</v>
      </c>
      <c r="M40" t="s">
        <v>12</v>
      </c>
      <c r="N40" t="s">
        <v>945</v>
      </c>
      <c r="O40" t="s">
        <v>7</v>
      </c>
      <c r="P40" t="s">
        <v>12</v>
      </c>
      <c r="Q40" t="s">
        <v>934</v>
      </c>
    </row>
    <row r="41" spans="1:17" x14ac:dyDescent="0.45">
      <c r="A41" t="s">
        <v>1052</v>
      </c>
      <c r="B41" t="s">
        <v>8</v>
      </c>
      <c r="C41" t="s">
        <v>1087</v>
      </c>
      <c r="D41" t="s">
        <v>12</v>
      </c>
      <c r="E41">
        <v>8.65</v>
      </c>
      <c r="F41">
        <v>0.14099999999999999</v>
      </c>
      <c r="H41">
        <v>0.14199999999999999</v>
      </c>
      <c r="J41">
        <f t="shared" si="2"/>
        <v>1.0000000000000009E-3</v>
      </c>
      <c r="K41" s="4">
        <v>3.1E-2</v>
      </c>
    </row>
    <row r="42" spans="1:17" x14ac:dyDescent="0.45">
      <c r="A42" t="s">
        <v>97</v>
      </c>
      <c r="B42" t="s">
        <v>8</v>
      </c>
      <c r="C42">
        <v>6.2</v>
      </c>
      <c r="D42" t="s">
        <v>12</v>
      </c>
      <c r="E42">
        <v>8.85</v>
      </c>
      <c r="F42">
        <v>0.13700000000000001</v>
      </c>
      <c r="G42">
        <v>0.14899999999999999</v>
      </c>
      <c r="H42">
        <v>0.14000000000000001</v>
      </c>
      <c r="I42">
        <v>0.185</v>
      </c>
      <c r="J42">
        <f t="shared" si="2"/>
        <v>3.0000000000000027E-3</v>
      </c>
      <c r="K42">
        <f>I42-G42</f>
        <v>3.6000000000000004E-2</v>
      </c>
    </row>
    <row r="43" spans="1:17" x14ac:dyDescent="0.45">
      <c r="A43" t="s">
        <v>588</v>
      </c>
      <c r="B43" t="s">
        <v>8</v>
      </c>
      <c r="C43">
        <v>3.4</v>
      </c>
      <c r="D43" t="s">
        <v>12</v>
      </c>
      <c r="E43">
        <v>8.93</v>
      </c>
      <c r="F43">
        <v>8.7999999999999995E-2</v>
      </c>
      <c r="G43">
        <v>9.0999999999999998E-2</v>
      </c>
      <c r="H43">
        <v>0.09</v>
      </c>
      <c r="I43">
        <v>0.13400000000000001</v>
      </c>
      <c r="J43">
        <f t="shared" si="2"/>
        <v>2.0000000000000018E-3</v>
      </c>
      <c r="K43">
        <f>I43-G43</f>
        <v>4.300000000000001E-2</v>
      </c>
      <c r="L43" s="2"/>
      <c r="M43" s="2"/>
      <c r="N43" s="2"/>
      <c r="O43" s="2" t="s">
        <v>7</v>
      </c>
      <c r="P43" s="2" t="s">
        <v>12</v>
      </c>
      <c r="Q43" s="2" t="s">
        <v>587</v>
      </c>
    </row>
    <row r="44" spans="1:17" x14ac:dyDescent="0.45">
      <c r="A44" t="s">
        <v>600</v>
      </c>
      <c r="B44" t="s">
        <v>8</v>
      </c>
      <c r="C44">
        <v>5</v>
      </c>
      <c r="D44" t="s">
        <v>12</v>
      </c>
      <c r="E44">
        <v>9</v>
      </c>
      <c r="F44">
        <v>6.4000000000000001E-2</v>
      </c>
      <c r="G44">
        <v>7.0000000000000007E-2</v>
      </c>
      <c r="H44">
        <v>6.7000000000000004E-2</v>
      </c>
      <c r="I44">
        <v>0.10100000000000001</v>
      </c>
      <c r="J44">
        <f t="shared" si="2"/>
        <v>3.0000000000000027E-3</v>
      </c>
      <c r="K44">
        <f>I44-G44</f>
        <v>3.1E-2</v>
      </c>
    </row>
    <row r="45" spans="1:17" x14ac:dyDescent="0.45">
      <c r="A45" t="s">
        <v>1208</v>
      </c>
      <c r="B45" t="s">
        <v>8</v>
      </c>
      <c r="C45" t="s">
        <v>1173</v>
      </c>
      <c r="D45" t="s">
        <v>12</v>
      </c>
      <c r="E45">
        <v>9.0500000000000007</v>
      </c>
      <c r="F45">
        <v>0.11600000000000001</v>
      </c>
      <c r="H45">
        <v>0.11799999999999999</v>
      </c>
      <c r="J45">
        <f t="shared" si="2"/>
        <v>1.9999999999999879E-3</v>
      </c>
      <c r="K45" s="4">
        <v>4.8000000000000001E-2</v>
      </c>
    </row>
    <row r="46" spans="1:17" x14ac:dyDescent="0.45">
      <c r="A46" t="s">
        <v>1178</v>
      </c>
      <c r="B46" t="s">
        <v>8</v>
      </c>
      <c r="C46" t="s">
        <v>1173</v>
      </c>
      <c r="D46" t="s">
        <v>12</v>
      </c>
      <c r="E46">
        <v>9.07</v>
      </c>
      <c r="F46">
        <v>8.2000000000000003E-2</v>
      </c>
      <c r="H46">
        <v>8.3000000000000004E-2</v>
      </c>
      <c r="J46">
        <f t="shared" si="2"/>
        <v>1.0000000000000009E-3</v>
      </c>
      <c r="K46" s="4">
        <v>3.7999999999999999E-2</v>
      </c>
    </row>
    <row r="47" spans="1:17" x14ac:dyDescent="0.45">
      <c r="A47" t="s">
        <v>576</v>
      </c>
      <c r="B47" t="s">
        <v>8</v>
      </c>
      <c r="C47">
        <v>3.4</v>
      </c>
      <c r="D47" t="s">
        <v>12</v>
      </c>
      <c r="E47">
        <v>9.14</v>
      </c>
      <c r="F47">
        <v>7.2999999999999995E-2</v>
      </c>
      <c r="G47">
        <v>0.11799999999999999</v>
      </c>
      <c r="H47">
        <v>7.5999999999999998E-2</v>
      </c>
      <c r="I47">
        <v>0.152</v>
      </c>
      <c r="J47">
        <f t="shared" si="2"/>
        <v>3.0000000000000027E-3</v>
      </c>
      <c r="K47">
        <f>I47-G47</f>
        <v>3.4000000000000002E-2</v>
      </c>
      <c r="L47" s="2"/>
      <c r="M47" s="2"/>
      <c r="N47" s="2"/>
      <c r="O47" s="2" t="s">
        <v>7</v>
      </c>
      <c r="P47" s="2" t="s">
        <v>12</v>
      </c>
      <c r="Q47" s="2" t="s">
        <v>575</v>
      </c>
    </row>
    <row r="48" spans="1:17" x14ac:dyDescent="0.45">
      <c r="A48" t="s">
        <v>606</v>
      </c>
      <c r="B48" t="s">
        <v>8</v>
      </c>
      <c r="C48">
        <v>5</v>
      </c>
      <c r="D48" t="s">
        <v>12</v>
      </c>
      <c r="E48">
        <v>9.14</v>
      </c>
      <c r="F48">
        <v>8.5999999999999993E-2</v>
      </c>
      <c r="G48">
        <v>0.114</v>
      </c>
      <c r="H48">
        <v>8.7999999999999995E-2</v>
      </c>
      <c r="I48">
        <v>0.152</v>
      </c>
      <c r="J48">
        <f t="shared" si="2"/>
        <v>2.0000000000000018E-3</v>
      </c>
      <c r="K48">
        <f>I48-G48</f>
        <v>3.7999999999999992E-2</v>
      </c>
      <c r="L48" s="2" t="s">
        <v>7</v>
      </c>
      <c r="M48" s="2" t="s">
        <v>12</v>
      </c>
      <c r="N48" s="2" t="s">
        <v>604</v>
      </c>
      <c r="O48" s="2"/>
      <c r="P48" s="2"/>
      <c r="Q48" s="2"/>
    </row>
    <row r="49" spans="1:17" x14ac:dyDescent="0.45">
      <c r="A49" t="s">
        <v>120</v>
      </c>
      <c r="B49" t="s">
        <v>8</v>
      </c>
      <c r="C49">
        <v>4</v>
      </c>
      <c r="D49" t="s">
        <v>12</v>
      </c>
      <c r="E49">
        <v>9.15</v>
      </c>
      <c r="F49">
        <v>0.11</v>
      </c>
      <c r="G49">
        <v>0.13700000000000001</v>
      </c>
      <c r="H49">
        <v>0.114</v>
      </c>
      <c r="I49">
        <v>0.17699999999999999</v>
      </c>
      <c r="J49">
        <f t="shared" si="2"/>
        <v>4.0000000000000036E-3</v>
      </c>
      <c r="K49">
        <f>I49-G49</f>
        <v>3.999999999999998E-2</v>
      </c>
    </row>
    <row r="50" spans="1:17" x14ac:dyDescent="0.45">
      <c r="A50" t="s">
        <v>1041</v>
      </c>
      <c r="B50" t="s">
        <v>8</v>
      </c>
      <c r="C50">
        <v>4</v>
      </c>
      <c r="D50" t="s">
        <v>12</v>
      </c>
      <c r="E50">
        <v>9.17</v>
      </c>
      <c r="F50">
        <v>0.128</v>
      </c>
      <c r="H50">
        <v>0.129</v>
      </c>
      <c r="J50">
        <f t="shared" si="2"/>
        <v>1.0000000000000009E-3</v>
      </c>
      <c r="K50" s="4">
        <v>2.7E-2</v>
      </c>
    </row>
    <row r="51" spans="1:17" x14ac:dyDescent="0.45">
      <c r="A51" t="s">
        <v>1295</v>
      </c>
      <c r="B51" t="s">
        <v>8</v>
      </c>
      <c r="C51" t="s">
        <v>1229</v>
      </c>
      <c r="D51" t="s">
        <v>12</v>
      </c>
      <c r="E51">
        <v>9.18</v>
      </c>
      <c r="F51">
        <v>0.14599999999999999</v>
      </c>
      <c r="H51">
        <v>0.14799999999999999</v>
      </c>
      <c r="J51">
        <f t="shared" si="2"/>
        <v>2.0000000000000018E-3</v>
      </c>
      <c r="K51" s="4">
        <v>4.3999999999999997E-2</v>
      </c>
      <c r="L51" t="s">
        <v>7</v>
      </c>
      <c r="M51" t="s">
        <v>12</v>
      </c>
      <c r="N51" t="s">
        <v>1294</v>
      </c>
    </row>
    <row r="52" spans="1:17" x14ac:dyDescent="0.45">
      <c r="A52" t="s">
        <v>1184</v>
      </c>
      <c r="B52" t="s">
        <v>8</v>
      </c>
      <c r="C52" t="s">
        <v>1173</v>
      </c>
      <c r="D52" t="s">
        <v>12</v>
      </c>
      <c r="E52">
        <v>9.27</v>
      </c>
      <c r="F52">
        <v>0.14799999999999999</v>
      </c>
      <c r="H52">
        <v>0.15</v>
      </c>
      <c r="J52">
        <f t="shared" si="2"/>
        <v>2.0000000000000018E-3</v>
      </c>
      <c r="K52" s="4">
        <v>3.1E-2</v>
      </c>
    </row>
    <row r="53" spans="1:17" x14ac:dyDescent="0.45">
      <c r="A53" t="s">
        <v>601</v>
      </c>
      <c r="B53" t="s">
        <v>8</v>
      </c>
      <c r="C53">
        <v>5</v>
      </c>
      <c r="D53" t="s">
        <v>12</v>
      </c>
      <c r="E53">
        <v>9.35</v>
      </c>
      <c r="F53">
        <v>8.5999999999999993E-2</v>
      </c>
      <c r="G53">
        <v>0.13900000000000001</v>
      </c>
      <c r="H53">
        <v>8.8999999999999996E-2</v>
      </c>
      <c r="I53">
        <v>0.17499999999999999</v>
      </c>
      <c r="J53">
        <f t="shared" si="2"/>
        <v>3.0000000000000027E-3</v>
      </c>
      <c r="K53">
        <f>I53-G53</f>
        <v>3.5999999999999976E-2</v>
      </c>
    </row>
    <row r="54" spans="1:17" x14ac:dyDescent="0.45">
      <c r="A54" t="s">
        <v>55</v>
      </c>
      <c r="B54" t="s">
        <v>8</v>
      </c>
      <c r="C54">
        <v>7</v>
      </c>
      <c r="D54" t="s">
        <v>12</v>
      </c>
      <c r="E54">
        <v>9.42</v>
      </c>
      <c r="F54">
        <v>9.2999999999999999E-2</v>
      </c>
      <c r="G54">
        <v>0.127</v>
      </c>
      <c r="H54">
        <v>9.7000000000000003E-2</v>
      </c>
      <c r="I54">
        <v>0.16500000000000001</v>
      </c>
      <c r="J54">
        <f t="shared" si="2"/>
        <v>4.0000000000000036E-3</v>
      </c>
      <c r="K54">
        <f>I54-G54</f>
        <v>3.8000000000000006E-2</v>
      </c>
    </row>
    <row r="55" spans="1:17" x14ac:dyDescent="0.45">
      <c r="A55" t="s">
        <v>75</v>
      </c>
      <c r="B55" t="s">
        <v>8</v>
      </c>
      <c r="C55">
        <v>6.1</v>
      </c>
      <c r="D55" t="s">
        <v>12</v>
      </c>
      <c r="E55">
        <v>9.43</v>
      </c>
      <c r="F55">
        <v>0.13400000000000001</v>
      </c>
      <c r="G55">
        <v>0.10100000000000001</v>
      </c>
      <c r="H55">
        <v>0.13900000000000001</v>
      </c>
      <c r="I55">
        <v>0.14699999999999999</v>
      </c>
      <c r="J55">
        <f t="shared" si="2"/>
        <v>5.0000000000000044E-3</v>
      </c>
      <c r="K55">
        <f>I55-G55</f>
        <v>4.5999999999999985E-2</v>
      </c>
    </row>
    <row r="56" spans="1:17" x14ac:dyDescent="0.45">
      <c r="A56" t="s">
        <v>1050</v>
      </c>
      <c r="B56" t="s">
        <v>8</v>
      </c>
      <c r="C56" t="s">
        <v>1087</v>
      </c>
      <c r="D56" t="s">
        <v>12</v>
      </c>
      <c r="E56">
        <v>9.57</v>
      </c>
      <c r="F56">
        <v>0.11600000000000001</v>
      </c>
      <c r="H56">
        <v>0.12</v>
      </c>
      <c r="J56">
        <f t="shared" si="2"/>
        <v>3.9999999999999897E-3</v>
      </c>
      <c r="K56" s="4">
        <v>5.0999999999999997E-2</v>
      </c>
    </row>
    <row r="57" spans="1:17" x14ac:dyDescent="0.45">
      <c r="A57" t="s">
        <v>611</v>
      </c>
      <c r="B57" t="s">
        <v>8</v>
      </c>
      <c r="C57">
        <v>5</v>
      </c>
      <c r="D57" t="s">
        <v>12</v>
      </c>
      <c r="E57">
        <v>9.67</v>
      </c>
      <c r="F57">
        <v>0.10100000000000001</v>
      </c>
      <c r="G57">
        <v>0.111</v>
      </c>
      <c r="H57">
        <v>0.105</v>
      </c>
      <c r="I57">
        <v>0.151</v>
      </c>
      <c r="J57">
        <f t="shared" si="2"/>
        <v>3.9999999999999897E-3</v>
      </c>
      <c r="K57">
        <f t="shared" ref="K57:K63" si="4">I57-G57</f>
        <v>3.9999999999999994E-2</v>
      </c>
    </row>
    <row r="58" spans="1:17" x14ac:dyDescent="0.45">
      <c r="A58" t="s">
        <v>378</v>
      </c>
      <c r="B58" t="s">
        <v>8</v>
      </c>
      <c r="C58">
        <v>1.3</v>
      </c>
      <c r="D58" t="s">
        <v>12</v>
      </c>
      <c r="E58">
        <v>9.73</v>
      </c>
      <c r="F58">
        <v>0.105</v>
      </c>
      <c r="G58">
        <v>0.108</v>
      </c>
      <c r="H58">
        <v>0.107</v>
      </c>
      <c r="I58">
        <v>0.16300000000000001</v>
      </c>
      <c r="J58">
        <f t="shared" si="2"/>
        <v>2.0000000000000018E-3</v>
      </c>
      <c r="K58">
        <f t="shared" si="4"/>
        <v>5.5000000000000007E-2</v>
      </c>
      <c r="L58" s="2"/>
      <c r="M58" s="2"/>
      <c r="N58" s="2"/>
      <c r="O58" s="2" t="s">
        <v>7</v>
      </c>
      <c r="P58" s="2" t="s">
        <v>12</v>
      </c>
      <c r="Q58" s="2" t="s">
        <v>374</v>
      </c>
    </row>
    <row r="59" spans="1:17" x14ac:dyDescent="0.45">
      <c r="A59" t="s">
        <v>343</v>
      </c>
      <c r="B59" t="s">
        <v>8</v>
      </c>
      <c r="C59">
        <v>1.2</v>
      </c>
      <c r="D59" t="s">
        <v>12</v>
      </c>
      <c r="E59">
        <v>9.75</v>
      </c>
      <c r="F59">
        <v>0.113</v>
      </c>
      <c r="G59">
        <v>0.109</v>
      </c>
      <c r="H59">
        <v>0.121</v>
      </c>
      <c r="I59">
        <v>0.189</v>
      </c>
      <c r="J59">
        <f t="shared" si="2"/>
        <v>7.9999999999999932E-3</v>
      </c>
      <c r="K59">
        <f t="shared" si="4"/>
        <v>0.08</v>
      </c>
      <c r="L59" s="2" t="s">
        <v>7</v>
      </c>
      <c r="M59" s="2" t="s">
        <v>12</v>
      </c>
      <c r="N59" s="2" t="s">
        <v>350</v>
      </c>
      <c r="O59" s="2" t="s">
        <v>7</v>
      </c>
      <c r="P59" s="2" t="s">
        <v>12</v>
      </c>
      <c r="Q59" s="2" t="s">
        <v>332</v>
      </c>
    </row>
    <row r="60" spans="1:17" x14ac:dyDescent="0.45">
      <c r="A60" t="s">
        <v>785</v>
      </c>
      <c r="B60" t="s">
        <v>8</v>
      </c>
      <c r="C60">
        <v>2</v>
      </c>
      <c r="D60" t="s">
        <v>12</v>
      </c>
      <c r="E60">
        <v>9.77</v>
      </c>
      <c r="F60">
        <v>9.9000000000000005E-2</v>
      </c>
      <c r="G60">
        <v>0.121</v>
      </c>
      <c r="H60">
        <v>0.10199999999999999</v>
      </c>
      <c r="I60">
        <v>0.155</v>
      </c>
      <c r="J60">
        <f t="shared" si="2"/>
        <v>2.9999999999999888E-3</v>
      </c>
      <c r="K60">
        <f t="shared" si="4"/>
        <v>3.4000000000000002E-2</v>
      </c>
    </row>
    <row r="61" spans="1:17" x14ac:dyDescent="0.45">
      <c r="A61" t="s">
        <v>473</v>
      </c>
      <c r="B61" t="s">
        <v>8</v>
      </c>
      <c r="C61">
        <v>3</v>
      </c>
      <c r="D61" t="s">
        <v>12</v>
      </c>
      <c r="E61">
        <v>9.7899999999999991</v>
      </c>
      <c r="F61">
        <v>0.105</v>
      </c>
      <c r="G61">
        <v>0.127</v>
      </c>
      <c r="H61">
        <v>0.109</v>
      </c>
      <c r="I61">
        <v>0.17499999999999999</v>
      </c>
      <c r="J61">
        <f t="shared" si="2"/>
        <v>4.0000000000000036E-3</v>
      </c>
      <c r="K61">
        <f t="shared" si="4"/>
        <v>4.7999999999999987E-2</v>
      </c>
    </row>
    <row r="62" spans="1:17" x14ac:dyDescent="0.45">
      <c r="A62" t="s">
        <v>70</v>
      </c>
      <c r="B62" t="s">
        <v>8</v>
      </c>
      <c r="C62">
        <v>6.1</v>
      </c>
      <c r="D62" t="s">
        <v>12</v>
      </c>
      <c r="E62">
        <v>9.85</v>
      </c>
      <c r="F62">
        <v>0.154</v>
      </c>
      <c r="G62">
        <v>0.152</v>
      </c>
      <c r="H62">
        <v>0.187</v>
      </c>
      <c r="I62">
        <v>0.32500000000000001</v>
      </c>
      <c r="J62">
        <f t="shared" si="2"/>
        <v>3.3000000000000002E-2</v>
      </c>
      <c r="K62">
        <f t="shared" si="4"/>
        <v>0.17300000000000001</v>
      </c>
    </row>
    <row r="63" spans="1:17" x14ac:dyDescent="0.45">
      <c r="A63" t="s">
        <v>543</v>
      </c>
      <c r="B63" t="s">
        <v>8</v>
      </c>
      <c r="C63">
        <v>3.3</v>
      </c>
      <c r="D63" t="s">
        <v>12</v>
      </c>
      <c r="E63">
        <v>9.92</v>
      </c>
      <c r="F63">
        <v>0.115</v>
      </c>
      <c r="G63">
        <v>0.13400000000000001</v>
      </c>
      <c r="H63">
        <v>0.11799999999999999</v>
      </c>
      <c r="I63">
        <v>0.189</v>
      </c>
      <c r="J63">
        <f t="shared" si="2"/>
        <v>2.9999999999999888E-3</v>
      </c>
      <c r="K63">
        <f t="shared" si="4"/>
        <v>5.4999999999999993E-2</v>
      </c>
      <c r="L63" s="2" t="s">
        <v>7</v>
      </c>
      <c r="M63" s="2" t="s">
        <v>12</v>
      </c>
      <c r="N63" s="2" t="s">
        <v>534</v>
      </c>
      <c r="O63" s="2" t="s">
        <v>7</v>
      </c>
      <c r="P63" s="2" t="s">
        <v>182</v>
      </c>
      <c r="Q63" s="2" t="s">
        <v>548</v>
      </c>
    </row>
    <row r="64" spans="1:17" x14ac:dyDescent="0.45">
      <c r="A64" t="s">
        <v>913</v>
      </c>
      <c r="B64" t="s">
        <v>8</v>
      </c>
      <c r="C64" t="s">
        <v>1090</v>
      </c>
      <c r="D64" t="s">
        <v>12</v>
      </c>
      <c r="E64">
        <v>9.92</v>
      </c>
      <c r="F64">
        <v>9.4E-2</v>
      </c>
      <c r="H64">
        <v>9.7000000000000003E-2</v>
      </c>
      <c r="J64">
        <f t="shared" si="2"/>
        <v>3.0000000000000027E-3</v>
      </c>
      <c r="K64">
        <v>6.0999999999999999E-2</v>
      </c>
    </row>
    <row r="65" spans="1:17" x14ac:dyDescent="0.45">
      <c r="A65" t="s">
        <v>1014</v>
      </c>
      <c r="B65" t="s">
        <v>8</v>
      </c>
      <c r="C65" t="s">
        <v>1093</v>
      </c>
      <c r="D65" t="s">
        <v>12</v>
      </c>
      <c r="E65">
        <v>9.9499999999999993</v>
      </c>
      <c r="F65">
        <v>0.11</v>
      </c>
      <c r="H65">
        <v>0.115</v>
      </c>
      <c r="J65">
        <f t="shared" si="2"/>
        <v>5.0000000000000044E-3</v>
      </c>
      <c r="K65" s="4">
        <v>5.1999999999999998E-2</v>
      </c>
      <c r="L65" t="s">
        <v>7</v>
      </c>
      <c r="M65" t="s">
        <v>12</v>
      </c>
      <c r="N65" t="s">
        <v>1013</v>
      </c>
      <c r="O65" t="s">
        <v>7</v>
      </c>
      <c r="P65" t="s">
        <v>12</v>
      </c>
      <c r="Q65" t="s">
        <v>1022</v>
      </c>
    </row>
    <row r="66" spans="1:17" x14ac:dyDescent="0.45">
      <c r="A66" t="s">
        <v>96</v>
      </c>
      <c r="B66" t="s">
        <v>8</v>
      </c>
      <c r="C66">
        <v>6.2</v>
      </c>
      <c r="D66" t="s">
        <v>12</v>
      </c>
      <c r="E66">
        <v>10.01</v>
      </c>
      <c r="F66">
        <v>0.13</v>
      </c>
      <c r="G66">
        <v>0.122</v>
      </c>
      <c r="H66">
        <v>0.13400000000000001</v>
      </c>
      <c r="I66">
        <v>0.16700000000000001</v>
      </c>
      <c r="J66">
        <f t="shared" si="2"/>
        <v>4.0000000000000036E-3</v>
      </c>
      <c r="K66">
        <f>I66-G66</f>
        <v>4.5000000000000012E-2</v>
      </c>
    </row>
    <row r="67" spans="1:17" x14ac:dyDescent="0.45">
      <c r="A67" t="s">
        <v>915</v>
      </c>
      <c r="B67" t="s">
        <v>8</v>
      </c>
      <c r="C67" t="s">
        <v>1090</v>
      </c>
      <c r="D67" t="s">
        <v>12</v>
      </c>
      <c r="E67">
        <v>10.01</v>
      </c>
      <c r="F67">
        <v>0.111</v>
      </c>
      <c r="H67">
        <v>0.111</v>
      </c>
      <c r="J67" s="2">
        <f t="shared" si="2"/>
        <v>0</v>
      </c>
      <c r="K67">
        <v>5.0999999999999997E-2</v>
      </c>
    </row>
    <row r="68" spans="1:17" x14ac:dyDescent="0.45">
      <c r="A68" t="s">
        <v>449</v>
      </c>
      <c r="B68" t="s">
        <v>8</v>
      </c>
      <c r="C68">
        <v>1.4</v>
      </c>
      <c r="D68" t="s">
        <v>12</v>
      </c>
      <c r="E68">
        <v>10.07</v>
      </c>
      <c r="F68">
        <v>7.6999999999999999E-2</v>
      </c>
      <c r="G68">
        <v>9.7000000000000003E-2</v>
      </c>
      <c r="H68">
        <v>8.2000000000000003E-2</v>
      </c>
      <c r="I68">
        <v>0.151</v>
      </c>
      <c r="J68">
        <f t="shared" si="2"/>
        <v>5.0000000000000044E-3</v>
      </c>
      <c r="K68">
        <f>I68-G68</f>
        <v>5.3999999999999992E-2</v>
      </c>
      <c r="L68" s="2" t="s">
        <v>7</v>
      </c>
      <c r="M68" s="2" t="s">
        <v>12</v>
      </c>
      <c r="N68" s="2" t="s">
        <v>463</v>
      </c>
      <c r="O68" s="2" t="s">
        <v>7</v>
      </c>
      <c r="P68" s="2" t="s">
        <v>12</v>
      </c>
      <c r="Q68" s="2" t="s">
        <v>448</v>
      </c>
    </row>
    <row r="69" spans="1:17" x14ac:dyDescent="0.45">
      <c r="A69" t="s">
        <v>81</v>
      </c>
      <c r="B69" t="s">
        <v>8</v>
      </c>
      <c r="C69">
        <v>6.1</v>
      </c>
      <c r="D69" t="s">
        <v>12</v>
      </c>
      <c r="E69">
        <v>10.17</v>
      </c>
      <c r="F69">
        <v>0.14599999999999999</v>
      </c>
      <c r="G69">
        <v>0.155</v>
      </c>
      <c r="H69">
        <v>0.156</v>
      </c>
      <c r="I69">
        <v>0.24199999999999999</v>
      </c>
      <c r="J69">
        <f t="shared" si="2"/>
        <v>1.0000000000000009E-2</v>
      </c>
      <c r="K69">
        <f>I69-G69</f>
        <v>8.6999999999999994E-2</v>
      </c>
    </row>
    <row r="70" spans="1:17" x14ac:dyDescent="0.45">
      <c r="A70" t="s">
        <v>882</v>
      </c>
      <c r="B70" t="s">
        <v>8</v>
      </c>
      <c r="C70" t="s">
        <v>1089</v>
      </c>
      <c r="D70" t="s">
        <v>12</v>
      </c>
      <c r="E70">
        <v>10.220000000000001</v>
      </c>
      <c r="F70">
        <v>0.122</v>
      </c>
      <c r="G70">
        <v>0.127</v>
      </c>
      <c r="H70">
        <v>0.126</v>
      </c>
      <c r="I70">
        <v>0.20100000000000001</v>
      </c>
      <c r="J70">
        <f t="shared" si="2"/>
        <v>4.0000000000000036E-3</v>
      </c>
      <c r="K70">
        <f>I70-G70</f>
        <v>7.400000000000001E-2</v>
      </c>
      <c r="L70" t="s">
        <v>7</v>
      </c>
      <c r="M70" t="s">
        <v>12</v>
      </c>
      <c r="N70" t="s">
        <v>891</v>
      </c>
    </row>
    <row r="71" spans="1:17" x14ac:dyDescent="0.45">
      <c r="A71" t="s">
        <v>961</v>
      </c>
      <c r="B71" t="s">
        <v>8</v>
      </c>
      <c r="C71" t="s">
        <v>1091</v>
      </c>
      <c r="D71" t="s">
        <v>12</v>
      </c>
      <c r="E71">
        <v>10.220000000000001</v>
      </c>
      <c r="F71">
        <v>8.5000000000000006E-2</v>
      </c>
      <c r="H71">
        <v>8.6999999999999994E-2</v>
      </c>
      <c r="J71">
        <f t="shared" si="2"/>
        <v>1.9999999999999879E-3</v>
      </c>
      <c r="K71" s="4">
        <v>5.3999999999999999E-2</v>
      </c>
    </row>
    <row r="72" spans="1:17" x14ac:dyDescent="0.45">
      <c r="A72" t="s">
        <v>363</v>
      </c>
      <c r="B72" t="s">
        <v>8</v>
      </c>
      <c r="C72">
        <v>1</v>
      </c>
      <c r="D72" t="s">
        <v>12</v>
      </c>
      <c r="E72">
        <v>10.23</v>
      </c>
      <c r="F72">
        <v>0.113</v>
      </c>
      <c r="G72">
        <v>0.124</v>
      </c>
      <c r="H72">
        <v>0.11899999999999999</v>
      </c>
      <c r="I72">
        <v>0.18</v>
      </c>
      <c r="J72">
        <f t="shared" si="2"/>
        <v>5.9999999999999915E-3</v>
      </c>
      <c r="K72">
        <f t="shared" ref="K72:K77" si="5">I72-G72</f>
        <v>5.5999999999999994E-2</v>
      </c>
    </row>
    <row r="73" spans="1:17" x14ac:dyDescent="0.45">
      <c r="A73" t="s">
        <v>687</v>
      </c>
      <c r="B73" t="s">
        <v>8</v>
      </c>
      <c r="C73">
        <v>5.2</v>
      </c>
      <c r="D73" t="s">
        <v>12</v>
      </c>
      <c r="E73">
        <v>10.25</v>
      </c>
      <c r="F73">
        <v>6.5000000000000002E-2</v>
      </c>
      <c r="G73">
        <v>8.3000000000000004E-2</v>
      </c>
      <c r="H73">
        <v>7.0000000000000007E-2</v>
      </c>
      <c r="I73">
        <v>0.155</v>
      </c>
      <c r="J73">
        <f t="shared" si="2"/>
        <v>5.0000000000000044E-3</v>
      </c>
      <c r="K73">
        <f t="shared" si="5"/>
        <v>7.1999999999999995E-2</v>
      </c>
      <c r="L73" s="2"/>
      <c r="M73" s="2"/>
      <c r="N73" s="2"/>
      <c r="O73" s="2" t="s">
        <v>7</v>
      </c>
      <c r="P73" s="2" t="s">
        <v>10</v>
      </c>
      <c r="Q73" s="2" t="s">
        <v>688</v>
      </c>
    </row>
    <row r="74" spans="1:17" x14ac:dyDescent="0.45">
      <c r="A74" t="s">
        <v>95</v>
      </c>
      <c r="B74" t="s">
        <v>8</v>
      </c>
      <c r="C74">
        <v>6.2</v>
      </c>
      <c r="D74" t="s">
        <v>12</v>
      </c>
      <c r="E74">
        <v>10.31</v>
      </c>
      <c r="F74">
        <v>0.159</v>
      </c>
      <c r="G74">
        <v>0.13700000000000001</v>
      </c>
      <c r="H74">
        <v>0.16200000000000001</v>
      </c>
      <c r="I74">
        <v>0.17499999999999999</v>
      </c>
      <c r="J74">
        <f t="shared" si="2"/>
        <v>3.0000000000000027E-3</v>
      </c>
      <c r="K74">
        <f t="shared" si="5"/>
        <v>3.7999999999999978E-2</v>
      </c>
    </row>
    <row r="75" spans="1:17" x14ac:dyDescent="0.45">
      <c r="A75" t="s">
        <v>462</v>
      </c>
      <c r="B75" t="s">
        <v>8</v>
      </c>
      <c r="C75">
        <v>1.4</v>
      </c>
      <c r="D75" t="s">
        <v>12</v>
      </c>
      <c r="E75">
        <v>10.36</v>
      </c>
      <c r="F75">
        <v>0.114</v>
      </c>
      <c r="G75">
        <v>0.129</v>
      </c>
      <c r="H75">
        <v>0.122</v>
      </c>
      <c r="I75">
        <v>0.19800000000000001</v>
      </c>
      <c r="J75">
        <f t="shared" si="2"/>
        <v>7.9999999999999932E-3</v>
      </c>
      <c r="K75">
        <f t="shared" si="5"/>
        <v>6.9000000000000006E-2</v>
      </c>
      <c r="L75" s="2" t="s">
        <v>7</v>
      </c>
      <c r="M75" s="2" t="s">
        <v>12</v>
      </c>
      <c r="N75" s="2" t="s">
        <v>440</v>
      </c>
      <c r="O75" s="2" t="s">
        <v>7</v>
      </c>
      <c r="P75" s="2" t="s">
        <v>12</v>
      </c>
      <c r="Q75" s="2" t="s">
        <v>471</v>
      </c>
    </row>
    <row r="76" spans="1:17" x14ac:dyDescent="0.45">
      <c r="A76" t="s">
        <v>423</v>
      </c>
      <c r="B76" t="s">
        <v>8</v>
      </c>
      <c r="C76">
        <v>1.4</v>
      </c>
      <c r="D76" t="s">
        <v>12</v>
      </c>
      <c r="E76">
        <v>10.42</v>
      </c>
      <c r="F76">
        <v>0.113</v>
      </c>
      <c r="G76">
        <v>0.13200000000000001</v>
      </c>
      <c r="H76">
        <v>0.11799999999999999</v>
      </c>
      <c r="I76">
        <v>0.19700000000000001</v>
      </c>
      <c r="J76">
        <f t="shared" si="2"/>
        <v>4.9999999999999906E-3</v>
      </c>
      <c r="K76">
        <f t="shared" si="5"/>
        <v>6.5000000000000002E-2</v>
      </c>
      <c r="L76" s="2" t="s">
        <v>7</v>
      </c>
      <c r="M76" s="2" t="s">
        <v>10</v>
      </c>
      <c r="N76" s="2" t="s">
        <v>439</v>
      </c>
      <c r="O76" s="2" t="s">
        <v>7</v>
      </c>
      <c r="P76" s="2" t="s">
        <v>12</v>
      </c>
      <c r="Q76" s="2" t="s">
        <v>444</v>
      </c>
    </row>
    <row r="77" spans="1:17" x14ac:dyDescent="0.45">
      <c r="A77" t="s">
        <v>425</v>
      </c>
      <c r="B77" t="s">
        <v>8</v>
      </c>
      <c r="C77">
        <v>1.4</v>
      </c>
      <c r="D77" t="s">
        <v>12</v>
      </c>
      <c r="E77">
        <v>10.55</v>
      </c>
      <c r="F77">
        <v>0.11</v>
      </c>
      <c r="G77">
        <v>0.113</v>
      </c>
      <c r="H77">
        <v>0.11799999999999999</v>
      </c>
      <c r="I77">
        <v>0.17699999999999999</v>
      </c>
      <c r="J77">
        <f t="shared" si="2"/>
        <v>7.9999999999999932E-3</v>
      </c>
      <c r="K77">
        <f t="shared" si="5"/>
        <v>6.3999999999999987E-2</v>
      </c>
      <c r="L77" s="2" t="s">
        <v>7</v>
      </c>
      <c r="M77" s="2" t="s">
        <v>12</v>
      </c>
      <c r="N77" s="2" t="s">
        <v>454</v>
      </c>
      <c r="O77" s="2" t="s">
        <v>7</v>
      </c>
      <c r="P77" s="2" t="s">
        <v>12</v>
      </c>
      <c r="Q77" s="2" t="s">
        <v>429</v>
      </c>
    </row>
    <row r="78" spans="1:17" x14ac:dyDescent="0.45">
      <c r="A78" t="s">
        <v>975</v>
      </c>
      <c r="B78" t="s">
        <v>8</v>
      </c>
      <c r="C78" t="s">
        <v>1092</v>
      </c>
      <c r="D78" t="s">
        <v>12</v>
      </c>
      <c r="E78">
        <v>10.55</v>
      </c>
      <c r="F78">
        <v>0.126</v>
      </c>
      <c r="H78">
        <v>0.13200000000000001</v>
      </c>
      <c r="J78">
        <f t="shared" si="2"/>
        <v>6.0000000000000053E-3</v>
      </c>
      <c r="K78" s="4">
        <v>6.9000000000000006E-2</v>
      </c>
      <c r="M78" t="s">
        <v>12</v>
      </c>
      <c r="N78" t="s">
        <v>990</v>
      </c>
    </row>
    <row r="79" spans="1:17" x14ac:dyDescent="0.45">
      <c r="A79" t="s">
        <v>321</v>
      </c>
      <c r="B79" t="s">
        <v>8</v>
      </c>
      <c r="C79">
        <v>1.1000000000000001</v>
      </c>
      <c r="D79" t="s">
        <v>12</v>
      </c>
      <c r="E79">
        <v>10.58</v>
      </c>
      <c r="F79">
        <v>0.123</v>
      </c>
      <c r="G79">
        <v>0.109</v>
      </c>
      <c r="H79">
        <v>0.129</v>
      </c>
      <c r="I79">
        <v>0.18</v>
      </c>
      <c r="J79">
        <f t="shared" si="2"/>
        <v>6.0000000000000053E-3</v>
      </c>
      <c r="K79">
        <f t="shared" ref="K79:K91" si="6">I79-G79</f>
        <v>7.0999999999999994E-2</v>
      </c>
      <c r="L79" s="2" t="s">
        <v>7</v>
      </c>
      <c r="M79" s="2" t="s">
        <v>12</v>
      </c>
      <c r="N79" s="2" t="s">
        <v>320</v>
      </c>
      <c r="O79" s="2"/>
      <c r="P79" s="2"/>
      <c r="Q79" s="2"/>
    </row>
    <row r="80" spans="1:17" x14ac:dyDescent="0.45">
      <c r="A80" t="s">
        <v>474</v>
      </c>
      <c r="B80" t="s">
        <v>8</v>
      </c>
      <c r="C80">
        <v>3</v>
      </c>
      <c r="D80" t="s">
        <v>12</v>
      </c>
      <c r="E80">
        <v>10.62</v>
      </c>
      <c r="F80">
        <v>0.115</v>
      </c>
      <c r="G80">
        <v>0.108</v>
      </c>
      <c r="H80">
        <v>0.122</v>
      </c>
      <c r="I80">
        <v>0.16300000000000001</v>
      </c>
      <c r="J80">
        <f t="shared" si="2"/>
        <v>6.9999999999999923E-3</v>
      </c>
      <c r="K80">
        <f t="shared" si="6"/>
        <v>5.5000000000000007E-2</v>
      </c>
    </row>
    <row r="81" spans="1:17" x14ac:dyDescent="0.45">
      <c r="A81" t="s">
        <v>522</v>
      </c>
      <c r="B81" t="s">
        <v>8</v>
      </c>
      <c r="C81">
        <v>3.3</v>
      </c>
      <c r="D81" t="s">
        <v>12</v>
      </c>
      <c r="E81">
        <v>10.64</v>
      </c>
      <c r="F81">
        <v>0.10199999999999999</v>
      </c>
      <c r="G81">
        <v>0.106</v>
      </c>
      <c r="H81">
        <v>0.107</v>
      </c>
      <c r="I81">
        <v>0.17899999999999999</v>
      </c>
      <c r="J81">
        <f t="shared" si="2"/>
        <v>5.0000000000000044E-3</v>
      </c>
      <c r="K81">
        <f t="shared" si="6"/>
        <v>7.2999999999999995E-2</v>
      </c>
      <c r="L81" s="2" t="s">
        <v>7</v>
      </c>
      <c r="M81" s="2" t="s">
        <v>12</v>
      </c>
      <c r="N81" s="2" t="s">
        <v>517</v>
      </c>
      <c r="O81" s="2"/>
      <c r="P81" s="2"/>
      <c r="Q81" s="2"/>
    </row>
    <row r="82" spans="1:17" x14ac:dyDescent="0.45">
      <c r="A82" t="s">
        <v>486</v>
      </c>
      <c r="B82" t="s">
        <v>8</v>
      </c>
      <c r="C82">
        <v>3.1</v>
      </c>
      <c r="D82" t="s">
        <v>12</v>
      </c>
      <c r="E82">
        <v>10.65</v>
      </c>
      <c r="F82">
        <v>0.122</v>
      </c>
      <c r="G82">
        <v>9.5000000000000001E-2</v>
      </c>
      <c r="H82">
        <v>0.128</v>
      </c>
      <c r="I82">
        <v>0.14000000000000001</v>
      </c>
      <c r="J82">
        <f t="shared" si="2"/>
        <v>6.0000000000000053E-3</v>
      </c>
      <c r="K82">
        <f t="shared" si="6"/>
        <v>4.5000000000000012E-2</v>
      </c>
      <c r="L82" s="2" t="s">
        <v>7</v>
      </c>
      <c r="M82" s="2" t="s">
        <v>12</v>
      </c>
      <c r="N82" s="2" t="s">
        <v>483</v>
      </c>
      <c r="O82" s="2"/>
      <c r="P82" s="2"/>
      <c r="Q82" s="2"/>
    </row>
    <row r="83" spans="1:17" x14ac:dyDescent="0.45">
      <c r="A83" t="s">
        <v>656</v>
      </c>
      <c r="B83" t="s">
        <v>8</v>
      </c>
      <c r="C83">
        <v>5.0999999999999996</v>
      </c>
      <c r="D83" t="s">
        <v>12</v>
      </c>
      <c r="E83">
        <v>10.66</v>
      </c>
      <c r="F83">
        <v>0.127</v>
      </c>
      <c r="G83">
        <v>0.13400000000000001</v>
      </c>
      <c r="H83">
        <v>0.13400000000000001</v>
      </c>
      <c r="I83">
        <v>0.20699999999999999</v>
      </c>
      <c r="J83">
        <f t="shared" si="2"/>
        <v>7.0000000000000062E-3</v>
      </c>
      <c r="K83">
        <f t="shared" si="6"/>
        <v>7.2999999999999982E-2</v>
      </c>
      <c r="L83" s="2" t="s">
        <v>7</v>
      </c>
      <c r="M83" s="2" t="s">
        <v>10</v>
      </c>
      <c r="N83" s="2" t="s">
        <v>657</v>
      </c>
      <c r="O83" s="2" t="s">
        <v>7</v>
      </c>
      <c r="P83" s="2" t="s">
        <v>12</v>
      </c>
      <c r="Q83" s="2" t="s">
        <v>661</v>
      </c>
    </row>
    <row r="84" spans="1:17" x14ac:dyDescent="0.45">
      <c r="A84" t="s">
        <v>642</v>
      </c>
      <c r="B84" t="s">
        <v>8</v>
      </c>
      <c r="C84">
        <v>5.0999999999999996</v>
      </c>
      <c r="D84" t="s">
        <v>12</v>
      </c>
      <c r="E84">
        <v>10.68</v>
      </c>
      <c r="F84">
        <v>9.9000000000000005E-2</v>
      </c>
      <c r="G84">
        <v>0.10299999999999999</v>
      </c>
      <c r="H84">
        <v>0.10299999999999999</v>
      </c>
      <c r="I84">
        <v>0.17299999999999999</v>
      </c>
      <c r="J84">
        <f t="shared" ref="J84:J147" si="7">H84-F84</f>
        <v>3.9999999999999897E-3</v>
      </c>
      <c r="K84">
        <f t="shared" si="6"/>
        <v>6.9999999999999993E-2</v>
      </c>
      <c r="L84" s="2" t="s">
        <v>7</v>
      </c>
      <c r="M84" s="2" t="s">
        <v>12</v>
      </c>
      <c r="N84" s="2" t="s">
        <v>667</v>
      </c>
      <c r="O84" s="2" t="s">
        <v>7</v>
      </c>
      <c r="P84" s="2" t="s">
        <v>12</v>
      </c>
      <c r="Q84" s="2" t="s">
        <v>666</v>
      </c>
    </row>
    <row r="85" spans="1:17" x14ac:dyDescent="0.45">
      <c r="A85" t="s">
        <v>354</v>
      </c>
      <c r="B85" t="s">
        <v>8</v>
      </c>
      <c r="C85">
        <v>1.2</v>
      </c>
      <c r="D85" t="s">
        <v>12</v>
      </c>
      <c r="E85">
        <v>10.79</v>
      </c>
      <c r="F85">
        <v>0.13300000000000001</v>
      </c>
      <c r="G85">
        <v>0.108</v>
      </c>
      <c r="H85">
        <v>0.14399999999999999</v>
      </c>
      <c r="I85">
        <v>0.20799999999999999</v>
      </c>
      <c r="J85">
        <f t="shared" si="7"/>
        <v>1.0999999999999982E-2</v>
      </c>
      <c r="K85">
        <f t="shared" si="6"/>
        <v>9.9999999999999992E-2</v>
      </c>
      <c r="L85" s="2"/>
      <c r="M85" s="2"/>
      <c r="N85" s="2"/>
      <c r="O85" s="2" t="s">
        <v>7</v>
      </c>
      <c r="P85" s="2" t="s">
        <v>12</v>
      </c>
      <c r="Q85" s="2" t="s">
        <v>367</v>
      </c>
    </row>
    <row r="86" spans="1:17" x14ac:dyDescent="0.45">
      <c r="A86" t="s">
        <v>307</v>
      </c>
      <c r="B86" t="s">
        <v>8</v>
      </c>
      <c r="C86">
        <v>1.1000000000000001</v>
      </c>
      <c r="D86" t="s">
        <v>12</v>
      </c>
      <c r="E86">
        <v>10.8</v>
      </c>
      <c r="F86">
        <v>0.109</v>
      </c>
      <c r="G86">
        <v>8.4000000000000005E-2</v>
      </c>
      <c r="H86">
        <v>0.11799999999999999</v>
      </c>
      <c r="I86">
        <v>0.18</v>
      </c>
      <c r="J86">
        <f t="shared" si="7"/>
        <v>8.9999999999999941E-3</v>
      </c>
      <c r="K86">
        <f t="shared" si="6"/>
        <v>9.5999999999999988E-2</v>
      </c>
      <c r="L86" s="2" t="s">
        <v>7</v>
      </c>
      <c r="M86" s="2" t="s">
        <v>12</v>
      </c>
      <c r="N86" s="2" t="s">
        <v>324</v>
      </c>
      <c r="O86" s="2" t="s">
        <v>7</v>
      </c>
      <c r="P86" s="2" t="s">
        <v>12</v>
      </c>
      <c r="Q86" s="2" t="s">
        <v>306</v>
      </c>
    </row>
    <row r="87" spans="1:17" x14ac:dyDescent="0.45">
      <c r="A87" t="s">
        <v>318</v>
      </c>
      <c r="B87" t="s">
        <v>8</v>
      </c>
      <c r="C87">
        <v>1.1000000000000001</v>
      </c>
      <c r="D87" t="s">
        <v>12</v>
      </c>
      <c r="E87">
        <v>10.81</v>
      </c>
      <c r="F87">
        <v>9.2999999999999999E-2</v>
      </c>
      <c r="G87">
        <v>0.109</v>
      </c>
      <c r="H87">
        <v>0.10100000000000001</v>
      </c>
      <c r="I87">
        <v>0.19600000000000001</v>
      </c>
      <c r="J87">
        <f t="shared" si="7"/>
        <v>8.0000000000000071E-3</v>
      </c>
      <c r="K87">
        <f t="shared" si="6"/>
        <v>8.7000000000000008E-2</v>
      </c>
      <c r="L87" s="2" t="s">
        <v>7</v>
      </c>
      <c r="M87" s="2" t="s">
        <v>12</v>
      </c>
      <c r="N87" s="2" t="s">
        <v>324</v>
      </c>
      <c r="O87" s="2" t="s">
        <v>7</v>
      </c>
      <c r="P87" s="2" t="s">
        <v>12</v>
      </c>
      <c r="Q87" s="2" t="s">
        <v>306</v>
      </c>
    </row>
    <row r="88" spans="1:17" x14ac:dyDescent="0.45">
      <c r="A88" t="s">
        <v>615</v>
      </c>
      <c r="B88" t="s">
        <v>8</v>
      </c>
      <c r="C88">
        <v>5.0999999999999996</v>
      </c>
      <c r="D88" t="s">
        <v>12</v>
      </c>
      <c r="E88">
        <v>10.96</v>
      </c>
      <c r="F88">
        <v>0.13600000000000001</v>
      </c>
      <c r="G88">
        <v>0.13700000000000001</v>
      </c>
      <c r="H88">
        <v>0.14399999999999999</v>
      </c>
      <c r="I88">
        <v>0.217</v>
      </c>
      <c r="J88">
        <f t="shared" si="7"/>
        <v>7.9999999999999793E-3</v>
      </c>
      <c r="K88">
        <f t="shared" si="6"/>
        <v>7.9999999999999988E-2</v>
      </c>
      <c r="L88" s="2"/>
      <c r="M88" s="2"/>
      <c r="N88" s="2"/>
      <c r="O88" s="2" t="s">
        <v>7</v>
      </c>
      <c r="P88" s="2" t="s">
        <v>12</v>
      </c>
      <c r="Q88" s="2" t="s">
        <v>614</v>
      </c>
    </row>
    <row r="89" spans="1:17" x14ac:dyDescent="0.45">
      <c r="A89" t="s">
        <v>358</v>
      </c>
      <c r="B89" t="s">
        <v>8</v>
      </c>
      <c r="C89">
        <v>1.2</v>
      </c>
      <c r="D89" t="s">
        <v>12</v>
      </c>
      <c r="E89">
        <v>11.04</v>
      </c>
      <c r="F89">
        <v>0.10199999999999999</v>
      </c>
      <c r="G89">
        <v>0.11700000000000001</v>
      </c>
      <c r="H89">
        <v>0.112</v>
      </c>
      <c r="I89">
        <v>0.20300000000000001</v>
      </c>
      <c r="J89">
        <f t="shared" si="7"/>
        <v>1.0000000000000009E-2</v>
      </c>
      <c r="K89">
        <f t="shared" si="6"/>
        <v>8.6000000000000007E-2</v>
      </c>
      <c r="L89" s="2" t="s">
        <v>7</v>
      </c>
      <c r="M89" s="2" t="s">
        <v>12</v>
      </c>
      <c r="N89" s="2" t="s">
        <v>359</v>
      </c>
      <c r="O89" s="2" t="s">
        <v>7</v>
      </c>
      <c r="P89" s="2" t="s">
        <v>10</v>
      </c>
      <c r="Q89" s="2" t="s">
        <v>371</v>
      </c>
    </row>
    <row r="90" spans="1:17" x14ac:dyDescent="0.45">
      <c r="A90" t="s">
        <v>697</v>
      </c>
      <c r="B90" t="s">
        <v>8</v>
      </c>
      <c r="C90">
        <v>5.2</v>
      </c>
      <c r="D90" t="s">
        <v>12</v>
      </c>
      <c r="E90">
        <v>11.06</v>
      </c>
      <c r="F90">
        <v>9.0999999999999998E-2</v>
      </c>
      <c r="G90">
        <v>0.13800000000000001</v>
      </c>
      <c r="H90">
        <v>9.8000000000000004E-2</v>
      </c>
      <c r="I90">
        <v>0.29499999999999998</v>
      </c>
      <c r="J90">
        <f t="shared" si="7"/>
        <v>7.0000000000000062E-3</v>
      </c>
      <c r="K90">
        <f t="shared" si="6"/>
        <v>0.15699999999999997</v>
      </c>
      <c r="L90" s="2"/>
      <c r="M90" s="2"/>
      <c r="N90" s="2"/>
      <c r="O90" s="2" t="s">
        <v>7</v>
      </c>
      <c r="P90" s="2" t="s">
        <v>12</v>
      </c>
      <c r="Q90" s="2" t="s">
        <v>696</v>
      </c>
    </row>
    <row r="91" spans="1:17" x14ac:dyDescent="0.45">
      <c r="A91" t="s">
        <v>365</v>
      </c>
      <c r="B91" t="s">
        <v>8</v>
      </c>
      <c r="C91">
        <v>1.3</v>
      </c>
      <c r="D91" t="s">
        <v>12</v>
      </c>
      <c r="E91">
        <v>11.15</v>
      </c>
      <c r="F91">
        <v>0.108</v>
      </c>
      <c r="G91">
        <v>0.108</v>
      </c>
      <c r="H91">
        <v>0.11799999999999999</v>
      </c>
      <c r="I91">
        <v>0.185</v>
      </c>
      <c r="J91">
        <f t="shared" si="7"/>
        <v>9.999999999999995E-3</v>
      </c>
      <c r="K91">
        <f t="shared" si="6"/>
        <v>7.6999999999999999E-2</v>
      </c>
      <c r="L91" s="2"/>
      <c r="M91" s="2"/>
      <c r="N91" s="2"/>
      <c r="O91" s="2" t="s">
        <v>7</v>
      </c>
      <c r="P91" s="2" t="s">
        <v>12</v>
      </c>
      <c r="Q91" s="2" t="s">
        <v>407</v>
      </c>
    </row>
    <row r="92" spans="1:17" x14ac:dyDescent="0.45">
      <c r="A92" t="s">
        <v>1213</v>
      </c>
      <c r="B92" t="s">
        <v>8</v>
      </c>
      <c r="C92" t="s">
        <v>1173</v>
      </c>
      <c r="D92" t="s">
        <v>12</v>
      </c>
      <c r="E92">
        <v>11.21</v>
      </c>
      <c r="F92">
        <v>7.9000000000000001E-2</v>
      </c>
      <c r="H92">
        <v>0.08</v>
      </c>
      <c r="J92">
        <f t="shared" si="7"/>
        <v>1.0000000000000009E-3</v>
      </c>
      <c r="K92" s="4">
        <v>7.1999999999999995E-2</v>
      </c>
    </row>
    <row r="93" spans="1:17" x14ac:dyDescent="0.45">
      <c r="A93" t="s">
        <v>1240</v>
      </c>
      <c r="B93" t="s">
        <v>8</v>
      </c>
      <c r="C93" t="s">
        <v>1229</v>
      </c>
      <c r="D93" t="s">
        <v>12</v>
      </c>
      <c r="E93">
        <v>11.22</v>
      </c>
      <c r="F93">
        <v>9.5000000000000001E-2</v>
      </c>
      <c r="H93">
        <v>0.10100000000000001</v>
      </c>
      <c r="J93">
        <f t="shared" si="7"/>
        <v>6.0000000000000053E-3</v>
      </c>
      <c r="K93" s="4">
        <v>7.6999999999999999E-2</v>
      </c>
      <c r="O93" t="s">
        <v>7</v>
      </c>
      <c r="P93" t="s">
        <v>12</v>
      </c>
      <c r="Q93" t="s">
        <v>1252</v>
      </c>
    </row>
    <row r="94" spans="1:17" x14ac:dyDescent="0.45">
      <c r="A94" t="s">
        <v>377</v>
      </c>
      <c r="B94" t="s">
        <v>8</v>
      </c>
      <c r="C94">
        <v>1.3</v>
      </c>
      <c r="D94" t="s">
        <v>12</v>
      </c>
      <c r="E94">
        <v>11.25</v>
      </c>
      <c r="F94">
        <v>0.09</v>
      </c>
      <c r="G94">
        <v>0.121</v>
      </c>
      <c r="H94">
        <v>9.8000000000000004E-2</v>
      </c>
      <c r="I94">
        <v>0.224</v>
      </c>
      <c r="J94">
        <f t="shared" si="7"/>
        <v>8.0000000000000071E-3</v>
      </c>
      <c r="K94">
        <f>I94-G94</f>
        <v>0.10300000000000001</v>
      </c>
      <c r="L94" s="2" t="s">
        <v>7</v>
      </c>
      <c r="M94" s="2" t="s">
        <v>12</v>
      </c>
      <c r="N94" s="2" t="s">
        <v>382</v>
      </c>
      <c r="O94" s="2" t="s">
        <v>7</v>
      </c>
      <c r="P94" s="2" t="s">
        <v>12</v>
      </c>
      <c r="Q94" s="2" t="s">
        <v>411</v>
      </c>
    </row>
    <row r="95" spans="1:17" x14ac:dyDescent="0.45">
      <c r="A95" t="s">
        <v>1200</v>
      </c>
      <c r="B95" t="s">
        <v>8</v>
      </c>
      <c r="C95" t="s">
        <v>1173</v>
      </c>
      <c r="D95" t="s">
        <v>12</v>
      </c>
      <c r="E95">
        <v>11.31</v>
      </c>
      <c r="F95">
        <v>0.108</v>
      </c>
      <c r="H95">
        <v>0.113</v>
      </c>
      <c r="J95">
        <f t="shared" si="7"/>
        <v>5.0000000000000044E-3</v>
      </c>
      <c r="K95" s="4">
        <v>6.6000000000000003E-2</v>
      </c>
    </row>
    <row r="96" spans="1:17" x14ac:dyDescent="0.45">
      <c r="A96" t="s">
        <v>429</v>
      </c>
      <c r="B96" t="s">
        <v>8</v>
      </c>
      <c r="C96">
        <v>1.4</v>
      </c>
      <c r="D96" t="s">
        <v>12</v>
      </c>
      <c r="E96">
        <v>11.39</v>
      </c>
      <c r="F96">
        <v>0.109</v>
      </c>
      <c r="G96">
        <v>9.7000000000000003E-2</v>
      </c>
      <c r="H96">
        <v>0.122</v>
      </c>
      <c r="I96">
        <v>0.224</v>
      </c>
      <c r="J96">
        <f t="shared" si="7"/>
        <v>1.2999999999999998E-2</v>
      </c>
      <c r="K96">
        <f>I96-G96</f>
        <v>0.127</v>
      </c>
      <c r="L96" s="2" t="s">
        <v>7</v>
      </c>
      <c r="M96" s="2" t="s">
        <v>12</v>
      </c>
      <c r="N96" s="2" t="s">
        <v>455</v>
      </c>
      <c r="O96" s="2"/>
      <c r="P96" s="1"/>
      <c r="Q96" s="1"/>
    </row>
    <row r="97" spans="1:17" x14ac:dyDescent="0.45">
      <c r="A97" t="s">
        <v>911</v>
      </c>
      <c r="B97" t="s">
        <v>8</v>
      </c>
      <c r="C97" t="s">
        <v>1090</v>
      </c>
      <c r="D97" t="s">
        <v>12</v>
      </c>
      <c r="E97">
        <v>11.39</v>
      </c>
      <c r="F97">
        <v>9.5000000000000001E-2</v>
      </c>
      <c r="H97">
        <v>9.9000000000000005E-2</v>
      </c>
      <c r="J97">
        <f t="shared" si="7"/>
        <v>4.0000000000000036E-3</v>
      </c>
      <c r="K97">
        <v>7.4999999999999997E-2</v>
      </c>
    </row>
    <row r="98" spans="1:17" x14ac:dyDescent="0.45">
      <c r="A98" t="s">
        <v>641</v>
      </c>
      <c r="B98" t="s">
        <v>8</v>
      </c>
      <c r="C98">
        <v>5.0999999999999996</v>
      </c>
      <c r="D98" t="s">
        <v>12</v>
      </c>
      <c r="E98">
        <v>11.43</v>
      </c>
      <c r="F98">
        <v>0.14799999999999999</v>
      </c>
      <c r="G98">
        <v>0.11899999999999999</v>
      </c>
      <c r="H98">
        <v>0.158</v>
      </c>
      <c r="I98">
        <v>0.217</v>
      </c>
      <c r="J98">
        <f t="shared" si="7"/>
        <v>1.0000000000000009E-2</v>
      </c>
      <c r="K98">
        <f>I98-G98</f>
        <v>9.8000000000000004E-2</v>
      </c>
      <c r="L98" s="2" t="s">
        <v>7</v>
      </c>
      <c r="M98" s="2" t="s">
        <v>12</v>
      </c>
      <c r="N98" s="2" t="s">
        <v>628</v>
      </c>
      <c r="O98" s="2" t="s">
        <v>7</v>
      </c>
      <c r="P98" s="2" t="s">
        <v>12</v>
      </c>
      <c r="Q98" s="2" t="s">
        <v>672</v>
      </c>
    </row>
    <row r="99" spans="1:17" x14ac:dyDescent="0.45">
      <c r="A99" t="s">
        <v>380</v>
      </c>
      <c r="B99" t="s">
        <v>8</v>
      </c>
      <c r="C99">
        <v>1.3</v>
      </c>
      <c r="D99" t="s">
        <v>12</v>
      </c>
      <c r="E99">
        <v>11.48</v>
      </c>
      <c r="F99">
        <v>0.11899999999999999</v>
      </c>
      <c r="G99">
        <v>0.109</v>
      </c>
      <c r="H99">
        <v>0.13700000000000001</v>
      </c>
      <c r="I99">
        <v>0.27900000000000003</v>
      </c>
      <c r="J99">
        <f t="shared" si="7"/>
        <v>1.8000000000000016E-2</v>
      </c>
      <c r="K99">
        <f>I99-G99</f>
        <v>0.17000000000000004</v>
      </c>
      <c r="L99" s="2" t="s">
        <v>7</v>
      </c>
      <c r="M99" s="2" t="s">
        <v>12</v>
      </c>
      <c r="N99" s="2" t="s">
        <v>390</v>
      </c>
      <c r="O99" s="2" t="s">
        <v>7</v>
      </c>
      <c r="P99" s="2" t="s">
        <v>12</v>
      </c>
      <c r="Q99" s="2" t="s">
        <v>409</v>
      </c>
    </row>
    <row r="100" spans="1:17" x14ac:dyDescent="0.45">
      <c r="A100" t="s">
        <v>1235</v>
      </c>
      <c r="B100" t="s">
        <v>8</v>
      </c>
      <c r="C100" t="s">
        <v>1229</v>
      </c>
      <c r="D100" t="s">
        <v>12</v>
      </c>
      <c r="E100">
        <v>11.48</v>
      </c>
      <c r="F100">
        <v>9.7000000000000003E-2</v>
      </c>
      <c r="H100">
        <v>0.10100000000000001</v>
      </c>
      <c r="J100">
        <f t="shared" si="7"/>
        <v>4.0000000000000036E-3</v>
      </c>
      <c r="K100" s="4">
        <v>7.0000000000000007E-2</v>
      </c>
    </row>
    <row r="101" spans="1:17" x14ac:dyDescent="0.45">
      <c r="A101" t="s">
        <v>116</v>
      </c>
      <c r="B101" t="s">
        <v>8</v>
      </c>
      <c r="C101">
        <v>4</v>
      </c>
      <c r="D101" t="s">
        <v>12</v>
      </c>
      <c r="E101">
        <v>11.5</v>
      </c>
      <c r="F101">
        <v>0.112</v>
      </c>
      <c r="G101">
        <v>0.121</v>
      </c>
      <c r="H101">
        <v>0.11899999999999999</v>
      </c>
      <c r="I101">
        <v>0.19800000000000001</v>
      </c>
      <c r="J101">
        <f t="shared" si="7"/>
        <v>6.9999999999999923E-3</v>
      </c>
      <c r="K101">
        <f t="shared" ref="K101:K108" si="8">I101-G101</f>
        <v>7.7000000000000013E-2</v>
      </c>
    </row>
    <row r="102" spans="1:17" x14ac:dyDescent="0.45">
      <c r="A102" t="s">
        <v>418</v>
      </c>
      <c r="B102" t="s">
        <v>8</v>
      </c>
      <c r="C102">
        <v>1.4</v>
      </c>
      <c r="D102" t="s">
        <v>12</v>
      </c>
      <c r="E102">
        <v>11.51</v>
      </c>
      <c r="F102">
        <v>0.13200000000000001</v>
      </c>
      <c r="G102">
        <v>0.11</v>
      </c>
      <c r="H102">
        <v>0.14099999999999999</v>
      </c>
      <c r="I102">
        <v>0.20200000000000001</v>
      </c>
      <c r="J102">
        <f t="shared" si="7"/>
        <v>8.9999999999999802E-3</v>
      </c>
      <c r="K102">
        <f t="shared" si="8"/>
        <v>9.2000000000000012E-2</v>
      </c>
      <c r="L102" s="2"/>
      <c r="M102" s="2"/>
      <c r="N102" s="2"/>
      <c r="O102" s="2" t="s">
        <v>7</v>
      </c>
      <c r="P102" s="2" t="s">
        <v>12</v>
      </c>
      <c r="Q102" s="2" t="s">
        <v>467</v>
      </c>
    </row>
    <row r="103" spans="1:17" x14ac:dyDescent="0.45">
      <c r="A103" t="s">
        <v>382</v>
      </c>
      <c r="B103" t="s">
        <v>8</v>
      </c>
      <c r="C103">
        <v>1.3</v>
      </c>
      <c r="D103" t="s">
        <v>12</v>
      </c>
      <c r="E103">
        <v>11.55</v>
      </c>
      <c r="F103">
        <v>0.129</v>
      </c>
      <c r="G103">
        <v>0.109</v>
      </c>
      <c r="H103">
        <v>0.14099999999999999</v>
      </c>
      <c r="I103">
        <v>0.217</v>
      </c>
      <c r="J103">
        <f t="shared" si="7"/>
        <v>1.1999999999999983E-2</v>
      </c>
      <c r="K103">
        <f t="shared" si="8"/>
        <v>0.108</v>
      </c>
      <c r="L103" s="2" t="s">
        <v>7</v>
      </c>
      <c r="M103" s="2" t="s">
        <v>12</v>
      </c>
      <c r="N103" s="2" t="s">
        <v>391</v>
      </c>
      <c r="O103" s="2" t="s">
        <v>7</v>
      </c>
      <c r="P103" s="2" t="s">
        <v>12</v>
      </c>
      <c r="Q103" s="2" t="s">
        <v>410</v>
      </c>
    </row>
    <row r="104" spans="1:17" x14ac:dyDescent="0.45">
      <c r="A104" t="s">
        <v>506</v>
      </c>
      <c r="B104" t="s">
        <v>8</v>
      </c>
      <c r="C104">
        <v>3.2</v>
      </c>
      <c r="D104" t="s">
        <v>12</v>
      </c>
      <c r="E104">
        <v>11.57</v>
      </c>
      <c r="F104">
        <v>0.112</v>
      </c>
      <c r="G104">
        <v>0.109</v>
      </c>
      <c r="H104">
        <v>0.121</v>
      </c>
      <c r="I104">
        <v>0.192</v>
      </c>
      <c r="J104">
        <f t="shared" si="7"/>
        <v>8.9999999999999941E-3</v>
      </c>
      <c r="K104">
        <f t="shared" si="8"/>
        <v>8.3000000000000004E-2</v>
      </c>
      <c r="L104" s="2"/>
      <c r="M104" s="2"/>
      <c r="N104" s="2"/>
      <c r="O104" s="2" t="s">
        <v>7</v>
      </c>
      <c r="P104" s="2" t="s">
        <v>12</v>
      </c>
      <c r="Q104" s="2" t="s">
        <v>505</v>
      </c>
    </row>
    <row r="105" spans="1:17" x14ac:dyDescent="0.45">
      <c r="A105" t="s">
        <v>769</v>
      </c>
      <c r="B105" t="s">
        <v>8</v>
      </c>
      <c r="C105">
        <v>2</v>
      </c>
      <c r="D105" t="s">
        <v>12</v>
      </c>
      <c r="E105">
        <v>11.59</v>
      </c>
      <c r="F105">
        <v>8.8999999999999996E-2</v>
      </c>
      <c r="G105">
        <v>0.126</v>
      </c>
      <c r="H105">
        <v>9.5000000000000001E-2</v>
      </c>
      <c r="I105">
        <v>0.19700000000000001</v>
      </c>
      <c r="J105">
        <f t="shared" si="7"/>
        <v>6.0000000000000053E-3</v>
      </c>
      <c r="K105">
        <f t="shared" si="8"/>
        <v>7.1000000000000008E-2</v>
      </c>
    </row>
    <row r="106" spans="1:17" x14ac:dyDescent="0.45">
      <c r="A106" t="s">
        <v>355</v>
      </c>
      <c r="B106" t="s">
        <v>8</v>
      </c>
      <c r="C106">
        <v>1.2</v>
      </c>
      <c r="D106" t="s">
        <v>12</v>
      </c>
      <c r="E106">
        <v>11.6</v>
      </c>
      <c r="F106">
        <v>9.9000000000000005E-2</v>
      </c>
      <c r="G106">
        <v>0.109</v>
      </c>
      <c r="H106">
        <v>0.108</v>
      </c>
      <c r="I106">
        <v>0.191</v>
      </c>
      <c r="J106">
        <f t="shared" si="7"/>
        <v>8.9999999999999941E-3</v>
      </c>
      <c r="K106">
        <f t="shared" si="8"/>
        <v>8.2000000000000003E-2</v>
      </c>
      <c r="L106" s="2"/>
      <c r="M106" s="2"/>
      <c r="N106" s="2"/>
      <c r="O106" s="2" t="s">
        <v>7</v>
      </c>
      <c r="P106" s="2" t="s">
        <v>12</v>
      </c>
      <c r="Q106" s="2" t="s">
        <v>397</v>
      </c>
    </row>
    <row r="107" spans="1:17" x14ac:dyDescent="0.45">
      <c r="A107" t="s">
        <v>300</v>
      </c>
      <c r="B107" t="s">
        <v>8</v>
      </c>
      <c r="C107">
        <v>1.1000000000000001</v>
      </c>
      <c r="D107" t="s">
        <v>12</v>
      </c>
      <c r="E107">
        <v>11.61</v>
      </c>
      <c r="F107">
        <v>0.11600000000000001</v>
      </c>
      <c r="G107">
        <v>0.13900000000000001</v>
      </c>
      <c r="H107">
        <v>0.125</v>
      </c>
      <c r="I107">
        <v>0.223</v>
      </c>
      <c r="J107">
        <f t="shared" si="7"/>
        <v>8.9999999999999941E-3</v>
      </c>
      <c r="K107">
        <f t="shared" si="8"/>
        <v>8.3999999999999991E-2</v>
      </c>
      <c r="L107" s="2" t="s">
        <v>7</v>
      </c>
      <c r="M107" s="2" t="s">
        <v>12</v>
      </c>
      <c r="N107" s="2" t="s">
        <v>298</v>
      </c>
      <c r="O107" s="2" t="s">
        <v>7</v>
      </c>
      <c r="P107" s="2" t="s">
        <v>12</v>
      </c>
      <c r="Q107" s="2" t="s">
        <v>303</v>
      </c>
    </row>
    <row r="108" spans="1:17" x14ac:dyDescent="0.45">
      <c r="A108" t="s">
        <v>835</v>
      </c>
      <c r="B108" t="s">
        <v>8</v>
      </c>
      <c r="C108">
        <v>2.1</v>
      </c>
      <c r="D108" t="s">
        <v>12</v>
      </c>
      <c r="E108">
        <v>11.63</v>
      </c>
      <c r="F108">
        <v>0.113</v>
      </c>
      <c r="G108">
        <v>0.111</v>
      </c>
      <c r="H108">
        <v>0.11700000000000001</v>
      </c>
      <c r="I108">
        <v>0.17599999999999999</v>
      </c>
      <c r="J108">
        <f t="shared" si="7"/>
        <v>4.0000000000000036E-3</v>
      </c>
      <c r="K108">
        <f t="shared" si="8"/>
        <v>6.4999999999999988E-2</v>
      </c>
    </row>
    <row r="109" spans="1:17" x14ac:dyDescent="0.45">
      <c r="A109" t="s">
        <v>1168</v>
      </c>
      <c r="B109" t="s">
        <v>8</v>
      </c>
      <c r="C109" t="s">
        <v>1087</v>
      </c>
      <c r="D109" t="s">
        <v>12</v>
      </c>
      <c r="E109">
        <v>11.65</v>
      </c>
      <c r="F109">
        <v>0.11</v>
      </c>
      <c r="H109">
        <v>0.11899999999999999</v>
      </c>
      <c r="J109">
        <f t="shared" si="7"/>
        <v>8.9999999999999941E-3</v>
      </c>
      <c r="K109" s="4">
        <v>0.106</v>
      </c>
    </row>
    <row r="110" spans="1:17" x14ac:dyDescent="0.45">
      <c r="A110" t="s">
        <v>375</v>
      </c>
      <c r="B110" t="s">
        <v>8</v>
      </c>
      <c r="C110">
        <v>1.3</v>
      </c>
      <c r="D110" t="s">
        <v>12</v>
      </c>
      <c r="E110">
        <v>11.72</v>
      </c>
      <c r="F110">
        <v>0.10100000000000001</v>
      </c>
      <c r="G110">
        <v>0.121</v>
      </c>
      <c r="H110">
        <v>0.105</v>
      </c>
      <c r="I110">
        <v>0.19400000000000001</v>
      </c>
      <c r="J110">
        <f t="shared" si="7"/>
        <v>3.9999999999999897E-3</v>
      </c>
      <c r="K110">
        <f>I110-G110</f>
        <v>7.3000000000000009E-2</v>
      </c>
      <c r="L110" s="2" t="s">
        <v>7</v>
      </c>
      <c r="M110" s="2" t="s">
        <v>12</v>
      </c>
      <c r="N110" s="2" t="s">
        <v>380</v>
      </c>
      <c r="O110" s="2" t="s">
        <v>7</v>
      </c>
      <c r="P110" s="2" t="s">
        <v>12</v>
      </c>
      <c r="Q110" s="2" t="s">
        <v>374</v>
      </c>
    </row>
    <row r="111" spans="1:17" x14ac:dyDescent="0.45">
      <c r="A111" t="s">
        <v>1167</v>
      </c>
      <c r="B111" t="s">
        <v>8</v>
      </c>
      <c r="C111" t="s">
        <v>1087</v>
      </c>
      <c r="D111" t="s">
        <v>12</v>
      </c>
      <c r="E111">
        <v>11.72</v>
      </c>
      <c r="F111">
        <v>0.107</v>
      </c>
      <c r="H111">
        <v>0.111</v>
      </c>
      <c r="J111">
        <f t="shared" si="7"/>
        <v>4.0000000000000036E-3</v>
      </c>
      <c r="K111" s="4">
        <v>7.4999999999999997E-2</v>
      </c>
    </row>
    <row r="112" spans="1:17" x14ac:dyDescent="0.45">
      <c r="A112" t="s">
        <v>295</v>
      </c>
      <c r="B112" t="s">
        <v>8</v>
      </c>
      <c r="C112">
        <v>1.1000000000000001</v>
      </c>
      <c r="D112" t="s">
        <v>12</v>
      </c>
      <c r="E112">
        <v>11.74</v>
      </c>
      <c r="F112">
        <v>9.6000000000000002E-2</v>
      </c>
      <c r="G112">
        <v>0.121</v>
      </c>
      <c r="H112">
        <v>0.105</v>
      </c>
      <c r="I112">
        <v>0.21</v>
      </c>
      <c r="J112">
        <f t="shared" si="7"/>
        <v>8.9999999999999941E-3</v>
      </c>
      <c r="K112">
        <f>I112-G112</f>
        <v>8.8999999999999996E-2</v>
      </c>
      <c r="L112" s="2" t="s">
        <v>7</v>
      </c>
      <c r="M112" s="2" t="s">
        <v>12</v>
      </c>
      <c r="N112" s="2" t="s">
        <v>309</v>
      </c>
      <c r="O112" s="2"/>
      <c r="P112" s="2"/>
      <c r="Q112" s="2"/>
    </row>
    <row r="113" spans="1:17" x14ac:dyDescent="0.45">
      <c r="A113" t="s">
        <v>799</v>
      </c>
      <c r="B113" t="s">
        <v>8</v>
      </c>
      <c r="C113">
        <v>2</v>
      </c>
      <c r="D113" t="s">
        <v>12</v>
      </c>
      <c r="E113">
        <v>11.76</v>
      </c>
      <c r="F113">
        <v>0.10199999999999999</v>
      </c>
      <c r="G113">
        <v>0.105</v>
      </c>
      <c r="H113">
        <v>0.11</v>
      </c>
      <c r="I113">
        <v>0.21299999999999999</v>
      </c>
      <c r="J113">
        <f t="shared" si="7"/>
        <v>8.0000000000000071E-3</v>
      </c>
      <c r="K113">
        <f>I113-G113</f>
        <v>0.108</v>
      </c>
    </row>
    <row r="114" spans="1:17" x14ac:dyDescent="0.45">
      <c r="A114" t="s">
        <v>108</v>
      </c>
      <c r="B114" t="s">
        <v>8</v>
      </c>
      <c r="C114">
        <v>4</v>
      </c>
      <c r="D114" t="s">
        <v>12</v>
      </c>
      <c r="E114">
        <v>11.82</v>
      </c>
      <c r="F114">
        <v>0.111</v>
      </c>
      <c r="G114">
        <v>0.121</v>
      </c>
      <c r="H114">
        <v>0.121</v>
      </c>
      <c r="I114">
        <v>0.22600000000000001</v>
      </c>
      <c r="J114">
        <f t="shared" si="7"/>
        <v>9.999999999999995E-3</v>
      </c>
      <c r="K114">
        <f>I114-G114</f>
        <v>0.10500000000000001</v>
      </c>
    </row>
    <row r="115" spans="1:17" x14ac:dyDescent="0.45">
      <c r="A115" t="s">
        <v>341</v>
      </c>
      <c r="B115" t="s">
        <v>8</v>
      </c>
      <c r="C115">
        <v>1.2</v>
      </c>
      <c r="D115" t="s">
        <v>12</v>
      </c>
      <c r="E115">
        <v>11.85</v>
      </c>
      <c r="F115">
        <v>0.126</v>
      </c>
      <c r="G115">
        <v>0.111</v>
      </c>
      <c r="H115">
        <v>0.14099999999999999</v>
      </c>
      <c r="I115">
        <v>0.21199999999999999</v>
      </c>
      <c r="J115">
        <f t="shared" si="7"/>
        <v>1.4999999999999986E-2</v>
      </c>
      <c r="K115">
        <f>I115-G115</f>
        <v>0.10099999999999999</v>
      </c>
      <c r="L115" s="2" t="s">
        <v>7</v>
      </c>
      <c r="M115" s="2" t="s">
        <v>10</v>
      </c>
      <c r="N115" s="2" t="s">
        <v>339</v>
      </c>
      <c r="O115" s="2" t="s">
        <v>7</v>
      </c>
      <c r="P115" s="2" t="s">
        <v>12</v>
      </c>
      <c r="Q115" s="2" t="s">
        <v>340</v>
      </c>
    </row>
    <row r="116" spans="1:17" x14ac:dyDescent="0.45">
      <c r="A116" t="s">
        <v>685</v>
      </c>
      <c r="B116" t="s">
        <v>8</v>
      </c>
      <c r="C116">
        <v>5.2</v>
      </c>
      <c r="D116" t="s">
        <v>12</v>
      </c>
      <c r="E116">
        <v>11.87</v>
      </c>
      <c r="F116">
        <v>9.9000000000000005E-2</v>
      </c>
      <c r="G116">
        <v>8.8999999999999996E-2</v>
      </c>
      <c r="H116">
        <v>0.111</v>
      </c>
      <c r="I116">
        <v>0.189</v>
      </c>
      <c r="J116">
        <f t="shared" si="7"/>
        <v>1.1999999999999997E-2</v>
      </c>
      <c r="K116">
        <f>I116-G116</f>
        <v>0.1</v>
      </c>
      <c r="L116" s="2" t="s">
        <v>7</v>
      </c>
      <c r="M116" s="2" t="s">
        <v>12</v>
      </c>
      <c r="N116" s="2" t="s">
        <v>706</v>
      </c>
      <c r="O116" s="2"/>
      <c r="P116" s="2"/>
      <c r="Q116" s="2"/>
    </row>
    <row r="117" spans="1:17" x14ac:dyDescent="0.45">
      <c r="A117" t="s">
        <v>1008</v>
      </c>
      <c r="B117" t="s">
        <v>8</v>
      </c>
      <c r="C117" t="s">
        <v>1093</v>
      </c>
      <c r="D117" t="s">
        <v>12</v>
      </c>
      <c r="E117">
        <v>11.88</v>
      </c>
      <c r="F117">
        <v>0.12</v>
      </c>
      <c r="H117">
        <v>0.125</v>
      </c>
      <c r="J117">
        <f t="shared" si="7"/>
        <v>5.0000000000000044E-3</v>
      </c>
      <c r="K117" s="4">
        <v>8.7999999999999995E-2</v>
      </c>
      <c r="L117" t="s">
        <v>7</v>
      </c>
      <c r="M117" t="s">
        <v>12</v>
      </c>
      <c r="N117" t="s">
        <v>1017</v>
      </c>
      <c r="O117" t="s">
        <v>7</v>
      </c>
      <c r="P117" t="s">
        <v>12</v>
      </c>
      <c r="Q117" t="s">
        <v>1007</v>
      </c>
    </row>
    <row r="118" spans="1:17" x14ac:dyDescent="0.45">
      <c r="A118" t="s">
        <v>682</v>
      </c>
      <c r="B118" t="s">
        <v>8</v>
      </c>
      <c r="C118">
        <v>5.2</v>
      </c>
      <c r="D118" t="s">
        <v>12</v>
      </c>
      <c r="E118">
        <v>11.95</v>
      </c>
      <c r="F118">
        <v>9.2999999999999999E-2</v>
      </c>
      <c r="G118">
        <v>8.5999999999999993E-2</v>
      </c>
      <c r="H118">
        <v>0.1</v>
      </c>
      <c r="I118">
        <v>0.183</v>
      </c>
      <c r="J118">
        <f t="shared" si="7"/>
        <v>7.0000000000000062E-3</v>
      </c>
      <c r="K118">
        <f>I118-G118</f>
        <v>9.7000000000000003E-2</v>
      </c>
      <c r="L118" s="2" t="s">
        <v>7</v>
      </c>
      <c r="M118" s="2" t="s">
        <v>182</v>
      </c>
      <c r="N118" s="2" t="s">
        <v>711</v>
      </c>
      <c r="O118" s="2" t="s">
        <v>7</v>
      </c>
      <c r="P118" s="2" t="s">
        <v>10</v>
      </c>
      <c r="Q118" s="2" t="s">
        <v>688</v>
      </c>
    </row>
    <row r="119" spans="1:17" x14ac:dyDescent="0.45">
      <c r="A119" t="s">
        <v>447</v>
      </c>
      <c r="B119" t="s">
        <v>8</v>
      </c>
      <c r="C119">
        <v>1.4</v>
      </c>
      <c r="D119" t="s">
        <v>12</v>
      </c>
      <c r="E119">
        <v>11.96</v>
      </c>
      <c r="F119">
        <v>0.11899999999999999</v>
      </c>
      <c r="G119">
        <v>0.112</v>
      </c>
      <c r="H119">
        <v>0.13100000000000001</v>
      </c>
      <c r="I119">
        <v>0.252</v>
      </c>
      <c r="J119">
        <f t="shared" si="7"/>
        <v>1.2000000000000011E-2</v>
      </c>
      <c r="K119">
        <f>I119-G119</f>
        <v>0.14000000000000001</v>
      </c>
      <c r="L119" s="2" t="s">
        <v>7</v>
      </c>
      <c r="M119" s="2" t="s">
        <v>12</v>
      </c>
      <c r="N119" s="2" t="s">
        <v>441</v>
      </c>
      <c r="O119" s="2" t="s">
        <v>7</v>
      </c>
      <c r="P119" s="2" t="s">
        <v>182</v>
      </c>
      <c r="Q119" s="2" t="s">
        <v>464</v>
      </c>
    </row>
    <row r="120" spans="1:17" x14ac:dyDescent="0.45">
      <c r="A120" t="s">
        <v>432</v>
      </c>
      <c r="B120" t="s">
        <v>8</v>
      </c>
      <c r="C120">
        <v>1.4</v>
      </c>
      <c r="D120" t="s">
        <v>12</v>
      </c>
      <c r="E120">
        <v>11.97</v>
      </c>
      <c r="F120">
        <v>0.111</v>
      </c>
      <c r="G120">
        <v>0.10100000000000001</v>
      </c>
      <c r="H120">
        <v>0.125</v>
      </c>
      <c r="I120">
        <v>0.22900000000000001</v>
      </c>
      <c r="J120">
        <f t="shared" si="7"/>
        <v>1.3999999999999999E-2</v>
      </c>
      <c r="K120">
        <f>I120-G120</f>
        <v>0.128</v>
      </c>
      <c r="L120" s="1"/>
      <c r="M120" s="1"/>
      <c r="N120" s="1"/>
      <c r="O120" s="2" t="s">
        <v>7</v>
      </c>
      <c r="P120" s="2" t="s">
        <v>12</v>
      </c>
      <c r="Q120" s="2" t="s">
        <v>457</v>
      </c>
    </row>
    <row r="121" spans="1:17" x14ac:dyDescent="0.45">
      <c r="A121" t="s">
        <v>1219</v>
      </c>
      <c r="B121" t="s">
        <v>8</v>
      </c>
      <c r="C121" t="s">
        <v>1173</v>
      </c>
      <c r="D121" t="s">
        <v>12</v>
      </c>
      <c r="E121">
        <v>12.03</v>
      </c>
      <c r="F121">
        <v>8.2000000000000003E-2</v>
      </c>
      <c r="H121">
        <v>8.5999999999999993E-2</v>
      </c>
      <c r="J121">
        <f t="shared" si="7"/>
        <v>3.9999999999999897E-3</v>
      </c>
      <c r="K121" s="4">
        <v>9.9000000000000005E-2</v>
      </c>
    </row>
    <row r="122" spans="1:17" x14ac:dyDescent="0.45">
      <c r="A122" t="s">
        <v>388</v>
      </c>
      <c r="B122" t="s">
        <v>8</v>
      </c>
      <c r="C122">
        <v>1.4</v>
      </c>
      <c r="D122" t="s">
        <v>12</v>
      </c>
      <c r="E122">
        <v>12.05</v>
      </c>
      <c r="F122">
        <v>0.129</v>
      </c>
      <c r="G122">
        <v>0.1</v>
      </c>
      <c r="H122">
        <v>0.13400000000000001</v>
      </c>
      <c r="I122">
        <v>0.187</v>
      </c>
      <c r="J122">
        <f t="shared" si="7"/>
        <v>5.0000000000000044E-3</v>
      </c>
      <c r="K122">
        <f>I122-G122</f>
        <v>8.6999999999999994E-2</v>
      </c>
      <c r="L122" s="2"/>
      <c r="M122" s="2"/>
      <c r="N122" s="2"/>
      <c r="O122" s="2" t="s">
        <v>7</v>
      </c>
      <c r="P122" s="2" t="s">
        <v>12</v>
      </c>
      <c r="Q122" s="2" t="s">
        <v>436</v>
      </c>
    </row>
    <row r="123" spans="1:17" x14ac:dyDescent="0.45">
      <c r="A123" t="s">
        <v>533</v>
      </c>
      <c r="B123" t="s">
        <v>8</v>
      </c>
      <c r="C123">
        <v>3.3</v>
      </c>
      <c r="D123" t="s">
        <v>12</v>
      </c>
      <c r="E123">
        <v>12.1</v>
      </c>
      <c r="F123">
        <v>9.6000000000000002E-2</v>
      </c>
      <c r="G123">
        <v>0.14099999999999999</v>
      </c>
      <c r="H123">
        <v>0.108</v>
      </c>
      <c r="I123">
        <v>0.246</v>
      </c>
      <c r="J123">
        <f t="shared" si="7"/>
        <v>1.1999999999999997E-2</v>
      </c>
      <c r="K123">
        <f>I123-G123</f>
        <v>0.10500000000000001</v>
      </c>
      <c r="L123" s="2" t="s">
        <v>7</v>
      </c>
      <c r="M123" s="2" t="s">
        <v>12</v>
      </c>
      <c r="N123" s="2" t="s">
        <v>547</v>
      </c>
      <c r="O123" s="2"/>
      <c r="P123" s="2"/>
      <c r="Q123" s="2"/>
    </row>
    <row r="124" spans="1:17" x14ac:dyDescent="0.45">
      <c r="A124" t="s">
        <v>303</v>
      </c>
      <c r="B124" t="s">
        <v>8</v>
      </c>
      <c r="C124">
        <v>1.1000000000000001</v>
      </c>
      <c r="D124" t="s">
        <v>12</v>
      </c>
      <c r="E124">
        <v>12.13</v>
      </c>
      <c r="F124">
        <v>0.05</v>
      </c>
      <c r="G124">
        <v>0.14499999999999999</v>
      </c>
      <c r="H124">
        <v>6.4000000000000001E-2</v>
      </c>
      <c r="I124">
        <v>0.27</v>
      </c>
      <c r="J124">
        <f t="shared" si="7"/>
        <v>1.3999999999999999E-2</v>
      </c>
      <c r="K124">
        <f>I124-G124</f>
        <v>0.12500000000000003</v>
      </c>
      <c r="L124" s="2" t="s">
        <v>7</v>
      </c>
      <c r="M124" s="2" t="s">
        <v>12</v>
      </c>
      <c r="N124" s="2" t="s">
        <v>300</v>
      </c>
      <c r="O124" s="2" t="s">
        <v>7</v>
      </c>
      <c r="P124" s="2" t="s">
        <v>12</v>
      </c>
      <c r="Q124" s="2" t="s">
        <v>306</v>
      </c>
    </row>
    <row r="125" spans="1:17" x14ac:dyDescent="0.45">
      <c r="A125" t="s">
        <v>69</v>
      </c>
      <c r="B125" t="s">
        <v>8</v>
      </c>
      <c r="C125">
        <v>6.1</v>
      </c>
      <c r="D125" t="s">
        <v>12</v>
      </c>
      <c r="E125">
        <v>12.15</v>
      </c>
      <c r="F125">
        <v>0.128</v>
      </c>
      <c r="G125">
        <v>0.10199999999999999</v>
      </c>
      <c r="H125">
        <v>0.13800000000000001</v>
      </c>
      <c r="I125">
        <v>0.20300000000000001</v>
      </c>
      <c r="J125">
        <f t="shared" si="7"/>
        <v>1.0000000000000009E-2</v>
      </c>
      <c r="K125">
        <f>I125-G125</f>
        <v>0.10100000000000002</v>
      </c>
    </row>
    <row r="126" spans="1:17" x14ac:dyDescent="0.45">
      <c r="A126" t="s">
        <v>797</v>
      </c>
      <c r="B126" t="s">
        <v>8</v>
      </c>
      <c r="C126">
        <v>2</v>
      </c>
      <c r="D126" t="s">
        <v>12</v>
      </c>
      <c r="E126">
        <v>12.16</v>
      </c>
      <c r="F126">
        <v>0.11899999999999999</v>
      </c>
      <c r="G126">
        <v>0.127</v>
      </c>
      <c r="H126">
        <v>0.122</v>
      </c>
      <c r="I126">
        <v>0.214</v>
      </c>
      <c r="J126">
        <f t="shared" si="7"/>
        <v>3.0000000000000027E-3</v>
      </c>
      <c r="K126">
        <f>I126-G126</f>
        <v>8.6999999999999994E-2</v>
      </c>
    </row>
    <row r="127" spans="1:17" x14ac:dyDescent="0.45">
      <c r="A127" t="s">
        <v>907</v>
      </c>
      <c r="B127" t="s">
        <v>8</v>
      </c>
      <c r="C127" t="s">
        <v>1090</v>
      </c>
      <c r="D127" t="s">
        <v>12</v>
      </c>
      <c r="E127">
        <v>12.16</v>
      </c>
      <c r="F127">
        <v>0.108</v>
      </c>
      <c r="H127">
        <v>0.115</v>
      </c>
      <c r="J127">
        <f t="shared" si="7"/>
        <v>7.0000000000000062E-3</v>
      </c>
      <c r="K127">
        <v>0.114</v>
      </c>
    </row>
    <row r="128" spans="1:17" x14ac:dyDescent="0.45">
      <c r="A128" t="s">
        <v>1294</v>
      </c>
      <c r="B128" t="s">
        <v>8</v>
      </c>
      <c r="C128" t="s">
        <v>1229</v>
      </c>
      <c r="D128" t="s">
        <v>12</v>
      </c>
      <c r="E128">
        <v>12.16</v>
      </c>
      <c r="F128">
        <v>8.5000000000000006E-2</v>
      </c>
      <c r="H128">
        <v>8.7999999999999995E-2</v>
      </c>
      <c r="J128">
        <f t="shared" si="7"/>
        <v>2.9999999999999888E-3</v>
      </c>
      <c r="K128" s="4">
        <v>7.9000000000000001E-2</v>
      </c>
      <c r="L128" t="s">
        <v>7</v>
      </c>
      <c r="M128" t="s">
        <v>12</v>
      </c>
      <c r="N128" t="s">
        <v>1299</v>
      </c>
      <c r="O128" t="s">
        <v>7</v>
      </c>
      <c r="P128" t="s">
        <v>12</v>
      </c>
      <c r="Q128" t="s">
        <v>1295</v>
      </c>
    </row>
    <row r="129" spans="1:17" x14ac:dyDescent="0.45">
      <c r="A129" t="s">
        <v>681</v>
      </c>
      <c r="B129" t="s">
        <v>8</v>
      </c>
      <c r="C129">
        <v>5.2</v>
      </c>
      <c r="D129" t="s">
        <v>12</v>
      </c>
      <c r="E129">
        <v>12.2</v>
      </c>
      <c r="F129">
        <v>8.5999999999999993E-2</v>
      </c>
      <c r="G129">
        <v>8.7999999999999995E-2</v>
      </c>
      <c r="H129">
        <v>9.4E-2</v>
      </c>
      <c r="I129">
        <v>0.19</v>
      </c>
      <c r="J129">
        <f t="shared" si="7"/>
        <v>8.0000000000000071E-3</v>
      </c>
      <c r="K129">
        <f t="shared" ref="K129:K135" si="9">I129-G129</f>
        <v>0.10200000000000001</v>
      </c>
      <c r="L129" s="2" t="s">
        <v>7</v>
      </c>
      <c r="M129" s="2" t="s">
        <v>12</v>
      </c>
      <c r="N129" s="2" t="s">
        <v>707</v>
      </c>
      <c r="O129" s="2" t="s">
        <v>7</v>
      </c>
      <c r="P129" s="2" t="s">
        <v>12</v>
      </c>
      <c r="Q129" s="2" t="s">
        <v>682</v>
      </c>
    </row>
    <row r="130" spans="1:17" x14ac:dyDescent="0.45">
      <c r="A130" t="s">
        <v>359</v>
      </c>
      <c r="B130" t="s">
        <v>8</v>
      </c>
      <c r="C130">
        <v>1.2</v>
      </c>
      <c r="D130" t="s">
        <v>12</v>
      </c>
      <c r="E130">
        <v>12.29</v>
      </c>
      <c r="F130">
        <v>0.125</v>
      </c>
      <c r="G130">
        <v>0.10100000000000001</v>
      </c>
      <c r="H130">
        <v>0.13700000000000001</v>
      </c>
      <c r="I130">
        <v>0.20499999999999999</v>
      </c>
      <c r="J130">
        <f t="shared" si="7"/>
        <v>1.2000000000000011E-2</v>
      </c>
      <c r="K130">
        <f t="shared" si="9"/>
        <v>0.10399999999999998</v>
      </c>
      <c r="L130" s="2"/>
      <c r="M130" s="2"/>
      <c r="N130" s="2"/>
      <c r="O130" s="2" t="s">
        <v>7</v>
      </c>
      <c r="P130" s="2" t="s">
        <v>182</v>
      </c>
      <c r="Q130" s="2" t="s">
        <v>404</v>
      </c>
    </row>
    <row r="131" spans="1:17" x14ac:dyDescent="0.45">
      <c r="A131" t="s">
        <v>51</v>
      </c>
      <c r="B131" t="s">
        <v>8</v>
      </c>
      <c r="C131">
        <v>7</v>
      </c>
      <c r="D131" t="s">
        <v>12</v>
      </c>
      <c r="E131">
        <v>12.33</v>
      </c>
      <c r="F131">
        <v>9.6000000000000002E-2</v>
      </c>
      <c r="G131">
        <v>0.14299999999999999</v>
      </c>
      <c r="H131">
        <v>0.107</v>
      </c>
      <c r="I131">
        <v>0.23499999999999999</v>
      </c>
      <c r="J131">
        <f t="shared" si="7"/>
        <v>1.0999999999999996E-2</v>
      </c>
      <c r="K131">
        <f t="shared" si="9"/>
        <v>9.1999999999999998E-2</v>
      </c>
    </row>
    <row r="132" spans="1:17" x14ac:dyDescent="0.45">
      <c r="A132" t="s">
        <v>684</v>
      </c>
      <c r="B132" t="s">
        <v>8</v>
      </c>
      <c r="C132">
        <v>5.2</v>
      </c>
      <c r="D132" t="s">
        <v>12</v>
      </c>
      <c r="E132">
        <v>12.34</v>
      </c>
      <c r="F132">
        <v>9.1999999999999998E-2</v>
      </c>
      <c r="G132">
        <v>8.1000000000000003E-2</v>
      </c>
      <c r="H132">
        <v>0.104</v>
      </c>
      <c r="I132">
        <v>0.188</v>
      </c>
      <c r="J132">
        <f t="shared" si="7"/>
        <v>1.1999999999999997E-2</v>
      </c>
      <c r="K132">
        <f t="shared" si="9"/>
        <v>0.107</v>
      </c>
      <c r="L132" s="2"/>
      <c r="M132" s="2"/>
      <c r="N132" s="2"/>
      <c r="O132" s="2" t="s">
        <v>7</v>
      </c>
      <c r="P132" s="2" t="s">
        <v>182</v>
      </c>
      <c r="Q132" s="2" t="s">
        <v>704</v>
      </c>
    </row>
    <row r="133" spans="1:17" x14ac:dyDescent="0.45">
      <c r="A133" t="s">
        <v>616</v>
      </c>
      <c r="B133" t="s">
        <v>8</v>
      </c>
      <c r="C133">
        <v>5.0999999999999996</v>
      </c>
      <c r="D133" t="s">
        <v>12</v>
      </c>
      <c r="E133">
        <v>12.36</v>
      </c>
      <c r="F133">
        <v>0.122</v>
      </c>
      <c r="G133">
        <v>0.13100000000000001</v>
      </c>
      <c r="H133">
        <v>0.127</v>
      </c>
      <c r="I133">
        <v>0.224</v>
      </c>
      <c r="J133">
        <f t="shared" si="7"/>
        <v>5.0000000000000044E-3</v>
      </c>
      <c r="K133">
        <f t="shared" si="9"/>
        <v>9.2999999999999999E-2</v>
      </c>
      <c r="L133" s="2" t="s">
        <v>7</v>
      </c>
      <c r="M133" s="2" t="s">
        <v>182</v>
      </c>
      <c r="N133" s="2" t="s">
        <v>633</v>
      </c>
      <c r="O133" s="2" t="s">
        <v>7</v>
      </c>
      <c r="P133" s="2" t="s">
        <v>10</v>
      </c>
      <c r="Q133" s="2" t="s">
        <v>622</v>
      </c>
    </row>
    <row r="134" spans="1:17" x14ac:dyDescent="0.45">
      <c r="A134" t="s">
        <v>294</v>
      </c>
      <c r="B134" t="s">
        <v>8</v>
      </c>
      <c r="C134">
        <v>1.1000000000000001</v>
      </c>
      <c r="D134" t="s">
        <v>12</v>
      </c>
      <c r="E134">
        <v>12.39</v>
      </c>
      <c r="F134">
        <v>0.121</v>
      </c>
      <c r="G134">
        <v>0.129</v>
      </c>
      <c r="H134">
        <v>0.13300000000000001</v>
      </c>
      <c r="I134">
        <v>0.25800000000000001</v>
      </c>
      <c r="J134">
        <f t="shared" si="7"/>
        <v>1.2000000000000011E-2</v>
      </c>
      <c r="K134">
        <f t="shared" si="9"/>
        <v>0.129</v>
      </c>
      <c r="L134" s="2"/>
      <c r="M134" s="2"/>
      <c r="N134" s="2"/>
      <c r="O134" s="2" t="s">
        <v>7</v>
      </c>
      <c r="P134" s="2" t="s">
        <v>12</v>
      </c>
      <c r="Q134" s="2" t="s">
        <v>312</v>
      </c>
    </row>
    <row r="135" spans="1:17" x14ac:dyDescent="0.45">
      <c r="A135" t="s">
        <v>795</v>
      </c>
      <c r="B135" t="s">
        <v>8</v>
      </c>
      <c r="C135">
        <v>2</v>
      </c>
      <c r="D135" t="s">
        <v>12</v>
      </c>
      <c r="E135">
        <v>12.54</v>
      </c>
      <c r="F135">
        <v>8.1000000000000003E-2</v>
      </c>
      <c r="G135">
        <v>0.14199999999999999</v>
      </c>
      <c r="H135">
        <v>8.6999999999999994E-2</v>
      </c>
      <c r="I135">
        <v>0.14599999999999999</v>
      </c>
      <c r="J135">
        <f t="shared" si="7"/>
        <v>5.9999999999999915E-3</v>
      </c>
      <c r="K135">
        <f t="shared" si="9"/>
        <v>4.0000000000000036E-3</v>
      </c>
    </row>
    <row r="136" spans="1:17" x14ac:dyDescent="0.45">
      <c r="A136" t="s">
        <v>1021</v>
      </c>
      <c r="B136" t="s">
        <v>8</v>
      </c>
      <c r="C136" t="s">
        <v>1093</v>
      </c>
      <c r="D136" t="s">
        <v>12</v>
      </c>
      <c r="E136">
        <v>12.55</v>
      </c>
      <c r="F136">
        <v>0.128</v>
      </c>
      <c r="H136">
        <v>0.13600000000000001</v>
      </c>
      <c r="J136">
        <f t="shared" si="7"/>
        <v>8.0000000000000071E-3</v>
      </c>
      <c r="K136" s="4">
        <v>0.124</v>
      </c>
      <c r="O136" t="s">
        <v>7</v>
      </c>
      <c r="P136" t="s">
        <v>12</v>
      </c>
      <c r="Q136" t="s">
        <v>1020</v>
      </c>
    </row>
    <row r="137" spans="1:17" x14ac:dyDescent="0.45">
      <c r="A137" t="s">
        <v>649</v>
      </c>
      <c r="B137" t="s">
        <v>8</v>
      </c>
      <c r="C137">
        <v>5.0999999999999996</v>
      </c>
      <c r="D137" t="s">
        <v>12</v>
      </c>
      <c r="E137">
        <v>12.58</v>
      </c>
      <c r="F137">
        <v>7.8E-2</v>
      </c>
      <c r="G137">
        <v>0.113</v>
      </c>
      <c r="H137">
        <v>9.0999999999999998E-2</v>
      </c>
      <c r="I137">
        <v>0.23200000000000001</v>
      </c>
      <c r="J137">
        <f t="shared" si="7"/>
        <v>1.2999999999999998E-2</v>
      </c>
      <c r="K137">
        <f t="shared" ref="K137:K146" si="10">I137-G137</f>
        <v>0.11900000000000001</v>
      </c>
      <c r="L137" s="2"/>
      <c r="M137" s="2"/>
      <c r="N137" s="2"/>
      <c r="O137" s="2" t="s">
        <v>7</v>
      </c>
      <c r="P137" s="2" t="s">
        <v>12</v>
      </c>
      <c r="Q137" s="2" t="s">
        <v>668</v>
      </c>
    </row>
    <row r="138" spans="1:17" x14ac:dyDescent="0.45">
      <c r="A138" t="s">
        <v>691</v>
      </c>
      <c r="B138" t="s">
        <v>8</v>
      </c>
      <c r="C138">
        <v>5.2</v>
      </c>
      <c r="D138" t="s">
        <v>12</v>
      </c>
      <c r="E138">
        <v>12.59</v>
      </c>
      <c r="F138">
        <v>6.0999999999999999E-2</v>
      </c>
      <c r="G138">
        <v>8.5000000000000006E-2</v>
      </c>
      <c r="H138">
        <v>7.2999999999999995E-2</v>
      </c>
      <c r="I138">
        <v>0.216</v>
      </c>
      <c r="J138">
        <f t="shared" si="7"/>
        <v>1.1999999999999997E-2</v>
      </c>
      <c r="K138">
        <f t="shared" si="10"/>
        <v>0.13100000000000001</v>
      </c>
      <c r="L138" s="2"/>
      <c r="M138" s="2"/>
      <c r="N138" s="2"/>
      <c r="O138" s="2" t="s">
        <v>7</v>
      </c>
      <c r="P138" s="2" t="s">
        <v>12</v>
      </c>
      <c r="Q138" s="2" t="s">
        <v>696</v>
      </c>
    </row>
    <row r="139" spans="1:17" x14ac:dyDescent="0.45">
      <c r="A139" t="s">
        <v>531</v>
      </c>
      <c r="B139" t="s">
        <v>8</v>
      </c>
      <c r="C139">
        <v>3.3</v>
      </c>
      <c r="D139" t="s">
        <v>12</v>
      </c>
      <c r="E139">
        <v>12.61</v>
      </c>
      <c r="F139">
        <v>0.127</v>
      </c>
      <c r="G139">
        <v>9.5000000000000001E-2</v>
      </c>
      <c r="H139">
        <v>0.13900000000000001</v>
      </c>
      <c r="I139">
        <v>0.21</v>
      </c>
      <c r="J139">
        <f t="shared" si="7"/>
        <v>1.2000000000000011E-2</v>
      </c>
      <c r="K139">
        <f t="shared" si="10"/>
        <v>0.11499999999999999</v>
      </c>
      <c r="L139" s="2"/>
      <c r="M139" s="2"/>
      <c r="N139" s="2"/>
      <c r="O139" s="2" t="s">
        <v>7</v>
      </c>
      <c r="P139" s="2" t="s">
        <v>182</v>
      </c>
      <c r="Q139" s="2" t="s">
        <v>540</v>
      </c>
    </row>
    <row r="140" spans="1:17" x14ac:dyDescent="0.45">
      <c r="A140" t="s">
        <v>123</v>
      </c>
      <c r="B140" t="s">
        <v>8</v>
      </c>
      <c r="C140">
        <v>4</v>
      </c>
      <c r="D140" t="s">
        <v>12</v>
      </c>
      <c r="E140">
        <v>12.65</v>
      </c>
      <c r="F140">
        <v>0.14299999999999999</v>
      </c>
      <c r="G140">
        <v>0.16800000000000001</v>
      </c>
      <c r="H140">
        <v>0.161</v>
      </c>
      <c r="I140">
        <v>0.32500000000000001</v>
      </c>
      <c r="J140">
        <f t="shared" si="7"/>
        <v>1.8000000000000016E-2</v>
      </c>
      <c r="K140">
        <f t="shared" si="10"/>
        <v>0.157</v>
      </c>
    </row>
    <row r="141" spans="1:17" x14ac:dyDescent="0.45">
      <c r="A141" t="s">
        <v>646</v>
      </c>
      <c r="B141" t="s">
        <v>8</v>
      </c>
      <c r="C141">
        <v>5.0999999999999996</v>
      </c>
      <c r="D141" t="s">
        <v>12</v>
      </c>
      <c r="E141">
        <v>12.66</v>
      </c>
      <c r="F141">
        <v>8.5999999999999993E-2</v>
      </c>
      <c r="G141">
        <v>0.14699999999999999</v>
      </c>
      <c r="H141">
        <v>0.104</v>
      </c>
      <c r="I141">
        <v>0.26400000000000001</v>
      </c>
      <c r="J141">
        <f t="shared" si="7"/>
        <v>1.8000000000000002E-2</v>
      </c>
      <c r="K141">
        <f t="shared" si="10"/>
        <v>0.11700000000000002</v>
      </c>
      <c r="L141" s="2"/>
      <c r="M141" s="2"/>
      <c r="N141" s="2"/>
      <c r="O141" s="2" t="s">
        <v>7</v>
      </c>
      <c r="P141" s="2" t="s">
        <v>12</v>
      </c>
      <c r="Q141" s="2" t="s">
        <v>647</v>
      </c>
    </row>
    <row r="142" spans="1:17" x14ac:dyDescent="0.45">
      <c r="A142" t="s">
        <v>770</v>
      </c>
      <c r="B142" t="s">
        <v>8</v>
      </c>
      <c r="C142">
        <v>2</v>
      </c>
      <c r="D142" t="s">
        <v>12</v>
      </c>
      <c r="E142">
        <v>12.67</v>
      </c>
      <c r="F142">
        <v>0.10100000000000001</v>
      </c>
      <c r="G142">
        <v>0.13900000000000001</v>
      </c>
      <c r="H142">
        <v>0.113</v>
      </c>
      <c r="I142">
        <v>0.27</v>
      </c>
      <c r="J142">
        <f t="shared" si="7"/>
        <v>1.1999999999999997E-2</v>
      </c>
      <c r="K142">
        <f t="shared" si="10"/>
        <v>0.13100000000000001</v>
      </c>
    </row>
    <row r="143" spans="1:17" x14ac:dyDescent="0.45">
      <c r="A143" t="s">
        <v>366</v>
      </c>
      <c r="B143" t="s">
        <v>8</v>
      </c>
      <c r="C143">
        <v>1.3</v>
      </c>
      <c r="D143" t="s">
        <v>12</v>
      </c>
      <c r="E143">
        <v>12.68</v>
      </c>
      <c r="F143">
        <v>0.122</v>
      </c>
      <c r="G143">
        <v>0.106</v>
      </c>
      <c r="H143">
        <v>0.13300000000000001</v>
      </c>
      <c r="I143">
        <v>0.219</v>
      </c>
      <c r="J143">
        <f t="shared" si="7"/>
        <v>1.100000000000001E-2</v>
      </c>
      <c r="K143">
        <f t="shared" si="10"/>
        <v>0.113</v>
      </c>
      <c r="L143" s="2" t="s">
        <v>7</v>
      </c>
      <c r="M143" s="2" t="s">
        <v>12</v>
      </c>
      <c r="N143" s="2" t="s">
        <v>406</v>
      </c>
      <c r="O143" s="2" t="s">
        <v>7</v>
      </c>
      <c r="P143" s="2" t="s">
        <v>12</v>
      </c>
      <c r="Q143" s="2" t="s">
        <v>374</v>
      </c>
    </row>
    <row r="144" spans="1:17" x14ac:dyDescent="0.45">
      <c r="A144" t="s">
        <v>385</v>
      </c>
      <c r="B144" t="s">
        <v>8</v>
      </c>
      <c r="C144">
        <v>1.4</v>
      </c>
      <c r="D144" t="s">
        <v>12</v>
      </c>
      <c r="E144">
        <v>12.69</v>
      </c>
      <c r="F144">
        <v>0.1</v>
      </c>
      <c r="G144">
        <v>0.1</v>
      </c>
      <c r="H144">
        <v>0.11600000000000001</v>
      </c>
      <c r="I144">
        <v>0.221</v>
      </c>
      <c r="J144">
        <f t="shared" si="7"/>
        <v>1.6E-2</v>
      </c>
      <c r="K144">
        <f t="shared" si="10"/>
        <v>0.121</v>
      </c>
      <c r="L144" s="2" t="s">
        <v>7</v>
      </c>
      <c r="M144" s="2" t="s">
        <v>12</v>
      </c>
      <c r="N144" s="2" t="s">
        <v>384</v>
      </c>
      <c r="O144" s="2" t="s">
        <v>7</v>
      </c>
      <c r="P144" s="2" t="s">
        <v>12</v>
      </c>
      <c r="Q144" s="2" t="s">
        <v>414</v>
      </c>
    </row>
    <row r="145" spans="1:17" x14ac:dyDescent="0.45">
      <c r="A145" t="s">
        <v>535</v>
      </c>
      <c r="B145" t="s">
        <v>8</v>
      </c>
      <c r="C145">
        <v>3.3</v>
      </c>
      <c r="D145" t="s">
        <v>12</v>
      </c>
      <c r="E145">
        <v>12.73</v>
      </c>
      <c r="F145">
        <v>0.121</v>
      </c>
      <c r="G145">
        <v>0.124</v>
      </c>
      <c r="H145">
        <v>0.13700000000000001</v>
      </c>
      <c r="I145">
        <v>0.25800000000000001</v>
      </c>
      <c r="J145">
        <f t="shared" si="7"/>
        <v>1.6000000000000014E-2</v>
      </c>
      <c r="K145">
        <f t="shared" si="10"/>
        <v>0.13400000000000001</v>
      </c>
      <c r="L145" s="2" t="s">
        <v>7</v>
      </c>
      <c r="M145" s="2" t="s">
        <v>12</v>
      </c>
      <c r="N145" s="2" t="s">
        <v>555</v>
      </c>
      <c r="O145" s="2" t="s">
        <v>7</v>
      </c>
      <c r="P145" s="2" t="s">
        <v>12</v>
      </c>
      <c r="Q145" s="2" t="s">
        <v>521</v>
      </c>
    </row>
    <row r="146" spans="1:17" x14ac:dyDescent="0.45">
      <c r="A146" t="s">
        <v>562</v>
      </c>
      <c r="B146" t="s">
        <v>8</v>
      </c>
      <c r="C146">
        <v>3.4</v>
      </c>
      <c r="D146" t="s">
        <v>12</v>
      </c>
      <c r="E146">
        <v>12.76</v>
      </c>
      <c r="F146">
        <v>0.122</v>
      </c>
      <c r="G146">
        <v>0.09</v>
      </c>
      <c r="H146">
        <v>0.13</v>
      </c>
      <c r="I146">
        <v>0.17799999999999999</v>
      </c>
      <c r="J146">
        <f t="shared" si="7"/>
        <v>8.0000000000000071E-3</v>
      </c>
      <c r="K146">
        <f t="shared" si="10"/>
        <v>8.7999999999999995E-2</v>
      </c>
      <c r="L146" s="2" t="s">
        <v>7</v>
      </c>
      <c r="M146" s="2" t="s">
        <v>12</v>
      </c>
      <c r="N146" s="2" t="s">
        <v>561</v>
      </c>
      <c r="O146" s="2" t="s">
        <v>7</v>
      </c>
      <c r="P146" s="2" t="s">
        <v>12</v>
      </c>
      <c r="Q146" s="2" t="s">
        <v>582</v>
      </c>
    </row>
    <row r="147" spans="1:17" x14ac:dyDescent="0.45">
      <c r="A147" t="s">
        <v>1234</v>
      </c>
      <c r="B147" t="s">
        <v>8</v>
      </c>
      <c r="C147" t="s">
        <v>1229</v>
      </c>
      <c r="D147" t="s">
        <v>12</v>
      </c>
      <c r="E147">
        <v>12.78</v>
      </c>
      <c r="F147">
        <v>0.108</v>
      </c>
      <c r="H147">
        <v>0.112</v>
      </c>
      <c r="J147">
        <f t="shared" si="7"/>
        <v>4.0000000000000036E-3</v>
      </c>
      <c r="K147" s="4">
        <v>8.4000000000000005E-2</v>
      </c>
      <c r="L147" t="s">
        <v>7</v>
      </c>
      <c r="M147" t="s">
        <v>12</v>
      </c>
      <c r="N147" t="s">
        <v>1256</v>
      </c>
    </row>
    <row r="148" spans="1:17" x14ac:dyDescent="0.45">
      <c r="A148" t="s">
        <v>302</v>
      </c>
      <c r="B148" t="s">
        <v>8</v>
      </c>
      <c r="C148">
        <v>1.1000000000000001</v>
      </c>
      <c r="D148" t="s">
        <v>12</v>
      </c>
      <c r="E148">
        <v>12.79</v>
      </c>
      <c r="F148">
        <v>0.106</v>
      </c>
      <c r="G148">
        <v>0.10299999999999999</v>
      </c>
      <c r="H148">
        <v>0.122</v>
      </c>
      <c r="I148">
        <v>0.224</v>
      </c>
      <c r="J148">
        <f t="shared" ref="J148:J211" si="11">H148-F148</f>
        <v>1.6E-2</v>
      </c>
      <c r="K148">
        <f>I148-G148</f>
        <v>0.12100000000000001</v>
      </c>
      <c r="L148" s="2" t="s">
        <v>7</v>
      </c>
      <c r="M148" s="2" t="s">
        <v>12</v>
      </c>
      <c r="N148" s="2" t="s">
        <v>316</v>
      </c>
      <c r="O148" s="2"/>
      <c r="P148" s="2"/>
      <c r="Q148" s="2"/>
    </row>
    <row r="149" spans="1:17" x14ac:dyDescent="0.45">
      <c r="A149" t="s">
        <v>112</v>
      </c>
      <c r="B149" t="s">
        <v>8</v>
      </c>
      <c r="C149">
        <v>4</v>
      </c>
      <c r="D149" t="s">
        <v>12</v>
      </c>
      <c r="E149">
        <v>12.8</v>
      </c>
      <c r="F149">
        <v>0.122</v>
      </c>
      <c r="G149">
        <v>0.112</v>
      </c>
      <c r="H149">
        <v>0.13400000000000001</v>
      </c>
      <c r="I149">
        <v>0.249</v>
      </c>
      <c r="J149">
        <f t="shared" si="11"/>
        <v>1.2000000000000011E-2</v>
      </c>
      <c r="K149">
        <f>I149-G149</f>
        <v>0.13700000000000001</v>
      </c>
    </row>
    <row r="150" spans="1:17" x14ac:dyDescent="0.45">
      <c r="A150" t="s">
        <v>1176</v>
      </c>
      <c r="B150" t="s">
        <v>8</v>
      </c>
      <c r="C150" t="s">
        <v>1173</v>
      </c>
      <c r="D150" t="s">
        <v>12</v>
      </c>
      <c r="E150">
        <v>12.81</v>
      </c>
      <c r="F150">
        <v>0.114</v>
      </c>
      <c r="H150">
        <v>0.11899999999999999</v>
      </c>
      <c r="J150">
        <f t="shared" si="11"/>
        <v>4.9999999999999906E-3</v>
      </c>
      <c r="K150" s="4">
        <v>8.8999999999999996E-2</v>
      </c>
    </row>
    <row r="151" spans="1:17" x14ac:dyDescent="0.45">
      <c r="A151" t="s">
        <v>384</v>
      </c>
      <c r="B151" t="s">
        <v>8</v>
      </c>
      <c r="C151">
        <v>1.4</v>
      </c>
      <c r="D151" t="s">
        <v>12</v>
      </c>
      <c r="E151">
        <v>12.82</v>
      </c>
      <c r="F151">
        <v>0.122</v>
      </c>
      <c r="G151">
        <v>0.115</v>
      </c>
      <c r="H151">
        <v>0.13300000000000001</v>
      </c>
      <c r="I151">
        <v>0.218</v>
      </c>
      <c r="J151">
        <f t="shared" si="11"/>
        <v>1.100000000000001E-2</v>
      </c>
      <c r="K151">
        <f>I151-G151</f>
        <v>0.10299999999999999</v>
      </c>
      <c r="L151" s="2"/>
      <c r="M151" s="2"/>
      <c r="N151" s="2"/>
      <c r="O151" s="2" t="s">
        <v>7</v>
      </c>
      <c r="P151" s="2" t="s">
        <v>12</v>
      </c>
      <c r="Q151" s="2" t="s">
        <v>412</v>
      </c>
    </row>
    <row r="152" spans="1:17" x14ac:dyDescent="0.45">
      <c r="A152" t="s">
        <v>1236</v>
      </c>
      <c r="B152" t="s">
        <v>8</v>
      </c>
      <c r="C152" t="s">
        <v>1229</v>
      </c>
      <c r="D152" t="s">
        <v>12</v>
      </c>
      <c r="E152">
        <v>12.82</v>
      </c>
      <c r="F152">
        <v>0.121</v>
      </c>
      <c r="H152">
        <v>0.128</v>
      </c>
      <c r="J152">
        <f t="shared" si="11"/>
        <v>7.0000000000000062E-3</v>
      </c>
      <c r="K152" s="4">
        <v>7.2999999999999995E-2</v>
      </c>
      <c r="O152" t="s">
        <v>7</v>
      </c>
      <c r="P152" t="s">
        <v>12</v>
      </c>
      <c r="Q152" t="s">
        <v>1239</v>
      </c>
    </row>
    <row r="153" spans="1:17" x14ac:dyDescent="0.45">
      <c r="A153" t="s">
        <v>1036</v>
      </c>
      <c r="B153" t="s">
        <v>8</v>
      </c>
      <c r="C153">
        <v>4</v>
      </c>
      <c r="D153" t="s">
        <v>12</v>
      </c>
      <c r="E153">
        <v>12.85</v>
      </c>
      <c r="F153">
        <v>0.121</v>
      </c>
      <c r="H153">
        <v>0.13100000000000001</v>
      </c>
      <c r="J153">
        <f t="shared" si="11"/>
        <v>1.0000000000000009E-2</v>
      </c>
      <c r="K153" s="4">
        <v>0.114</v>
      </c>
    </row>
    <row r="154" spans="1:17" x14ac:dyDescent="0.45">
      <c r="A154" t="s">
        <v>376</v>
      </c>
      <c r="B154" t="s">
        <v>8</v>
      </c>
      <c r="C154">
        <v>1.3</v>
      </c>
      <c r="D154" t="s">
        <v>12</v>
      </c>
      <c r="E154">
        <v>12.87</v>
      </c>
      <c r="F154">
        <v>0.11700000000000001</v>
      </c>
      <c r="G154">
        <v>0.114</v>
      </c>
      <c r="H154">
        <v>0.122</v>
      </c>
      <c r="I154">
        <v>0.22600000000000001</v>
      </c>
      <c r="J154">
        <f t="shared" si="11"/>
        <v>4.9999999999999906E-3</v>
      </c>
      <c r="K154">
        <f>I154-G154</f>
        <v>0.112</v>
      </c>
      <c r="L154" s="2" t="s">
        <v>7</v>
      </c>
      <c r="M154" s="2" t="s">
        <v>12</v>
      </c>
      <c r="N154" s="2" t="s">
        <v>389</v>
      </c>
      <c r="O154" s="2"/>
      <c r="P154" s="2"/>
      <c r="Q154" s="2"/>
    </row>
    <row r="155" spans="1:17" x14ac:dyDescent="0.45">
      <c r="A155" t="s">
        <v>296</v>
      </c>
      <c r="B155" t="s">
        <v>8</v>
      </c>
      <c r="C155">
        <v>1.1000000000000001</v>
      </c>
      <c r="D155" t="s">
        <v>12</v>
      </c>
      <c r="E155">
        <v>12.88</v>
      </c>
      <c r="F155">
        <v>8.4000000000000005E-2</v>
      </c>
      <c r="G155">
        <v>0.128</v>
      </c>
      <c r="H155">
        <v>9.9000000000000005E-2</v>
      </c>
      <c r="I155">
        <v>0.246</v>
      </c>
      <c r="J155">
        <f t="shared" si="11"/>
        <v>1.4999999999999999E-2</v>
      </c>
      <c r="K155">
        <f>I155-G155</f>
        <v>0.11799999999999999</v>
      </c>
      <c r="L155" s="2" t="s">
        <v>7</v>
      </c>
      <c r="M155" s="2" t="s">
        <v>12</v>
      </c>
      <c r="N155" s="2" t="s">
        <v>294</v>
      </c>
      <c r="O155" s="2" t="s">
        <v>7</v>
      </c>
      <c r="P155" s="2" t="s">
        <v>12</v>
      </c>
      <c r="Q155" s="2" t="s">
        <v>310</v>
      </c>
    </row>
    <row r="156" spans="1:17" x14ac:dyDescent="0.45">
      <c r="A156" t="s">
        <v>80</v>
      </c>
      <c r="B156" t="s">
        <v>8</v>
      </c>
      <c r="C156">
        <v>6.1</v>
      </c>
      <c r="D156" t="s">
        <v>12</v>
      </c>
      <c r="E156">
        <v>12.95</v>
      </c>
      <c r="F156">
        <v>0.122</v>
      </c>
      <c r="G156">
        <v>0.113</v>
      </c>
      <c r="H156">
        <v>0.13200000000000001</v>
      </c>
      <c r="I156">
        <v>0.221</v>
      </c>
      <c r="J156">
        <f t="shared" si="11"/>
        <v>1.0000000000000009E-2</v>
      </c>
      <c r="K156">
        <f>I156-G156</f>
        <v>0.108</v>
      </c>
    </row>
    <row r="157" spans="1:17" x14ac:dyDescent="0.45">
      <c r="A157" t="s">
        <v>702</v>
      </c>
      <c r="B157" t="s">
        <v>8</v>
      </c>
      <c r="C157">
        <v>5.2</v>
      </c>
      <c r="D157" t="s">
        <v>12</v>
      </c>
      <c r="E157">
        <v>12.96</v>
      </c>
      <c r="F157">
        <v>9.4E-2</v>
      </c>
      <c r="G157">
        <v>0.13100000000000001</v>
      </c>
      <c r="H157">
        <v>0.104</v>
      </c>
      <c r="I157">
        <v>0.24299999999999999</v>
      </c>
      <c r="J157">
        <f t="shared" si="11"/>
        <v>9.999999999999995E-3</v>
      </c>
      <c r="K157">
        <f>I157-G157</f>
        <v>0.11199999999999999</v>
      </c>
      <c r="L157" s="2"/>
      <c r="M157" s="2"/>
      <c r="N157" s="2"/>
      <c r="O157" s="2" t="s">
        <v>7</v>
      </c>
      <c r="P157" s="2" t="s">
        <v>12</v>
      </c>
      <c r="Q157" s="2" t="s">
        <v>727</v>
      </c>
    </row>
    <row r="158" spans="1:17" x14ac:dyDescent="0.45">
      <c r="A158" t="s">
        <v>1051</v>
      </c>
      <c r="B158" t="s">
        <v>8</v>
      </c>
      <c r="C158" t="s">
        <v>1087</v>
      </c>
      <c r="D158" t="s">
        <v>12</v>
      </c>
      <c r="E158">
        <v>12.97</v>
      </c>
      <c r="F158">
        <v>0.11600000000000001</v>
      </c>
      <c r="H158">
        <v>0.125</v>
      </c>
      <c r="J158">
        <f t="shared" si="11"/>
        <v>8.9999999999999941E-3</v>
      </c>
      <c r="K158" s="4">
        <v>0.13200000000000001</v>
      </c>
    </row>
    <row r="159" spans="1:17" x14ac:dyDescent="0.45">
      <c r="A159" t="s">
        <v>308</v>
      </c>
      <c r="B159" t="s">
        <v>8</v>
      </c>
      <c r="C159">
        <v>1.1000000000000001</v>
      </c>
      <c r="D159" t="s">
        <v>12</v>
      </c>
      <c r="E159">
        <v>12.99</v>
      </c>
      <c r="F159">
        <v>8.5999999999999993E-2</v>
      </c>
      <c r="G159">
        <v>0.108</v>
      </c>
      <c r="H159">
        <v>0.10199999999999999</v>
      </c>
      <c r="I159">
        <v>0.23599999999999999</v>
      </c>
      <c r="J159">
        <f t="shared" si="11"/>
        <v>1.6E-2</v>
      </c>
      <c r="K159">
        <f>I159-G159</f>
        <v>0.128</v>
      </c>
      <c r="L159" s="2" t="s">
        <v>7</v>
      </c>
      <c r="M159" s="2" t="s">
        <v>12</v>
      </c>
      <c r="N159" s="2" t="s">
        <v>324</v>
      </c>
      <c r="O159" s="2" t="s">
        <v>7</v>
      </c>
      <c r="P159" s="2" t="s">
        <v>12</v>
      </c>
      <c r="Q159" s="2" t="s">
        <v>306</v>
      </c>
    </row>
    <row r="160" spans="1:17" x14ac:dyDescent="0.45">
      <c r="A160" t="s">
        <v>571</v>
      </c>
      <c r="B160" t="s">
        <v>8</v>
      </c>
      <c r="C160">
        <v>3.4</v>
      </c>
      <c r="D160" t="s">
        <v>12</v>
      </c>
      <c r="E160">
        <v>13.02</v>
      </c>
      <c r="F160">
        <v>0.09</v>
      </c>
      <c r="G160">
        <v>0.13400000000000001</v>
      </c>
      <c r="H160">
        <v>0.10100000000000001</v>
      </c>
      <c r="I160">
        <v>0.28100000000000003</v>
      </c>
      <c r="J160">
        <f t="shared" si="11"/>
        <v>1.100000000000001E-2</v>
      </c>
      <c r="K160">
        <f>I160-G160</f>
        <v>0.14700000000000002</v>
      </c>
      <c r="L160" s="2" t="s">
        <v>7</v>
      </c>
      <c r="M160" s="2" t="s">
        <v>12</v>
      </c>
      <c r="N160" s="2" t="s">
        <v>574</v>
      </c>
      <c r="O160" s="2"/>
      <c r="P160" s="2"/>
      <c r="Q160" s="2"/>
    </row>
    <row r="161" spans="1:17" x14ac:dyDescent="0.45">
      <c r="A161" t="s">
        <v>1269</v>
      </c>
      <c r="B161" t="s">
        <v>8</v>
      </c>
      <c r="C161" t="s">
        <v>1229</v>
      </c>
      <c r="D161" t="s">
        <v>12</v>
      </c>
      <c r="E161">
        <v>13.03</v>
      </c>
      <c r="F161">
        <v>8.8999999999999996E-2</v>
      </c>
      <c r="H161">
        <v>9.8000000000000004E-2</v>
      </c>
      <c r="J161">
        <f t="shared" si="11"/>
        <v>9.000000000000008E-3</v>
      </c>
      <c r="K161" s="4">
        <v>0.10299999999999999</v>
      </c>
      <c r="L161" t="s">
        <v>7</v>
      </c>
      <c r="M161" t="s">
        <v>182</v>
      </c>
      <c r="N161" t="s">
        <v>1281</v>
      </c>
    </row>
    <row r="162" spans="1:17" x14ac:dyDescent="0.45">
      <c r="A162" t="s">
        <v>859</v>
      </c>
      <c r="B162" t="s">
        <v>8</v>
      </c>
      <c r="C162" t="s">
        <v>1088</v>
      </c>
      <c r="D162" t="s">
        <v>12</v>
      </c>
      <c r="E162">
        <v>13.05</v>
      </c>
      <c r="F162">
        <v>0.11600000000000001</v>
      </c>
      <c r="G162">
        <v>0.14699999999999999</v>
      </c>
      <c r="H162">
        <v>0.11899999999999999</v>
      </c>
      <c r="I162">
        <v>0.24299999999999999</v>
      </c>
      <c r="J162">
        <f t="shared" si="11"/>
        <v>2.9999999999999888E-3</v>
      </c>
      <c r="K162">
        <f>I162-G162</f>
        <v>9.6000000000000002E-2</v>
      </c>
    </row>
    <row r="163" spans="1:17" x14ac:dyDescent="0.45">
      <c r="A163" t="s">
        <v>1057</v>
      </c>
      <c r="B163" t="s">
        <v>8</v>
      </c>
      <c r="C163" t="s">
        <v>1087</v>
      </c>
      <c r="D163" t="s">
        <v>12</v>
      </c>
      <c r="E163">
        <v>13.06</v>
      </c>
      <c r="F163">
        <v>0.09</v>
      </c>
      <c r="H163">
        <v>9.9000000000000005E-2</v>
      </c>
      <c r="J163">
        <f t="shared" si="11"/>
        <v>9.000000000000008E-3</v>
      </c>
      <c r="K163" s="4">
        <v>0.125</v>
      </c>
      <c r="O163" t="s">
        <v>7</v>
      </c>
      <c r="P163" t="s">
        <v>12</v>
      </c>
      <c r="Q163" t="s">
        <v>1072</v>
      </c>
    </row>
    <row r="164" spans="1:17" x14ac:dyDescent="0.45">
      <c r="A164" t="s">
        <v>872</v>
      </c>
      <c r="B164" t="s">
        <v>8</v>
      </c>
      <c r="C164">
        <v>2</v>
      </c>
      <c r="D164" t="s">
        <v>12</v>
      </c>
      <c r="E164">
        <v>13.09</v>
      </c>
      <c r="F164">
        <v>0.14099999999999999</v>
      </c>
      <c r="G164">
        <v>0.106</v>
      </c>
      <c r="H164">
        <v>0.154</v>
      </c>
      <c r="I164">
        <v>0.224</v>
      </c>
      <c r="J164">
        <f t="shared" si="11"/>
        <v>1.3000000000000012E-2</v>
      </c>
      <c r="K164">
        <f>I164-G164</f>
        <v>0.11800000000000001</v>
      </c>
    </row>
    <row r="165" spans="1:17" x14ac:dyDescent="0.45">
      <c r="A165" t="s">
        <v>1296</v>
      </c>
      <c r="B165" t="s">
        <v>8</v>
      </c>
      <c r="C165" t="s">
        <v>1229</v>
      </c>
      <c r="D165" t="s">
        <v>12</v>
      </c>
      <c r="E165">
        <v>13.1</v>
      </c>
      <c r="F165">
        <v>0.125</v>
      </c>
      <c r="H165">
        <v>0.14099999999999999</v>
      </c>
      <c r="J165">
        <f t="shared" si="11"/>
        <v>1.5999999999999986E-2</v>
      </c>
      <c r="K165" s="4">
        <v>0.14399999999999999</v>
      </c>
    </row>
    <row r="166" spans="1:17" x14ac:dyDescent="0.45">
      <c r="A166" t="s">
        <v>93</v>
      </c>
      <c r="B166" t="s">
        <v>8</v>
      </c>
      <c r="C166">
        <v>6.2</v>
      </c>
      <c r="D166" t="s">
        <v>12</v>
      </c>
      <c r="E166">
        <v>13.13</v>
      </c>
      <c r="F166">
        <v>0.20499999999999999</v>
      </c>
      <c r="G166">
        <v>0.13400000000000001</v>
      </c>
      <c r="H166">
        <v>0.22500000000000001</v>
      </c>
      <c r="I166">
        <v>0.30599999999999999</v>
      </c>
      <c r="J166">
        <f t="shared" si="11"/>
        <v>2.0000000000000018E-2</v>
      </c>
      <c r="K166">
        <f>I166-G166</f>
        <v>0.17199999999999999</v>
      </c>
    </row>
    <row r="167" spans="1:17" x14ac:dyDescent="0.45">
      <c r="A167" t="s">
        <v>1218</v>
      </c>
      <c r="B167" t="s">
        <v>8</v>
      </c>
      <c r="C167" t="s">
        <v>1173</v>
      </c>
      <c r="D167" t="s">
        <v>12</v>
      </c>
      <c r="E167">
        <v>13.15</v>
      </c>
      <c r="F167">
        <v>0.121</v>
      </c>
      <c r="H167">
        <v>0.13600000000000001</v>
      </c>
      <c r="J167">
        <f t="shared" si="11"/>
        <v>1.5000000000000013E-2</v>
      </c>
      <c r="K167" s="4">
        <v>0.17199999999999999</v>
      </c>
    </row>
    <row r="168" spans="1:17" x14ac:dyDescent="0.45">
      <c r="A168" t="s">
        <v>619</v>
      </c>
      <c r="B168" t="s">
        <v>8</v>
      </c>
      <c r="C168">
        <v>5.0999999999999996</v>
      </c>
      <c r="D168" t="s">
        <v>12</v>
      </c>
      <c r="E168">
        <v>13.23</v>
      </c>
      <c r="F168">
        <v>0.121</v>
      </c>
      <c r="G168">
        <v>0.105</v>
      </c>
      <c r="H168">
        <v>0.13200000000000001</v>
      </c>
      <c r="I168">
        <v>0.19500000000000001</v>
      </c>
      <c r="J168">
        <f t="shared" si="11"/>
        <v>1.100000000000001E-2</v>
      </c>
      <c r="K168">
        <f>I168-G168</f>
        <v>9.0000000000000011E-2</v>
      </c>
      <c r="L168" s="2"/>
      <c r="M168" s="2"/>
      <c r="N168" s="2"/>
      <c r="O168" s="2" t="s">
        <v>7</v>
      </c>
      <c r="P168" s="2" t="s">
        <v>182</v>
      </c>
      <c r="Q168" s="2" t="s">
        <v>636</v>
      </c>
    </row>
    <row r="169" spans="1:17" x14ac:dyDescent="0.45">
      <c r="A169" t="s">
        <v>805</v>
      </c>
      <c r="B169" t="s">
        <v>8</v>
      </c>
      <c r="C169" t="s">
        <v>1088</v>
      </c>
      <c r="D169" t="s">
        <v>12</v>
      </c>
      <c r="E169">
        <v>13.23</v>
      </c>
      <c r="F169">
        <v>0.11</v>
      </c>
      <c r="G169">
        <v>0.106</v>
      </c>
      <c r="H169">
        <v>0.124</v>
      </c>
      <c r="I169">
        <v>0.246</v>
      </c>
      <c r="J169">
        <f t="shared" si="11"/>
        <v>1.3999999999999999E-2</v>
      </c>
      <c r="K169">
        <f>I169-G169</f>
        <v>0.14000000000000001</v>
      </c>
      <c r="O169" t="s">
        <v>7</v>
      </c>
      <c r="P169" t="s">
        <v>12</v>
      </c>
      <c r="Q169" t="s">
        <v>804</v>
      </c>
    </row>
    <row r="170" spans="1:17" x14ac:dyDescent="0.45">
      <c r="A170" t="s">
        <v>305</v>
      </c>
      <c r="B170" t="s">
        <v>8</v>
      </c>
      <c r="C170">
        <v>1.1000000000000001</v>
      </c>
      <c r="D170" t="s">
        <v>12</v>
      </c>
      <c r="E170">
        <v>13.25</v>
      </c>
      <c r="F170">
        <v>9.8000000000000004E-2</v>
      </c>
      <c r="G170">
        <v>0.129</v>
      </c>
      <c r="H170">
        <v>0.104</v>
      </c>
      <c r="I170">
        <v>0.221</v>
      </c>
      <c r="J170">
        <f t="shared" si="11"/>
        <v>5.9999999999999915E-3</v>
      </c>
      <c r="K170">
        <f>I170-G170</f>
        <v>9.1999999999999998E-2</v>
      </c>
      <c r="L170" s="2"/>
      <c r="M170" s="2"/>
      <c r="N170" s="2"/>
      <c r="O170" s="2" t="s">
        <v>7</v>
      </c>
      <c r="P170" s="2" t="s">
        <v>182</v>
      </c>
      <c r="Q170" s="2" t="s">
        <v>326</v>
      </c>
    </row>
    <row r="171" spans="1:17" x14ac:dyDescent="0.45">
      <c r="A171" t="s">
        <v>1238</v>
      </c>
      <c r="B171" t="s">
        <v>8</v>
      </c>
      <c r="C171" t="s">
        <v>1229</v>
      </c>
      <c r="D171" t="s">
        <v>12</v>
      </c>
      <c r="E171">
        <v>13.25</v>
      </c>
      <c r="F171">
        <v>0.104</v>
      </c>
      <c r="H171">
        <v>0.114</v>
      </c>
      <c r="J171">
        <f t="shared" si="11"/>
        <v>1.0000000000000009E-2</v>
      </c>
      <c r="K171" s="4">
        <v>0.13900000000000001</v>
      </c>
      <c r="L171" t="s">
        <v>7</v>
      </c>
      <c r="M171" t="s">
        <v>12</v>
      </c>
      <c r="N171" t="s">
        <v>1251</v>
      </c>
      <c r="O171" t="s">
        <v>7</v>
      </c>
      <c r="P171" t="s">
        <v>12</v>
      </c>
      <c r="Q171" t="s">
        <v>1232</v>
      </c>
    </row>
    <row r="172" spans="1:17" x14ac:dyDescent="0.45">
      <c r="A172" t="s">
        <v>1223</v>
      </c>
      <c r="B172" t="s">
        <v>8</v>
      </c>
      <c r="C172" t="s">
        <v>1173</v>
      </c>
      <c r="D172" t="s">
        <v>12</v>
      </c>
      <c r="E172">
        <v>13.26</v>
      </c>
      <c r="F172">
        <v>7.9000000000000001E-2</v>
      </c>
      <c r="H172">
        <v>9.4E-2</v>
      </c>
      <c r="J172">
        <f t="shared" si="11"/>
        <v>1.4999999999999999E-2</v>
      </c>
      <c r="K172" s="4">
        <v>0.16700000000000001</v>
      </c>
    </row>
    <row r="173" spans="1:17" x14ac:dyDescent="0.45">
      <c r="A173" t="s">
        <v>574</v>
      </c>
      <c r="B173" t="s">
        <v>8</v>
      </c>
      <c r="C173">
        <v>3.4</v>
      </c>
      <c r="D173" t="s">
        <v>12</v>
      </c>
      <c r="E173">
        <v>13.34</v>
      </c>
      <c r="F173">
        <v>0.10299999999999999</v>
      </c>
      <c r="G173">
        <v>0.14399999999999999</v>
      </c>
      <c r="H173">
        <v>0.11700000000000001</v>
      </c>
      <c r="I173">
        <v>0.26900000000000002</v>
      </c>
      <c r="J173">
        <f t="shared" si="11"/>
        <v>1.4000000000000012E-2</v>
      </c>
      <c r="K173">
        <f>I173-G173</f>
        <v>0.12500000000000003</v>
      </c>
      <c r="L173" s="2"/>
      <c r="M173" s="2"/>
      <c r="N173" s="2"/>
      <c r="O173" s="2" t="s">
        <v>7</v>
      </c>
      <c r="P173" s="2" t="s">
        <v>12</v>
      </c>
      <c r="Q173" s="2" t="s">
        <v>592</v>
      </c>
    </row>
    <row r="174" spans="1:17" x14ac:dyDescent="0.45">
      <c r="A174" t="s">
        <v>782</v>
      </c>
      <c r="B174" t="s">
        <v>8</v>
      </c>
      <c r="C174">
        <v>2</v>
      </c>
      <c r="D174" t="s">
        <v>12</v>
      </c>
      <c r="E174">
        <v>13.34</v>
      </c>
      <c r="F174">
        <v>0.105</v>
      </c>
      <c r="G174">
        <v>7.8E-2</v>
      </c>
      <c r="H174">
        <v>0.11700000000000001</v>
      </c>
      <c r="I174">
        <v>0.214</v>
      </c>
      <c r="J174">
        <f t="shared" si="11"/>
        <v>1.2000000000000011E-2</v>
      </c>
      <c r="K174">
        <f>I174-G174</f>
        <v>0.13600000000000001</v>
      </c>
    </row>
    <row r="175" spans="1:17" x14ac:dyDescent="0.45">
      <c r="A175" t="s">
        <v>1004</v>
      </c>
      <c r="B175" t="s">
        <v>8</v>
      </c>
      <c r="C175" t="s">
        <v>1093</v>
      </c>
      <c r="D175" t="s">
        <v>12</v>
      </c>
      <c r="E175">
        <v>13.34</v>
      </c>
      <c r="F175">
        <v>0.13100000000000001</v>
      </c>
      <c r="H175">
        <v>0.14000000000000001</v>
      </c>
      <c r="J175">
        <f t="shared" si="11"/>
        <v>9.000000000000008E-3</v>
      </c>
      <c r="K175" s="4">
        <v>0.11700000000000001</v>
      </c>
      <c r="O175" t="s">
        <v>7</v>
      </c>
      <c r="P175" t="s">
        <v>10</v>
      </c>
      <c r="Q175" t="s">
        <v>1005</v>
      </c>
    </row>
    <row r="176" spans="1:17" x14ac:dyDescent="0.45">
      <c r="A176" t="s">
        <v>25</v>
      </c>
      <c r="B176" t="s">
        <v>8</v>
      </c>
      <c r="C176" t="s">
        <v>19</v>
      </c>
      <c r="D176" t="s">
        <v>12</v>
      </c>
      <c r="E176">
        <v>13.36</v>
      </c>
      <c r="F176">
        <v>7.9000000000000001E-2</v>
      </c>
      <c r="G176">
        <v>0.11899999999999999</v>
      </c>
      <c r="H176">
        <v>9.2999999999999999E-2</v>
      </c>
      <c r="I176">
        <v>0.246</v>
      </c>
      <c r="J176">
        <f t="shared" si="11"/>
        <v>1.3999999999999999E-2</v>
      </c>
      <c r="K176">
        <f>I176-G176</f>
        <v>0.127</v>
      </c>
    </row>
    <row r="177" spans="1:17" x14ac:dyDescent="0.45">
      <c r="A177" t="s">
        <v>716</v>
      </c>
      <c r="B177" t="s">
        <v>8</v>
      </c>
      <c r="C177">
        <v>5.2</v>
      </c>
      <c r="D177" t="s">
        <v>12</v>
      </c>
      <c r="E177">
        <v>13.38</v>
      </c>
      <c r="F177">
        <v>9.5000000000000001E-2</v>
      </c>
      <c r="G177">
        <v>0.14499999999999999</v>
      </c>
      <c r="H177">
        <v>0.108</v>
      </c>
      <c r="I177">
        <v>0.307</v>
      </c>
      <c r="J177">
        <f t="shared" si="11"/>
        <v>1.2999999999999998E-2</v>
      </c>
      <c r="K177">
        <f>I177-G177</f>
        <v>0.16200000000000001</v>
      </c>
      <c r="L177" s="2"/>
      <c r="M177" s="2"/>
      <c r="N177" s="2"/>
      <c r="O177" s="2" t="s">
        <v>7</v>
      </c>
      <c r="P177" s="2" t="s">
        <v>12</v>
      </c>
      <c r="Q177" s="2" t="s">
        <v>726</v>
      </c>
    </row>
    <row r="178" spans="1:17" x14ac:dyDescent="0.45">
      <c r="A178" t="s">
        <v>624</v>
      </c>
      <c r="B178" t="s">
        <v>8</v>
      </c>
      <c r="C178">
        <v>5.0999999999999996</v>
      </c>
      <c r="D178" t="s">
        <v>12</v>
      </c>
      <c r="E178">
        <v>13.4</v>
      </c>
      <c r="F178">
        <v>0.115</v>
      </c>
      <c r="G178">
        <v>0.129</v>
      </c>
      <c r="H178">
        <v>0.13</v>
      </c>
      <c r="I178">
        <v>0.255</v>
      </c>
      <c r="J178">
        <f t="shared" si="11"/>
        <v>1.4999999999999999E-2</v>
      </c>
      <c r="K178">
        <f>I178-G178</f>
        <v>0.126</v>
      </c>
      <c r="L178" s="2"/>
      <c r="M178" s="2"/>
      <c r="N178" s="2"/>
      <c r="O178" s="2"/>
      <c r="P178" s="2"/>
      <c r="Q178" s="2"/>
    </row>
    <row r="179" spans="1:17" x14ac:dyDescent="0.45">
      <c r="A179" t="s">
        <v>912</v>
      </c>
      <c r="B179" t="s">
        <v>8</v>
      </c>
      <c r="C179" t="s">
        <v>1090</v>
      </c>
      <c r="D179" t="s">
        <v>12</v>
      </c>
      <c r="E179">
        <v>13.4</v>
      </c>
      <c r="F179">
        <v>0.106</v>
      </c>
      <c r="H179">
        <v>0.11700000000000001</v>
      </c>
      <c r="J179">
        <f t="shared" si="11"/>
        <v>1.100000000000001E-2</v>
      </c>
      <c r="K179">
        <v>0.13200000000000001</v>
      </c>
    </row>
    <row r="180" spans="1:17" x14ac:dyDescent="0.45">
      <c r="A180" t="s">
        <v>929</v>
      </c>
      <c r="B180" t="s">
        <v>8</v>
      </c>
      <c r="C180" t="s">
        <v>1090</v>
      </c>
      <c r="D180" t="s">
        <v>12</v>
      </c>
      <c r="E180">
        <v>13.42</v>
      </c>
      <c r="F180">
        <v>9.7000000000000003E-2</v>
      </c>
      <c r="H180">
        <v>0.106</v>
      </c>
      <c r="J180">
        <f t="shared" si="11"/>
        <v>8.9999999999999941E-3</v>
      </c>
      <c r="K180">
        <v>0.14099999999999999</v>
      </c>
      <c r="L180" t="s">
        <v>7</v>
      </c>
      <c r="M180" t="s">
        <v>12</v>
      </c>
      <c r="N180" t="s">
        <v>926</v>
      </c>
      <c r="O180" t="s">
        <v>7</v>
      </c>
      <c r="P180" t="s">
        <v>12</v>
      </c>
      <c r="Q180" t="s">
        <v>930</v>
      </c>
    </row>
    <row r="181" spans="1:17" x14ac:dyDescent="0.45">
      <c r="A181" t="s">
        <v>1048</v>
      </c>
      <c r="B181" t="s">
        <v>8</v>
      </c>
      <c r="C181" t="s">
        <v>1087</v>
      </c>
      <c r="D181" t="s">
        <v>12</v>
      </c>
      <c r="E181">
        <v>13.42</v>
      </c>
      <c r="F181">
        <v>0.12</v>
      </c>
      <c r="H181">
        <v>0.13</v>
      </c>
      <c r="J181">
        <f t="shared" si="11"/>
        <v>1.0000000000000009E-2</v>
      </c>
      <c r="K181" s="4">
        <v>0.128</v>
      </c>
    </row>
    <row r="182" spans="1:17" x14ac:dyDescent="0.45">
      <c r="A182" t="s">
        <v>1292</v>
      </c>
      <c r="B182" t="s">
        <v>8</v>
      </c>
      <c r="C182" t="s">
        <v>1229</v>
      </c>
      <c r="D182" t="s">
        <v>12</v>
      </c>
      <c r="E182">
        <v>13.42</v>
      </c>
      <c r="F182">
        <v>0.11</v>
      </c>
      <c r="H182">
        <v>0.126</v>
      </c>
      <c r="J182">
        <f t="shared" si="11"/>
        <v>1.6E-2</v>
      </c>
      <c r="K182" s="4">
        <v>0.151</v>
      </c>
      <c r="O182" t="s">
        <v>7</v>
      </c>
      <c r="P182" t="s">
        <v>12</v>
      </c>
      <c r="Q182" t="s">
        <v>1293</v>
      </c>
    </row>
    <row r="183" spans="1:17" x14ac:dyDescent="0.45">
      <c r="A183" t="s">
        <v>117</v>
      </c>
      <c r="B183" t="s">
        <v>8</v>
      </c>
      <c r="C183">
        <v>4</v>
      </c>
      <c r="D183" t="s">
        <v>12</v>
      </c>
      <c r="E183">
        <v>13.44</v>
      </c>
      <c r="F183">
        <v>0.128</v>
      </c>
      <c r="G183">
        <v>0.16700000000000001</v>
      </c>
      <c r="H183">
        <v>0.14299999999999999</v>
      </c>
      <c r="I183">
        <v>0.32200000000000001</v>
      </c>
      <c r="J183">
        <f t="shared" si="11"/>
        <v>1.4999999999999986E-2</v>
      </c>
      <c r="K183">
        <f>I183-G183</f>
        <v>0.155</v>
      </c>
    </row>
    <row r="184" spans="1:17" x14ac:dyDescent="0.45">
      <c r="A184" t="s">
        <v>1274</v>
      </c>
      <c r="B184" t="s">
        <v>8</v>
      </c>
      <c r="C184" t="s">
        <v>1229</v>
      </c>
      <c r="D184" t="s">
        <v>12</v>
      </c>
      <c r="E184">
        <v>13.44</v>
      </c>
      <c r="F184">
        <v>0.106</v>
      </c>
      <c r="H184">
        <v>0.11700000000000001</v>
      </c>
      <c r="J184">
        <f t="shared" si="11"/>
        <v>1.100000000000001E-2</v>
      </c>
      <c r="K184" s="4">
        <v>0.14899999999999999</v>
      </c>
      <c r="O184" t="s">
        <v>7</v>
      </c>
      <c r="P184" t="s">
        <v>10</v>
      </c>
      <c r="Q184" t="s">
        <v>1245</v>
      </c>
    </row>
    <row r="185" spans="1:17" x14ac:dyDescent="0.45">
      <c r="A185" t="s">
        <v>1307</v>
      </c>
      <c r="B185" t="s">
        <v>8</v>
      </c>
      <c r="C185" t="s">
        <v>1229</v>
      </c>
      <c r="D185" t="s">
        <v>12</v>
      </c>
      <c r="E185">
        <v>13.44</v>
      </c>
      <c r="F185">
        <v>0.105</v>
      </c>
      <c r="H185">
        <v>0.11600000000000001</v>
      </c>
      <c r="J185">
        <f t="shared" si="11"/>
        <v>1.100000000000001E-2</v>
      </c>
      <c r="K185" s="4">
        <v>0.13400000000000001</v>
      </c>
    </row>
    <row r="186" spans="1:17" x14ac:dyDescent="0.45">
      <c r="A186" t="s">
        <v>545</v>
      </c>
      <c r="B186" t="s">
        <v>8</v>
      </c>
      <c r="C186">
        <v>3.3</v>
      </c>
      <c r="D186" t="s">
        <v>12</v>
      </c>
      <c r="E186">
        <v>13.46</v>
      </c>
      <c r="F186">
        <v>0.109</v>
      </c>
      <c r="G186">
        <v>0.111</v>
      </c>
      <c r="H186">
        <v>0.11799999999999999</v>
      </c>
      <c r="I186">
        <v>0.20499999999999999</v>
      </c>
      <c r="J186">
        <f t="shared" si="11"/>
        <v>8.9999999999999941E-3</v>
      </c>
      <c r="K186">
        <f>I186-G186</f>
        <v>9.3999999999999986E-2</v>
      </c>
      <c r="L186" s="2" t="s">
        <v>7</v>
      </c>
      <c r="M186" s="2" t="s">
        <v>12</v>
      </c>
      <c r="N186" s="2" t="s">
        <v>534</v>
      </c>
      <c r="O186" s="2" t="s">
        <v>7</v>
      </c>
      <c r="P186" s="2" t="s">
        <v>10</v>
      </c>
      <c r="Q186" s="2" t="s">
        <v>524</v>
      </c>
    </row>
    <row r="187" spans="1:17" x14ac:dyDescent="0.45">
      <c r="A187" t="s">
        <v>1166</v>
      </c>
      <c r="B187" t="s">
        <v>8</v>
      </c>
      <c r="C187" t="s">
        <v>1087</v>
      </c>
      <c r="D187" t="s">
        <v>12</v>
      </c>
      <c r="E187">
        <v>13.49</v>
      </c>
      <c r="F187">
        <v>0.122</v>
      </c>
      <c r="H187">
        <v>0.13700000000000001</v>
      </c>
      <c r="J187">
        <f t="shared" si="11"/>
        <v>1.5000000000000013E-2</v>
      </c>
      <c r="K187" s="4">
        <v>0.14000000000000001</v>
      </c>
    </row>
    <row r="188" spans="1:17" x14ac:dyDescent="0.45">
      <c r="A188" t="s">
        <v>718</v>
      </c>
      <c r="B188" t="s">
        <v>8</v>
      </c>
      <c r="C188">
        <v>5.2</v>
      </c>
      <c r="D188" t="s">
        <v>12</v>
      </c>
      <c r="E188">
        <v>13.5</v>
      </c>
      <c r="F188">
        <v>9.6000000000000002E-2</v>
      </c>
      <c r="G188">
        <v>0.13600000000000001</v>
      </c>
      <c r="H188">
        <v>0.114</v>
      </c>
      <c r="I188">
        <v>0.309</v>
      </c>
      <c r="J188">
        <f t="shared" si="11"/>
        <v>1.8000000000000002E-2</v>
      </c>
      <c r="K188">
        <f>I188-G188</f>
        <v>0.17299999999999999</v>
      </c>
      <c r="L188" s="2" t="s">
        <v>7</v>
      </c>
      <c r="M188" s="2" t="s">
        <v>12</v>
      </c>
      <c r="N188" s="2" t="s">
        <v>741</v>
      </c>
      <c r="O188" s="2"/>
      <c r="P188" s="2"/>
      <c r="Q188" s="2"/>
    </row>
    <row r="189" spans="1:17" x14ac:dyDescent="0.45">
      <c r="A189" t="s">
        <v>1058</v>
      </c>
      <c r="B189" t="s">
        <v>8</v>
      </c>
      <c r="C189" t="s">
        <v>1087</v>
      </c>
      <c r="D189" t="s">
        <v>12</v>
      </c>
      <c r="E189">
        <v>13.5</v>
      </c>
      <c r="F189">
        <v>0.11600000000000001</v>
      </c>
      <c r="H189">
        <v>0.13100000000000001</v>
      </c>
      <c r="J189">
        <f t="shared" si="11"/>
        <v>1.4999999999999999E-2</v>
      </c>
      <c r="K189" s="4">
        <v>0.154</v>
      </c>
      <c r="O189" t="s">
        <v>7</v>
      </c>
      <c r="P189" t="s">
        <v>12</v>
      </c>
      <c r="Q189" t="s">
        <v>1076</v>
      </c>
    </row>
    <row r="190" spans="1:17" x14ac:dyDescent="0.45">
      <c r="A190" t="s">
        <v>499</v>
      </c>
      <c r="B190" t="s">
        <v>8</v>
      </c>
      <c r="C190">
        <v>3</v>
      </c>
      <c r="D190" t="s">
        <v>12</v>
      </c>
      <c r="E190">
        <v>13.51</v>
      </c>
      <c r="F190">
        <v>8.5000000000000006E-2</v>
      </c>
      <c r="G190">
        <v>0.113</v>
      </c>
      <c r="H190">
        <v>9.7000000000000003E-2</v>
      </c>
      <c r="I190">
        <v>0.245</v>
      </c>
      <c r="J190">
        <f t="shared" si="11"/>
        <v>1.1999999999999997E-2</v>
      </c>
      <c r="K190">
        <f>I190-G190</f>
        <v>0.13200000000000001</v>
      </c>
    </row>
    <row r="191" spans="1:17" x14ac:dyDescent="0.45">
      <c r="A191" t="s">
        <v>1265</v>
      </c>
      <c r="B191" t="s">
        <v>8</v>
      </c>
      <c r="C191" t="s">
        <v>1229</v>
      </c>
      <c r="D191" t="s">
        <v>12</v>
      </c>
      <c r="E191">
        <v>13.57</v>
      </c>
      <c r="F191">
        <v>8.7999999999999995E-2</v>
      </c>
      <c r="H191">
        <v>9.1999999999999998E-2</v>
      </c>
      <c r="J191">
        <f t="shared" si="11"/>
        <v>4.0000000000000036E-3</v>
      </c>
      <c r="K191" s="4">
        <v>9.0999999999999998E-2</v>
      </c>
      <c r="L191" t="s">
        <v>7</v>
      </c>
      <c r="M191" t="s">
        <v>10</v>
      </c>
      <c r="N191" t="s">
        <v>1246</v>
      </c>
    </row>
    <row r="192" spans="1:17" x14ac:dyDescent="0.45">
      <c r="A192" t="s">
        <v>1276</v>
      </c>
      <c r="B192" t="s">
        <v>8</v>
      </c>
      <c r="C192" t="s">
        <v>1229</v>
      </c>
      <c r="D192" t="s">
        <v>12</v>
      </c>
      <c r="E192">
        <v>13.57</v>
      </c>
      <c r="F192">
        <v>0.10299999999999999</v>
      </c>
      <c r="H192">
        <v>0.121</v>
      </c>
      <c r="J192">
        <f t="shared" si="11"/>
        <v>1.8000000000000002E-2</v>
      </c>
      <c r="K192" s="4">
        <v>0.158</v>
      </c>
      <c r="O192" t="s">
        <v>7</v>
      </c>
      <c r="P192" t="s">
        <v>12</v>
      </c>
      <c r="Q192" t="s">
        <v>1275</v>
      </c>
    </row>
    <row r="193" spans="1:17" x14ac:dyDescent="0.45">
      <c r="A193" t="s">
        <v>536</v>
      </c>
      <c r="B193" t="s">
        <v>8</v>
      </c>
      <c r="C193">
        <v>3.3</v>
      </c>
      <c r="D193" t="s">
        <v>12</v>
      </c>
      <c r="E193">
        <v>13.59</v>
      </c>
      <c r="F193">
        <v>0.11700000000000001</v>
      </c>
      <c r="G193">
        <v>0.14599999999999999</v>
      </c>
      <c r="H193">
        <v>0.13100000000000001</v>
      </c>
      <c r="I193">
        <v>0.29599999999999999</v>
      </c>
      <c r="J193">
        <f t="shared" si="11"/>
        <v>1.3999999999999999E-2</v>
      </c>
      <c r="K193">
        <f>I193-G193</f>
        <v>0.15</v>
      </c>
      <c r="L193" s="2"/>
      <c r="M193" s="2"/>
      <c r="N193" s="2"/>
      <c r="O193" s="2" t="s">
        <v>7</v>
      </c>
      <c r="P193" s="2" t="s">
        <v>182</v>
      </c>
      <c r="Q193" s="2" t="s">
        <v>539</v>
      </c>
    </row>
    <row r="194" spans="1:17" x14ac:dyDescent="0.45">
      <c r="A194" t="s">
        <v>680</v>
      </c>
      <c r="B194" t="s">
        <v>8</v>
      </c>
      <c r="C194">
        <v>5.2</v>
      </c>
      <c r="D194" t="s">
        <v>12</v>
      </c>
      <c r="E194">
        <v>13.59</v>
      </c>
      <c r="F194">
        <v>8.7999999999999995E-2</v>
      </c>
      <c r="G194">
        <v>8.6999999999999994E-2</v>
      </c>
      <c r="H194">
        <v>0.10299999999999999</v>
      </c>
      <c r="I194">
        <v>0.23699999999999999</v>
      </c>
      <c r="J194">
        <f t="shared" si="11"/>
        <v>1.4999999999999999E-2</v>
      </c>
      <c r="K194">
        <f>I194-G194</f>
        <v>0.15</v>
      </c>
      <c r="L194" s="2" t="s">
        <v>7</v>
      </c>
      <c r="M194" s="2" t="s">
        <v>12</v>
      </c>
      <c r="N194" s="2" t="s">
        <v>686</v>
      </c>
      <c r="O194" s="2" t="s">
        <v>7</v>
      </c>
      <c r="P194" s="2" t="s">
        <v>12</v>
      </c>
      <c r="Q194" s="2" t="s">
        <v>705</v>
      </c>
    </row>
    <row r="195" spans="1:17" x14ac:dyDescent="0.45">
      <c r="A195" t="s">
        <v>1114</v>
      </c>
      <c r="B195" t="s">
        <v>8</v>
      </c>
      <c r="C195" t="s">
        <v>1097</v>
      </c>
      <c r="D195" t="s">
        <v>12</v>
      </c>
      <c r="E195">
        <v>13.59</v>
      </c>
      <c r="F195">
        <v>0.126</v>
      </c>
      <c r="H195">
        <v>0.13900000000000001</v>
      </c>
      <c r="J195">
        <f t="shared" si="11"/>
        <v>1.3000000000000012E-2</v>
      </c>
      <c r="K195" s="4">
        <v>0.153</v>
      </c>
    </row>
    <row r="196" spans="1:17" x14ac:dyDescent="0.45">
      <c r="A196" t="s">
        <v>1160</v>
      </c>
      <c r="B196" t="s">
        <v>8</v>
      </c>
      <c r="C196" t="s">
        <v>1087</v>
      </c>
      <c r="D196" t="s">
        <v>12</v>
      </c>
      <c r="E196">
        <v>13.6</v>
      </c>
      <c r="F196">
        <v>0.109</v>
      </c>
      <c r="H196">
        <v>0.11899999999999999</v>
      </c>
      <c r="J196">
        <f t="shared" si="11"/>
        <v>9.999999999999995E-3</v>
      </c>
      <c r="K196" s="4">
        <v>0.128</v>
      </c>
    </row>
    <row r="197" spans="1:17" x14ac:dyDescent="0.45">
      <c r="A197" t="s">
        <v>572</v>
      </c>
      <c r="B197" t="s">
        <v>8</v>
      </c>
      <c r="C197">
        <v>3.4</v>
      </c>
      <c r="D197" t="s">
        <v>12</v>
      </c>
      <c r="E197">
        <v>13.63</v>
      </c>
      <c r="F197">
        <v>8.3000000000000004E-2</v>
      </c>
      <c r="G197">
        <v>0.107</v>
      </c>
      <c r="H197">
        <v>9.4E-2</v>
      </c>
      <c r="I197">
        <v>0.23799999999999999</v>
      </c>
      <c r="J197">
        <f t="shared" si="11"/>
        <v>1.0999999999999996E-2</v>
      </c>
      <c r="K197">
        <f t="shared" ref="K197:K203" si="12">I197-G197</f>
        <v>0.13100000000000001</v>
      </c>
      <c r="L197" s="2"/>
      <c r="M197" s="2"/>
      <c r="N197" s="2"/>
      <c r="O197" s="2" t="s">
        <v>7</v>
      </c>
      <c r="P197" s="2" t="s">
        <v>12</v>
      </c>
      <c r="Q197" s="2" t="s">
        <v>591</v>
      </c>
    </row>
    <row r="198" spans="1:17" x14ac:dyDescent="0.45">
      <c r="A198" t="s">
        <v>779</v>
      </c>
      <c r="B198" t="s">
        <v>8</v>
      </c>
      <c r="C198">
        <v>2</v>
      </c>
      <c r="D198" t="s">
        <v>12</v>
      </c>
      <c r="E198">
        <v>13.64</v>
      </c>
      <c r="F198">
        <v>0.186</v>
      </c>
      <c r="G198">
        <v>0.128</v>
      </c>
      <c r="H198">
        <v>0.19700000000000001</v>
      </c>
      <c r="I198">
        <v>0.25</v>
      </c>
      <c r="J198">
        <f t="shared" si="11"/>
        <v>1.100000000000001E-2</v>
      </c>
      <c r="K198">
        <f t="shared" si="12"/>
        <v>0.122</v>
      </c>
    </row>
    <row r="199" spans="1:17" x14ac:dyDescent="0.45">
      <c r="A199" t="s">
        <v>825</v>
      </c>
      <c r="B199" t="s">
        <v>8</v>
      </c>
      <c r="C199" t="s">
        <v>1088</v>
      </c>
      <c r="D199" t="s">
        <v>12</v>
      </c>
      <c r="E199">
        <v>13.65</v>
      </c>
      <c r="F199">
        <v>0.1</v>
      </c>
      <c r="G199">
        <v>0.15</v>
      </c>
      <c r="H199">
        <v>0.114</v>
      </c>
      <c r="I199">
        <v>0.309</v>
      </c>
      <c r="J199">
        <f t="shared" si="11"/>
        <v>1.3999999999999999E-2</v>
      </c>
      <c r="K199">
        <f t="shared" si="12"/>
        <v>0.159</v>
      </c>
      <c r="L199" t="s">
        <v>7</v>
      </c>
      <c r="M199" t="s">
        <v>12</v>
      </c>
      <c r="N199" t="s">
        <v>830</v>
      </c>
    </row>
    <row r="200" spans="1:17" x14ac:dyDescent="0.45">
      <c r="A200" t="s">
        <v>91</v>
      </c>
      <c r="B200" t="s">
        <v>8</v>
      </c>
      <c r="C200">
        <v>6.2</v>
      </c>
      <c r="D200" t="s">
        <v>12</v>
      </c>
      <c r="E200">
        <v>13.66</v>
      </c>
      <c r="F200">
        <v>0.183</v>
      </c>
      <c r="G200">
        <v>0.14699999999999999</v>
      </c>
      <c r="H200">
        <v>0.19500000000000001</v>
      </c>
      <c r="I200">
        <v>0.28399999999999997</v>
      </c>
      <c r="J200">
        <f t="shared" si="11"/>
        <v>1.2000000000000011E-2</v>
      </c>
      <c r="K200">
        <f t="shared" si="12"/>
        <v>0.13699999999999998</v>
      </c>
    </row>
    <row r="201" spans="1:17" x14ac:dyDescent="0.45">
      <c r="A201" t="s">
        <v>655</v>
      </c>
      <c r="B201" t="s">
        <v>8</v>
      </c>
      <c r="C201">
        <v>5.0999999999999996</v>
      </c>
      <c r="D201" t="s">
        <v>12</v>
      </c>
      <c r="E201">
        <v>13.68</v>
      </c>
      <c r="F201">
        <v>0.14000000000000001</v>
      </c>
      <c r="G201">
        <v>0.11600000000000001</v>
      </c>
      <c r="H201">
        <v>0.156</v>
      </c>
      <c r="I201">
        <v>0.24399999999999999</v>
      </c>
      <c r="J201">
        <f t="shared" si="11"/>
        <v>1.5999999999999986E-2</v>
      </c>
      <c r="K201">
        <f t="shared" si="12"/>
        <v>0.128</v>
      </c>
      <c r="L201" s="2" t="s">
        <v>7</v>
      </c>
      <c r="M201" s="2" t="s">
        <v>12</v>
      </c>
      <c r="N201" s="2" t="s">
        <v>663</v>
      </c>
      <c r="O201" s="2" t="s">
        <v>7</v>
      </c>
      <c r="P201" s="2" t="s">
        <v>12</v>
      </c>
      <c r="Q201" s="2" t="s">
        <v>664</v>
      </c>
    </row>
    <row r="202" spans="1:17" x14ac:dyDescent="0.45">
      <c r="A202" t="s">
        <v>420</v>
      </c>
      <c r="B202" t="s">
        <v>8</v>
      </c>
      <c r="C202">
        <v>1.4</v>
      </c>
      <c r="D202" t="s">
        <v>12</v>
      </c>
      <c r="E202">
        <v>13.7</v>
      </c>
      <c r="F202">
        <v>0.109</v>
      </c>
      <c r="G202">
        <v>0.13600000000000001</v>
      </c>
      <c r="H202">
        <v>0.13400000000000001</v>
      </c>
      <c r="I202">
        <v>0.307</v>
      </c>
      <c r="J202">
        <f t="shared" si="11"/>
        <v>2.5000000000000008E-2</v>
      </c>
      <c r="K202">
        <f t="shared" si="12"/>
        <v>0.17099999999999999</v>
      </c>
      <c r="L202" s="2" t="s">
        <v>7</v>
      </c>
      <c r="M202" s="2" t="s">
        <v>182</v>
      </c>
      <c r="N202" s="2" t="s">
        <v>450</v>
      </c>
      <c r="O202" s="2" t="s">
        <v>7</v>
      </c>
      <c r="P202" s="2" t="s">
        <v>12</v>
      </c>
      <c r="Q202" s="2" t="s">
        <v>452</v>
      </c>
    </row>
    <row r="203" spans="1:17" x14ac:dyDescent="0.45">
      <c r="A203" t="s">
        <v>798</v>
      </c>
      <c r="B203" t="s">
        <v>8</v>
      </c>
      <c r="C203">
        <v>2</v>
      </c>
      <c r="D203" t="s">
        <v>12</v>
      </c>
      <c r="E203">
        <v>13.71</v>
      </c>
      <c r="F203">
        <v>0.14099999999999999</v>
      </c>
      <c r="G203">
        <v>0.13900000000000001</v>
      </c>
      <c r="H203">
        <v>0.152</v>
      </c>
      <c r="I203">
        <v>0.28299999999999997</v>
      </c>
      <c r="J203">
        <f t="shared" si="11"/>
        <v>1.100000000000001E-2</v>
      </c>
      <c r="K203">
        <f t="shared" si="12"/>
        <v>0.14399999999999996</v>
      </c>
    </row>
    <row r="204" spans="1:17" x14ac:dyDescent="0.45">
      <c r="A204" t="s">
        <v>906</v>
      </c>
      <c r="B204" t="s">
        <v>8</v>
      </c>
      <c r="C204" t="s">
        <v>1090</v>
      </c>
      <c r="D204" t="s">
        <v>12</v>
      </c>
      <c r="E204">
        <v>13.74</v>
      </c>
      <c r="F204">
        <v>0.122</v>
      </c>
      <c r="H204">
        <v>0.13200000000000001</v>
      </c>
      <c r="J204">
        <f t="shared" si="11"/>
        <v>1.0000000000000009E-2</v>
      </c>
      <c r="K204">
        <v>0.122</v>
      </c>
    </row>
    <row r="205" spans="1:17" x14ac:dyDescent="0.45">
      <c r="A205" t="s">
        <v>488</v>
      </c>
      <c r="B205" t="s">
        <v>8</v>
      </c>
      <c r="C205">
        <v>3.1</v>
      </c>
      <c r="D205" t="s">
        <v>12</v>
      </c>
      <c r="E205">
        <v>13.75</v>
      </c>
      <c r="F205">
        <v>9.8000000000000004E-2</v>
      </c>
      <c r="G205">
        <v>0.10199999999999999</v>
      </c>
      <c r="H205">
        <v>0.115</v>
      </c>
      <c r="I205">
        <v>0.27900000000000003</v>
      </c>
      <c r="J205">
        <f t="shared" si="11"/>
        <v>1.7000000000000001E-2</v>
      </c>
      <c r="K205">
        <f>I205-G205</f>
        <v>0.17700000000000005</v>
      </c>
      <c r="L205" s="2" t="s">
        <v>7</v>
      </c>
      <c r="M205" s="2" t="s">
        <v>12</v>
      </c>
      <c r="N205" s="2" t="s">
        <v>498</v>
      </c>
      <c r="O205" s="2" t="s">
        <v>7</v>
      </c>
      <c r="P205" s="2" t="s">
        <v>182</v>
      </c>
      <c r="Q205" s="2" t="s">
        <v>497</v>
      </c>
    </row>
    <row r="206" spans="1:17" x14ac:dyDescent="0.45">
      <c r="A206" t="s">
        <v>696</v>
      </c>
      <c r="B206" t="s">
        <v>8</v>
      </c>
      <c r="C206">
        <v>5.2</v>
      </c>
      <c r="D206" t="s">
        <v>12</v>
      </c>
      <c r="E206">
        <v>13.75</v>
      </c>
      <c r="F206">
        <v>8.1000000000000003E-2</v>
      </c>
      <c r="G206">
        <v>0.14099999999999999</v>
      </c>
      <c r="H206">
        <v>9.8000000000000004E-2</v>
      </c>
      <c r="I206">
        <v>0.22800000000000001</v>
      </c>
      <c r="J206">
        <f t="shared" si="11"/>
        <v>1.7000000000000001E-2</v>
      </c>
      <c r="K206">
        <f>I206-G206</f>
        <v>8.7000000000000022E-2</v>
      </c>
      <c r="L206" s="2" t="s">
        <v>7</v>
      </c>
      <c r="M206" s="2" t="s">
        <v>12</v>
      </c>
      <c r="N206" s="2" t="s">
        <v>730</v>
      </c>
      <c r="O206" s="2" t="s">
        <v>7</v>
      </c>
      <c r="P206" s="2" t="s">
        <v>12</v>
      </c>
      <c r="Q206" s="2" t="s">
        <v>717</v>
      </c>
    </row>
    <row r="207" spans="1:17" x14ac:dyDescent="0.45">
      <c r="A207" t="s">
        <v>956</v>
      </c>
      <c r="B207" t="s">
        <v>8</v>
      </c>
      <c r="C207" t="s">
        <v>1091</v>
      </c>
      <c r="D207" t="s">
        <v>12</v>
      </c>
      <c r="E207">
        <v>13.79</v>
      </c>
      <c r="F207">
        <v>0.11600000000000001</v>
      </c>
      <c r="H207">
        <v>0.13200000000000001</v>
      </c>
      <c r="J207">
        <f t="shared" si="11"/>
        <v>1.6E-2</v>
      </c>
      <c r="K207" s="4">
        <v>0.16400000000000001</v>
      </c>
      <c r="L207" t="s">
        <v>7</v>
      </c>
      <c r="M207" t="s">
        <v>12</v>
      </c>
      <c r="N207" t="s">
        <v>960</v>
      </c>
      <c r="O207" t="s">
        <v>7</v>
      </c>
      <c r="P207" t="s">
        <v>12</v>
      </c>
      <c r="Q207" t="s">
        <v>945</v>
      </c>
    </row>
    <row r="208" spans="1:17" x14ac:dyDescent="0.45">
      <c r="A208" t="s">
        <v>320</v>
      </c>
      <c r="B208" t="s">
        <v>8</v>
      </c>
      <c r="C208">
        <v>1.1000000000000001</v>
      </c>
      <c r="D208" t="s">
        <v>12</v>
      </c>
      <c r="E208">
        <v>13.8</v>
      </c>
      <c r="F208">
        <v>0.129</v>
      </c>
      <c r="G208">
        <v>0.108</v>
      </c>
      <c r="H208">
        <v>0.14899999999999999</v>
      </c>
      <c r="I208">
        <v>0.28899999999999998</v>
      </c>
      <c r="J208">
        <f t="shared" si="11"/>
        <v>1.999999999999999E-2</v>
      </c>
      <c r="K208">
        <f>I208-G208</f>
        <v>0.18099999999999999</v>
      </c>
      <c r="L208" s="2" t="s">
        <v>7</v>
      </c>
      <c r="M208" s="2" t="s">
        <v>12</v>
      </c>
      <c r="N208" s="2" t="s">
        <v>319</v>
      </c>
      <c r="O208" s="2" t="s">
        <v>7</v>
      </c>
      <c r="P208" s="2" t="s">
        <v>12</v>
      </c>
      <c r="Q208" s="2" t="s">
        <v>321</v>
      </c>
    </row>
    <row r="209" spans="1:17" x14ac:dyDescent="0.45">
      <c r="A209" t="s">
        <v>356</v>
      </c>
      <c r="B209" t="s">
        <v>8</v>
      </c>
      <c r="C209">
        <v>1.2</v>
      </c>
      <c r="D209" t="s">
        <v>12</v>
      </c>
      <c r="E209">
        <v>13.82</v>
      </c>
      <c r="F209">
        <v>0.104</v>
      </c>
      <c r="G209">
        <v>0.109</v>
      </c>
      <c r="H209">
        <v>0.121</v>
      </c>
      <c r="I209">
        <v>0.24199999999999999</v>
      </c>
      <c r="J209">
        <f t="shared" si="11"/>
        <v>1.7000000000000001E-2</v>
      </c>
      <c r="K209">
        <f>I209-G209</f>
        <v>0.13300000000000001</v>
      </c>
      <c r="L209" s="2" t="s">
        <v>7</v>
      </c>
      <c r="M209" s="2" t="s">
        <v>10</v>
      </c>
      <c r="N209" s="2" t="s">
        <v>402</v>
      </c>
      <c r="O209" s="2" t="s">
        <v>7</v>
      </c>
      <c r="P209" s="2" t="s">
        <v>182</v>
      </c>
      <c r="Q209" s="2" t="s">
        <v>403</v>
      </c>
    </row>
    <row r="210" spans="1:17" x14ac:dyDescent="0.45">
      <c r="A210" t="s">
        <v>119</v>
      </c>
      <c r="B210" t="s">
        <v>8</v>
      </c>
      <c r="C210">
        <v>4</v>
      </c>
      <c r="D210" t="s">
        <v>12</v>
      </c>
      <c r="E210">
        <v>13.83</v>
      </c>
      <c r="F210">
        <v>0.11</v>
      </c>
      <c r="G210">
        <v>0.14899999999999999</v>
      </c>
      <c r="H210">
        <v>0.126</v>
      </c>
      <c r="I210">
        <v>0.31900000000000001</v>
      </c>
      <c r="J210">
        <f t="shared" si="11"/>
        <v>1.6E-2</v>
      </c>
      <c r="K210">
        <f>I210-G210</f>
        <v>0.17</v>
      </c>
    </row>
    <row r="211" spans="1:17" x14ac:dyDescent="0.45">
      <c r="A211" t="s">
        <v>838</v>
      </c>
      <c r="B211" t="s">
        <v>8</v>
      </c>
      <c r="C211" t="s">
        <v>1094</v>
      </c>
      <c r="D211" t="s">
        <v>12</v>
      </c>
      <c r="E211">
        <v>13.83</v>
      </c>
      <c r="F211">
        <v>0.123</v>
      </c>
      <c r="G211">
        <v>0.112</v>
      </c>
      <c r="H211">
        <v>0.13700000000000001</v>
      </c>
      <c r="I211">
        <v>0.255</v>
      </c>
      <c r="J211">
        <f t="shared" si="11"/>
        <v>1.4000000000000012E-2</v>
      </c>
      <c r="K211">
        <f>I211-G211</f>
        <v>0.14300000000000002</v>
      </c>
    </row>
    <row r="212" spans="1:17" x14ac:dyDescent="0.45">
      <c r="A212" t="s">
        <v>873</v>
      </c>
      <c r="B212" t="s">
        <v>8</v>
      </c>
      <c r="C212">
        <v>2.2000000000000002</v>
      </c>
      <c r="D212" t="s">
        <v>12</v>
      </c>
      <c r="E212">
        <v>13.83</v>
      </c>
      <c r="F212">
        <v>0.114</v>
      </c>
      <c r="G212">
        <v>0.122</v>
      </c>
      <c r="H212">
        <v>0.126</v>
      </c>
      <c r="I212">
        <v>0.28000000000000003</v>
      </c>
      <c r="J212">
        <f t="shared" ref="J212:J275" si="13">H212-F212</f>
        <v>1.1999999999999997E-2</v>
      </c>
      <c r="K212">
        <f>I212-G212</f>
        <v>0.15800000000000003</v>
      </c>
    </row>
    <row r="213" spans="1:17" x14ac:dyDescent="0.45">
      <c r="A213" t="s">
        <v>1107</v>
      </c>
      <c r="B213" t="s">
        <v>8</v>
      </c>
      <c r="C213" t="s">
        <v>1097</v>
      </c>
      <c r="D213" t="s">
        <v>12</v>
      </c>
      <c r="E213">
        <v>13.83</v>
      </c>
      <c r="F213">
        <v>0.12</v>
      </c>
      <c r="H213">
        <v>0.13400000000000001</v>
      </c>
      <c r="J213">
        <f t="shared" si="13"/>
        <v>1.4000000000000012E-2</v>
      </c>
      <c r="K213" s="4">
        <v>0.15</v>
      </c>
      <c r="L213" t="s">
        <v>7</v>
      </c>
      <c r="M213" t="s">
        <v>12</v>
      </c>
      <c r="N213" t="s">
        <v>1106</v>
      </c>
      <c r="O213" t="s">
        <v>7</v>
      </c>
      <c r="P213" t="s">
        <v>12</v>
      </c>
      <c r="Q213" t="s">
        <v>1116</v>
      </c>
    </row>
    <row r="214" spans="1:17" x14ac:dyDescent="0.45">
      <c r="A214" t="s">
        <v>331</v>
      </c>
      <c r="B214" t="s">
        <v>8</v>
      </c>
      <c r="C214">
        <v>1.2</v>
      </c>
      <c r="D214" t="s">
        <v>12</v>
      </c>
      <c r="E214">
        <v>13.84</v>
      </c>
      <c r="F214">
        <v>0.124</v>
      </c>
      <c r="G214">
        <v>9.9000000000000005E-2</v>
      </c>
      <c r="H214">
        <v>0.14399999999999999</v>
      </c>
      <c r="I214">
        <v>0.247</v>
      </c>
      <c r="J214">
        <f t="shared" si="13"/>
        <v>1.999999999999999E-2</v>
      </c>
      <c r="K214">
        <f>I214-G214</f>
        <v>0.14799999999999999</v>
      </c>
      <c r="L214" s="2" t="s">
        <v>7</v>
      </c>
      <c r="M214" s="2" t="s">
        <v>182</v>
      </c>
      <c r="N214" s="2" t="s">
        <v>392</v>
      </c>
      <c r="O214" s="2" t="s">
        <v>7</v>
      </c>
      <c r="P214" s="2" t="s">
        <v>12</v>
      </c>
      <c r="Q214" s="2" t="s">
        <v>347</v>
      </c>
    </row>
    <row r="215" spans="1:17" x14ac:dyDescent="0.45">
      <c r="A215" t="s">
        <v>416</v>
      </c>
      <c r="B215" t="s">
        <v>8</v>
      </c>
      <c r="C215">
        <v>1.4</v>
      </c>
      <c r="D215" t="s">
        <v>12</v>
      </c>
      <c r="E215">
        <v>13.85</v>
      </c>
      <c r="F215">
        <v>0.113</v>
      </c>
      <c r="G215">
        <v>0.13900000000000001</v>
      </c>
      <c r="H215">
        <v>0.129</v>
      </c>
      <c r="I215">
        <v>0.28899999999999998</v>
      </c>
      <c r="J215">
        <f t="shared" si="13"/>
        <v>1.6E-2</v>
      </c>
      <c r="K215">
        <f>I215-G215</f>
        <v>0.14999999999999997</v>
      </c>
      <c r="L215" s="2" t="s">
        <v>7</v>
      </c>
      <c r="M215" s="2" t="s">
        <v>182</v>
      </c>
      <c r="N215" s="2" t="s">
        <v>465</v>
      </c>
      <c r="O215" s="2" t="s">
        <v>7</v>
      </c>
      <c r="P215" s="2" t="s">
        <v>12</v>
      </c>
      <c r="Q215" s="2" t="s">
        <v>438</v>
      </c>
    </row>
    <row r="216" spans="1:17" x14ac:dyDescent="0.45">
      <c r="A216" t="s">
        <v>1073</v>
      </c>
      <c r="B216" t="s">
        <v>8</v>
      </c>
      <c r="C216" t="s">
        <v>1087</v>
      </c>
      <c r="D216" t="s">
        <v>12</v>
      </c>
      <c r="E216">
        <v>13.86</v>
      </c>
      <c r="F216">
        <v>0.124</v>
      </c>
      <c r="H216">
        <v>0.13300000000000001</v>
      </c>
      <c r="J216">
        <f t="shared" si="13"/>
        <v>9.000000000000008E-3</v>
      </c>
      <c r="K216" s="4">
        <v>0.13400000000000001</v>
      </c>
      <c r="L216" t="s">
        <v>7</v>
      </c>
      <c r="M216" t="s">
        <v>12</v>
      </c>
      <c r="N216" t="s">
        <v>1086</v>
      </c>
      <c r="O216" t="s">
        <v>7</v>
      </c>
      <c r="P216" t="s">
        <v>12</v>
      </c>
      <c r="Q216" t="s">
        <v>1060</v>
      </c>
    </row>
    <row r="217" spans="1:17" x14ac:dyDescent="0.45">
      <c r="A217" t="s">
        <v>1174</v>
      </c>
      <c r="B217" t="s">
        <v>8</v>
      </c>
      <c r="C217" t="s">
        <v>1173</v>
      </c>
      <c r="D217" t="s">
        <v>12</v>
      </c>
      <c r="E217">
        <v>13.89</v>
      </c>
      <c r="F217">
        <v>0.14599999999999999</v>
      </c>
      <c r="H217">
        <v>0.156</v>
      </c>
      <c r="J217">
        <f t="shared" si="13"/>
        <v>1.0000000000000009E-2</v>
      </c>
      <c r="K217" s="4">
        <v>0.114</v>
      </c>
    </row>
    <row r="218" spans="1:17" x14ac:dyDescent="0.45">
      <c r="A218" t="s">
        <v>336</v>
      </c>
      <c r="B218" t="s">
        <v>8</v>
      </c>
      <c r="C218">
        <v>1.2</v>
      </c>
      <c r="D218" t="s">
        <v>12</v>
      </c>
      <c r="E218">
        <v>13.91</v>
      </c>
      <c r="F218">
        <v>0.13</v>
      </c>
      <c r="G218">
        <v>0.11</v>
      </c>
      <c r="H218">
        <v>0.153</v>
      </c>
      <c r="I218">
        <v>0.28299999999999997</v>
      </c>
      <c r="J218">
        <f t="shared" si="13"/>
        <v>2.2999999999999993E-2</v>
      </c>
      <c r="K218">
        <f>I218-G218</f>
        <v>0.17299999999999999</v>
      </c>
      <c r="L218" s="2" t="s">
        <v>7</v>
      </c>
      <c r="M218" s="2" t="s">
        <v>12</v>
      </c>
      <c r="N218" s="2" t="s">
        <v>329</v>
      </c>
      <c r="O218" s="2" t="s">
        <v>7</v>
      </c>
      <c r="P218" s="2" t="s">
        <v>182</v>
      </c>
      <c r="Q218" s="2" t="s">
        <v>393</v>
      </c>
    </row>
    <row r="219" spans="1:17" x14ac:dyDescent="0.45">
      <c r="A219" t="s">
        <v>857</v>
      </c>
      <c r="B219" t="s">
        <v>8</v>
      </c>
      <c r="C219" t="s">
        <v>1088</v>
      </c>
      <c r="D219" t="s">
        <v>12</v>
      </c>
      <c r="E219">
        <v>13.92</v>
      </c>
      <c r="F219">
        <v>0.112</v>
      </c>
      <c r="G219">
        <v>0.16200000000000001</v>
      </c>
      <c r="H219">
        <v>0.129</v>
      </c>
      <c r="I219">
        <v>0.33300000000000002</v>
      </c>
      <c r="J219">
        <f t="shared" si="13"/>
        <v>1.7000000000000001E-2</v>
      </c>
      <c r="K219">
        <f>I219-G219</f>
        <v>0.17100000000000001</v>
      </c>
      <c r="O219" t="s">
        <v>7</v>
      </c>
      <c r="P219" t="s">
        <v>12</v>
      </c>
      <c r="Q219" t="s">
        <v>858</v>
      </c>
    </row>
    <row r="220" spans="1:17" x14ac:dyDescent="0.45">
      <c r="A220" t="s">
        <v>922</v>
      </c>
      <c r="B220" t="s">
        <v>8</v>
      </c>
      <c r="C220" t="s">
        <v>1090</v>
      </c>
      <c r="D220" t="s">
        <v>12</v>
      </c>
      <c r="E220">
        <v>13.92</v>
      </c>
      <c r="F220">
        <v>0.12</v>
      </c>
      <c r="H220">
        <v>0.13700000000000001</v>
      </c>
      <c r="J220">
        <f t="shared" si="13"/>
        <v>1.7000000000000015E-2</v>
      </c>
      <c r="K220">
        <v>0.19600000000000001</v>
      </c>
      <c r="O220" t="s">
        <v>7</v>
      </c>
      <c r="P220" t="s">
        <v>12</v>
      </c>
      <c r="Q220" t="s">
        <v>931</v>
      </c>
    </row>
    <row r="221" spans="1:17" x14ac:dyDescent="0.45">
      <c r="A221" t="s">
        <v>924</v>
      </c>
      <c r="B221" t="s">
        <v>8</v>
      </c>
      <c r="C221" t="s">
        <v>1090</v>
      </c>
      <c r="D221" t="s">
        <v>12</v>
      </c>
      <c r="E221">
        <v>13.92</v>
      </c>
      <c r="F221">
        <v>0.123</v>
      </c>
      <c r="H221">
        <v>0.14000000000000001</v>
      </c>
      <c r="J221">
        <f t="shared" si="13"/>
        <v>1.7000000000000015E-2</v>
      </c>
      <c r="K221">
        <v>0.14199999999999999</v>
      </c>
      <c r="O221" t="s">
        <v>7</v>
      </c>
      <c r="P221" t="s">
        <v>12</v>
      </c>
      <c r="Q221" t="s">
        <v>948</v>
      </c>
    </row>
    <row r="222" spans="1:17" x14ac:dyDescent="0.45">
      <c r="A222" t="s">
        <v>1262</v>
      </c>
      <c r="B222" t="s">
        <v>8</v>
      </c>
      <c r="C222" t="s">
        <v>1229</v>
      </c>
      <c r="D222" t="s">
        <v>12</v>
      </c>
      <c r="E222">
        <v>13.93</v>
      </c>
      <c r="F222">
        <v>9.2999999999999999E-2</v>
      </c>
      <c r="H222">
        <v>0.1</v>
      </c>
      <c r="J222">
        <f t="shared" si="13"/>
        <v>7.0000000000000062E-3</v>
      </c>
      <c r="K222" s="4">
        <v>0.129</v>
      </c>
      <c r="L222" t="s">
        <v>7</v>
      </c>
      <c r="M222" t="s">
        <v>12</v>
      </c>
      <c r="N222" t="s">
        <v>1259</v>
      </c>
    </row>
    <row r="223" spans="1:17" x14ac:dyDescent="0.45">
      <c r="A223" t="s">
        <v>930</v>
      </c>
      <c r="B223" t="s">
        <v>8</v>
      </c>
      <c r="C223" t="s">
        <v>1090</v>
      </c>
      <c r="D223" t="s">
        <v>12</v>
      </c>
      <c r="E223">
        <v>13.94</v>
      </c>
      <c r="F223">
        <v>0.104</v>
      </c>
      <c r="H223">
        <v>0.121</v>
      </c>
      <c r="J223">
        <f t="shared" si="13"/>
        <v>1.7000000000000001E-2</v>
      </c>
      <c r="K223">
        <v>0.17599999999999999</v>
      </c>
      <c r="L223" t="s">
        <v>7</v>
      </c>
      <c r="M223" t="s">
        <v>12</v>
      </c>
      <c r="N223" t="s">
        <v>955</v>
      </c>
    </row>
    <row r="224" spans="1:17" x14ac:dyDescent="0.45">
      <c r="A224" t="s">
        <v>1225</v>
      </c>
      <c r="B224" t="s">
        <v>8</v>
      </c>
      <c r="C224" t="s">
        <v>1229</v>
      </c>
      <c r="D224" t="s">
        <v>12</v>
      </c>
      <c r="E224">
        <v>13.94</v>
      </c>
      <c r="F224">
        <v>0.11</v>
      </c>
      <c r="H224">
        <v>0.12</v>
      </c>
      <c r="J224">
        <f t="shared" si="13"/>
        <v>9.999999999999995E-3</v>
      </c>
      <c r="K224" s="4">
        <v>0.13700000000000001</v>
      </c>
    </row>
    <row r="225" spans="1:17" x14ac:dyDescent="0.45">
      <c r="A225" t="s">
        <v>529</v>
      </c>
      <c r="B225" t="s">
        <v>8</v>
      </c>
      <c r="C225">
        <v>3.3</v>
      </c>
      <c r="D225" t="s">
        <v>12</v>
      </c>
      <c r="E225">
        <v>13.99</v>
      </c>
      <c r="F225">
        <v>9.5000000000000001E-2</v>
      </c>
      <c r="G225">
        <v>8.3000000000000004E-2</v>
      </c>
      <c r="H225">
        <v>0.105</v>
      </c>
      <c r="I225">
        <v>0.20699999999999999</v>
      </c>
      <c r="J225">
        <f t="shared" si="13"/>
        <v>9.999999999999995E-3</v>
      </c>
      <c r="K225">
        <f>I225-G225</f>
        <v>0.12399999999999999</v>
      </c>
      <c r="L225" s="2" t="s">
        <v>7</v>
      </c>
      <c r="M225" s="2" t="s">
        <v>12</v>
      </c>
      <c r="N225" s="2" t="s">
        <v>525</v>
      </c>
      <c r="O225" s="2" t="s">
        <v>7</v>
      </c>
      <c r="P225" s="2" t="s">
        <v>12</v>
      </c>
      <c r="Q225" s="2" t="s">
        <v>530</v>
      </c>
    </row>
    <row r="226" spans="1:17" x14ac:dyDescent="0.45">
      <c r="A226" t="s">
        <v>1162</v>
      </c>
      <c r="B226" t="s">
        <v>8</v>
      </c>
      <c r="C226" t="s">
        <v>1087</v>
      </c>
      <c r="D226" t="s">
        <v>12</v>
      </c>
      <c r="E226">
        <v>14</v>
      </c>
      <c r="F226">
        <v>0.111</v>
      </c>
      <c r="H226">
        <v>0.123</v>
      </c>
      <c r="J226">
        <f t="shared" si="13"/>
        <v>1.1999999999999997E-2</v>
      </c>
      <c r="K226" s="4">
        <v>0.155</v>
      </c>
    </row>
    <row r="227" spans="1:17" x14ac:dyDescent="0.45">
      <c r="A227" t="s">
        <v>521</v>
      </c>
      <c r="B227" t="s">
        <v>8</v>
      </c>
      <c r="C227">
        <v>3.3</v>
      </c>
      <c r="D227" t="s">
        <v>12</v>
      </c>
      <c r="E227">
        <v>14.04</v>
      </c>
      <c r="F227">
        <v>0.127</v>
      </c>
      <c r="G227">
        <v>0.124</v>
      </c>
      <c r="H227">
        <v>0.14799999999999999</v>
      </c>
      <c r="I227">
        <v>0.34</v>
      </c>
      <c r="J227">
        <f t="shared" si="13"/>
        <v>2.0999999999999991E-2</v>
      </c>
      <c r="K227">
        <f>I227-G227</f>
        <v>0.21600000000000003</v>
      </c>
      <c r="L227" s="2" t="s">
        <v>7</v>
      </c>
      <c r="M227" s="2" t="s">
        <v>12</v>
      </c>
      <c r="N227" s="2" t="s">
        <v>557</v>
      </c>
      <c r="O227" s="2" t="s">
        <v>7</v>
      </c>
      <c r="P227" s="2" t="s">
        <v>12</v>
      </c>
      <c r="Q227" s="2" t="s">
        <v>559</v>
      </c>
    </row>
    <row r="228" spans="1:17" x14ac:dyDescent="0.45">
      <c r="A228" t="s">
        <v>301</v>
      </c>
      <c r="B228" t="s">
        <v>8</v>
      </c>
      <c r="C228">
        <v>1.1000000000000001</v>
      </c>
      <c r="D228" t="s">
        <v>12</v>
      </c>
      <c r="E228">
        <v>14.05</v>
      </c>
      <c r="F228">
        <v>0.10199999999999999</v>
      </c>
      <c r="G228">
        <v>0.115</v>
      </c>
      <c r="H228">
        <v>0.122</v>
      </c>
      <c r="I228">
        <v>0.255</v>
      </c>
      <c r="J228">
        <f t="shared" si="13"/>
        <v>2.0000000000000004E-2</v>
      </c>
      <c r="K228">
        <f>I228-G228</f>
        <v>0.14000000000000001</v>
      </c>
      <c r="L228" s="2" t="s">
        <v>7</v>
      </c>
      <c r="M228" s="2" t="s">
        <v>12</v>
      </c>
      <c r="N228" s="2" t="s">
        <v>298</v>
      </c>
      <c r="O228" s="2" t="s">
        <v>7</v>
      </c>
      <c r="P228" s="2" t="s">
        <v>10</v>
      </c>
      <c r="Q228" s="2" t="s">
        <v>304</v>
      </c>
    </row>
    <row r="229" spans="1:17" x14ac:dyDescent="0.45">
      <c r="A229" s="2" t="s">
        <v>1030</v>
      </c>
      <c r="B229" t="s">
        <v>8</v>
      </c>
      <c r="C229" t="s">
        <v>1091</v>
      </c>
      <c r="D229" t="s">
        <v>12</v>
      </c>
      <c r="E229">
        <v>14.05</v>
      </c>
      <c r="F229">
        <v>0.106</v>
      </c>
      <c r="H229">
        <v>0.124</v>
      </c>
      <c r="J229">
        <f t="shared" si="13"/>
        <v>1.8000000000000002E-2</v>
      </c>
      <c r="K229" s="4">
        <v>0.219</v>
      </c>
    </row>
    <row r="230" spans="1:17" x14ac:dyDescent="0.45">
      <c r="A230" t="s">
        <v>82</v>
      </c>
      <c r="B230" t="s">
        <v>8</v>
      </c>
      <c r="C230">
        <v>6.1</v>
      </c>
      <c r="D230" t="s">
        <v>12</v>
      </c>
      <c r="E230">
        <v>14.08</v>
      </c>
      <c r="F230">
        <v>0.122</v>
      </c>
      <c r="G230">
        <v>0.129</v>
      </c>
      <c r="H230">
        <v>0.14299999999999999</v>
      </c>
      <c r="I230">
        <v>0.28100000000000003</v>
      </c>
      <c r="J230">
        <f t="shared" si="13"/>
        <v>2.0999999999999991E-2</v>
      </c>
      <c r="K230">
        <f>I230-G230</f>
        <v>0.15200000000000002</v>
      </c>
    </row>
    <row r="231" spans="1:17" x14ac:dyDescent="0.45">
      <c r="A231" t="s">
        <v>844</v>
      </c>
      <c r="B231" t="s">
        <v>8</v>
      </c>
      <c r="C231" t="s">
        <v>1094</v>
      </c>
      <c r="D231" t="s">
        <v>12</v>
      </c>
      <c r="E231">
        <v>14.08</v>
      </c>
      <c r="F231">
        <v>0.11799999999999999</v>
      </c>
      <c r="G231">
        <v>0.13800000000000001</v>
      </c>
      <c r="H231">
        <v>0.13400000000000001</v>
      </c>
      <c r="I231">
        <v>0.29099999999999998</v>
      </c>
      <c r="J231">
        <f t="shared" si="13"/>
        <v>1.6000000000000014E-2</v>
      </c>
      <c r="K231">
        <f>I231-G231</f>
        <v>0.15299999999999997</v>
      </c>
    </row>
    <row r="232" spans="1:17" x14ac:dyDescent="0.45">
      <c r="A232" t="s">
        <v>863</v>
      </c>
      <c r="B232" t="s">
        <v>8</v>
      </c>
      <c r="C232" t="s">
        <v>1088</v>
      </c>
      <c r="D232" t="s">
        <v>12</v>
      </c>
      <c r="E232">
        <v>14.08</v>
      </c>
      <c r="F232">
        <v>0.13</v>
      </c>
      <c r="G232">
        <v>0.115</v>
      </c>
      <c r="H232">
        <v>0.14499999999999999</v>
      </c>
      <c r="I232">
        <v>0.29199999999999998</v>
      </c>
      <c r="J232">
        <f t="shared" si="13"/>
        <v>1.4999999999999986E-2</v>
      </c>
      <c r="K232">
        <f>I232-G232</f>
        <v>0.17699999999999999</v>
      </c>
      <c r="L232" t="s">
        <v>7</v>
      </c>
      <c r="M232" t="s">
        <v>12</v>
      </c>
      <c r="N232" t="s">
        <v>858</v>
      </c>
      <c r="O232" t="s">
        <v>7</v>
      </c>
      <c r="P232" t="s">
        <v>12</v>
      </c>
      <c r="Q232" t="s">
        <v>864</v>
      </c>
    </row>
    <row r="233" spans="1:17" x14ac:dyDescent="0.45">
      <c r="A233" t="s">
        <v>1237</v>
      </c>
      <c r="B233" t="s">
        <v>8</v>
      </c>
      <c r="C233" t="s">
        <v>1229</v>
      </c>
      <c r="D233" t="s">
        <v>12</v>
      </c>
      <c r="E233">
        <v>14.08</v>
      </c>
      <c r="F233">
        <v>0.109</v>
      </c>
      <c r="H233">
        <v>0.124</v>
      </c>
      <c r="J233">
        <f t="shared" si="13"/>
        <v>1.4999999999999999E-2</v>
      </c>
      <c r="K233" s="4">
        <v>0.13900000000000001</v>
      </c>
      <c r="L233" t="s">
        <v>7</v>
      </c>
      <c r="M233" t="s">
        <v>12</v>
      </c>
      <c r="N233" t="s">
        <v>1240</v>
      </c>
      <c r="O233" t="s">
        <v>7</v>
      </c>
      <c r="P233" t="s">
        <v>12</v>
      </c>
      <c r="Q233" t="s">
        <v>1239</v>
      </c>
    </row>
    <row r="234" spans="1:17" x14ac:dyDescent="0.45">
      <c r="A234" t="s">
        <v>647</v>
      </c>
      <c r="B234" t="s">
        <v>8</v>
      </c>
      <c r="C234">
        <v>5.0999999999999996</v>
      </c>
      <c r="D234" t="s">
        <v>12</v>
      </c>
      <c r="E234">
        <v>14.09</v>
      </c>
      <c r="F234">
        <v>0.13500000000000001</v>
      </c>
      <c r="G234">
        <v>0.111</v>
      </c>
      <c r="H234">
        <v>0.152</v>
      </c>
      <c r="I234">
        <v>0.27200000000000002</v>
      </c>
      <c r="J234">
        <f t="shared" si="13"/>
        <v>1.6999999999999987E-2</v>
      </c>
      <c r="K234">
        <f>I234-G234</f>
        <v>0.16100000000000003</v>
      </c>
      <c r="L234" s="2" t="s">
        <v>7</v>
      </c>
      <c r="M234" s="2" t="s">
        <v>12</v>
      </c>
      <c r="N234" s="2" t="s">
        <v>675</v>
      </c>
      <c r="O234" s="2"/>
      <c r="P234" s="2"/>
      <c r="Q234" s="2"/>
    </row>
    <row r="235" spans="1:17" x14ac:dyDescent="0.45">
      <c r="A235" t="s">
        <v>1224</v>
      </c>
      <c r="B235" t="s">
        <v>8</v>
      </c>
      <c r="C235" t="s">
        <v>1173</v>
      </c>
      <c r="D235" t="s">
        <v>12</v>
      </c>
      <c r="E235">
        <v>14.1</v>
      </c>
      <c r="F235">
        <v>8.8999999999999996E-2</v>
      </c>
      <c r="H235">
        <v>0.11</v>
      </c>
      <c r="J235">
        <f t="shared" si="13"/>
        <v>2.1000000000000005E-2</v>
      </c>
      <c r="K235" s="4">
        <v>0.16400000000000001</v>
      </c>
    </row>
    <row r="236" spans="1:17" x14ac:dyDescent="0.45">
      <c r="A236" t="s">
        <v>920</v>
      </c>
      <c r="B236" t="s">
        <v>8</v>
      </c>
      <c r="C236" t="s">
        <v>1090</v>
      </c>
      <c r="D236" t="s">
        <v>12</v>
      </c>
      <c r="E236">
        <v>14.11</v>
      </c>
      <c r="F236">
        <v>0.112</v>
      </c>
      <c r="H236">
        <v>0.12</v>
      </c>
      <c r="J236">
        <f t="shared" si="13"/>
        <v>7.9999999999999932E-3</v>
      </c>
      <c r="K236">
        <v>0.14799999999999999</v>
      </c>
      <c r="L236" t="s">
        <v>7</v>
      </c>
      <c r="M236" t="s">
        <v>12</v>
      </c>
      <c r="N236" t="s">
        <v>921</v>
      </c>
    </row>
    <row r="237" spans="1:17" x14ac:dyDescent="0.45">
      <c r="A237" t="s">
        <v>1277</v>
      </c>
      <c r="B237" t="s">
        <v>8</v>
      </c>
      <c r="C237" t="s">
        <v>1229</v>
      </c>
      <c r="D237" t="s">
        <v>12</v>
      </c>
      <c r="E237">
        <v>14.11</v>
      </c>
      <c r="F237">
        <v>0.109</v>
      </c>
      <c r="H237">
        <v>0.11799999999999999</v>
      </c>
      <c r="J237">
        <f t="shared" si="13"/>
        <v>8.9999999999999941E-3</v>
      </c>
      <c r="K237" s="4">
        <v>0.115</v>
      </c>
      <c r="O237" t="s">
        <v>7</v>
      </c>
      <c r="P237" t="s">
        <v>12</v>
      </c>
      <c r="Q237" t="s">
        <v>1244</v>
      </c>
    </row>
    <row r="238" spans="1:17" x14ac:dyDescent="0.45">
      <c r="A238" t="s">
        <v>1231</v>
      </c>
      <c r="B238" t="s">
        <v>8</v>
      </c>
      <c r="C238" t="s">
        <v>1229</v>
      </c>
      <c r="D238" t="s">
        <v>12</v>
      </c>
      <c r="E238">
        <v>14.12</v>
      </c>
      <c r="F238">
        <v>0.10199999999999999</v>
      </c>
      <c r="H238">
        <v>0.11</v>
      </c>
      <c r="J238">
        <f t="shared" si="13"/>
        <v>8.0000000000000071E-3</v>
      </c>
      <c r="K238" s="4">
        <v>0.129</v>
      </c>
      <c r="L238" t="s">
        <v>7</v>
      </c>
      <c r="M238" t="s">
        <v>12</v>
      </c>
      <c r="N238" t="s">
        <v>1232</v>
      </c>
      <c r="O238" t="s">
        <v>7</v>
      </c>
      <c r="P238" t="s">
        <v>12</v>
      </c>
      <c r="Q238" t="s">
        <v>1254</v>
      </c>
    </row>
    <row r="239" spans="1:17" x14ac:dyDescent="0.45">
      <c r="A239" t="s">
        <v>1110</v>
      </c>
      <c r="B239" t="s">
        <v>8</v>
      </c>
      <c r="C239" t="s">
        <v>1097</v>
      </c>
      <c r="D239" t="s">
        <v>12</v>
      </c>
      <c r="E239">
        <v>14.13</v>
      </c>
      <c r="F239">
        <v>0.13200000000000001</v>
      </c>
      <c r="H239">
        <v>0.14399999999999999</v>
      </c>
      <c r="J239">
        <f t="shared" si="13"/>
        <v>1.1999999999999983E-2</v>
      </c>
      <c r="K239" s="4">
        <v>0.19</v>
      </c>
    </row>
    <row r="240" spans="1:17" x14ac:dyDescent="0.45">
      <c r="A240" t="s">
        <v>902</v>
      </c>
      <c r="B240" t="s">
        <v>8</v>
      </c>
      <c r="C240" t="s">
        <v>1090</v>
      </c>
      <c r="D240" t="s">
        <v>12</v>
      </c>
      <c r="E240">
        <v>14.14</v>
      </c>
      <c r="F240">
        <v>9.5000000000000001E-2</v>
      </c>
      <c r="H240">
        <v>0.107</v>
      </c>
      <c r="J240">
        <f t="shared" si="13"/>
        <v>1.1999999999999997E-2</v>
      </c>
      <c r="K240">
        <v>0.14899999999999999</v>
      </c>
    </row>
    <row r="241" spans="1:17" x14ac:dyDescent="0.45">
      <c r="A241" t="s">
        <v>448</v>
      </c>
      <c r="B241" t="s">
        <v>8</v>
      </c>
      <c r="C241">
        <v>1.4</v>
      </c>
      <c r="D241" t="s">
        <v>12</v>
      </c>
      <c r="E241">
        <v>14.16</v>
      </c>
      <c r="F241">
        <v>0.125</v>
      </c>
      <c r="G241">
        <v>0.11600000000000001</v>
      </c>
      <c r="H241">
        <v>0.13900000000000001</v>
      </c>
      <c r="I241">
        <v>0.27200000000000002</v>
      </c>
      <c r="J241">
        <f t="shared" si="13"/>
        <v>1.4000000000000012E-2</v>
      </c>
      <c r="K241">
        <f>I241-G241</f>
        <v>0.15600000000000003</v>
      </c>
      <c r="L241" s="2" t="s">
        <v>7</v>
      </c>
      <c r="M241" s="2" t="s">
        <v>160</v>
      </c>
      <c r="N241" s="2" t="s">
        <v>470</v>
      </c>
      <c r="O241" s="1"/>
      <c r="P241" s="1"/>
      <c r="Q241" s="1"/>
    </row>
    <row r="242" spans="1:17" x14ac:dyDescent="0.45">
      <c r="A242" t="s">
        <v>923</v>
      </c>
      <c r="B242" t="s">
        <v>8</v>
      </c>
      <c r="C242" t="s">
        <v>1090</v>
      </c>
      <c r="D242" t="s">
        <v>12</v>
      </c>
      <c r="E242">
        <v>14.16</v>
      </c>
      <c r="F242">
        <v>0.109</v>
      </c>
      <c r="H242">
        <v>0.13300000000000001</v>
      </c>
      <c r="J242">
        <f t="shared" si="13"/>
        <v>2.4000000000000007E-2</v>
      </c>
      <c r="K242">
        <v>0.26300000000000001</v>
      </c>
      <c r="O242" t="s">
        <v>7</v>
      </c>
      <c r="P242" t="s">
        <v>12</v>
      </c>
      <c r="Q242" t="s">
        <v>926</v>
      </c>
    </row>
    <row r="243" spans="1:17" x14ac:dyDescent="0.45">
      <c r="A243" t="s">
        <v>1060</v>
      </c>
      <c r="B243" t="s">
        <v>8</v>
      </c>
      <c r="C243" t="s">
        <v>1087</v>
      </c>
      <c r="D243" t="s">
        <v>12</v>
      </c>
      <c r="E243">
        <v>14.16</v>
      </c>
      <c r="F243">
        <v>0.129</v>
      </c>
      <c r="H243">
        <v>0.14000000000000001</v>
      </c>
      <c r="J243">
        <f t="shared" si="13"/>
        <v>1.100000000000001E-2</v>
      </c>
      <c r="K243" s="4">
        <v>0.184</v>
      </c>
      <c r="L243" t="s">
        <v>7</v>
      </c>
      <c r="M243" t="s">
        <v>12</v>
      </c>
      <c r="N243" t="s">
        <v>1073</v>
      </c>
      <c r="O243" t="s">
        <v>7</v>
      </c>
      <c r="P243" t="s">
        <v>12</v>
      </c>
      <c r="Q243" t="s">
        <v>1062</v>
      </c>
    </row>
    <row r="244" spans="1:17" x14ac:dyDescent="0.45">
      <c r="A244" t="s">
        <v>858</v>
      </c>
      <c r="B244" t="s">
        <v>8</v>
      </c>
      <c r="C244" t="s">
        <v>1088</v>
      </c>
      <c r="D244" t="s">
        <v>12</v>
      </c>
      <c r="E244">
        <v>14.17</v>
      </c>
      <c r="F244">
        <v>9.8000000000000004E-2</v>
      </c>
      <c r="G244">
        <v>0.11700000000000001</v>
      </c>
      <c r="H244">
        <v>0.115</v>
      </c>
      <c r="I244">
        <v>0.28899999999999998</v>
      </c>
      <c r="J244">
        <f t="shared" si="13"/>
        <v>1.7000000000000001E-2</v>
      </c>
      <c r="K244">
        <f>I244-G244</f>
        <v>0.17199999999999999</v>
      </c>
      <c r="L244" t="s">
        <v>7</v>
      </c>
      <c r="M244" t="s">
        <v>12</v>
      </c>
      <c r="N244" t="s">
        <v>868</v>
      </c>
      <c r="O244" t="s">
        <v>7</v>
      </c>
      <c r="P244" t="s">
        <v>12</v>
      </c>
      <c r="Q244" t="s">
        <v>869</v>
      </c>
    </row>
    <row r="245" spans="1:17" x14ac:dyDescent="0.45">
      <c r="A245" t="s">
        <v>485</v>
      </c>
      <c r="B245" t="s">
        <v>8</v>
      </c>
      <c r="C245">
        <v>3.1</v>
      </c>
      <c r="D245" t="s">
        <v>12</v>
      </c>
      <c r="E245">
        <v>14.18</v>
      </c>
      <c r="F245">
        <v>0.115</v>
      </c>
      <c r="G245">
        <v>0.14099999999999999</v>
      </c>
      <c r="H245">
        <v>0.13500000000000001</v>
      </c>
      <c r="I245">
        <v>0.311</v>
      </c>
      <c r="J245">
        <f t="shared" si="13"/>
        <v>2.0000000000000004E-2</v>
      </c>
      <c r="K245">
        <f>I245-G245</f>
        <v>0.17</v>
      </c>
      <c r="L245" s="2" t="s">
        <v>7</v>
      </c>
      <c r="M245" s="2" t="s">
        <v>12</v>
      </c>
      <c r="N245" s="2" t="s">
        <v>496</v>
      </c>
      <c r="O245" s="2" t="s">
        <v>7</v>
      </c>
      <c r="P245" s="2" t="s">
        <v>12</v>
      </c>
      <c r="Q245" s="2" t="s">
        <v>484</v>
      </c>
    </row>
    <row r="246" spans="1:17" x14ac:dyDescent="0.45">
      <c r="A246" t="s">
        <v>607</v>
      </c>
      <c r="B246" t="s">
        <v>8</v>
      </c>
      <c r="C246">
        <v>5</v>
      </c>
      <c r="D246" t="s">
        <v>12</v>
      </c>
      <c r="E246">
        <v>14.18</v>
      </c>
      <c r="F246">
        <v>8.3000000000000004E-2</v>
      </c>
      <c r="G246">
        <v>9.4E-2</v>
      </c>
      <c r="H246">
        <v>9.6000000000000002E-2</v>
      </c>
      <c r="I246">
        <v>0.24399999999999999</v>
      </c>
      <c r="J246">
        <f t="shared" si="13"/>
        <v>1.2999999999999998E-2</v>
      </c>
      <c r="K246">
        <f>I246-G246</f>
        <v>0.15</v>
      </c>
    </row>
    <row r="247" spans="1:17" x14ac:dyDescent="0.45">
      <c r="A247" t="s">
        <v>1108</v>
      </c>
      <c r="B247" t="s">
        <v>8</v>
      </c>
      <c r="C247" t="s">
        <v>1097</v>
      </c>
      <c r="D247" t="s">
        <v>12</v>
      </c>
      <c r="E247">
        <v>14.21</v>
      </c>
      <c r="F247">
        <v>0.14799999999999999</v>
      </c>
      <c r="H247">
        <v>0.16400000000000001</v>
      </c>
      <c r="J247">
        <f t="shared" si="13"/>
        <v>1.6000000000000014E-2</v>
      </c>
      <c r="K247" s="4">
        <v>0.14499999999999999</v>
      </c>
      <c r="L247" t="s">
        <v>7</v>
      </c>
      <c r="M247" t="s">
        <v>12</v>
      </c>
      <c r="N247" t="s">
        <v>1106</v>
      </c>
      <c r="O247" t="s">
        <v>7</v>
      </c>
      <c r="P247" t="s">
        <v>12</v>
      </c>
      <c r="Q247" t="s">
        <v>1109</v>
      </c>
    </row>
    <row r="248" spans="1:17" x14ac:dyDescent="0.45">
      <c r="A248" t="s">
        <v>569</v>
      </c>
      <c r="B248" t="s">
        <v>8</v>
      </c>
      <c r="C248">
        <v>3.4</v>
      </c>
      <c r="D248" t="s">
        <v>12</v>
      </c>
      <c r="E248">
        <v>14.22</v>
      </c>
      <c r="F248">
        <v>9.6000000000000002E-2</v>
      </c>
      <c r="G248">
        <v>8.5000000000000006E-2</v>
      </c>
      <c r="H248">
        <v>0.11</v>
      </c>
      <c r="I248">
        <v>0.23300000000000001</v>
      </c>
      <c r="J248">
        <f t="shared" si="13"/>
        <v>1.3999999999999999E-2</v>
      </c>
      <c r="K248">
        <f>I248-G248</f>
        <v>0.14800000000000002</v>
      </c>
      <c r="L248" s="2" t="s">
        <v>7</v>
      </c>
      <c r="M248" s="2" t="s">
        <v>12</v>
      </c>
      <c r="N248" s="2" t="s">
        <v>597</v>
      </c>
      <c r="O248" s="2"/>
      <c r="P248" s="2"/>
      <c r="Q248" s="2"/>
    </row>
    <row r="249" spans="1:17" x14ac:dyDescent="0.45">
      <c r="A249" t="s">
        <v>515</v>
      </c>
      <c r="B249" t="s">
        <v>8</v>
      </c>
      <c r="C249">
        <v>3.3</v>
      </c>
      <c r="D249" t="s">
        <v>12</v>
      </c>
      <c r="E249">
        <v>14.26</v>
      </c>
      <c r="F249">
        <v>0.121</v>
      </c>
      <c r="G249">
        <v>0.13300000000000001</v>
      </c>
      <c r="H249">
        <v>0.13700000000000001</v>
      </c>
      <c r="I249">
        <v>0.312</v>
      </c>
      <c r="J249">
        <f t="shared" si="13"/>
        <v>1.6000000000000014E-2</v>
      </c>
      <c r="K249">
        <f>I249-G249</f>
        <v>0.17899999999999999</v>
      </c>
      <c r="L249" s="2"/>
      <c r="M249" s="2"/>
      <c r="N249" s="2"/>
      <c r="O249" s="2" t="s">
        <v>7</v>
      </c>
      <c r="P249" s="2" t="s">
        <v>12</v>
      </c>
      <c r="Q249" s="2" t="s">
        <v>533</v>
      </c>
    </row>
    <row r="250" spans="1:17" x14ac:dyDescent="0.45">
      <c r="A250" t="s">
        <v>1063</v>
      </c>
      <c r="B250" t="s">
        <v>8</v>
      </c>
      <c r="C250" t="s">
        <v>1087</v>
      </c>
      <c r="D250" t="s">
        <v>12</v>
      </c>
      <c r="E250">
        <v>14.26</v>
      </c>
      <c r="F250">
        <v>0.13200000000000001</v>
      </c>
      <c r="H250">
        <v>0.14699999999999999</v>
      </c>
      <c r="J250">
        <f t="shared" si="13"/>
        <v>1.4999999999999986E-2</v>
      </c>
      <c r="K250" s="4">
        <v>0.19500000000000001</v>
      </c>
      <c r="L250" t="s">
        <v>7</v>
      </c>
      <c r="M250" t="s">
        <v>10</v>
      </c>
      <c r="N250" t="s">
        <v>1064</v>
      </c>
      <c r="O250" t="s">
        <v>7</v>
      </c>
      <c r="P250" t="s">
        <v>12</v>
      </c>
      <c r="Q250" t="s">
        <v>1070</v>
      </c>
    </row>
    <row r="251" spans="1:17" x14ac:dyDescent="0.45">
      <c r="A251" t="s">
        <v>1034</v>
      </c>
      <c r="B251" t="s">
        <v>8</v>
      </c>
      <c r="C251">
        <v>4</v>
      </c>
      <c r="D251" t="s">
        <v>12</v>
      </c>
      <c r="E251">
        <v>14.27</v>
      </c>
      <c r="F251">
        <v>0.107</v>
      </c>
      <c r="H251">
        <v>0.11899999999999999</v>
      </c>
      <c r="J251">
        <f t="shared" si="13"/>
        <v>1.1999999999999997E-2</v>
      </c>
      <c r="K251" s="4">
        <v>0.13700000000000001</v>
      </c>
    </row>
    <row r="252" spans="1:17" x14ac:dyDescent="0.45">
      <c r="A252" t="s">
        <v>352</v>
      </c>
      <c r="B252" t="s">
        <v>8</v>
      </c>
      <c r="C252">
        <v>1.2</v>
      </c>
      <c r="D252" t="s">
        <v>12</v>
      </c>
      <c r="E252">
        <v>14.31</v>
      </c>
      <c r="F252">
        <v>0.109</v>
      </c>
      <c r="G252">
        <v>0.11799999999999999</v>
      </c>
      <c r="H252">
        <v>0.124</v>
      </c>
      <c r="I252">
        <v>0.26400000000000001</v>
      </c>
      <c r="J252">
        <f t="shared" si="13"/>
        <v>1.4999999999999999E-2</v>
      </c>
      <c r="K252">
        <f t="shared" ref="K252:K259" si="14">I252-G252</f>
        <v>0.14600000000000002</v>
      </c>
      <c r="L252" s="2"/>
      <c r="M252" s="2"/>
      <c r="N252" s="2"/>
      <c r="O252" s="2" t="s">
        <v>7</v>
      </c>
      <c r="P252" s="2" t="s">
        <v>12</v>
      </c>
      <c r="Q252" s="2" t="s">
        <v>353</v>
      </c>
    </row>
    <row r="253" spans="1:17" x14ac:dyDescent="0.45">
      <c r="A253" t="s">
        <v>772</v>
      </c>
      <c r="B253" t="s">
        <v>8</v>
      </c>
      <c r="C253">
        <v>2</v>
      </c>
      <c r="D253" t="s">
        <v>12</v>
      </c>
      <c r="E253">
        <v>14.31</v>
      </c>
      <c r="F253">
        <v>0.13600000000000001</v>
      </c>
      <c r="G253">
        <v>0.17100000000000001</v>
      </c>
      <c r="H253">
        <v>0.14299999999999999</v>
      </c>
      <c r="I253">
        <v>0.3</v>
      </c>
      <c r="J253">
        <f t="shared" si="13"/>
        <v>6.9999999999999785E-3</v>
      </c>
      <c r="K253">
        <f t="shared" si="14"/>
        <v>0.12899999999999998</v>
      </c>
    </row>
    <row r="254" spans="1:17" x14ac:dyDescent="0.45">
      <c r="A254" t="s">
        <v>345</v>
      </c>
      <c r="B254" t="s">
        <v>8</v>
      </c>
      <c r="C254">
        <v>1.2</v>
      </c>
      <c r="D254" t="s">
        <v>12</v>
      </c>
      <c r="E254">
        <v>14.33</v>
      </c>
      <c r="F254">
        <v>0.112</v>
      </c>
      <c r="G254">
        <v>0.10299999999999999</v>
      </c>
      <c r="H254">
        <v>0.13700000000000001</v>
      </c>
      <c r="I254">
        <v>0.22800000000000001</v>
      </c>
      <c r="J254">
        <f t="shared" si="13"/>
        <v>2.5000000000000008E-2</v>
      </c>
      <c r="K254">
        <f t="shared" si="14"/>
        <v>0.125</v>
      </c>
      <c r="L254" s="2" t="s">
        <v>7</v>
      </c>
      <c r="M254" s="2" t="s">
        <v>12</v>
      </c>
      <c r="N254" s="2" t="s">
        <v>400</v>
      </c>
      <c r="O254" s="2" t="s">
        <v>7</v>
      </c>
      <c r="P254" s="2" t="s">
        <v>182</v>
      </c>
      <c r="Q254" s="2" t="s">
        <v>370</v>
      </c>
    </row>
    <row r="255" spans="1:17" x14ac:dyDescent="0.45">
      <c r="A255" t="s">
        <v>387</v>
      </c>
      <c r="B255" t="s">
        <v>8</v>
      </c>
      <c r="C255">
        <v>1.4</v>
      </c>
      <c r="D255" t="s">
        <v>12</v>
      </c>
      <c r="E255">
        <v>14.34</v>
      </c>
      <c r="F255">
        <v>0.11799999999999999</v>
      </c>
      <c r="G255">
        <v>0.105</v>
      </c>
      <c r="H255">
        <v>0.13300000000000001</v>
      </c>
      <c r="I255">
        <v>0.24299999999999999</v>
      </c>
      <c r="J255">
        <f t="shared" si="13"/>
        <v>1.5000000000000013E-2</v>
      </c>
      <c r="K255">
        <f t="shared" si="14"/>
        <v>0.13800000000000001</v>
      </c>
      <c r="L255" s="2" t="s">
        <v>7</v>
      </c>
      <c r="M255" s="2" t="s">
        <v>12</v>
      </c>
      <c r="N255" s="2" t="s">
        <v>434</v>
      </c>
      <c r="O255" s="2" t="s">
        <v>7</v>
      </c>
      <c r="P255" s="2" t="s">
        <v>12</v>
      </c>
      <c r="Q255" s="2" t="s">
        <v>435</v>
      </c>
    </row>
    <row r="256" spans="1:17" x14ac:dyDescent="0.45">
      <c r="A256" t="s">
        <v>735</v>
      </c>
      <c r="B256" t="s">
        <v>8</v>
      </c>
      <c r="C256">
        <v>5.2</v>
      </c>
      <c r="D256" t="s">
        <v>12</v>
      </c>
      <c r="E256">
        <v>14.34</v>
      </c>
      <c r="F256">
        <v>8.4000000000000005E-2</v>
      </c>
      <c r="G256">
        <v>0.129</v>
      </c>
      <c r="H256">
        <v>9.9000000000000005E-2</v>
      </c>
      <c r="I256">
        <v>0.28999999999999998</v>
      </c>
      <c r="J256">
        <f t="shared" si="13"/>
        <v>1.4999999999999999E-2</v>
      </c>
      <c r="K256">
        <f t="shared" si="14"/>
        <v>0.16099999999999998</v>
      </c>
      <c r="L256" s="2" t="s">
        <v>7</v>
      </c>
      <c r="M256" s="2" t="s">
        <v>10</v>
      </c>
      <c r="N256" s="2" t="s">
        <v>736</v>
      </c>
      <c r="O256" s="2" t="s">
        <v>7</v>
      </c>
      <c r="P256" s="2" t="s">
        <v>10</v>
      </c>
      <c r="Q256" s="2" t="s">
        <v>749</v>
      </c>
    </row>
    <row r="257" spans="1:17" x14ac:dyDescent="0.45">
      <c r="A257" t="s">
        <v>815</v>
      </c>
      <c r="B257" t="s">
        <v>8</v>
      </c>
      <c r="C257" t="s">
        <v>1088</v>
      </c>
      <c r="D257" t="s">
        <v>12</v>
      </c>
      <c r="E257">
        <v>14.34</v>
      </c>
      <c r="F257">
        <v>8.8999999999999996E-2</v>
      </c>
      <c r="G257">
        <v>0.13400000000000001</v>
      </c>
      <c r="H257">
        <v>0.1</v>
      </c>
      <c r="I257">
        <v>0.30099999999999999</v>
      </c>
      <c r="J257">
        <f t="shared" si="13"/>
        <v>1.100000000000001E-2</v>
      </c>
      <c r="K257">
        <f t="shared" si="14"/>
        <v>0.16699999999999998</v>
      </c>
      <c r="L257" t="s">
        <v>7</v>
      </c>
      <c r="M257" t="s">
        <v>12</v>
      </c>
      <c r="N257" t="s">
        <v>823</v>
      </c>
    </row>
    <row r="258" spans="1:17" x14ac:dyDescent="0.45">
      <c r="A258" t="s">
        <v>578</v>
      </c>
      <c r="B258" t="s">
        <v>8</v>
      </c>
      <c r="C258">
        <v>3.4</v>
      </c>
      <c r="D258" t="s">
        <v>12</v>
      </c>
      <c r="E258">
        <v>14.36</v>
      </c>
      <c r="F258">
        <v>0.13900000000000001</v>
      </c>
      <c r="G258">
        <v>0.111</v>
      </c>
      <c r="H258">
        <v>0.156</v>
      </c>
      <c r="I258">
        <v>0.28999999999999998</v>
      </c>
      <c r="J258">
        <f t="shared" si="13"/>
        <v>1.6999999999999987E-2</v>
      </c>
      <c r="K258">
        <f t="shared" si="14"/>
        <v>0.17899999999999999</v>
      </c>
      <c r="L258" s="2"/>
      <c r="M258" s="2"/>
      <c r="N258" s="2"/>
      <c r="O258" s="2" t="s">
        <v>7</v>
      </c>
      <c r="P258" s="2" t="s">
        <v>12</v>
      </c>
      <c r="Q258" s="2" t="s">
        <v>587</v>
      </c>
    </row>
    <row r="259" spans="1:17" x14ac:dyDescent="0.45">
      <c r="A259" t="s">
        <v>482</v>
      </c>
      <c r="B259" t="s">
        <v>8</v>
      </c>
      <c r="C259">
        <v>3.1</v>
      </c>
      <c r="D259" t="s">
        <v>12</v>
      </c>
      <c r="E259">
        <v>14.39</v>
      </c>
      <c r="F259">
        <v>0.11</v>
      </c>
      <c r="G259">
        <v>0.109</v>
      </c>
      <c r="H259">
        <v>0.13400000000000001</v>
      </c>
      <c r="I259">
        <v>0.27800000000000002</v>
      </c>
      <c r="J259">
        <f t="shared" si="13"/>
        <v>2.4000000000000007E-2</v>
      </c>
      <c r="K259">
        <f t="shared" si="14"/>
        <v>0.16900000000000004</v>
      </c>
      <c r="L259" s="2"/>
      <c r="M259" s="2"/>
      <c r="N259" s="2"/>
      <c r="O259" s="2" t="s">
        <v>7</v>
      </c>
      <c r="P259" s="2" t="s">
        <v>12</v>
      </c>
      <c r="Q259" s="2" t="s">
        <v>494</v>
      </c>
    </row>
    <row r="260" spans="1:17" x14ac:dyDescent="0.45">
      <c r="A260" t="s">
        <v>1291</v>
      </c>
      <c r="B260" t="s">
        <v>8</v>
      </c>
      <c r="C260" t="s">
        <v>1229</v>
      </c>
      <c r="D260" t="s">
        <v>12</v>
      </c>
      <c r="E260">
        <v>14.39</v>
      </c>
      <c r="F260">
        <v>0.106</v>
      </c>
      <c r="H260">
        <v>0.121</v>
      </c>
      <c r="J260">
        <f t="shared" si="13"/>
        <v>1.4999999999999999E-2</v>
      </c>
      <c r="K260" s="4">
        <v>0.182</v>
      </c>
    </row>
    <row r="261" spans="1:17" x14ac:dyDescent="0.45">
      <c r="A261" t="s">
        <v>1117</v>
      </c>
      <c r="B261" t="s">
        <v>8</v>
      </c>
      <c r="C261" t="s">
        <v>1097</v>
      </c>
      <c r="D261" t="s">
        <v>12</v>
      </c>
      <c r="E261">
        <v>14.4</v>
      </c>
      <c r="F261">
        <v>0.113</v>
      </c>
      <c r="H261">
        <v>0.126</v>
      </c>
      <c r="J261">
        <f t="shared" si="13"/>
        <v>1.2999999999999998E-2</v>
      </c>
      <c r="K261" s="4">
        <v>0.13800000000000001</v>
      </c>
    </row>
    <row r="262" spans="1:17" x14ac:dyDescent="0.45">
      <c r="A262" t="s">
        <v>1242</v>
      </c>
      <c r="B262" t="s">
        <v>8</v>
      </c>
      <c r="C262" t="s">
        <v>1229</v>
      </c>
      <c r="D262" t="s">
        <v>12</v>
      </c>
      <c r="E262">
        <v>14.4</v>
      </c>
      <c r="F262">
        <v>0.08</v>
      </c>
      <c r="H262">
        <v>9.6000000000000002E-2</v>
      </c>
      <c r="J262">
        <f t="shared" si="13"/>
        <v>1.6E-2</v>
      </c>
      <c r="K262" s="4">
        <v>0.17</v>
      </c>
      <c r="L262" t="s">
        <v>7</v>
      </c>
      <c r="M262" t="s">
        <v>10</v>
      </c>
      <c r="N262" t="s">
        <v>1241</v>
      </c>
    </row>
    <row r="263" spans="1:17" x14ac:dyDescent="0.45">
      <c r="A263" t="s">
        <v>1072</v>
      </c>
      <c r="B263" t="s">
        <v>8</v>
      </c>
      <c r="C263" t="s">
        <v>1087</v>
      </c>
      <c r="D263" t="s">
        <v>12</v>
      </c>
      <c r="E263">
        <v>14.41</v>
      </c>
      <c r="F263">
        <v>0.125</v>
      </c>
      <c r="H263">
        <v>0.14499999999999999</v>
      </c>
      <c r="J263">
        <f t="shared" si="13"/>
        <v>1.999999999999999E-2</v>
      </c>
      <c r="K263" s="4">
        <v>0.182</v>
      </c>
      <c r="L263" t="s">
        <v>7</v>
      </c>
      <c r="M263" t="s">
        <v>12</v>
      </c>
      <c r="N263" t="s">
        <v>1083</v>
      </c>
      <c r="O263" t="s">
        <v>7</v>
      </c>
      <c r="P263" t="s">
        <v>12</v>
      </c>
      <c r="Q263" t="s">
        <v>1073</v>
      </c>
    </row>
    <row r="264" spans="1:17" x14ac:dyDescent="0.45">
      <c r="A264" t="s">
        <v>1169</v>
      </c>
      <c r="B264" t="s">
        <v>8</v>
      </c>
      <c r="C264">
        <v>4.2</v>
      </c>
      <c r="D264" t="s">
        <v>12</v>
      </c>
      <c r="E264">
        <v>14.45</v>
      </c>
      <c r="F264">
        <v>0.129</v>
      </c>
      <c r="H264">
        <v>0.14199999999999999</v>
      </c>
      <c r="J264">
        <f t="shared" si="13"/>
        <v>1.2999999999999984E-2</v>
      </c>
      <c r="K264" s="4">
        <v>0.154</v>
      </c>
    </row>
    <row r="265" spans="1:17" x14ac:dyDescent="0.45">
      <c r="A265" t="s">
        <v>1003</v>
      </c>
      <c r="B265" t="s">
        <v>8</v>
      </c>
      <c r="C265" t="s">
        <v>1093</v>
      </c>
      <c r="D265" t="s">
        <v>12</v>
      </c>
      <c r="E265">
        <v>14.46</v>
      </c>
      <c r="F265">
        <v>0.13900000000000001</v>
      </c>
      <c r="H265">
        <v>0.152</v>
      </c>
      <c r="J265">
        <f t="shared" si="13"/>
        <v>1.2999999999999984E-2</v>
      </c>
      <c r="K265" s="4">
        <v>0.16200000000000001</v>
      </c>
      <c r="O265" t="s">
        <v>7</v>
      </c>
      <c r="P265" t="s">
        <v>12</v>
      </c>
      <c r="Q265" t="s">
        <v>1006</v>
      </c>
    </row>
    <row r="266" spans="1:17" x14ac:dyDescent="0.45">
      <c r="A266" t="s">
        <v>845</v>
      </c>
      <c r="B266" t="s">
        <v>8</v>
      </c>
      <c r="C266" t="s">
        <v>1094</v>
      </c>
      <c r="D266" t="s">
        <v>12</v>
      </c>
      <c r="E266">
        <v>14.47</v>
      </c>
      <c r="F266">
        <v>0.14799999999999999</v>
      </c>
      <c r="G266">
        <v>0.123</v>
      </c>
      <c r="H266">
        <v>0.16800000000000001</v>
      </c>
      <c r="I266">
        <v>0.32600000000000001</v>
      </c>
      <c r="J266">
        <f t="shared" si="13"/>
        <v>2.0000000000000018E-2</v>
      </c>
      <c r="K266">
        <f>I266-G266</f>
        <v>0.20300000000000001</v>
      </c>
    </row>
    <row r="267" spans="1:17" x14ac:dyDescent="0.45">
      <c r="A267" t="s">
        <v>771</v>
      </c>
      <c r="B267" t="s">
        <v>8</v>
      </c>
      <c r="C267">
        <v>2</v>
      </c>
      <c r="D267" t="s">
        <v>12</v>
      </c>
      <c r="E267">
        <v>14.48</v>
      </c>
      <c r="F267">
        <v>8.8999999999999996E-2</v>
      </c>
      <c r="G267">
        <v>0.22700000000000001</v>
      </c>
      <c r="H267">
        <v>9.6000000000000002E-2</v>
      </c>
      <c r="I267">
        <v>0.36299999999999999</v>
      </c>
      <c r="J267">
        <f t="shared" si="13"/>
        <v>7.0000000000000062E-3</v>
      </c>
      <c r="K267">
        <f>I267-G267</f>
        <v>0.13599999999999998</v>
      </c>
    </row>
    <row r="268" spans="1:17" x14ac:dyDescent="0.45">
      <c r="A268" t="s">
        <v>1194</v>
      </c>
      <c r="B268" t="s">
        <v>8</v>
      </c>
      <c r="C268" t="s">
        <v>1173</v>
      </c>
      <c r="D268" t="s">
        <v>12</v>
      </c>
      <c r="E268">
        <v>14.48</v>
      </c>
      <c r="F268">
        <v>0.10299999999999999</v>
      </c>
      <c r="H268">
        <v>0.114</v>
      </c>
      <c r="J268">
        <f t="shared" si="13"/>
        <v>1.100000000000001E-2</v>
      </c>
      <c r="K268" s="4">
        <v>0.16200000000000001</v>
      </c>
      <c r="L268" t="s">
        <v>7</v>
      </c>
      <c r="M268" t="s">
        <v>12</v>
      </c>
      <c r="N268" t="s">
        <v>1198</v>
      </c>
      <c r="O268" t="s">
        <v>7</v>
      </c>
      <c r="P268" t="s">
        <v>182</v>
      </c>
      <c r="Q268" t="s">
        <v>1202</v>
      </c>
    </row>
    <row r="269" spans="1:17" x14ac:dyDescent="0.45">
      <c r="A269" t="s">
        <v>564</v>
      </c>
      <c r="B269" t="s">
        <v>8</v>
      </c>
      <c r="C269">
        <v>3.4</v>
      </c>
      <c r="D269" t="s">
        <v>12</v>
      </c>
      <c r="E269">
        <v>14.49</v>
      </c>
      <c r="F269">
        <v>0.10199999999999999</v>
      </c>
      <c r="G269">
        <v>0.106</v>
      </c>
      <c r="H269">
        <v>0.115</v>
      </c>
      <c r="I269">
        <v>0.26700000000000002</v>
      </c>
      <c r="J269">
        <f t="shared" si="13"/>
        <v>1.3000000000000012E-2</v>
      </c>
      <c r="K269">
        <f>I269-G269</f>
        <v>0.16100000000000003</v>
      </c>
      <c r="L269" s="2" t="s">
        <v>7</v>
      </c>
      <c r="M269" s="2" t="s">
        <v>12</v>
      </c>
      <c r="N269" s="2" t="s">
        <v>586</v>
      </c>
      <c r="O269" s="2"/>
      <c r="P269" s="2"/>
      <c r="Q269" s="2"/>
    </row>
    <row r="270" spans="1:17" x14ac:dyDescent="0.45">
      <c r="A270" t="s">
        <v>1002</v>
      </c>
      <c r="B270" t="s">
        <v>8</v>
      </c>
      <c r="C270" t="s">
        <v>1093</v>
      </c>
      <c r="D270" t="s">
        <v>12</v>
      </c>
      <c r="E270">
        <v>14.49</v>
      </c>
      <c r="F270">
        <v>0.11799999999999999</v>
      </c>
      <c r="H270">
        <v>0.13600000000000001</v>
      </c>
      <c r="J270">
        <f t="shared" si="13"/>
        <v>1.8000000000000016E-2</v>
      </c>
      <c r="K270" s="4">
        <v>0.16200000000000001</v>
      </c>
      <c r="L270" t="s">
        <v>7</v>
      </c>
      <c r="M270" t="s">
        <v>12</v>
      </c>
      <c r="N270" t="s">
        <v>1001</v>
      </c>
      <c r="O270" t="s">
        <v>7</v>
      </c>
      <c r="P270" t="s">
        <v>12</v>
      </c>
      <c r="Q270" t="s">
        <v>999</v>
      </c>
    </row>
    <row r="271" spans="1:17" x14ac:dyDescent="0.45">
      <c r="A271" t="s">
        <v>909</v>
      </c>
      <c r="B271" t="s">
        <v>8</v>
      </c>
      <c r="C271" t="s">
        <v>1090</v>
      </c>
      <c r="D271" t="s">
        <v>12</v>
      </c>
      <c r="E271">
        <v>14.5</v>
      </c>
      <c r="F271">
        <v>0.106</v>
      </c>
      <c r="H271">
        <v>0.11799999999999999</v>
      </c>
      <c r="J271">
        <f t="shared" si="13"/>
        <v>1.1999999999999997E-2</v>
      </c>
      <c r="K271">
        <v>0.13900000000000001</v>
      </c>
    </row>
    <row r="272" spans="1:17" x14ac:dyDescent="0.45">
      <c r="A272" t="s">
        <v>842</v>
      </c>
      <c r="B272" t="s">
        <v>8</v>
      </c>
      <c r="C272" t="s">
        <v>1094</v>
      </c>
      <c r="D272" t="s">
        <v>12</v>
      </c>
      <c r="E272">
        <v>14.51</v>
      </c>
      <c r="F272">
        <v>0.11700000000000001</v>
      </c>
      <c r="G272">
        <v>0.12</v>
      </c>
      <c r="H272">
        <v>0.13500000000000001</v>
      </c>
      <c r="I272">
        <v>0.32100000000000001</v>
      </c>
      <c r="J272">
        <f t="shared" si="13"/>
        <v>1.8000000000000002E-2</v>
      </c>
      <c r="K272">
        <f t="shared" ref="K272:K278" si="15">I272-G272</f>
        <v>0.20100000000000001</v>
      </c>
    </row>
    <row r="273" spans="1:17" x14ac:dyDescent="0.45">
      <c r="A273" t="s">
        <v>374</v>
      </c>
      <c r="B273" t="s">
        <v>8</v>
      </c>
      <c r="C273">
        <v>1.3</v>
      </c>
      <c r="D273" t="s">
        <v>12</v>
      </c>
      <c r="E273">
        <v>14.52</v>
      </c>
      <c r="F273">
        <v>0.11600000000000001</v>
      </c>
      <c r="G273">
        <v>0.11700000000000001</v>
      </c>
      <c r="H273">
        <v>0.13200000000000001</v>
      </c>
      <c r="I273">
        <v>0.26200000000000001</v>
      </c>
      <c r="J273">
        <f t="shared" si="13"/>
        <v>1.6E-2</v>
      </c>
      <c r="K273">
        <f t="shared" si="15"/>
        <v>0.14500000000000002</v>
      </c>
      <c r="L273" s="2" t="s">
        <v>7</v>
      </c>
      <c r="M273" s="2" t="s">
        <v>12</v>
      </c>
      <c r="N273" s="2" t="s">
        <v>408</v>
      </c>
      <c r="O273" s="2" t="s">
        <v>7</v>
      </c>
      <c r="P273" s="2" t="s">
        <v>12</v>
      </c>
      <c r="Q273" s="2" t="s">
        <v>366</v>
      </c>
    </row>
    <row r="274" spans="1:17" x14ac:dyDescent="0.45">
      <c r="A274" t="s">
        <v>433</v>
      </c>
      <c r="B274" t="s">
        <v>8</v>
      </c>
      <c r="C274">
        <v>1.4</v>
      </c>
      <c r="D274" t="s">
        <v>12</v>
      </c>
      <c r="E274">
        <v>14.54</v>
      </c>
      <c r="F274">
        <v>0.06</v>
      </c>
      <c r="G274">
        <v>9.6000000000000002E-2</v>
      </c>
      <c r="H274">
        <v>7.2999999999999995E-2</v>
      </c>
      <c r="I274">
        <v>0.214</v>
      </c>
      <c r="J274">
        <f t="shared" si="13"/>
        <v>1.2999999999999998E-2</v>
      </c>
      <c r="K274">
        <f t="shared" si="15"/>
        <v>0.11799999999999999</v>
      </c>
      <c r="L274" s="1"/>
      <c r="M274" s="1"/>
      <c r="N274" s="1"/>
      <c r="O274" s="2" t="s">
        <v>7</v>
      </c>
      <c r="P274" s="2" t="s">
        <v>12</v>
      </c>
      <c r="Q274" s="2" t="s">
        <v>444</v>
      </c>
    </row>
    <row r="275" spans="1:17" x14ac:dyDescent="0.45">
      <c r="A275" t="s">
        <v>864</v>
      </c>
      <c r="B275" t="s">
        <v>8</v>
      </c>
      <c r="C275" t="s">
        <v>1088</v>
      </c>
      <c r="D275" t="s">
        <v>12</v>
      </c>
      <c r="E275">
        <v>14.54</v>
      </c>
      <c r="F275">
        <v>0.113</v>
      </c>
      <c r="G275">
        <v>9.6000000000000002E-2</v>
      </c>
      <c r="H275">
        <v>0.13400000000000001</v>
      </c>
      <c r="I275">
        <v>0.27900000000000003</v>
      </c>
      <c r="J275">
        <f t="shared" si="13"/>
        <v>2.1000000000000005E-2</v>
      </c>
      <c r="K275">
        <f t="shared" si="15"/>
        <v>0.18300000000000002</v>
      </c>
      <c r="L275" t="s">
        <v>7</v>
      </c>
      <c r="M275" t="s">
        <v>12</v>
      </c>
      <c r="N275" t="s">
        <v>863</v>
      </c>
      <c r="O275" t="s">
        <v>7</v>
      </c>
      <c r="P275" t="s">
        <v>12</v>
      </c>
      <c r="Q275" t="s">
        <v>858</v>
      </c>
    </row>
    <row r="276" spans="1:17" x14ac:dyDescent="0.45">
      <c r="A276" t="s">
        <v>523</v>
      </c>
      <c r="B276" t="s">
        <v>8</v>
      </c>
      <c r="C276">
        <v>3.3</v>
      </c>
      <c r="D276" t="s">
        <v>12</v>
      </c>
      <c r="E276">
        <v>14.55</v>
      </c>
      <c r="F276">
        <v>0.13200000000000001</v>
      </c>
      <c r="G276">
        <v>0.10199999999999999</v>
      </c>
      <c r="H276">
        <v>0.153</v>
      </c>
      <c r="I276">
        <v>0.29099999999999998</v>
      </c>
      <c r="J276">
        <f t="shared" ref="J276:J339" si="16">H276-F276</f>
        <v>2.0999999999999991E-2</v>
      </c>
      <c r="K276">
        <f t="shared" si="15"/>
        <v>0.189</v>
      </c>
      <c r="L276" s="2" t="s">
        <v>7</v>
      </c>
      <c r="M276" s="2" t="s">
        <v>182</v>
      </c>
      <c r="N276" s="2" t="s">
        <v>553</v>
      </c>
      <c r="O276" s="2" t="s">
        <v>7</v>
      </c>
      <c r="P276" s="2" t="s">
        <v>12</v>
      </c>
      <c r="Q276" s="2" t="s">
        <v>535</v>
      </c>
    </row>
    <row r="277" spans="1:17" x14ac:dyDescent="0.45">
      <c r="A277" t="s">
        <v>881</v>
      </c>
      <c r="B277" t="s">
        <v>8</v>
      </c>
      <c r="C277" t="s">
        <v>1089</v>
      </c>
      <c r="D277" t="s">
        <v>12</v>
      </c>
      <c r="E277">
        <v>14.55</v>
      </c>
      <c r="F277">
        <v>0.14099999999999999</v>
      </c>
      <c r="G277">
        <v>0.106</v>
      </c>
      <c r="H277">
        <v>0.16400000000000001</v>
      </c>
      <c r="I277">
        <v>0.28000000000000003</v>
      </c>
      <c r="J277">
        <f t="shared" si="16"/>
        <v>2.300000000000002E-2</v>
      </c>
      <c r="K277">
        <f t="shared" si="15"/>
        <v>0.17400000000000004</v>
      </c>
      <c r="L277" t="s">
        <v>7</v>
      </c>
      <c r="M277" t="s">
        <v>12</v>
      </c>
      <c r="N277" t="s">
        <v>890</v>
      </c>
      <c r="O277" t="s">
        <v>7</v>
      </c>
      <c r="P277" t="s">
        <v>12</v>
      </c>
      <c r="Q277" t="s">
        <v>892</v>
      </c>
    </row>
    <row r="278" spans="1:17" x14ac:dyDescent="0.45">
      <c r="A278" t="s">
        <v>575</v>
      </c>
      <c r="B278" t="s">
        <v>8</v>
      </c>
      <c r="C278">
        <v>3.4</v>
      </c>
      <c r="D278" t="s">
        <v>12</v>
      </c>
      <c r="E278">
        <v>14.56</v>
      </c>
      <c r="F278">
        <v>0.13700000000000001</v>
      </c>
      <c r="G278">
        <v>0.115</v>
      </c>
      <c r="H278">
        <v>0.154</v>
      </c>
      <c r="I278">
        <v>0.311</v>
      </c>
      <c r="J278">
        <f t="shared" si="16"/>
        <v>1.6999999999999987E-2</v>
      </c>
      <c r="K278">
        <f t="shared" si="15"/>
        <v>0.19600000000000001</v>
      </c>
      <c r="L278" s="2" t="s">
        <v>7</v>
      </c>
      <c r="M278" s="2" t="s">
        <v>12</v>
      </c>
      <c r="N278" s="2" t="s">
        <v>594</v>
      </c>
      <c r="O278" s="2" t="s">
        <v>7</v>
      </c>
      <c r="P278" s="2" t="s">
        <v>182</v>
      </c>
      <c r="Q278" s="2" t="s">
        <v>596</v>
      </c>
    </row>
    <row r="279" spans="1:17" x14ac:dyDescent="0.45">
      <c r="A279" t="s">
        <v>1138</v>
      </c>
      <c r="B279" t="s">
        <v>8</v>
      </c>
      <c r="C279" t="s">
        <v>1087</v>
      </c>
      <c r="D279" t="s">
        <v>12</v>
      </c>
      <c r="E279">
        <v>14.56</v>
      </c>
      <c r="F279">
        <v>0.122</v>
      </c>
      <c r="H279">
        <v>0.14299999999999999</v>
      </c>
      <c r="J279">
        <f t="shared" si="16"/>
        <v>2.0999999999999991E-2</v>
      </c>
      <c r="K279" s="4">
        <v>0.215</v>
      </c>
      <c r="L279" t="s">
        <v>7</v>
      </c>
      <c r="M279" t="s">
        <v>12</v>
      </c>
      <c r="N279" t="s">
        <v>1147</v>
      </c>
      <c r="O279" t="s">
        <v>7</v>
      </c>
      <c r="P279" t="s">
        <v>12</v>
      </c>
      <c r="Q279" t="s">
        <v>1137</v>
      </c>
    </row>
    <row r="280" spans="1:17" x14ac:dyDescent="0.45">
      <c r="A280" t="s">
        <v>724</v>
      </c>
      <c r="B280" t="s">
        <v>8</v>
      </c>
      <c r="C280">
        <v>5.2</v>
      </c>
      <c r="D280" t="s">
        <v>12</v>
      </c>
      <c r="E280">
        <v>14.59</v>
      </c>
      <c r="F280">
        <v>8.8999999999999996E-2</v>
      </c>
      <c r="G280">
        <v>0.13300000000000001</v>
      </c>
      <c r="H280">
        <v>0.107</v>
      </c>
      <c r="I280">
        <v>0.29199999999999998</v>
      </c>
      <c r="J280">
        <f t="shared" si="16"/>
        <v>1.8000000000000002E-2</v>
      </c>
      <c r="K280">
        <f>I280-G280</f>
        <v>0.15899999999999997</v>
      </c>
      <c r="L280" s="2"/>
      <c r="M280" s="2"/>
      <c r="N280" s="2"/>
      <c r="O280" s="2" t="s">
        <v>7</v>
      </c>
      <c r="P280" s="2" t="s">
        <v>182</v>
      </c>
      <c r="Q280" s="2" t="s">
        <v>739</v>
      </c>
    </row>
    <row r="281" spans="1:17" x14ac:dyDescent="0.45">
      <c r="A281" t="s">
        <v>1195</v>
      </c>
      <c r="B281" t="s">
        <v>8</v>
      </c>
      <c r="C281" t="s">
        <v>1173</v>
      </c>
      <c r="D281" t="s">
        <v>12</v>
      </c>
      <c r="E281">
        <v>14.59</v>
      </c>
      <c r="F281">
        <v>0.11</v>
      </c>
      <c r="H281">
        <v>0.125</v>
      </c>
      <c r="J281">
        <f t="shared" si="16"/>
        <v>1.4999999999999999E-2</v>
      </c>
      <c r="K281" s="4">
        <v>0.16200000000000001</v>
      </c>
      <c r="L281" t="s">
        <v>7</v>
      </c>
      <c r="M281" t="s">
        <v>12</v>
      </c>
      <c r="N281" t="s">
        <v>1194</v>
      </c>
      <c r="O281" t="s">
        <v>7</v>
      </c>
      <c r="P281" t="s">
        <v>12</v>
      </c>
      <c r="Q281" t="s">
        <v>1196</v>
      </c>
    </row>
    <row r="282" spans="1:17" x14ac:dyDescent="0.45">
      <c r="A282" t="s">
        <v>335</v>
      </c>
      <c r="B282" t="s">
        <v>8</v>
      </c>
      <c r="C282">
        <v>1.2</v>
      </c>
      <c r="D282" t="s">
        <v>12</v>
      </c>
      <c r="E282">
        <v>14.6</v>
      </c>
      <c r="F282">
        <v>0.123</v>
      </c>
      <c r="G282">
        <v>0.125</v>
      </c>
      <c r="H282">
        <v>0.14499999999999999</v>
      </c>
      <c r="I282">
        <v>0.29799999999999999</v>
      </c>
      <c r="J282">
        <f t="shared" si="16"/>
        <v>2.1999999999999992E-2</v>
      </c>
      <c r="K282">
        <f>I282-G282</f>
        <v>0.17299999999999999</v>
      </c>
      <c r="L282" s="2" t="s">
        <v>7</v>
      </c>
      <c r="M282" s="2" t="s">
        <v>182</v>
      </c>
      <c r="N282" s="2" t="s">
        <v>348</v>
      </c>
      <c r="O282" s="2" t="s">
        <v>7</v>
      </c>
      <c r="P282" s="2" t="s">
        <v>12</v>
      </c>
      <c r="Q282" s="2" t="s">
        <v>351</v>
      </c>
    </row>
    <row r="283" spans="1:17" x14ac:dyDescent="0.45">
      <c r="A283" t="s">
        <v>530</v>
      </c>
      <c r="B283" t="s">
        <v>8</v>
      </c>
      <c r="C283">
        <v>3.3</v>
      </c>
      <c r="D283" t="s">
        <v>12</v>
      </c>
      <c r="E283">
        <v>14.61</v>
      </c>
      <c r="F283">
        <v>0.111</v>
      </c>
      <c r="G283">
        <v>0.11700000000000001</v>
      </c>
      <c r="H283">
        <v>0.13100000000000001</v>
      </c>
      <c r="I283">
        <v>0.28199999999999997</v>
      </c>
      <c r="J283">
        <f t="shared" si="16"/>
        <v>2.0000000000000004E-2</v>
      </c>
      <c r="K283">
        <f>I283-G283</f>
        <v>0.16499999999999998</v>
      </c>
      <c r="L283" s="2" t="s">
        <v>7</v>
      </c>
      <c r="M283" s="2" t="s">
        <v>182</v>
      </c>
      <c r="N283" s="2" t="s">
        <v>538</v>
      </c>
      <c r="O283" s="2" t="s">
        <v>7</v>
      </c>
      <c r="P283" s="2" t="s">
        <v>182</v>
      </c>
      <c r="Q283" s="2" t="s">
        <v>541</v>
      </c>
    </row>
    <row r="284" spans="1:17" x14ac:dyDescent="0.45">
      <c r="A284" t="s">
        <v>653</v>
      </c>
      <c r="B284" t="s">
        <v>8</v>
      </c>
      <c r="C284">
        <v>5.0999999999999996</v>
      </c>
      <c r="D284" t="s">
        <v>12</v>
      </c>
      <c r="E284">
        <v>14.66</v>
      </c>
      <c r="F284">
        <v>0.12</v>
      </c>
      <c r="G284">
        <v>0.126</v>
      </c>
      <c r="H284">
        <v>0.14099999999999999</v>
      </c>
      <c r="I284">
        <v>0.30199999999999999</v>
      </c>
      <c r="J284">
        <f t="shared" si="16"/>
        <v>2.0999999999999991E-2</v>
      </c>
      <c r="K284">
        <f>I284-G284</f>
        <v>0.17599999999999999</v>
      </c>
      <c r="L284" s="2" t="s">
        <v>7</v>
      </c>
      <c r="M284" s="2" t="s">
        <v>12</v>
      </c>
      <c r="N284" s="2" t="s">
        <v>665</v>
      </c>
      <c r="O284" s="2" t="s">
        <v>7</v>
      </c>
      <c r="P284" s="2" t="s">
        <v>12</v>
      </c>
      <c r="Q284" s="2" t="s">
        <v>650</v>
      </c>
    </row>
    <row r="285" spans="1:17" x14ac:dyDescent="0.45">
      <c r="A285" t="s">
        <v>942</v>
      </c>
      <c r="B285" t="s">
        <v>8</v>
      </c>
      <c r="C285" t="s">
        <v>1091</v>
      </c>
      <c r="D285" t="s">
        <v>12</v>
      </c>
      <c r="E285">
        <v>14.68</v>
      </c>
      <c r="F285">
        <v>0.10100000000000001</v>
      </c>
      <c r="H285">
        <v>0.11700000000000001</v>
      </c>
      <c r="J285">
        <f t="shared" si="16"/>
        <v>1.6E-2</v>
      </c>
      <c r="K285" s="4">
        <v>0.20799999999999999</v>
      </c>
      <c r="L285" t="s">
        <v>7</v>
      </c>
      <c r="M285" t="s">
        <v>12</v>
      </c>
      <c r="N285" t="s">
        <v>935</v>
      </c>
      <c r="O285" t="s">
        <v>7</v>
      </c>
      <c r="P285" t="s">
        <v>12</v>
      </c>
      <c r="Q285" t="s">
        <v>940</v>
      </c>
    </row>
    <row r="286" spans="1:17" x14ac:dyDescent="0.45">
      <c r="A286" t="s">
        <v>608</v>
      </c>
      <c r="B286" t="s">
        <v>8</v>
      </c>
      <c r="C286">
        <v>5</v>
      </c>
      <c r="D286" t="s">
        <v>12</v>
      </c>
      <c r="E286">
        <v>14.69</v>
      </c>
      <c r="F286">
        <v>8.2000000000000003E-2</v>
      </c>
      <c r="G286">
        <v>9.9000000000000005E-2</v>
      </c>
      <c r="H286">
        <v>0.105</v>
      </c>
      <c r="I286">
        <v>0.29699999999999999</v>
      </c>
      <c r="J286">
        <f t="shared" si="16"/>
        <v>2.2999999999999993E-2</v>
      </c>
      <c r="K286">
        <f>I286-G286</f>
        <v>0.19799999999999998</v>
      </c>
    </row>
    <row r="287" spans="1:17" x14ac:dyDescent="0.45">
      <c r="A287" t="s">
        <v>1033</v>
      </c>
      <c r="B287" t="s">
        <v>8</v>
      </c>
      <c r="C287">
        <v>4</v>
      </c>
      <c r="D287" t="s">
        <v>12</v>
      </c>
      <c r="E287">
        <v>14.69</v>
      </c>
      <c r="F287">
        <v>9.4E-2</v>
      </c>
      <c r="H287">
        <v>0.10299999999999999</v>
      </c>
      <c r="J287">
        <f t="shared" si="16"/>
        <v>8.9999999999999941E-3</v>
      </c>
      <c r="K287" s="4">
        <v>0.104</v>
      </c>
    </row>
    <row r="288" spans="1:17" x14ac:dyDescent="0.45">
      <c r="A288" t="s">
        <v>1205</v>
      </c>
      <c r="B288" t="s">
        <v>8</v>
      </c>
      <c r="C288" t="s">
        <v>1173</v>
      </c>
      <c r="D288" t="s">
        <v>12</v>
      </c>
      <c r="E288">
        <v>14.69</v>
      </c>
      <c r="F288">
        <v>0.115</v>
      </c>
      <c r="H288">
        <v>0.13100000000000001</v>
      </c>
      <c r="J288">
        <f t="shared" si="16"/>
        <v>1.6E-2</v>
      </c>
      <c r="K288" s="4">
        <v>0.18</v>
      </c>
    </row>
    <row r="289" spans="1:17" x14ac:dyDescent="0.45">
      <c r="A289" t="s">
        <v>519</v>
      </c>
      <c r="B289" t="s">
        <v>8</v>
      </c>
      <c r="C289">
        <v>3.3</v>
      </c>
      <c r="D289" t="s">
        <v>12</v>
      </c>
      <c r="E289">
        <v>14.72</v>
      </c>
      <c r="F289">
        <v>0.125</v>
      </c>
      <c r="G289">
        <v>0.11899999999999999</v>
      </c>
      <c r="H289">
        <v>0.13700000000000001</v>
      </c>
      <c r="I289">
        <v>0.27300000000000002</v>
      </c>
      <c r="J289">
        <f t="shared" si="16"/>
        <v>1.2000000000000011E-2</v>
      </c>
      <c r="K289">
        <f>I289-G289</f>
        <v>0.15400000000000003</v>
      </c>
      <c r="L289" s="2"/>
      <c r="M289" s="2"/>
      <c r="N289" s="2"/>
      <c r="O289" s="2" t="s">
        <v>7</v>
      </c>
      <c r="P289" s="2" t="s">
        <v>12</v>
      </c>
      <c r="Q289" s="2" t="s">
        <v>513</v>
      </c>
    </row>
    <row r="290" spans="1:17" x14ac:dyDescent="0.45">
      <c r="A290" t="s">
        <v>1119</v>
      </c>
      <c r="B290" t="s">
        <v>8</v>
      </c>
      <c r="C290" t="s">
        <v>1087</v>
      </c>
      <c r="D290" t="s">
        <v>12</v>
      </c>
      <c r="E290">
        <v>14.72</v>
      </c>
      <c r="F290">
        <v>0.13700000000000001</v>
      </c>
      <c r="H290">
        <v>0.14899999999999999</v>
      </c>
      <c r="J290">
        <f t="shared" si="16"/>
        <v>1.1999999999999983E-2</v>
      </c>
      <c r="K290" s="4">
        <v>0.16600000000000001</v>
      </c>
    </row>
    <row r="291" spans="1:17" x14ac:dyDescent="0.45">
      <c r="A291" t="s">
        <v>640</v>
      </c>
      <c r="B291" t="s">
        <v>8</v>
      </c>
      <c r="C291">
        <v>5.0999999999999996</v>
      </c>
      <c r="D291" t="s">
        <v>12</v>
      </c>
      <c r="E291">
        <v>14.73</v>
      </c>
      <c r="F291">
        <v>9.7000000000000003E-2</v>
      </c>
      <c r="G291">
        <v>0.14099999999999999</v>
      </c>
      <c r="H291">
        <v>0.12</v>
      </c>
      <c r="I291">
        <v>0.35699999999999998</v>
      </c>
      <c r="J291">
        <f t="shared" si="16"/>
        <v>2.2999999999999993E-2</v>
      </c>
      <c r="K291">
        <f>I291-G291</f>
        <v>0.216</v>
      </c>
      <c r="L291" s="2" t="s">
        <v>7</v>
      </c>
      <c r="M291" s="2" t="s">
        <v>12</v>
      </c>
      <c r="N291" s="2" t="s">
        <v>673</v>
      </c>
      <c r="O291" s="2" t="s">
        <v>7</v>
      </c>
      <c r="P291" s="2" t="s">
        <v>12</v>
      </c>
      <c r="Q291" s="2" t="s">
        <v>627</v>
      </c>
    </row>
    <row r="292" spans="1:17" x14ac:dyDescent="0.45">
      <c r="A292" t="s">
        <v>1113</v>
      </c>
      <c r="B292" t="s">
        <v>8</v>
      </c>
      <c r="C292" t="s">
        <v>1097</v>
      </c>
      <c r="D292" t="s">
        <v>12</v>
      </c>
      <c r="E292">
        <v>14.78</v>
      </c>
      <c r="F292">
        <v>0.124</v>
      </c>
      <c r="H292">
        <v>0.13600000000000001</v>
      </c>
      <c r="J292">
        <f t="shared" si="16"/>
        <v>1.2000000000000011E-2</v>
      </c>
      <c r="K292" s="4">
        <v>0.16400000000000001</v>
      </c>
      <c r="L292" t="s">
        <v>7</v>
      </c>
      <c r="M292" t="s">
        <v>12</v>
      </c>
      <c r="N292" t="s">
        <v>1123</v>
      </c>
      <c r="O292" t="s">
        <v>7</v>
      </c>
      <c r="P292" t="s">
        <v>10</v>
      </c>
    </row>
    <row r="293" spans="1:17" x14ac:dyDescent="0.45">
      <c r="A293" t="s">
        <v>1130</v>
      </c>
      <c r="B293" t="s">
        <v>8</v>
      </c>
      <c r="C293" t="s">
        <v>1087</v>
      </c>
      <c r="D293" t="s">
        <v>12</v>
      </c>
      <c r="E293">
        <v>14.79</v>
      </c>
      <c r="F293">
        <v>0.11700000000000001</v>
      </c>
      <c r="H293">
        <v>0.122</v>
      </c>
      <c r="J293">
        <f t="shared" si="16"/>
        <v>4.9999999999999906E-3</v>
      </c>
      <c r="K293" s="4">
        <v>9.9000000000000005E-2</v>
      </c>
      <c r="L293" t="s">
        <v>7</v>
      </c>
      <c r="M293" t="s">
        <v>12</v>
      </c>
      <c r="N293" t="s">
        <v>1100</v>
      </c>
      <c r="O293" t="s">
        <v>7</v>
      </c>
      <c r="P293" t="s">
        <v>12</v>
      </c>
      <c r="Q293" t="s">
        <v>1138</v>
      </c>
    </row>
    <row r="294" spans="1:17" x14ac:dyDescent="0.45">
      <c r="A294" t="s">
        <v>866</v>
      </c>
      <c r="B294" t="s">
        <v>8</v>
      </c>
      <c r="C294">
        <v>2</v>
      </c>
      <c r="D294" t="s">
        <v>12</v>
      </c>
      <c r="E294">
        <v>14.8</v>
      </c>
      <c r="F294">
        <v>0.13100000000000001</v>
      </c>
      <c r="G294">
        <v>0.104</v>
      </c>
      <c r="H294">
        <v>0.152</v>
      </c>
      <c r="I294">
        <v>0.29199999999999998</v>
      </c>
      <c r="J294">
        <f t="shared" si="16"/>
        <v>2.0999999999999991E-2</v>
      </c>
      <c r="K294">
        <f>I294-G294</f>
        <v>0.188</v>
      </c>
      <c r="O294" t="s">
        <v>7</v>
      </c>
      <c r="Q294" t="s">
        <v>865</v>
      </c>
    </row>
    <row r="295" spans="1:17" x14ac:dyDescent="0.45">
      <c r="A295" t="s">
        <v>1239</v>
      </c>
      <c r="B295" t="s">
        <v>8</v>
      </c>
      <c r="C295" t="s">
        <v>1229</v>
      </c>
      <c r="D295" t="s">
        <v>12</v>
      </c>
      <c r="E295">
        <v>14.8</v>
      </c>
      <c r="F295">
        <v>8.2000000000000003E-2</v>
      </c>
      <c r="H295">
        <v>0.10100000000000001</v>
      </c>
      <c r="J295">
        <f t="shared" si="16"/>
        <v>1.9000000000000003E-2</v>
      </c>
      <c r="K295" s="4">
        <v>0.17699999999999999</v>
      </c>
      <c r="L295" t="s">
        <v>7</v>
      </c>
      <c r="M295" t="s">
        <v>12</v>
      </c>
      <c r="N295" t="s">
        <v>1253</v>
      </c>
      <c r="O295" t="s">
        <v>7</v>
      </c>
      <c r="P295" t="s">
        <v>12</v>
      </c>
      <c r="Q295" t="s">
        <v>1234</v>
      </c>
    </row>
    <row r="296" spans="1:17" x14ac:dyDescent="0.45">
      <c r="A296" t="s">
        <v>620</v>
      </c>
      <c r="B296" t="s">
        <v>8</v>
      </c>
      <c r="C296">
        <v>5.0999999999999996</v>
      </c>
      <c r="D296" t="s">
        <v>12</v>
      </c>
      <c r="E296">
        <v>14.81</v>
      </c>
      <c r="F296">
        <v>0.13900000000000001</v>
      </c>
      <c r="G296">
        <v>0.126</v>
      </c>
      <c r="H296">
        <v>0.153</v>
      </c>
      <c r="I296">
        <v>0.29399999999999998</v>
      </c>
      <c r="J296">
        <f t="shared" si="16"/>
        <v>1.3999999999999985E-2</v>
      </c>
      <c r="K296">
        <f>I296-G296</f>
        <v>0.16799999999999998</v>
      </c>
      <c r="L296" s="2" t="s">
        <v>7</v>
      </c>
      <c r="M296" s="2" t="s">
        <v>10</v>
      </c>
      <c r="N296" s="2" t="s">
        <v>618</v>
      </c>
      <c r="O296" s="2"/>
      <c r="P296" s="2"/>
      <c r="Q296" s="2"/>
    </row>
    <row r="297" spans="1:17" x14ac:dyDescent="0.45">
      <c r="A297" t="s">
        <v>818</v>
      </c>
      <c r="B297" t="s">
        <v>8</v>
      </c>
      <c r="C297" t="s">
        <v>1088</v>
      </c>
      <c r="D297" t="s">
        <v>12</v>
      </c>
      <c r="E297">
        <v>14.82</v>
      </c>
      <c r="F297">
        <v>6.0999999999999999E-2</v>
      </c>
      <c r="G297">
        <v>0.13600000000000001</v>
      </c>
      <c r="H297">
        <v>7.3999999999999996E-2</v>
      </c>
      <c r="I297">
        <v>0.29899999999999999</v>
      </c>
      <c r="J297">
        <f t="shared" si="16"/>
        <v>1.2999999999999998E-2</v>
      </c>
      <c r="K297">
        <f>I297-G297</f>
        <v>0.16299999999999998</v>
      </c>
      <c r="L297" t="s">
        <v>7</v>
      </c>
      <c r="M297" t="s">
        <v>10</v>
      </c>
      <c r="N297" t="s">
        <v>819</v>
      </c>
    </row>
    <row r="298" spans="1:17" x14ac:dyDescent="0.45">
      <c r="A298" t="s">
        <v>979</v>
      </c>
      <c r="B298" t="s">
        <v>8</v>
      </c>
      <c r="C298" t="s">
        <v>1092</v>
      </c>
      <c r="D298" t="s">
        <v>12</v>
      </c>
      <c r="E298">
        <v>14.83</v>
      </c>
      <c r="F298">
        <v>9.9000000000000005E-2</v>
      </c>
      <c r="H298">
        <v>0.11700000000000001</v>
      </c>
      <c r="J298">
        <f t="shared" si="16"/>
        <v>1.8000000000000002E-2</v>
      </c>
      <c r="K298" s="4">
        <v>0.20100000000000001</v>
      </c>
    </row>
    <row r="299" spans="1:17" x14ac:dyDescent="0.45">
      <c r="A299" t="s">
        <v>323</v>
      </c>
      <c r="B299" t="s">
        <v>8</v>
      </c>
      <c r="C299">
        <v>1.2</v>
      </c>
      <c r="D299" t="s">
        <v>12</v>
      </c>
      <c r="E299">
        <v>14.84</v>
      </c>
      <c r="F299">
        <v>0.125</v>
      </c>
      <c r="G299">
        <v>0.14099999999999999</v>
      </c>
      <c r="H299">
        <v>0.14699999999999999</v>
      </c>
      <c r="I299">
        <v>0.32100000000000001</v>
      </c>
      <c r="J299">
        <f t="shared" si="16"/>
        <v>2.1999999999999992E-2</v>
      </c>
      <c r="K299">
        <f>I299-G299</f>
        <v>0.18000000000000002</v>
      </c>
      <c r="L299" s="2" t="s">
        <v>7</v>
      </c>
      <c r="M299" s="2" t="s">
        <v>10</v>
      </c>
      <c r="N299" s="2" t="s">
        <v>317</v>
      </c>
      <c r="O299" s="2" t="s">
        <v>7</v>
      </c>
      <c r="P299" s="2" t="s">
        <v>12</v>
      </c>
      <c r="Q299" s="2" t="s">
        <v>329</v>
      </c>
    </row>
    <row r="300" spans="1:17" x14ac:dyDescent="0.45">
      <c r="A300" t="s">
        <v>899</v>
      </c>
      <c r="B300" t="s">
        <v>8</v>
      </c>
      <c r="C300" t="s">
        <v>1090</v>
      </c>
      <c r="D300" t="s">
        <v>12</v>
      </c>
      <c r="E300">
        <v>14.84</v>
      </c>
      <c r="F300">
        <v>0.105</v>
      </c>
      <c r="H300">
        <v>0.122</v>
      </c>
      <c r="J300">
        <f t="shared" si="16"/>
        <v>1.7000000000000001E-2</v>
      </c>
      <c r="K300">
        <v>0.19900000000000001</v>
      </c>
    </row>
    <row r="301" spans="1:17" x14ac:dyDescent="0.45">
      <c r="A301" t="s">
        <v>362</v>
      </c>
      <c r="B301" t="s">
        <v>8</v>
      </c>
      <c r="C301">
        <v>1.2</v>
      </c>
      <c r="D301" t="s">
        <v>12</v>
      </c>
      <c r="E301">
        <v>14.85</v>
      </c>
      <c r="F301">
        <v>0.10199999999999999</v>
      </c>
      <c r="G301">
        <v>8.2000000000000003E-2</v>
      </c>
      <c r="H301">
        <v>0.11899999999999999</v>
      </c>
      <c r="I301">
        <v>0.27800000000000002</v>
      </c>
      <c r="J301">
        <f t="shared" si="16"/>
        <v>1.7000000000000001E-2</v>
      </c>
      <c r="K301">
        <f>I301-G301</f>
        <v>0.19600000000000001</v>
      </c>
      <c r="L301" s="2" t="s">
        <v>7</v>
      </c>
      <c r="M301" s="2" t="s">
        <v>12</v>
      </c>
      <c r="N301" s="2" t="s">
        <v>355</v>
      </c>
      <c r="O301" s="2" t="s">
        <v>7</v>
      </c>
      <c r="P301" s="2" t="s">
        <v>12</v>
      </c>
      <c r="Q301" s="2" t="s">
        <v>361</v>
      </c>
    </row>
    <row r="302" spans="1:17" x14ac:dyDescent="0.45">
      <c r="A302" t="s">
        <v>639</v>
      </c>
      <c r="B302" t="s">
        <v>8</v>
      </c>
      <c r="C302">
        <v>5.0999999999999996</v>
      </c>
      <c r="D302" t="s">
        <v>12</v>
      </c>
      <c r="E302">
        <v>14.86</v>
      </c>
      <c r="F302">
        <v>0.14199999999999999</v>
      </c>
      <c r="G302">
        <v>0.11799999999999999</v>
      </c>
      <c r="H302">
        <v>0.158</v>
      </c>
      <c r="I302">
        <v>0.27300000000000002</v>
      </c>
      <c r="J302">
        <f t="shared" si="16"/>
        <v>1.6000000000000014E-2</v>
      </c>
      <c r="K302">
        <f>I302-G302</f>
        <v>0.15500000000000003</v>
      </c>
      <c r="L302" s="2" t="s">
        <v>7</v>
      </c>
      <c r="M302" s="2" t="s">
        <v>12</v>
      </c>
      <c r="N302" s="2" t="s">
        <v>630</v>
      </c>
      <c r="O302" s="2" t="s">
        <v>7</v>
      </c>
      <c r="P302" s="2" t="s">
        <v>12</v>
      </c>
      <c r="Q302" s="2" t="s">
        <v>662</v>
      </c>
    </row>
    <row r="303" spans="1:17" x14ac:dyDescent="0.45">
      <c r="A303" t="s">
        <v>1217</v>
      </c>
      <c r="B303" t="s">
        <v>8</v>
      </c>
      <c r="C303" t="s">
        <v>1173</v>
      </c>
      <c r="D303" t="s">
        <v>12</v>
      </c>
      <c r="E303">
        <v>14.88</v>
      </c>
      <c r="F303">
        <v>7.5999999999999998E-2</v>
      </c>
      <c r="H303">
        <v>8.5999999999999993E-2</v>
      </c>
      <c r="J303">
        <f t="shared" si="16"/>
        <v>9.999999999999995E-3</v>
      </c>
      <c r="K303" s="4">
        <v>0.17799999999999999</v>
      </c>
    </row>
    <row r="304" spans="1:17" x14ac:dyDescent="0.45">
      <c r="A304" t="s">
        <v>914</v>
      </c>
      <c r="B304" t="s">
        <v>8</v>
      </c>
      <c r="C304" t="s">
        <v>1090</v>
      </c>
      <c r="D304" t="s">
        <v>12</v>
      </c>
      <c r="E304">
        <v>14.9</v>
      </c>
      <c r="F304">
        <v>9.2999999999999999E-2</v>
      </c>
      <c r="H304">
        <v>0.112</v>
      </c>
      <c r="J304">
        <f t="shared" si="16"/>
        <v>1.9000000000000003E-2</v>
      </c>
      <c r="K304">
        <v>0.185</v>
      </c>
    </row>
    <row r="305" spans="1:17" x14ac:dyDescent="0.45">
      <c r="A305" t="s">
        <v>1001</v>
      </c>
      <c r="B305" t="s">
        <v>8</v>
      </c>
      <c r="C305" t="s">
        <v>1093</v>
      </c>
      <c r="D305" t="s">
        <v>12</v>
      </c>
      <c r="E305">
        <v>14.91</v>
      </c>
      <c r="F305">
        <v>0.11</v>
      </c>
      <c r="H305">
        <v>0.125</v>
      </c>
      <c r="J305">
        <f t="shared" si="16"/>
        <v>1.4999999999999999E-2</v>
      </c>
      <c r="K305" s="4">
        <v>0.191</v>
      </c>
      <c r="O305" t="s">
        <v>7</v>
      </c>
      <c r="P305" t="s">
        <v>182</v>
      </c>
      <c r="Q305" t="s">
        <v>1015</v>
      </c>
    </row>
    <row r="306" spans="1:17" x14ac:dyDescent="0.45">
      <c r="A306" t="s">
        <v>1120</v>
      </c>
      <c r="B306" t="s">
        <v>8</v>
      </c>
      <c r="C306" t="s">
        <v>1087</v>
      </c>
      <c r="D306" t="s">
        <v>12</v>
      </c>
      <c r="E306">
        <v>14.91</v>
      </c>
      <c r="F306">
        <v>0.129</v>
      </c>
      <c r="H306">
        <v>0.14299999999999999</v>
      </c>
      <c r="J306">
        <f t="shared" si="16"/>
        <v>1.3999999999999985E-2</v>
      </c>
      <c r="K306" s="4">
        <v>0.158</v>
      </c>
    </row>
    <row r="307" spans="1:17" x14ac:dyDescent="0.45">
      <c r="A307" t="s">
        <v>1221</v>
      </c>
      <c r="B307" t="s">
        <v>8</v>
      </c>
      <c r="C307" t="s">
        <v>1173</v>
      </c>
      <c r="D307" t="s">
        <v>12</v>
      </c>
      <c r="E307">
        <v>14.92</v>
      </c>
      <c r="F307">
        <v>0.08</v>
      </c>
      <c r="H307">
        <v>9.9000000000000005E-2</v>
      </c>
      <c r="J307">
        <f t="shared" si="16"/>
        <v>1.9000000000000003E-2</v>
      </c>
      <c r="K307" s="4">
        <v>0.24099999999999999</v>
      </c>
    </row>
    <row r="308" spans="1:17" x14ac:dyDescent="0.45">
      <c r="A308" t="s">
        <v>1012</v>
      </c>
      <c r="B308" t="s">
        <v>8</v>
      </c>
      <c r="C308" t="s">
        <v>1093</v>
      </c>
      <c r="D308" t="s">
        <v>12</v>
      </c>
      <c r="E308">
        <v>14.94</v>
      </c>
      <c r="F308">
        <v>0.1</v>
      </c>
      <c r="H308">
        <v>0.11</v>
      </c>
      <c r="J308">
        <f t="shared" si="16"/>
        <v>9.999999999999995E-3</v>
      </c>
      <c r="K308" s="4">
        <v>0.12</v>
      </c>
      <c r="O308" t="s">
        <v>7</v>
      </c>
      <c r="P308" t="s">
        <v>12</v>
      </c>
      <c r="Q308" t="s">
        <v>1025</v>
      </c>
    </row>
    <row r="309" spans="1:17" x14ac:dyDescent="0.45">
      <c r="A309" t="s">
        <v>1183</v>
      </c>
      <c r="B309" t="s">
        <v>8</v>
      </c>
      <c r="C309" t="s">
        <v>1173</v>
      </c>
      <c r="D309" t="s">
        <v>12</v>
      </c>
      <c r="E309">
        <v>14.95</v>
      </c>
      <c r="F309">
        <v>0.105</v>
      </c>
      <c r="H309">
        <v>0.123</v>
      </c>
      <c r="J309">
        <f t="shared" si="16"/>
        <v>1.8000000000000002E-2</v>
      </c>
      <c r="K309" s="4">
        <v>0.22800000000000001</v>
      </c>
    </row>
    <row r="310" spans="1:17" x14ac:dyDescent="0.45">
      <c r="A310" t="s">
        <v>1096</v>
      </c>
      <c r="B310" t="s">
        <v>8</v>
      </c>
      <c r="C310">
        <v>4.0999999999999996</v>
      </c>
      <c r="D310" t="s">
        <v>12</v>
      </c>
      <c r="E310">
        <v>14.96</v>
      </c>
      <c r="F310">
        <v>0.126</v>
      </c>
      <c r="H310">
        <v>0.14299999999999999</v>
      </c>
      <c r="J310">
        <f t="shared" si="16"/>
        <v>1.6999999999999987E-2</v>
      </c>
      <c r="K310" s="4">
        <v>0.19900000000000001</v>
      </c>
    </row>
    <row r="311" spans="1:17" x14ac:dyDescent="0.45">
      <c r="A311" t="s">
        <v>441</v>
      </c>
      <c r="B311" t="s">
        <v>8</v>
      </c>
      <c r="C311">
        <v>1.4</v>
      </c>
      <c r="D311" t="s">
        <v>12</v>
      </c>
      <c r="E311">
        <v>15.01</v>
      </c>
      <c r="F311">
        <v>0.10299999999999999</v>
      </c>
      <c r="G311">
        <v>0.121</v>
      </c>
      <c r="H311">
        <v>0.11799999999999999</v>
      </c>
      <c r="I311">
        <v>0.28499999999999998</v>
      </c>
      <c r="J311">
        <f t="shared" si="16"/>
        <v>1.4999999999999999E-2</v>
      </c>
      <c r="K311">
        <f>I311-G311</f>
        <v>0.16399999999999998</v>
      </c>
      <c r="L311" s="2" t="s">
        <v>7</v>
      </c>
      <c r="M311" s="2" t="s">
        <v>12</v>
      </c>
      <c r="N311" s="2" t="s">
        <v>432</v>
      </c>
      <c r="O311" s="2" t="s">
        <v>7</v>
      </c>
      <c r="P311" s="2" t="s">
        <v>12</v>
      </c>
      <c r="Q311" s="2" t="s">
        <v>460</v>
      </c>
    </row>
    <row r="312" spans="1:17" x14ac:dyDescent="0.45">
      <c r="A312" t="s">
        <v>817</v>
      </c>
      <c r="B312" t="s">
        <v>8</v>
      </c>
      <c r="C312" t="s">
        <v>1088</v>
      </c>
      <c r="D312" t="s">
        <v>12</v>
      </c>
      <c r="E312">
        <v>15.01</v>
      </c>
      <c r="F312">
        <v>0.11</v>
      </c>
      <c r="G312">
        <v>0.14599999999999999</v>
      </c>
      <c r="H312">
        <v>0.13300000000000001</v>
      </c>
      <c r="I312">
        <v>0.36599999999999999</v>
      </c>
      <c r="J312">
        <f t="shared" si="16"/>
        <v>2.3000000000000007E-2</v>
      </c>
      <c r="K312">
        <f>I312-G312</f>
        <v>0.22</v>
      </c>
      <c r="L312" t="s">
        <v>7</v>
      </c>
      <c r="M312" t="s">
        <v>12</v>
      </c>
      <c r="N312" t="s">
        <v>813</v>
      </c>
    </row>
    <row r="313" spans="1:17" x14ac:dyDescent="0.45">
      <c r="A313" t="s">
        <v>865</v>
      </c>
      <c r="B313" t="s">
        <v>8</v>
      </c>
      <c r="C313">
        <v>2</v>
      </c>
      <c r="D313" t="s">
        <v>12</v>
      </c>
      <c r="E313">
        <v>15.02</v>
      </c>
      <c r="F313">
        <v>0.11899999999999999</v>
      </c>
      <c r="G313">
        <v>0.108</v>
      </c>
      <c r="H313">
        <v>0.13500000000000001</v>
      </c>
      <c r="I313">
        <v>0.33100000000000002</v>
      </c>
      <c r="J313">
        <f t="shared" si="16"/>
        <v>1.6000000000000014E-2</v>
      </c>
      <c r="K313">
        <f>I313-G313</f>
        <v>0.22300000000000003</v>
      </c>
      <c r="L313" t="s">
        <v>7</v>
      </c>
      <c r="N313" t="s">
        <v>866</v>
      </c>
    </row>
    <row r="314" spans="1:17" x14ac:dyDescent="0.45">
      <c r="A314" t="s">
        <v>876</v>
      </c>
      <c r="B314" t="s">
        <v>8</v>
      </c>
      <c r="C314" t="s">
        <v>1089</v>
      </c>
      <c r="D314" t="s">
        <v>12</v>
      </c>
      <c r="E314">
        <v>15.04</v>
      </c>
      <c r="F314">
        <v>0.114</v>
      </c>
      <c r="G314">
        <v>9.2999999999999999E-2</v>
      </c>
      <c r="H314">
        <v>0.13500000000000001</v>
      </c>
      <c r="I314">
        <v>0.28999999999999998</v>
      </c>
      <c r="J314">
        <f t="shared" si="16"/>
        <v>2.1000000000000005E-2</v>
      </c>
      <c r="K314">
        <f>I314-G314</f>
        <v>0.19699999999999998</v>
      </c>
      <c r="L314" t="s">
        <v>7</v>
      </c>
      <c r="M314" t="s">
        <v>12</v>
      </c>
      <c r="N314" t="s">
        <v>881</v>
      </c>
      <c r="O314" t="s">
        <v>7</v>
      </c>
      <c r="P314" t="s">
        <v>12</v>
      </c>
      <c r="Q314" t="s">
        <v>893</v>
      </c>
    </row>
    <row r="315" spans="1:17" x14ac:dyDescent="0.45">
      <c r="A315" t="s">
        <v>905</v>
      </c>
      <c r="B315" t="s">
        <v>8</v>
      </c>
      <c r="C315" t="s">
        <v>1090</v>
      </c>
      <c r="D315" t="s">
        <v>12</v>
      </c>
      <c r="E315">
        <v>15.05</v>
      </c>
      <c r="F315">
        <v>9.9000000000000005E-2</v>
      </c>
      <c r="H315">
        <v>0.114</v>
      </c>
      <c r="J315">
        <f t="shared" si="16"/>
        <v>1.4999999999999999E-2</v>
      </c>
      <c r="K315">
        <v>0.221</v>
      </c>
    </row>
    <row r="316" spans="1:17" x14ac:dyDescent="0.45">
      <c r="A316" t="s">
        <v>968</v>
      </c>
      <c r="B316" t="s">
        <v>8</v>
      </c>
      <c r="C316" t="s">
        <v>1092</v>
      </c>
      <c r="D316" t="s">
        <v>12</v>
      </c>
      <c r="E316">
        <v>15.06</v>
      </c>
      <c r="F316">
        <v>0.12</v>
      </c>
      <c r="H316">
        <v>0.13700000000000001</v>
      </c>
      <c r="J316">
        <f t="shared" si="16"/>
        <v>1.7000000000000015E-2</v>
      </c>
      <c r="K316" s="4">
        <v>0.17899999999999999</v>
      </c>
      <c r="O316" t="s">
        <v>7</v>
      </c>
      <c r="P316" t="s">
        <v>12</v>
      </c>
      <c r="Q316" t="s">
        <v>980</v>
      </c>
    </row>
    <row r="317" spans="1:17" x14ac:dyDescent="0.45">
      <c r="A317" t="s">
        <v>1305</v>
      </c>
      <c r="B317" t="s">
        <v>8</v>
      </c>
      <c r="C317" t="s">
        <v>1229</v>
      </c>
      <c r="D317" t="s">
        <v>12</v>
      </c>
      <c r="E317">
        <v>15.07</v>
      </c>
      <c r="F317">
        <v>0.109</v>
      </c>
      <c r="H317">
        <v>0.11899999999999999</v>
      </c>
      <c r="J317">
        <f t="shared" si="16"/>
        <v>9.999999999999995E-3</v>
      </c>
      <c r="K317" s="4">
        <v>0.13500000000000001</v>
      </c>
    </row>
    <row r="318" spans="1:17" x14ac:dyDescent="0.45">
      <c r="A318" t="s">
        <v>1248</v>
      </c>
      <c r="B318" t="s">
        <v>8</v>
      </c>
      <c r="C318" t="s">
        <v>1229</v>
      </c>
      <c r="D318" t="s">
        <v>12</v>
      </c>
      <c r="E318">
        <v>15.08</v>
      </c>
      <c r="F318">
        <v>9.0999999999999998E-2</v>
      </c>
      <c r="H318">
        <v>0.109</v>
      </c>
      <c r="J318">
        <f t="shared" si="16"/>
        <v>1.8000000000000002E-2</v>
      </c>
      <c r="K318" s="4">
        <v>0.25800000000000001</v>
      </c>
      <c r="L318" t="s">
        <v>7</v>
      </c>
      <c r="M318" t="s">
        <v>12</v>
      </c>
      <c r="N318" t="s">
        <v>1267</v>
      </c>
    </row>
    <row r="319" spans="1:17" x14ac:dyDescent="0.45">
      <c r="A319" t="s">
        <v>1104</v>
      </c>
      <c r="B319" t="s">
        <v>8</v>
      </c>
      <c r="C319" t="s">
        <v>1097</v>
      </c>
      <c r="D319" t="s">
        <v>12</v>
      </c>
      <c r="E319">
        <v>15.09</v>
      </c>
      <c r="F319">
        <v>0.105</v>
      </c>
      <c r="H319">
        <v>0.113</v>
      </c>
      <c r="J319">
        <f t="shared" si="16"/>
        <v>8.0000000000000071E-3</v>
      </c>
      <c r="K319" s="4">
        <v>0.16700000000000001</v>
      </c>
    </row>
    <row r="320" spans="1:17" x14ac:dyDescent="0.45">
      <c r="A320" t="s">
        <v>1180</v>
      </c>
      <c r="B320" t="s">
        <v>8</v>
      </c>
      <c r="C320" t="s">
        <v>1173</v>
      </c>
      <c r="D320" t="s">
        <v>12</v>
      </c>
      <c r="E320">
        <v>15.1</v>
      </c>
      <c r="F320">
        <v>0.128</v>
      </c>
      <c r="H320">
        <v>0.14299999999999999</v>
      </c>
      <c r="J320">
        <f t="shared" si="16"/>
        <v>1.4999999999999986E-2</v>
      </c>
      <c r="K320" s="4">
        <v>0.17699999999999999</v>
      </c>
    </row>
    <row r="321" spans="1:17" x14ac:dyDescent="0.45">
      <c r="A321" t="s">
        <v>1164</v>
      </c>
      <c r="B321" t="s">
        <v>8</v>
      </c>
      <c r="C321" t="s">
        <v>1087</v>
      </c>
      <c r="D321" t="s">
        <v>12</v>
      </c>
      <c r="E321">
        <v>15.11</v>
      </c>
      <c r="F321">
        <v>0.17599999999999999</v>
      </c>
      <c r="H321">
        <v>0.189</v>
      </c>
      <c r="J321">
        <f t="shared" si="16"/>
        <v>1.3000000000000012E-2</v>
      </c>
      <c r="K321" s="4">
        <v>0.19700000000000001</v>
      </c>
    </row>
    <row r="322" spans="1:17" x14ac:dyDescent="0.45">
      <c r="A322" t="s">
        <v>1222</v>
      </c>
      <c r="B322" t="s">
        <v>8</v>
      </c>
      <c r="C322" t="s">
        <v>1173</v>
      </c>
      <c r="D322" t="s">
        <v>12</v>
      </c>
      <c r="E322">
        <v>15.11</v>
      </c>
      <c r="F322">
        <v>8.3000000000000004E-2</v>
      </c>
      <c r="H322">
        <v>0.104</v>
      </c>
      <c r="J322">
        <f t="shared" si="16"/>
        <v>2.0999999999999991E-2</v>
      </c>
      <c r="K322" s="4">
        <v>0.23200000000000001</v>
      </c>
    </row>
    <row r="323" spans="1:17" x14ac:dyDescent="0.45">
      <c r="A323" t="s">
        <v>1216</v>
      </c>
      <c r="B323" t="s">
        <v>8</v>
      </c>
      <c r="C323" t="s">
        <v>1173</v>
      </c>
      <c r="D323" t="s">
        <v>12</v>
      </c>
      <c r="E323">
        <v>15.14</v>
      </c>
      <c r="F323">
        <v>0.104</v>
      </c>
      <c r="H323">
        <v>0.115</v>
      </c>
      <c r="J323">
        <f t="shared" si="16"/>
        <v>1.100000000000001E-2</v>
      </c>
      <c r="K323" s="4">
        <v>0.217</v>
      </c>
    </row>
    <row r="324" spans="1:17" x14ac:dyDescent="0.45">
      <c r="A324" t="s">
        <v>683</v>
      </c>
      <c r="B324" t="s">
        <v>8</v>
      </c>
      <c r="C324">
        <v>5.2</v>
      </c>
      <c r="D324" t="s">
        <v>12</v>
      </c>
      <c r="E324">
        <v>15.16</v>
      </c>
      <c r="F324">
        <v>8.4000000000000005E-2</v>
      </c>
      <c r="G324">
        <v>8.6999999999999994E-2</v>
      </c>
      <c r="H324">
        <v>0.1</v>
      </c>
      <c r="I324">
        <v>0.247</v>
      </c>
      <c r="J324">
        <f t="shared" si="16"/>
        <v>1.6E-2</v>
      </c>
      <c r="K324">
        <f>I324-G324</f>
        <v>0.16</v>
      </c>
      <c r="L324" s="2"/>
      <c r="M324" s="2"/>
      <c r="N324" s="2"/>
      <c r="O324" s="2" t="s">
        <v>7</v>
      </c>
      <c r="P324" s="2" t="s">
        <v>12</v>
      </c>
      <c r="Q324" s="2" t="s">
        <v>689</v>
      </c>
    </row>
    <row r="325" spans="1:17" x14ac:dyDescent="0.45">
      <c r="A325" t="s">
        <v>854</v>
      </c>
      <c r="B325" t="s">
        <v>8</v>
      </c>
      <c r="C325" t="s">
        <v>1088</v>
      </c>
      <c r="D325" t="s">
        <v>12</v>
      </c>
      <c r="E325">
        <v>15.16</v>
      </c>
      <c r="F325">
        <v>8.3000000000000004E-2</v>
      </c>
      <c r="G325">
        <v>0.14000000000000001</v>
      </c>
      <c r="H325">
        <v>9.8000000000000004E-2</v>
      </c>
      <c r="I325">
        <v>0.36399999999999999</v>
      </c>
      <c r="J325">
        <f t="shared" si="16"/>
        <v>1.4999999999999999E-2</v>
      </c>
      <c r="K325">
        <f>I325-G325</f>
        <v>0.22399999999999998</v>
      </c>
      <c r="L325" t="s">
        <v>7</v>
      </c>
      <c r="M325" t="s">
        <v>12</v>
      </c>
      <c r="N325" t="s">
        <v>853</v>
      </c>
    </row>
    <row r="326" spans="1:17" x14ac:dyDescent="0.45">
      <c r="A326" t="s">
        <v>861</v>
      </c>
      <c r="B326" t="s">
        <v>8</v>
      </c>
      <c r="C326" t="s">
        <v>1088</v>
      </c>
      <c r="D326" t="s">
        <v>12</v>
      </c>
      <c r="E326">
        <v>15.16</v>
      </c>
      <c r="F326">
        <v>0.13</v>
      </c>
      <c r="G326">
        <v>0.13500000000000001</v>
      </c>
      <c r="H326">
        <v>0.14899999999999999</v>
      </c>
      <c r="I326">
        <v>0.32100000000000001</v>
      </c>
      <c r="J326">
        <f t="shared" si="16"/>
        <v>1.8999999999999989E-2</v>
      </c>
      <c r="K326">
        <f>I326-G326</f>
        <v>0.186</v>
      </c>
      <c r="L326" t="s">
        <v>7</v>
      </c>
      <c r="M326" t="s">
        <v>12</v>
      </c>
      <c r="N326" t="s">
        <v>860</v>
      </c>
    </row>
    <row r="327" spans="1:17" x14ac:dyDescent="0.45">
      <c r="A327" t="s">
        <v>293</v>
      </c>
      <c r="B327" t="s">
        <v>8</v>
      </c>
      <c r="C327">
        <v>1.1000000000000001</v>
      </c>
      <c r="D327" t="s">
        <v>12</v>
      </c>
      <c r="E327">
        <v>15.2</v>
      </c>
      <c r="F327">
        <v>8.5999999999999993E-2</v>
      </c>
      <c r="G327">
        <v>0.11600000000000001</v>
      </c>
      <c r="H327">
        <v>0.10100000000000001</v>
      </c>
      <c r="I327">
        <v>0.27</v>
      </c>
      <c r="J327">
        <f t="shared" si="16"/>
        <v>1.5000000000000013E-2</v>
      </c>
      <c r="K327">
        <f>I327-G327</f>
        <v>0.15400000000000003</v>
      </c>
      <c r="L327" s="2" t="s">
        <v>7</v>
      </c>
      <c r="M327" s="2" t="s">
        <v>12</v>
      </c>
      <c r="N327" s="2" t="s">
        <v>292</v>
      </c>
      <c r="O327" s="2" t="s">
        <v>7</v>
      </c>
      <c r="P327" s="2" t="s">
        <v>12</v>
      </c>
      <c r="Q327" s="2" t="s">
        <v>311</v>
      </c>
    </row>
    <row r="328" spans="1:17" x14ac:dyDescent="0.45">
      <c r="A328" t="s">
        <v>1197</v>
      </c>
      <c r="B328" t="s">
        <v>8</v>
      </c>
      <c r="C328" t="s">
        <v>1173</v>
      </c>
      <c r="D328" t="s">
        <v>12</v>
      </c>
      <c r="E328">
        <v>15.2</v>
      </c>
      <c r="F328">
        <v>0.13100000000000001</v>
      </c>
      <c r="H328">
        <v>0.14699999999999999</v>
      </c>
      <c r="J328">
        <f t="shared" si="16"/>
        <v>1.5999999999999986E-2</v>
      </c>
      <c r="K328" s="4">
        <v>0.16200000000000001</v>
      </c>
      <c r="O328" t="s">
        <v>7</v>
      </c>
      <c r="P328" t="s">
        <v>12</v>
      </c>
      <c r="Q328" t="s">
        <v>1201</v>
      </c>
    </row>
    <row r="329" spans="1:17" x14ac:dyDescent="0.45">
      <c r="A329" t="s">
        <v>475</v>
      </c>
      <c r="B329" t="s">
        <v>8</v>
      </c>
      <c r="C329">
        <v>3</v>
      </c>
      <c r="D329" t="s">
        <v>12</v>
      </c>
      <c r="E329">
        <v>15.21</v>
      </c>
      <c r="F329">
        <v>0.109</v>
      </c>
      <c r="G329">
        <v>8.1000000000000003E-2</v>
      </c>
      <c r="H329">
        <v>0.121</v>
      </c>
      <c r="I329">
        <v>0.20399999999999999</v>
      </c>
      <c r="J329">
        <f t="shared" si="16"/>
        <v>1.1999999999999997E-2</v>
      </c>
      <c r="K329">
        <f>I329-G329</f>
        <v>0.12299999999999998</v>
      </c>
    </row>
    <row r="330" spans="1:17" x14ac:dyDescent="0.45">
      <c r="A330" t="s">
        <v>1289</v>
      </c>
      <c r="B330" t="s">
        <v>8</v>
      </c>
      <c r="C330" t="s">
        <v>1229</v>
      </c>
      <c r="D330" t="s">
        <v>12</v>
      </c>
      <c r="E330">
        <v>15.22</v>
      </c>
      <c r="F330">
        <v>0.121</v>
      </c>
      <c r="H330">
        <v>0.13300000000000001</v>
      </c>
      <c r="J330">
        <f t="shared" si="16"/>
        <v>1.2000000000000011E-2</v>
      </c>
      <c r="K330" s="4">
        <v>0.161</v>
      </c>
      <c r="O330" t="s">
        <v>7</v>
      </c>
      <c r="P330" t="s">
        <v>12</v>
      </c>
      <c r="Q330" t="s">
        <v>1290</v>
      </c>
    </row>
    <row r="331" spans="1:17" x14ac:dyDescent="0.45">
      <c r="A331" t="s">
        <v>1220</v>
      </c>
      <c r="B331" t="s">
        <v>8</v>
      </c>
      <c r="C331" t="s">
        <v>1173</v>
      </c>
      <c r="D331" t="s">
        <v>12</v>
      </c>
      <c r="E331">
        <v>15.24</v>
      </c>
      <c r="F331">
        <v>9.1999999999999998E-2</v>
      </c>
      <c r="H331">
        <v>0.106</v>
      </c>
      <c r="J331">
        <f t="shared" si="16"/>
        <v>1.3999999999999999E-2</v>
      </c>
      <c r="K331" s="4">
        <v>0.20899999999999999</v>
      </c>
    </row>
    <row r="332" spans="1:17" x14ac:dyDescent="0.45">
      <c r="A332" t="s">
        <v>567</v>
      </c>
      <c r="B332" t="s">
        <v>8</v>
      </c>
      <c r="C332">
        <v>3.4</v>
      </c>
      <c r="D332" t="s">
        <v>12</v>
      </c>
      <c r="E332">
        <v>15.25</v>
      </c>
      <c r="F332">
        <v>0.111</v>
      </c>
      <c r="G332">
        <v>0.09</v>
      </c>
      <c r="H332">
        <v>0.128</v>
      </c>
      <c r="I332">
        <v>0.26600000000000001</v>
      </c>
      <c r="J332">
        <f t="shared" si="16"/>
        <v>1.7000000000000001E-2</v>
      </c>
      <c r="K332">
        <f>I332-G332</f>
        <v>0.17600000000000002</v>
      </c>
      <c r="L332" s="2" t="s">
        <v>7</v>
      </c>
      <c r="M332" s="2" t="s">
        <v>182</v>
      </c>
      <c r="N332" s="2" t="s">
        <v>585</v>
      </c>
      <c r="O332" s="2" t="s">
        <v>7</v>
      </c>
      <c r="P332" s="2" t="s">
        <v>12</v>
      </c>
      <c r="Q332" s="2" t="s">
        <v>564</v>
      </c>
    </row>
    <row r="333" spans="1:17" x14ac:dyDescent="0.45">
      <c r="A333" t="s">
        <v>1182</v>
      </c>
      <c r="B333" t="s">
        <v>8</v>
      </c>
      <c r="C333" t="s">
        <v>1173</v>
      </c>
      <c r="D333" t="s">
        <v>12</v>
      </c>
      <c r="E333">
        <v>15.25</v>
      </c>
      <c r="F333">
        <v>0.122</v>
      </c>
      <c r="H333">
        <v>0.13800000000000001</v>
      </c>
      <c r="J333">
        <f t="shared" si="16"/>
        <v>1.6000000000000014E-2</v>
      </c>
      <c r="K333" s="4">
        <v>0.18</v>
      </c>
    </row>
    <row r="334" spans="1:17" x14ac:dyDescent="0.45">
      <c r="A334" t="s">
        <v>344</v>
      </c>
      <c r="B334" t="s">
        <v>8</v>
      </c>
      <c r="C334">
        <v>1.2</v>
      </c>
      <c r="D334" t="s">
        <v>12</v>
      </c>
      <c r="E334">
        <v>15.26</v>
      </c>
      <c r="F334">
        <v>0.125</v>
      </c>
      <c r="G334">
        <v>0.108</v>
      </c>
      <c r="H334">
        <v>0.14699999999999999</v>
      </c>
      <c r="I334">
        <v>0.27400000000000002</v>
      </c>
      <c r="J334">
        <f t="shared" si="16"/>
        <v>2.1999999999999992E-2</v>
      </c>
      <c r="K334">
        <f>I334-G334</f>
        <v>0.16600000000000004</v>
      </c>
      <c r="L334" s="2" t="s">
        <v>7</v>
      </c>
      <c r="M334" s="2" t="s">
        <v>12</v>
      </c>
      <c r="N334" s="2" t="s">
        <v>401</v>
      </c>
      <c r="O334" s="2" t="s">
        <v>7</v>
      </c>
      <c r="P334" s="2" t="s">
        <v>12</v>
      </c>
      <c r="Q334" s="2" t="s">
        <v>345</v>
      </c>
    </row>
    <row r="335" spans="1:17" x14ac:dyDescent="0.45">
      <c r="A335" t="s">
        <v>534</v>
      </c>
      <c r="B335" t="s">
        <v>8</v>
      </c>
      <c r="C335">
        <v>3.3</v>
      </c>
      <c r="D335" t="s">
        <v>12</v>
      </c>
      <c r="E335">
        <v>15.26</v>
      </c>
      <c r="F335">
        <v>0.13900000000000001</v>
      </c>
      <c r="G335">
        <v>0.125</v>
      </c>
      <c r="H335">
        <v>0.16400000000000001</v>
      </c>
      <c r="I335">
        <v>0.32600000000000001</v>
      </c>
      <c r="J335">
        <f t="shared" si="16"/>
        <v>2.4999999999999994E-2</v>
      </c>
      <c r="K335">
        <f>I335-G335</f>
        <v>0.20100000000000001</v>
      </c>
      <c r="L335" s="2" t="s">
        <v>7</v>
      </c>
      <c r="M335" s="2" t="s">
        <v>12</v>
      </c>
      <c r="N335" s="2" t="s">
        <v>542</v>
      </c>
      <c r="O335" s="2" t="s">
        <v>7</v>
      </c>
      <c r="P335" s="2" t="s">
        <v>182</v>
      </c>
      <c r="Q335" s="2" t="s">
        <v>550</v>
      </c>
    </row>
    <row r="336" spans="1:17" x14ac:dyDescent="0.45">
      <c r="A336" t="s">
        <v>918</v>
      </c>
      <c r="B336" t="s">
        <v>8</v>
      </c>
      <c r="C336" t="s">
        <v>1090</v>
      </c>
      <c r="D336" t="s">
        <v>12</v>
      </c>
      <c r="E336">
        <v>15.29</v>
      </c>
      <c r="F336">
        <v>9.6000000000000002E-2</v>
      </c>
      <c r="H336">
        <v>0.11799999999999999</v>
      </c>
      <c r="J336">
        <f t="shared" si="16"/>
        <v>2.1999999999999992E-2</v>
      </c>
      <c r="K336">
        <v>0.23300000000000001</v>
      </c>
      <c r="L336" t="s">
        <v>7</v>
      </c>
      <c r="M336" t="s">
        <v>12</v>
      </c>
      <c r="N336" t="s">
        <v>919</v>
      </c>
      <c r="O336" t="s">
        <v>7</v>
      </c>
      <c r="P336" t="s">
        <v>12</v>
      </c>
      <c r="Q336" t="s">
        <v>921</v>
      </c>
    </row>
    <row r="337" spans="1:17" x14ac:dyDescent="0.45">
      <c r="A337" s="2" t="s">
        <v>1029</v>
      </c>
      <c r="B337" t="s">
        <v>8</v>
      </c>
      <c r="C337" t="s">
        <v>1091</v>
      </c>
      <c r="D337" t="s">
        <v>12</v>
      </c>
      <c r="E337">
        <v>15.29</v>
      </c>
      <c r="F337">
        <v>0.114</v>
      </c>
      <c r="H337">
        <v>0.125</v>
      </c>
      <c r="J337">
        <f t="shared" si="16"/>
        <v>1.0999999999999996E-2</v>
      </c>
      <c r="K337" s="4">
        <v>0.17599999999999999</v>
      </c>
    </row>
    <row r="338" spans="1:17" x14ac:dyDescent="0.45">
      <c r="A338" t="s">
        <v>1185</v>
      </c>
      <c r="B338" t="s">
        <v>8</v>
      </c>
      <c r="C338" t="s">
        <v>1173</v>
      </c>
      <c r="D338" t="s">
        <v>12</v>
      </c>
      <c r="E338">
        <v>15.3</v>
      </c>
      <c r="F338">
        <v>8.4000000000000005E-2</v>
      </c>
      <c r="H338">
        <v>0.10100000000000001</v>
      </c>
      <c r="J338">
        <f t="shared" si="16"/>
        <v>1.7000000000000001E-2</v>
      </c>
      <c r="K338" s="4">
        <v>0.18</v>
      </c>
      <c r="L338" t="s">
        <v>7</v>
      </c>
      <c r="M338" t="s">
        <v>182</v>
      </c>
      <c r="N338" t="s">
        <v>1190</v>
      </c>
    </row>
    <row r="339" spans="1:17" x14ac:dyDescent="0.45">
      <c r="A339" t="s">
        <v>686</v>
      </c>
      <c r="B339" t="s">
        <v>8</v>
      </c>
      <c r="C339">
        <v>5.2</v>
      </c>
      <c r="D339" t="s">
        <v>12</v>
      </c>
      <c r="E339">
        <v>15.31</v>
      </c>
      <c r="F339">
        <v>7.8E-2</v>
      </c>
      <c r="G339">
        <v>8.5999999999999993E-2</v>
      </c>
      <c r="H339">
        <v>0.10100000000000001</v>
      </c>
      <c r="I339">
        <v>0.27900000000000003</v>
      </c>
      <c r="J339">
        <f t="shared" si="16"/>
        <v>2.3000000000000007E-2</v>
      </c>
      <c r="K339">
        <f>I339-G339</f>
        <v>0.19300000000000003</v>
      </c>
      <c r="L339" s="2" t="s">
        <v>7</v>
      </c>
      <c r="M339" s="2" t="s">
        <v>10</v>
      </c>
      <c r="N339" s="2" t="s">
        <v>688</v>
      </c>
      <c r="O339" s="2" t="s">
        <v>7</v>
      </c>
      <c r="P339" s="2" t="s">
        <v>12</v>
      </c>
      <c r="Q339" s="2" t="s">
        <v>710</v>
      </c>
    </row>
    <row r="340" spans="1:17" x14ac:dyDescent="0.45">
      <c r="A340" t="s">
        <v>1075</v>
      </c>
      <c r="B340" t="s">
        <v>8</v>
      </c>
      <c r="C340" t="s">
        <v>1087</v>
      </c>
      <c r="D340" t="s">
        <v>12</v>
      </c>
      <c r="E340">
        <v>15.31</v>
      </c>
      <c r="F340">
        <v>0.13300000000000001</v>
      </c>
      <c r="H340">
        <v>0.151</v>
      </c>
      <c r="J340">
        <f t="shared" ref="J340:J403" si="17">H340-F340</f>
        <v>1.7999999999999988E-2</v>
      </c>
      <c r="K340" s="4">
        <v>0.188</v>
      </c>
      <c r="L340" t="s">
        <v>7</v>
      </c>
      <c r="M340" t="s">
        <v>182</v>
      </c>
      <c r="N340" t="s">
        <v>1084</v>
      </c>
      <c r="O340" t="s">
        <v>7</v>
      </c>
      <c r="P340" t="s">
        <v>12</v>
      </c>
      <c r="Q340" t="s">
        <v>1073</v>
      </c>
    </row>
    <row r="341" spans="1:17" x14ac:dyDescent="0.45">
      <c r="A341" t="s">
        <v>568</v>
      </c>
      <c r="B341" t="s">
        <v>8</v>
      </c>
      <c r="C341">
        <v>3.4</v>
      </c>
      <c r="D341" t="s">
        <v>12</v>
      </c>
      <c r="E341">
        <v>15.32</v>
      </c>
      <c r="F341">
        <v>0.123</v>
      </c>
      <c r="G341">
        <v>0.17599999999999999</v>
      </c>
      <c r="H341">
        <v>0.14399999999999999</v>
      </c>
      <c r="I341">
        <v>0.372</v>
      </c>
      <c r="J341">
        <f t="shared" si="17"/>
        <v>2.0999999999999991E-2</v>
      </c>
      <c r="K341">
        <f>I341-G341</f>
        <v>0.19600000000000001</v>
      </c>
      <c r="L341" s="2"/>
      <c r="M341" s="2"/>
      <c r="N341" s="2"/>
      <c r="O341" s="2" t="s">
        <v>7</v>
      </c>
      <c r="P341" s="2" t="s">
        <v>12</v>
      </c>
      <c r="Q341" s="2" t="s">
        <v>580</v>
      </c>
    </row>
    <row r="342" spans="1:17" x14ac:dyDescent="0.45">
      <c r="A342" t="s">
        <v>852</v>
      </c>
      <c r="B342" t="s">
        <v>8</v>
      </c>
      <c r="C342" t="s">
        <v>1088</v>
      </c>
      <c r="D342" t="s">
        <v>12</v>
      </c>
      <c r="E342">
        <v>15.32</v>
      </c>
      <c r="F342">
        <v>0.156</v>
      </c>
      <c r="G342">
        <v>9.4E-2</v>
      </c>
      <c r="H342">
        <v>0.18</v>
      </c>
      <c r="I342">
        <v>0.32700000000000001</v>
      </c>
      <c r="J342">
        <f t="shared" si="17"/>
        <v>2.3999999999999994E-2</v>
      </c>
      <c r="K342">
        <f>I342-G342</f>
        <v>0.23300000000000001</v>
      </c>
      <c r="L342" t="s">
        <v>7</v>
      </c>
      <c r="M342" t="s">
        <v>10</v>
      </c>
      <c r="N342" t="s">
        <v>851</v>
      </c>
    </row>
    <row r="343" spans="1:17" x14ac:dyDescent="0.45">
      <c r="A343" t="s">
        <v>1013</v>
      </c>
      <c r="B343" t="s">
        <v>8</v>
      </c>
      <c r="C343" t="s">
        <v>1093</v>
      </c>
      <c r="D343" t="s">
        <v>12</v>
      </c>
      <c r="E343">
        <v>15.34</v>
      </c>
      <c r="F343">
        <v>0.108</v>
      </c>
      <c r="H343">
        <v>0.13300000000000001</v>
      </c>
      <c r="J343">
        <f t="shared" si="17"/>
        <v>2.5000000000000008E-2</v>
      </c>
      <c r="K343" s="4">
        <v>0.18</v>
      </c>
      <c r="O343" t="s">
        <v>7</v>
      </c>
      <c r="P343" t="s">
        <v>12</v>
      </c>
      <c r="Q343" t="s">
        <v>1023</v>
      </c>
    </row>
    <row r="344" spans="1:17" x14ac:dyDescent="0.45">
      <c r="A344" t="s">
        <v>627</v>
      </c>
      <c r="B344" t="s">
        <v>8</v>
      </c>
      <c r="C344">
        <v>5.0999999999999996</v>
      </c>
      <c r="D344" t="s">
        <v>12</v>
      </c>
      <c r="E344">
        <v>15.36</v>
      </c>
      <c r="F344">
        <v>0.107</v>
      </c>
      <c r="G344">
        <v>0.13300000000000001</v>
      </c>
      <c r="H344">
        <v>0.126</v>
      </c>
      <c r="I344">
        <v>0.311</v>
      </c>
      <c r="J344">
        <f t="shared" si="17"/>
        <v>1.9000000000000003E-2</v>
      </c>
      <c r="K344">
        <f>I344-G344</f>
        <v>0.17799999999999999</v>
      </c>
      <c r="L344" s="2" t="s">
        <v>7</v>
      </c>
      <c r="M344" s="2" t="s">
        <v>182</v>
      </c>
      <c r="N344" s="2" t="s">
        <v>674</v>
      </c>
      <c r="O344" s="2"/>
      <c r="P344" s="2"/>
      <c r="Q344" s="2"/>
    </row>
    <row r="345" spans="1:17" x14ac:dyDescent="0.45">
      <c r="A345" t="s">
        <v>934</v>
      </c>
      <c r="B345" t="s">
        <v>8</v>
      </c>
      <c r="C345" t="s">
        <v>1091</v>
      </c>
      <c r="D345" t="s">
        <v>12</v>
      </c>
      <c r="E345">
        <v>15.36</v>
      </c>
      <c r="F345">
        <v>9.6000000000000002E-2</v>
      </c>
      <c r="H345">
        <v>0.123</v>
      </c>
      <c r="J345">
        <f t="shared" si="17"/>
        <v>2.6999999999999996E-2</v>
      </c>
      <c r="K345" s="4">
        <v>0.19800000000000001</v>
      </c>
      <c r="L345" t="s">
        <v>7</v>
      </c>
      <c r="M345" t="s">
        <v>12</v>
      </c>
      <c r="N345" t="s">
        <v>945</v>
      </c>
    </row>
    <row r="346" spans="1:17" x14ac:dyDescent="0.45">
      <c r="A346" t="s">
        <v>1258</v>
      </c>
      <c r="B346" t="s">
        <v>8</v>
      </c>
      <c r="C346" t="s">
        <v>1229</v>
      </c>
      <c r="D346" t="s">
        <v>12</v>
      </c>
      <c r="E346">
        <v>15.37</v>
      </c>
      <c r="F346">
        <v>9.6000000000000002E-2</v>
      </c>
      <c r="H346">
        <v>0.114</v>
      </c>
      <c r="J346">
        <f t="shared" si="17"/>
        <v>1.8000000000000002E-2</v>
      </c>
      <c r="K346" s="4">
        <v>0.17799999999999999</v>
      </c>
    </row>
    <row r="347" spans="1:17" x14ac:dyDescent="0.45">
      <c r="A347" t="s">
        <v>940</v>
      </c>
      <c r="B347" t="s">
        <v>8</v>
      </c>
      <c r="C347" t="s">
        <v>1091</v>
      </c>
      <c r="D347" t="s">
        <v>12</v>
      </c>
      <c r="E347">
        <v>15.41</v>
      </c>
      <c r="F347">
        <v>9.4E-2</v>
      </c>
      <c r="H347">
        <v>0.111</v>
      </c>
      <c r="J347">
        <f t="shared" si="17"/>
        <v>1.7000000000000001E-2</v>
      </c>
      <c r="K347" s="4">
        <v>0.22800000000000001</v>
      </c>
      <c r="L347" t="s">
        <v>7</v>
      </c>
      <c r="M347" t="s">
        <v>12</v>
      </c>
      <c r="N347" t="s">
        <v>958</v>
      </c>
      <c r="O347" t="s">
        <v>7</v>
      </c>
      <c r="P347" t="s">
        <v>12</v>
      </c>
      <c r="Q347" t="s">
        <v>939</v>
      </c>
    </row>
    <row r="348" spans="1:17" x14ac:dyDescent="0.45">
      <c r="A348" t="s">
        <v>1059</v>
      </c>
      <c r="B348" t="s">
        <v>8</v>
      </c>
      <c r="C348" t="s">
        <v>1087</v>
      </c>
      <c r="D348" t="s">
        <v>12</v>
      </c>
      <c r="E348">
        <v>15.42</v>
      </c>
      <c r="F348">
        <v>0.11700000000000001</v>
      </c>
      <c r="H348">
        <v>0.13500000000000001</v>
      </c>
      <c r="J348">
        <f t="shared" si="17"/>
        <v>1.8000000000000002E-2</v>
      </c>
      <c r="K348" s="4">
        <v>0.184</v>
      </c>
    </row>
    <row r="349" spans="1:17" x14ac:dyDescent="0.45">
      <c r="A349" t="s">
        <v>1266</v>
      </c>
      <c r="B349" t="s">
        <v>8</v>
      </c>
      <c r="C349" t="s">
        <v>1229</v>
      </c>
      <c r="D349" t="s">
        <v>12</v>
      </c>
      <c r="E349">
        <v>15.42</v>
      </c>
      <c r="F349">
        <v>6.0999999999999999E-2</v>
      </c>
      <c r="H349">
        <v>8.1000000000000003E-2</v>
      </c>
      <c r="J349">
        <f t="shared" si="17"/>
        <v>2.0000000000000004E-2</v>
      </c>
      <c r="K349" s="4">
        <v>0.19</v>
      </c>
      <c r="O349" t="s">
        <v>7</v>
      </c>
      <c r="P349" t="s">
        <v>12</v>
      </c>
      <c r="Q349" t="s">
        <v>1269</v>
      </c>
    </row>
    <row r="350" spans="1:17" x14ac:dyDescent="0.45">
      <c r="A350" t="s">
        <v>94</v>
      </c>
      <c r="B350" t="s">
        <v>8</v>
      </c>
      <c r="C350">
        <v>6.2</v>
      </c>
      <c r="D350" t="s">
        <v>12</v>
      </c>
      <c r="E350">
        <v>15.44</v>
      </c>
      <c r="F350">
        <v>0.155</v>
      </c>
      <c r="G350">
        <v>0.14799999999999999</v>
      </c>
      <c r="H350">
        <v>0.189</v>
      </c>
      <c r="I350">
        <v>0.36499999999999999</v>
      </c>
      <c r="J350">
        <f t="shared" si="17"/>
        <v>3.4000000000000002E-2</v>
      </c>
      <c r="K350">
        <f>I350-G350</f>
        <v>0.217</v>
      </c>
    </row>
    <row r="351" spans="1:17" x14ac:dyDescent="0.45">
      <c r="A351" t="s">
        <v>626</v>
      </c>
      <c r="B351" t="s">
        <v>8</v>
      </c>
      <c r="C351">
        <v>5.0999999999999996</v>
      </c>
      <c r="D351" t="s">
        <v>12</v>
      </c>
      <c r="E351">
        <v>15.44</v>
      </c>
      <c r="F351">
        <v>0.115</v>
      </c>
      <c r="G351">
        <v>9.5000000000000001E-2</v>
      </c>
      <c r="H351">
        <v>0.13200000000000001</v>
      </c>
      <c r="I351">
        <v>0.29299999999999998</v>
      </c>
      <c r="J351">
        <f t="shared" si="17"/>
        <v>1.7000000000000001E-2</v>
      </c>
      <c r="K351">
        <f>I351-G351</f>
        <v>0.19799999999999998</v>
      </c>
      <c r="L351" s="2"/>
      <c r="M351" s="2"/>
      <c r="N351" s="2"/>
      <c r="O351" s="2" t="s">
        <v>7</v>
      </c>
      <c r="P351" s="2" t="s">
        <v>12</v>
      </c>
      <c r="Q351" s="2" t="s">
        <v>627</v>
      </c>
    </row>
    <row r="352" spans="1:17" x14ac:dyDescent="0.45">
      <c r="A352" t="s">
        <v>897</v>
      </c>
      <c r="B352" t="s">
        <v>8</v>
      </c>
      <c r="C352" t="s">
        <v>1090</v>
      </c>
      <c r="D352" t="s">
        <v>12</v>
      </c>
      <c r="E352">
        <v>15.52</v>
      </c>
      <c r="F352">
        <v>0.112</v>
      </c>
      <c r="H352">
        <v>0.127</v>
      </c>
      <c r="J352">
        <f t="shared" si="17"/>
        <v>1.4999999999999999E-2</v>
      </c>
      <c r="K352">
        <v>0.183</v>
      </c>
    </row>
    <row r="353" spans="1:17" x14ac:dyDescent="0.45">
      <c r="A353" t="s">
        <v>1070</v>
      </c>
      <c r="B353" t="s">
        <v>8</v>
      </c>
      <c r="C353" t="s">
        <v>1087</v>
      </c>
      <c r="D353" t="s">
        <v>12</v>
      </c>
      <c r="E353">
        <v>15.52</v>
      </c>
      <c r="F353">
        <v>0.124</v>
      </c>
      <c r="H353">
        <v>0.14399999999999999</v>
      </c>
      <c r="J353">
        <f t="shared" si="17"/>
        <v>1.999999999999999E-2</v>
      </c>
      <c r="K353" s="4">
        <v>0.187</v>
      </c>
      <c r="L353" t="s">
        <v>7</v>
      </c>
      <c r="M353" t="s">
        <v>12</v>
      </c>
      <c r="N353" t="s">
        <v>1081</v>
      </c>
      <c r="O353" t="s">
        <v>7</v>
      </c>
      <c r="P353" t="s">
        <v>12</v>
      </c>
      <c r="Q353" t="s">
        <v>1085</v>
      </c>
    </row>
    <row r="354" spans="1:17" x14ac:dyDescent="0.45">
      <c r="A354" t="s">
        <v>353</v>
      </c>
      <c r="B354" t="s">
        <v>8</v>
      </c>
      <c r="C354">
        <v>1.2</v>
      </c>
      <c r="D354" t="s">
        <v>12</v>
      </c>
      <c r="E354">
        <v>15.53</v>
      </c>
      <c r="F354">
        <v>0.115</v>
      </c>
      <c r="G354">
        <v>0.107</v>
      </c>
      <c r="H354">
        <v>0.13800000000000001</v>
      </c>
      <c r="I354">
        <v>0.30199999999999999</v>
      </c>
      <c r="J354">
        <f t="shared" si="17"/>
        <v>2.3000000000000007E-2</v>
      </c>
      <c r="K354">
        <f>I354-G354</f>
        <v>0.19500000000000001</v>
      </c>
      <c r="L354" s="2" t="s">
        <v>7</v>
      </c>
      <c r="M354" s="2" t="s">
        <v>12</v>
      </c>
      <c r="N354" s="2" t="s">
        <v>399</v>
      </c>
      <c r="O354" s="2" t="s">
        <v>7</v>
      </c>
      <c r="P354" s="2" t="s">
        <v>182</v>
      </c>
      <c r="Q354" s="2" t="s">
        <v>369</v>
      </c>
    </row>
    <row r="355" spans="1:17" x14ac:dyDescent="0.45">
      <c r="A355" t="s">
        <v>689</v>
      </c>
      <c r="B355" t="s">
        <v>8</v>
      </c>
      <c r="C355">
        <v>5.2</v>
      </c>
      <c r="D355" t="s">
        <v>12</v>
      </c>
      <c r="E355">
        <v>15.6</v>
      </c>
      <c r="F355">
        <v>6.8000000000000005E-2</v>
      </c>
      <c r="G355">
        <v>9.4E-2</v>
      </c>
      <c r="H355">
        <v>9.0999999999999998E-2</v>
      </c>
      <c r="I355">
        <v>0.29099999999999998</v>
      </c>
      <c r="J355">
        <f t="shared" si="17"/>
        <v>2.2999999999999993E-2</v>
      </c>
      <c r="K355">
        <f>I355-G355</f>
        <v>0.19699999999999998</v>
      </c>
      <c r="L355" s="2" t="s">
        <v>7</v>
      </c>
      <c r="M355" s="2" t="s">
        <v>182</v>
      </c>
      <c r="N355" s="2" t="s">
        <v>712</v>
      </c>
      <c r="O355" s="2" t="s">
        <v>7</v>
      </c>
      <c r="P355" s="2" t="s">
        <v>182</v>
      </c>
      <c r="Q355" s="2" t="s">
        <v>713</v>
      </c>
    </row>
    <row r="356" spans="1:17" x14ac:dyDescent="0.45">
      <c r="A356" t="s">
        <v>340</v>
      </c>
      <c r="B356" t="s">
        <v>8</v>
      </c>
      <c r="C356">
        <v>1.2</v>
      </c>
      <c r="D356" t="s">
        <v>12</v>
      </c>
      <c r="E356">
        <v>15.61</v>
      </c>
      <c r="F356">
        <v>0.14099999999999999</v>
      </c>
      <c r="G356">
        <v>0.108</v>
      </c>
      <c r="H356">
        <v>0.16800000000000001</v>
      </c>
      <c r="I356">
        <v>0.29899999999999999</v>
      </c>
      <c r="J356">
        <f t="shared" si="17"/>
        <v>2.7000000000000024E-2</v>
      </c>
      <c r="K356">
        <f>I356-G356</f>
        <v>0.191</v>
      </c>
      <c r="L356" s="2" t="s">
        <v>7</v>
      </c>
      <c r="M356" s="2" t="s">
        <v>182</v>
      </c>
      <c r="N356" s="2" t="s">
        <v>405</v>
      </c>
      <c r="O356" s="2" t="s">
        <v>7</v>
      </c>
      <c r="P356" s="2" t="s">
        <v>12</v>
      </c>
      <c r="Q356" s="2" t="s">
        <v>395</v>
      </c>
    </row>
    <row r="357" spans="1:17" x14ac:dyDescent="0.45">
      <c r="A357" t="s">
        <v>419</v>
      </c>
      <c r="B357" t="s">
        <v>8</v>
      </c>
      <c r="C357">
        <v>1.4</v>
      </c>
      <c r="D357" t="s">
        <v>12</v>
      </c>
      <c r="E357">
        <v>15.64</v>
      </c>
      <c r="F357">
        <v>0.111</v>
      </c>
      <c r="G357">
        <v>9.8000000000000004E-2</v>
      </c>
      <c r="H357">
        <v>0.14199999999999999</v>
      </c>
      <c r="I357">
        <v>0.32500000000000001</v>
      </c>
      <c r="J357">
        <f t="shared" si="17"/>
        <v>3.0999999999999986E-2</v>
      </c>
      <c r="K357">
        <f>I357-G357</f>
        <v>0.22700000000000001</v>
      </c>
      <c r="L357" s="2" t="s">
        <v>7</v>
      </c>
      <c r="M357" s="2" t="s">
        <v>12</v>
      </c>
      <c r="N357" s="2" t="s">
        <v>466</v>
      </c>
      <c r="O357" s="2" t="s">
        <v>7</v>
      </c>
      <c r="P357" s="2" t="s">
        <v>12</v>
      </c>
      <c r="Q357" s="2" t="s">
        <v>451</v>
      </c>
    </row>
    <row r="358" spans="1:17" x14ac:dyDescent="0.45">
      <c r="A358" t="s">
        <v>650</v>
      </c>
      <c r="B358" t="s">
        <v>8</v>
      </c>
      <c r="C358">
        <v>5.0999999999999996</v>
      </c>
      <c r="D358" t="s">
        <v>12</v>
      </c>
      <c r="E358">
        <v>15.66</v>
      </c>
      <c r="F358">
        <v>0.124</v>
      </c>
      <c r="G358">
        <v>0.13900000000000001</v>
      </c>
      <c r="H358">
        <v>0.14899999999999999</v>
      </c>
      <c r="I358">
        <v>0.33500000000000002</v>
      </c>
      <c r="J358">
        <f t="shared" si="17"/>
        <v>2.4999999999999994E-2</v>
      </c>
      <c r="K358">
        <f>I358-G358</f>
        <v>0.19600000000000001</v>
      </c>
      <c r="L358" s="2" t="s">
        <v>7</v>
      </c>
      <c r="M358" s="2" t="s">
        <v>12</v>
      </c>
      <c r="N358" s="2" t="s">
        <v>671</v>
      </c>
      <c r="O358" s="2" t="s">
        <v>7</v>
      </c>
      <c r="P358" s="2" t="s">
        <v>12</v>
      </c>
      <c r="Q358" s="2" t="s">
        <v>647</v>
      </c>
    </row>
    <row r="359" spans="1:17" x14ac:dyDescent="0.45">
      <c r="A359" t="s">
        <v>938</v>
      </c>
      <c r="B359" t="s">
        <v>8</v>
      </c>
      <c r="C359" t="s">
        <v>1091</v>
      </c>
      <c r="D359" t="s">
        <v>12</v>
      </c>
      <c r="E359">
        <v>15.67</v>
      </c>
      <c r="F359">
        <v>0.10100000000000001</v>
      </c>
      <c r="H359">
        <v>0.122</v>
      </c>
      <c r="J359">
        <f t="shared" si="17"/>
        <v>2.0999999999999991E-2</v>
      </c>
      <c r="K359" s="4">
        <v>0.192</v>
      </c>
      <c r="O359" t="s">
        <v>7</v>
      </c>
      <c r="P359" t="s">
        <v>12</v>
      </c>
      <c r="Q359" t="s">
        <v>956</v>
      </c>
    </row>
    <row r="360" spans="1:17" x14ac:dyDescent="0.45">
      <c r="A360" t="s">
        <v>1163</v>
      </c>
      <c r="B360" t="s">
        <v>8</v>
      </c>
      <c r="C360" t="s">
        <v>1087</v>
      </c>
      <c r="D360" t="s">
        <v>12</v>
      </c>
      <c r="E360">
        <v>15.67</v>
      </c>
      <c r="F360">
        <v>0.14599999999999999</v>
      </c>
      <c r="H360">
        <v>0.16600000000000001</v>
      </c>
      <c r="J360">
        <f t="shared" si="17"/>
        <v>2.0000000000000018E-2</v>
      </c>
      <c r="K360" s="4">
        <v>0.218</v>
      </c>
    </row>
    <row r="361" spans="1:17" x14ac:dyDescent="0.45">
      <c r="A361" t="s">
        <v>1233</v>
      </c>
      <c r="B361" t="s">
        <v>8</v>
      </c>
      <c r="C361" t="s">
        <v>1229</v>
      </c>
      <c r="D361" t="s">
        <v>12</v>
      </c>
      <c r="E361">
        <v>15.67</v>
      </c>
      <c r="F361">
        <v>0.11799999999999999</v>
      </c>
      <c r="H361">
        <v>0.13500000000000001</v>
      </c>
      <c r="J361">
        <f t="shared" si="17"/>
        <v>1.7000000000000015E-2</v>
      </c>
      <c r="K361" s="4">
        <v>0.23</v>
      </c>
      <c r="O361" t="s">
        <v>7</v>
      </c>
      <c r="P361" t="s">
        <v>12</v>
      </c>
      <c r="Q361" t="s">
        <v>1234</v>
      </c>
    </row>
    <row r="362" spans="1:17" x14ac:dyDescent="0.45">
      <c r="A362" t="s">
        <v>931</v>
      </c>
      <c r="B362" t="s">
        <v>8</v>
      </c>
      <c r="C362" t="s">
        <v>1090</v>
      </c>
      <c r="D362" t="s">
        <v>12</v>
      </c>
      <c r="E362">
        <v>15.68</v>
      </c>
      <c r="F362">
        <v>0.10100000000000001</v>
      </c>
      <c r="H362">
        <v>0.122</v>
      </c>
      <c r="J362">
        <f t="shared" si="17"/>
        <v>2.0999999999999991E-2</v>
      </c>
      <c r="K362">
        <v>0.185</v>
      </c>
      <c r="L362" t="s">
        <v>7</v>
      </c>
      <c r="M362" t="s">
        <v>12</v>
      </c>
      <c r="N362" t="s">
        <v>949</v>
      </c>
      <c r="O362" t="s">
        <v>7</v>
      </c>
      <c r="P362" t="s">
        <v>12</v>
      </c>
      <c r="Q362" t="s">
        <v>926</v>
      </c>
    </row>
    <row r="363" spans="1:17" x14ac:dyDescent="0.45">
      <c r="A363" t="s">
        <v>1131</v>
      </c>
      <c r="B363" t="s">
        <v>8</v>
      </c>
      <c r="C363" t="s">
        <v>1087</v>
      </c>
      <c r="D363" t="s">
        <v>12</v>
      </c>
      <c r="E363">
        <v>15.69</v>
      </c>
      <c r="F363">
        <v>0.11899999999999999</v>
      </c>
      <c r="H363">
        <v>0.151</v>
      </c>
      <c r="J363">
        <f t="shared" si="17"/>
        <v>3.2000000000000001E-2</v>
      </c>
      <c r="K363" s="4">
        <v>0.249</v>
      </c>
      <c r="O363" t="s">
        <v>7</v>
      </c>
      <c r="P363" t="s">
        <v>12</v>
      </c>
      <c r="Q363" t="s">
        <v>1146</v>
      </c>
    </row>
    <row r="364" spans="1:17" x14ac:dyDescent="0.45">
      <c r="A364" t="s">
        <v>1198</v>
      </c>
      <c r="B364" t="s">
        <v>8</v>
      </c>
      <c r="C364" t="s">
        <v>1173</v>
      </c>
      <c r="D364" t="s">
        <v>12</v>
      </c>
      <c r="E364">
        <v>15.69</v>
      </c>
      <c r="F364">
        <v>0.11799999999999999</v>
      </c>
      <c r="H364">
        <v>0.13600000000000001</v>
      </c>
      <c r="J364">
        <f t="shared" si="17"/>
        <v>1.8000000000000016E-2</v>
      </c>
      <c r="K364" s="4">
        <v>0.214</v>
      </c>
      <c r="L364" t="s">
        <v>7</v>
      </c>
      <c r="M364" t="s">
        <v>12</v>
      </c>
      <c r="N364" t="s">
        <v>1197</v>
      </c>
      <c r="O364" t="s">
        <v>7</v>
      </c>
      <c r="P364" t="s">
        <v>12</v>
      </c>
      <c r="Q364" t="s">
        <v>1195</v>
      </c>
    </row>
    <row r="365" spans="1:17" x14ac:dyDescent="0.45">
      <c r="A365" t="s">
        <v>1259</v>
      </c>
      <c r="B365" t="s">
        <v>8</v>
      </c>
      <c r="C365" t="s">
        <v>1229</v>
      </c>
      <c r="D365" t="s">
        <v>12</v>
      </c>
      <c r="E365">
        <v>15.69</v>
      </c>
      <c r="F365">
        <v>8.7999999999999995E-2</v>
      </c>
      <c r="H365">
        <v>0.106</v>
      </c>
      <c r="J365">
        <f t="shared" si="17"/>
        <v>1.8000000000000002E-2</v>
      </c>
      <c r="K365" s="4">
        <v>0.21</v>
      </c>
      <c r="L365" t="s">
        <v>7</v>
      </c>
      <c r="M365" t="s">
        <v>12</v>
      </c>
      <c r="N365" t="s">
        <v>1263</v>
      </c>
      <c r="O365" t="s">
        <v>7</v>
      </c>
      <c r="P365" t="s">
        <v>12</v>
      </c>
      <c r="Q365" t="s">
        <v>1268</v>
      </c>
    </row>
    <row r="366" spans="1:17" x14ac:dyDescent="0.45">
      <c r="A366" t="s">
        <v>717</v>
      </c>
      <c r="B366" t="s">
        <v>8</v>
      </c>
      <c r="C366">
        <v>5.2</v>
      </c>
      <c r="D366" t="s">
        <v>12</v>
      </c>
      <c r="E366">
        <v>15.7</v>
      </c>
      <c r="F366">
        <v>8.6999999999999994E-2</v>
      </c>
      <c r="G366">
        <v>0.14399999999999999</v>
      </c>
      <c r="H366">
        <v>0.105</v>
      </c>
      <c r="I366">
        <v>0.35899999999999999</v>
      </c>
      <c r="J366">
        <f t="shared" si="17"/>
        <v>1.8000000000000002E-2</v>
      </c>
      <c r="K366">
        <f>I366-G366</f>
        <v>0.215</v>
      </c>
      <c r="L366" s="2" t="s">
        <v>7</v>
      </c>
      <c r="M366" s="2" t="s">
        <v>182</v>
      </c>
      <c r="N366" s="2" t="s">
        <v>747</v>
      </c>
      <c r="O366" s="2" t="s">
        <v>7</v>
      </c>
      <c r="P366" s="2" t="s">
        <v>12</v>
      </c>
      <c r="Q366" s="2" t="s">
        <v>718</v>
      </c>
    </row>
    <row r="367" spans="1:17" x14ac:dyDescent="0.45">
      <c r="A367" t="s">
        <v>1062</v>
      </c>
      <c r="B367" t="s">
        <v>8</v>
      </c>
      <c r="C367" t="s">
        <v>1087</v>
      </c>
      <c r="D367" t="s">
        <v>12</v>
      </c>
      <c r="E367">
        <v>15.71</v>
      </c>
      <c r="F367">
        <v>8.5999999999999993E-2</v>
      </c>
      <c r="H367">
        <v>9.8000000000000004E-2</v>
      </c>
      <c r="J367">
        <f t="shared" si="17"/>
        <v>1.2000000000000011E-2</v>
      </c>
      <c r="K367" s="4">
        <v>0.17699999999999999</v>
      </c>
      <c r="L367" t="s">
        <v>7</v>
      </c>
      <c r="M367" t="s">
        <v>12</v>
      </c>
      <c r="N367" t="s">
        <v>1060</v>
      </c>
    </row>
    <row r="368" spans="1:17" x14ac:dyDescent="0.45">
      <c r="A368" t="s">
        <v>428</v>
      </c>
      <c r="B368" t="s">
        <v>8</v>
      </c>
      <c r="C368">
        <v>1.4</v>
      </c>
      <c r="D368" t="s">
        <v>12</v>
      </c>
      <c r="E368">
        <v>15.74</v>
      </c>
      <c r="F368">
        <v>0.14699999999999999</v>
      </c>
      <c r="G368">
        <v>0.105</v>
      </c>
      <c r="H368">
        <v>0.18</v>
      </c>
      <c r="I368">
        <v>0.35</v>
      </c>
      <c r="J368">
        <f t="shared" si="17"/>
        <v>3.3000000000000002E-2</v>
      </c>
      <c r="K368">
        <f>I368-G368</f>
        <v>0.245</v>
      </c>
      <c r="L368" s="2" t="s">
        <v>7</v>
      </c>
      <c r="M368" s="2" t="s">
        <v>182</v>
      </c>
      <c r="N368" s="2" t="s">
        <v>458</v>
      </c>
      <c r="O368" s="2" t="s">
        <v>7</v>
      </c>
      <c r="P368" s="2" t="s">
        <v>12</v>
      </c>
      <c r="Q368" s="2" t="s">
        <v>459</v>
      </c>
    </row>
    <row r="369" spans="1:17" x14ac:dyDescent="0.45">
      <c r="A369" t="s">
        <v>973</v>
      </c>
      <c r="B369" t="s">
        <v>8</v>
      </c>
      <c r="C369" t="s">
        <v>1092</v>
      </c>
      <c r="D369" t="s">
        <v>12</v>
      </c>
      <c r="E369">
        <v>15.76</v>
      </c>
      <c r="F369">
        <v>0.108</v>
      </c>
      <c r="H369">
        <v>0.126</v>
      </c>
      <c r="J369">
        <f t="shared" si="17"/>
        <v>1.8000000000000002E-2</v>
      </c>
      <c r="K369" s="4">
        <v>0.19500000000000001</v>
      </c>
      <c r="O369" t="s">
        <v>7</v>
      </c>
      <c r="P369" t="s">
        <v>12</v>
      </c>
      <c r="Q369" t="s">
        <v>981</v>
      </c>
    </row>
    <row r="370" spans="1:17" x14ac:dyDescent="0.45">
      <c r="A370" t="s">
        <v>1210</v>
      </c>
      <c r="B370" t="s">
        <v>8</v>
      </c>
      <c r="C370" t="s">
        <v>1173</v>
      </c>
      <c r="D370" t="s">
        <v>12</v>
      </c>
      <c r="E370">
        <v>15.76</v>
      </c>
      <c r="F370">
        <v>8.6999999999999994E-2</v>
      </c>
      <c r="H370">
        <v>0.10299999999999999</v>
      </c>
      <c r="J370">
        <f t="shared" si="17"/>
        <v>1.6E-2</v>
      </c>
      <c r="K370" s="4">
        <v>0.20300000000000001</v>
      </c>
    </row>
    <row r="371" spans="1:17" x14ac:dyDescent="0.45">
      <c r="A371" t="s">
        <v>444</v>
      </c>
      <c r="B371" t="s">
        <v>8</v>
      </c>
      <c r="C371">
        <v>1.4</v>
      </c>
      <c r="D371" t="s">
        <v>12</v>
      </c>
      <c r="E371">
        <v>15.79</v>
      </c>
      <c r="F371">
        <v>0.126</v>
      </c>
      <c r="G371">
        <v>0.13700000000000001</v>
      </c>
      <c r="H371">
        <v>0.16</v>
      </c>
      <c r="I371">
        <v>0.41399999999999998</v>
      </c>
      <c r="J371">
        <f t="shared" si="17"/>
        <v>3.4000000000000002E-2</v>
      </c>
      <c r="K371">
        <f t="shared" ref="K371:K378" si="18">I371-G371</f>
        <v>0.27699999999999997</v>
      </c>
      <c r="L371" s="2" t="s">
        <v>7</v>
      </c>
      <c r="M371" s="2" t="s">
        <v>160</v>
      </c>
      <c r="N371" s="2" t="s">
        <v>469</v>
      </c>
      <c r="O371" s="2" t="s">
        <v>7</v>
      </c>
      <c r="P371" s="2" t="s">
        <v>12</v>
      </c>
      <c r="Q371" s="2" t="s">
        <v>429</v>
      </c>
    </row>
    <row r="372" spans="1:17" x14ac:dyDescent="0.45">
      <c r="A372" t="s">
        <v>628</v>
      </c>
      <c r="B372" t="s">
        <v>8</v>
      </c>
      <c r="C372">
        <v>5.0999999999999996</v>
      </c>
      <c r="D372" t="s">
        <v>12</v>
      </c>
      <c r="E372">
        <v>15.79</v>
      </c>
      <c r="F372">
        <v>0.122</v>
      </c>
      <c r="G372">
        <v>0.114</v>
      </c>
      <c r="H372">
        <v>0.13900000000000001</v>
      </c>
      <c r="I372">
        <v>0.32</v>
      </c>
      <c r="J372">
        <f t="shared" si="17"/>
        <v>1.7000000000000015E-2</v>
      </c>
      <c r="K372">
        <f t="shared" si="18"/>
        <v>0.20600000000000002</v>
      </c>
      <c r="L372" s="2"/>
      <c r="M372" s="2"/>
      <c r="N372" s="2"/>
      <c r="O372" s="2" t="s">
        <v>7</v>
      </c>
      <c r="P372" s="2" t="s">
        <v>182</v>
      </c>
      <c r="Q372" s="2" t="s">
        <v>659</v>
      </c>
    </row>
    <row r="373" spans="1:17" x14ac:dyDescent="0.45">
      <c r="A373" t="s">
        <v>89</v>
      </c>
      <c r="B373" t="s">
        <v>8</v>
      </c>
      <c r="C373">
        <v>6.2</v>
      </c>
      <c r="D373" t="s">
        <v>12</v>
      </c>
      <c r="E373">
        <v>15.8</v>
      </c>
      <c r="F373">
        <v>0.10199999999999999</v>
      </c>
      <c r="G373">
        <v>0.193</v>
      </c>
      <c r="H373">
        <v>0.12</v>
      </c>
      <c r="I373">
        <v>0.39400000000000002</v>
      </c>
      <c r="J373">
        <f t="shared" si="17"/>
        <v>1.8000000000000002E-2</v>
      </c>
      <c r="K373">
        <f t="shared" si="18"/>
        <v>0.20100000000000001</v>
      </c>
    </row>
    <row r="374" spans="1:17" x14ac:dyDescent="0.45">
      <c r="A374" t="s">
        <v>832</v>
      </c>
      <c r="B374" t="s">
        <v>8</v>
      </c>
      <c r="C374">
        <v>2.1</v>
      </c>
      <c r="D374" t="s">
        <v>12</v>
      </c>
      <c r="E374">
        <v>15.8</v>
      </c>
      <c r="F374">
        <v>6.8000000000000005E-2</v>
      </c>
      <c r="G374">
        <v>0.107</v>
      </c>
      <c r="H374">
        <v>8.6999999999999994E-2</v>
      </c>
      <c r="I374">
        <v>0.30399999999999999</v>
      </c>
      <c r="J374">
        <f t="shared" si="17"/>
        <v>1.8999999999999989E-2</v>
      </c>
      <c r="K374">
        <f t="shared" si="18"/>
        <v>0.19700000000000001</v>
      </c>
    </row>
    <row r="375" spans="1:17" x14ac:dyDescent="0.45">
      <c r="A375" t="s">
        <v>806</v>
      </c>
      <c r="B375" t="s">
        <v>8</v>
      </c>
      <c r="C375" t="s">
        <v>1088</v>
      </c>
      <c r="D375" t="s">
        <v>12</v>
      </c>
      <c r="E375">
        <v>15.81</v>
      </c>
      <c r="F375">
        <v>7.9000000000000001E-2</v>
      </c>
      <c r="G375">
        <v>0.157</v>
      </c>
      <c r="H375">
        <v>9.0999999999999998E-2</v>
      </c>
      <c r="I375">
        <v>0.30299999999999999</v>
      </c>
      <c r="J375">
        <f t="shared" si="17"/>
        <v>1.1999999999999997E-2</v>
      </c>
      <c r="K375">
        <f t="shared" si="18"/>
        <v>0.14599999999999999</v>
      </c>
    </row>
    <row r="376" spans="1:17" x14ac:dyDescent="0.45">
      <c r="A376" t="s">
        <v>525</v>
      </c>
      <c r="B376" t="s">
        <v>8</v>
      </c>
      <c r="C376">
        <v>3.3</v>
      </c>
      <c r="D376" t="s">
        <v>12</v>
      </c>
      <c r="E376">
        <v>15.82</v>
      </c>
      <c r="F376">
        <v>0.1</v>
      </c>
      <c r="G376">
        <v>0.109</v>
      </c>
      <c r="H376">
        <v>0.13300000000000001</v>
      </c>
      <c r="I376">
        <v>0.318</v>
      </c>
      <c r="J376">
        <f t="shared" si="17"/>
        <v>3.3000000000000002E-2</v>
      </c>
      <c r="K376">
        <f t="shared" si="18"/>
        <v>0.20900000000000002</v>
      </c>
      <c r="L376" s="2"/>
      <c r="M376" s="2"/>
      <c r="N376" s="2"/>
      <c r="O376" s="2" t="s">
        <v>7</v>
      </c>
      <c r="P376" s="2" t="s">
        <v>182</v>
      </c>
      <c r="Q376" s="2" t="s">
        <v>537</v>
      </c>
    </row>
    <row r="377" spans="1:17" x14ac:dyDescent="0.45">
      <c r="A377" t="s">
        <v>804</v>
      </c>
      <c r="B377" t="s">
        <v>8</v>
      </c>
      <c r="C377" t="s">
        <v>1088</v>
      </c>
      <c r="D377" t="s">
        <v>12</v>
      </c>
      <c r="E377">
        <v>15.82</v>
      </c>
      <c r="F377">
        <v>6.8000000000000005E-2</v>
      </c>
      <c r="G377">
        <v>0.11799999999999999</v>
      </c>
      <c r="H377">
        <v>8.5000000000000006E-2</v>
      </c>
      <c r="I377">
        <v>0.312</v>
      </c>
      <c r="J377">
        <f t="shared" si="17"/>
        <v>1.7000000000000001E-2</v>
      </c>
      <c r="K377">
        <f t="shared" si="18"/>
        <v>0.19400000000000001</v>
      </c>
      <c r="L377" t="s">
        <v>7</v>
      </c>
      <c r="M377" t="s">
        <v>12</v>
      </c>
      <c r="N377" t="s">
        <v>805</v>
      </c>
    </row>
    <row r="378" spans="1:17" x14ac:dyDescent="0.45">
      <c r="A378" t="s">
        <v>386</v>
      </c>
      <c r="B378" t="s">
        <v>8</v>
      </c>
      <c r="C378">
        <v>1.4</v>
      </c>
      <c r="D378" t="s">
        <v>12</v>
      </c>
      <c r="E378">
        <v>15.83</v>
      </c>
      <c r="F378">
        <v>0.11799999999999999</v>
      </c>
      <c r="G378">
        <v>0.127</v>
      </c>
      <c r="H378">
        <v>0.14000000000000001</v>
      </c>
      <c r="I378">
        <v>0.28899999999999998</v>
      </c>
      <c r="J378">
        <f t="shared" si="17"/>
        <v>2.200000000000002E-2</v>
      </c>
      <c r="K378">
        <f t="shared" si="18"/>
        <v>0.16199999999999998</v>
      </c>
      <c r="L378" s="2" t="s">
        <v>7</v>
      </c>
      <c r="M378" s="2" t="s">
        <v>12</v>
      </c>
      <c r="N378" s="2" t="s">
        <v>385</v>
      </c>
      <c r="O378" s="2" t="s">
        <v>7</v>
      </c>
      <c r="P378" s="2" t="s">
        <v>12</v>
      </c>
      <c r="Q378" s="2" t="s">
        <v>383</v>
      </c>
    </row>
    <row r="379" spans="1:17" x14ac:dyDescent="0.45">
      <c r="A379" t="s">
        <v>1278</v>
      </c>
      <c r="B379" t="s">
        <v>8</v>
      </c>
      <c r="C379" t="s">
        <v>1229</v>
      </c>
      <c r="D379" t="s">
        <v>12</v>
      </c>
      <c r="E379">
        <v>15.86</v>
      </c>
      <c r="F379">
        <v>0.1</v>
      </c>
      <c r="H379">
        <v>0.11799999999999999</v>
      </c>
      <c r="J379">
        <f t="shared" si="17"/>
        <v>1.7999999999999988E-2</v>
      </c>
      <c r="K379" s="4">
        <v>0.223</v>
      </c>
      <c r="L379" t="s">
        <v>7</v>
      </c>
      <c r="M379" t="s">
        <v>12</v>
      </c>
      <c r="N379" t="s">
        <v>1304</v>
      </c>
    </row>
    <row r="380" spans="1:17" x14ac:dyDescent="0.45">
      <c r="A380" t="s">
        <v>700</v>
      </c>
      <c r="B380" t="s">
        <v>8</v>
      </c>
      <c r="C380">
        <v>5.2</v>
      </c>
      <c r="D380" t="s">
        <v>12</v>
      </c>
      <c r="E380">
        <v>15.87</v>
      </c>
      <c r="F380">
        <v>0.105</v>
      </c>
      <c r="G380">
        <v>0.129</v>
      </c>
      <c r="H380">
        <v>0.127</v>
      </c>
      <c r="I380">
        <v>0.313</v>
      </c>
      <c r="J380">
        <f t="shared" si="17"/>
        <v>2.2000000000000006E-2</v>
      </c>
      <c r="K380">
        <f>I380-G380</f>
        <v>0.184</v>
      </c>
      <c r="L380" s="2" t="s">
        <v>7</v>
      </c>
      <c r="M380" s="2" t="s">
        <v>12</v>
      </c>
      <c r="N380" s="2" t="s">
        <v>702</v>
      </c>
      <c r="O380" s="2" t="s">
        <v>7</v>
      </c>
      <c r="P380" s="2" t="s">
        <v>182</v>
      </c>
      <c r="Q380" s="2" t="s">
        <v>731</v>
      </c>
    </row>
    <row r="381" spans="1:17" x14ac:dyDescent="0.45">
      <c r="A381" t="s">
        <v>1121</v>
      </c>
      <c r="B381" t="s">
        <v>8</v>
      </c>
      <c r="C381" t="s">
        <v>1087</v>
      </c>
      <c r="D381" t="s">
        <v>12</v>
      </c>
      <c r="E381">
        <v>15.87</v>
      </c>
      <c r="F381">
        <v>0.12</v>
      </c>
      <c r="H381">
        <v>0.13400000000000001</v>
      </c>
      <c r="J381">
        <f t="shared" si="17"/>
        <v>1.4000000000000012E-2</v>
      </c>
      <c r="K381" s="4">
        <v>0.215</v>
      </c>
    </row>
    <row r="382" spans="1:17" x14ac:dyDescent="0.45">
      <c r="A382" t="s">
        <v>417</v>
      </c>
      <c r="B382" t="s">
        <v>8</v>
      </c>
      <c r="C382">
        <v>1.4</v>
      </c>
      <c r="D382" t="s">
        <v>12</v>
      </c>
      <c r="E382">
        <v>15.88</v>
      </c>
      <c r="F382">
        <v>0.122</v>
      </c>
      <c r="G382">
        <v>0.13</v>
      </c>
      <c r="H382">
        <v>0.14399999999999999</v>
      </c>
      <c r="I382">
        <v>0.33500000000000002</v>
      </c>
      <c r="J382">
        <f t="shared" si="17"/>
        <v>2.1999999999999992E-2</v>
      </c>
      <c r="K382">
        <f>I382-G382</f>
        <v>0.20500000000000002</v>
      </c>
      <c r="L382" s="2" t="s">
        <v>7</v>
      </c>
      <c r="M382" s="2" t="s">
        <v>12</v>
      </c>
      <c r="N382" s="2" t="s">
        <v>468</v>
      </c>
      <c r="O382" s="2" t="s">
        <v>7</v>
      </c>
      <c r="P382" s="2" t="s">
        <v>12</v>
      </c>
      <c r="Q382" s="2" t="s">
        <v>437</v>
      </c>
    </row>
    <row r="383" spans="1:17" x14ac:dyDescent="0.45">
      <c r="A383" t="s">
        <v>886</v>
      </c>
      <c r="B383" t="s">
        <v>8</v>
      </c>
      <c r="C383" t="s">
        <v>1090</v>
      </c>
      <c r="D383" t="s">
        <v>12</v>
      </c>
      <c r="E383">
        <v>15.91</v>
      </c>
      <c r="F383">
        <v>0.108</v>
      </c>
      <c r="H383">
        <v>0.11899999999999999</v>
      </c>
      <c r="J383">
        <f t="shared" si="17"/>
        <v>1.0999999999999996E-2</v>
      </c>
      <c r="K383">
        <v>0.19500000000000001</v>
      </c>
    </row>
    <row r="384" spans="1:17" x14ac:dyDescent="0.45">
      <c r="A384" t="s">
        <v>1212</v>
      </c>
      <c r="B384" t="s">
        <v>8</v>
      </c>
      <c r="C384" t="s">
        <v>1173</v>
      </c>
      <c r="D384" t="s">
        <v>12</v>
      </c>
      <c r="E384">
        <v>15.92</v>
      </c>
      <c r="F384">
        <v>0.11799999999999999</v>
      </c>
      <c r="H384">
        <v>0.13500000000000001</v>
      </c>
      <c r="J384">
        <f t="shared" si="17"/>
        <v>1.7000000000000015E-2</v>
      </c>
      <c r="K384" s="4">
        <v>0.23300000000000001</v>
      </c>
    </row>
    <row r="385" spans="1:17" x14ac:dyDescent="0.45">
      <c r="A385" t="s">
        <v>846</v>
      </c>
      <c r="B385" t="s">
        <v>8</v>
      </c>
      <c r="C385" t="s">
        <v>1094</v>
      </c>
      <c r="D385" t="s">
        <v>12</v>
      </c>
      <c r="E385">
        <v>15.94</v>
      </c>
      <c r="F385">
        <v>0.13300000000000001</v>
      </c>
      <c r="G385">
        <v>0.14199999999999999</v>
      </c>
      <c r="H385">
        <v>0.154</v>
      </c>
      <c r="I385">
        <v>0.33</v>
      </c>
      <c r="J385">
        <f t="shared" si="17"/>
        <v>2.0999999999999991E-2</v>
      </c>
      <c r="K385">
        <f>I385-G385</f>
        <v>0.18800000000000003</v>
      </c>
    </row>
    <row r="386" spans="1:17" x14ac:dyDescent="0.45">
      <c r="A386" t="s">
        <v>925</v>
      </c>
      <c r="B386" t="s">
        <v>8</v>
      </c>
      <c r="C386" t="s">
        <v>1090</v>
      </c>
      <c r="D386" t="s">
        <v>12</v>
      </c>
      <c r="E386">
        <v>15.94</v>
      </c>
      <c r="F386">
        <v>0.11899999999999999</v>
      </c>
      <c r="H386">
        <v>0.13800000000000001</v>
      </c>
      <c r="J386">
        <f t="shared" si="17"/>
        <v>1.9000000000000017E-2</v>
      </c>
      <c r="K386">
        <v>0.182</v>
      </c>
      <c r="L386" t="s">
        <v>7</v>
      </c>
      <c r="M386" t="s">
        <v>12</v>
      </c>
      <c r="N386" t="s">
        <v>952</v>
      </c>
      <c r="O386" t="s">
        <v>7</v>
      </c>
      <c r="P386" t="s">
        <v>12</v>
      </c>
      <c r="Q386" t="s">
        <v>951</v>
      </c>
    </row>
    <row r="387" spans="1:17" x14ac:dyDescent="0.45">
      <c r="A387" t="s">
        <v>1100</v>
      </c>
      <c r="B387" t="s">
        <v>8</v>
      </c>
      <c r="C387" t="s">
        <v>1087</v>
      </c>
      <c r="D387" t="s">
        <v>12</v>
      </c>
      <c r="E387">
        <v>15.95</v>
      </c>
      <c r="F387">
        <v>0.105</v>
      </c>
      <c r="H387">
        <v>0.127</v>
      </c>
      <c r="J387">
        <f t="shared" si="17"/>
        <v>2.2000000000000006E-2</v>
      </c>
      <c r="K387" s="4">
        <v>0.21299999999999999</v>
      </c>
      <c r="L387" t="s">
        <v>7</v>
      </c>
      <c r="M387" t="s">
        <v>182</v>
      </c>
      <c r="N387" t="s">
        <v>1142</v>
      </c>
      <c r="O387" t="s">
        <v>7</v>
      </c>
      <c r="P387" t="s">
        <v>12</v>
      </c>
      <c r="Q387" t="s">
        <v>1143</v>
      </c>
    </row>
    <row r="388" spans="1:17" x14ac:dyDescent="0.45">
      <c r="A388" t="s">
        <v>1297</v>
      </c>
      <c r="B388" t="s">
        <v>8</v>
      </c>
      <c r="C388" t="s">
        <v>1229</v>
      </c>
      <c r="D388" t="s">
        <v>12</v>
      </c>
      <c r="E388">
        <v>15.95</v>
      </c>
      <c r="F388">
        <v>0.13600000000000001</v>
      </c>
      <c r="H388">
        <v>0.15</v>
      </c>
      <c r="J388">
        <f t="shared" si="17"/>
        <v>1.3999999999999985E-2</v>
      </c>
      <c r="K388" s="4">
        <v>0.214</v>
      </c>
    </row>
    <row r="389" spans="1:17" x14ac:dyDescent="0.45">
      <c r="A389" t="s">
        <v>587</v>
      </c>
      <c r="B389" t="s">
        <v>8</v>
      </c>
      <c r="C389">
        <v>3.4</v>
      </c>
      <c r="D389" t="s">
        <v>12</v>
      </c>
      <c r="E389">
        <v>15.96</v>
      </c>
      <c r="F389">
        <v>8.6999999999999994E-2</v>
      </c>
      <c r="G389">
        <v>9.2999999999999999E-2</v>
      </c>
      <c r="H389">
        <v>0.106</v>
      </c>
      <c r="I389">
        <v>0.29699999999999999</v>
      </c>
      <c r="J389">
        <f t="shared" si="17"/>
        <v>1.9000000000000003E-2</v>
      </c>
      <c r="K389">
        <f>I389-G389</f>
        <v>0.20399999999999999</v>
      </c>
      <c r="L389" s="2" t="s">
        <v>7</v>
      </c>
      <c r="M389" s="2" t="s">
        <v>12</v>
      </c>
      <c r="N389" s="2" t="s">
        <v>590</v>
      </c>
      <c r="O389" s="2"/>
      <c r="P389" s="2"/>
      <c r="Q389" s="2"/>
    </row>
    <row r="390" spans="1:17" x14ac:dyDescent="0.45">
      <c r="A390" t="s">
        <v>1099</v>
      </c>
      <c r="B390" t="s">
        <v>8</v>
      </c>
      <c r="C390" t="s">
        <v>1087</v>
      </c>
      <c r="D390" t="s">
        <v>12</v>
      </c>
      <c r="E390">
        <v>15.96</v>
      </c>
      <c r="F390">
        <v>0.104</v>
      </c>
      <c r="H390">
        <v>0.124</v>
      </c>
      <c r="J390">
        <f t="shared" si="17"/>
        <v>2.0000000000000004E-2</v>
      </c>
      <c r="K390" s="4">
        <v>0.189</v>
      </c>
      <c r="L390" t="s">
        <v>7</v>
      </c>
      <c r="M390" t="s">
        <v>182</v>
      </c>
      <c r="N390" t="s">
        <v>1139</v>
      </c>
      <c r="O390" t="s">
        <v>7</v>
      </c>
      <c r="P390" t="s">
        <v>12</v>
      </c>
      <c r="Q390" t="s">
        <v>1141</v>
      </c>
    </row>
    <row r="391" spans="1:17" x14ac:dyDescent="0.45">
      <c r="A391" t="s">
        <v>725</v>
      </c>
      <c r="B391" t="s">
        <v>8</v>
      </c>
      <c r="C391">
        <v>5.2</v>
      </c>
      <c r="D391" t="s">
        <v>12</v>
      </c>
      <c r="E391">
        <v>15.97</v>
      </c>
      <c r="F391">
        <v>0.10299999999999999</v>
      </c>
      <c r="G391">
        <v>0.14799999999999999</v>
      </c>
      <c r="H391">
        <v>0.123</v>
      </c>
      <c r="I391">
        <v>0.32700000000000001</v>
      </c>
      <c r="J391">
        <f t="shared" si="17"/>
        <v>2.0000000000000004E-2</v>
      </c>
      <c r="K391">
        <f t="shared" ref="K391:K396" si="19">I391-G391</f>
        <v>0.17900000000000002</v>
      </c>
      <c r="L391" s="2"/>
      <c r="M391" s="2"/>
      <c r="N391" s="2"/>
      <c r="O391" s="2" t="s">
        <v>7</v>
      </c>
      <c r="P391" s="2" t="s">
        <v>10</v>
      </c>
      <c r="Q391" s="2" t="s">
        <v>740</v>
      </c>
    </row>
    <row r="392" spans="1:17" x14ac:dyDescent="0.45">
      <c r="A392" t="s">
        <v>848</v>
      </c>
      <c r="B392" t="s">
        <v>8</v>
      </c>
      <c r="C392" t="s">
        <v>1094</v>
      </c>
      <c r="D392" t="s">
        <v>12</v>
      </c>
      <c r="E392">
        <v>15.97</v>
      </c>
      <c r="F392">
        <v>0.153</v>
      </c>
      <c r="G392">
        <v>0.11899999999999999</v>
      </c>
      <c r="H392">
        <v>0.17599999999999999</v>
      </c>
      <c r="I392">
        <v>0.29199999999999998</v>
      </c>
      <c r="J392">
        <f t="shared" si="17"/>
        <v>2.2999999999999993E-2</v>
      </c>
      <c r="K392">
        <f t="shared" si="19"/>
        <v>0.17299999999999999</v>
      </c>
    </row>
    <row r="393" spans="1:17" x14ac:dyDescent="0.45">
      <c r="A393" t="s">
        <v>703</v>
      </c>
      <c r="B393" t="s">
        <v>8</v>
      </c>
      <c r="C393">
        <v>5.2</v>
      </c>
      <c r="D393" t="s">
        <v>12</v>
      </c>
      <c r="E393">
        <v>15.98</v>
      </c>
      <c r="F393">
        <v>9.9000000000000005E-2</v>
      </c>
      <c r="G393">
        <v>0.122</v>
      </c>
      <c r="H393">
        <v>0.11799999999999999</v>
      </c>
      <c r="I393">
        <v>0.31</v>
      </c>
      <c r="J393">
        <f t="shared" si="17"/>
        <v>1.8999999999999989E-2</v>
      </c>
      <c r="K393">
        <f t="shared" si="19"/>
        <v>0.188</v>
      </c>
      <c r="L393" s="2" t="s">
        <v>7</v>
      </c>
      <c r="M393" s="2" t="s">
        <v>12</v>
      </c>
      <c r="N393" s="2" t="s">
        <v>716</v>
      </c>
      <c r="O393" s="2" t="s">
        <v>7</v>
      </c>
      <c r="P393" s="2" t="s">
        <v>12</v>
      </c>
      <c r="Q393" s="2" t="s">
        <v>701</v>
      </c>
    </row>
    <row r="394" spans="1:17" x14ac:dyDescent="0.45">
      <c r="A394" t="s">
        <v>816</v>
      </c>
      <c r="B394" t="s">
        <v>8</v>
      </c>
      <c r="C394" t="s">
        <v>1088</v>
      </c>
      <c r="D394" t="s">
        <v>12</v>
      </c>
      <c r="E394">
        <v>15.98</v>
      </c>
      <c r="F394">
        <v>0.16500000000000001</v>
      </c>
      <c r="G394">
        <v>0.16</v>
      </c>
      <c r="H394">
        <v>0.18</v>
      </c>
      <c r="I394">
        <v>0.32700000000000001</v>
      </c>
      <c r="J394">
        <f t="shared" si="17"/>
        <v>1.4999999999999986E-2</v>
      </c>
      <c r="K394">
        <f t="shared" si="19"/>
        <v>0.16700000000000001</v>
      </c>
      <c r="L394" t="s">
        <v>7</v>
      </c>
      <c r="M394" t="s">
        <v>12</v>
      </c>
      <c r="N394" t="s">
        <v>829</v>
      </c>
      <c r="O394" t="s">
        <v>7</v>
      </c>
      <c r="P394" t="s">
        <v>182</v>
      </c>
      <c r="Q394" t="s">
        <v>831</v>
      </c>
    </row>
    <row r="395" spans="1:17" x14ac:dyDescent="0.45">
      <c r="A395" t="s">
        <v>422</v>
      </c>
      <c r="B395" t="s">
        <v>8</v>
      </c>
      <c r="C395">
        <v>1.4</v>
      </c>
      <c r="D395" t="s">
        <v>12</v>
      </c>
      <c r="E395">
        <v>15.99</v>
      </c>
      <c r="F395">
        <v>0.111</v>
      </c>
      <c r="G395">
        <v>0.105</v>
      </c>
      <c r="H395">
        <v>0.14299999999999999</v>
      </c>
      <c r="I395">
        <v>0.32500000000000001</v>
      </c>
      <c r="J395">
        <f t="shared" si="17"/>
        <v>3.1999999999999987E-2</v>
      </c>
      <c r="K395">
        <f t="shared" si="19"/>
        <v>0.22000000000000003</v>
      </c>
      <c r="L395" s="1"/>
      <c r="M395" s="1"/>
      <c r="N395" s="1"/>
      <c r="O395" s="2" t="s">
        <v>7</v>
      </c>
      <c r="P395" s="2" t="s">
        <v>12</v>
      </c>
      <c r="Q395" s="2" t="s">
        <v>444</v>
      </c>
    </row>
    <row r="396" spans="1:17" x14ac:dyDescent="0.45">
      <c r="A396" t="s">
        <v>516</v>
      </c>
      <c r="B396" t="s">
        <v>8</v>
      </c>
      <c r="C396">
        <v>3.3</v>
      </c>
      <c r="D396" t="s">
        <v>12</v>
      </c>
      <c r="E396">
        <v>15.99</v>
      </c>
      <c r="F396">
        <v>0.112</v>
      </c>
      <c r="G396">
        <v>9.7000000000000003E-2</v>
      </c>
      <c r="H396">
        <v>0.13300000000000001</v>
      </c>
      <c r="I396">
        <v>0.27800000000000002</v>
      </c>
      <c r="J396">
        <f t="shared" si="17"/>
        <v>2.1000000000000005E-2</v>
      </c>
      <c r="K396">
        <f t="shared" si="19"/>
        <v>0.18100000000000002</v>
      </c>
      <c r="L396" s="2" t="s">
        <v>7</v>
      </c>
      <c r="M396" s="2" t="s">
        <v>10</v>
      </c>
      <c r="N396" s="2" t="s">
        <v>514</v>
      </c>
      <c r="O396" s="2" t="s">
        <v>7</v>
      </c>
      <c r="P396" s="2" t="s">
        <v>182</v>
      </c>
      <c r="Q396" s="2" t="s">
        <v>527</v>
      </c>
    </row>
    <row r="397" spans="1:17" x14ac:dyDescent="0.45">
      <c r="A397" t="s">
        <v>1204</v>
      </c>
      <c r="B397" t="s">
        <v>8</v>
      </c>
      <c r="C397" t="s">
        <v>1173</v>
      </c>
      <c r="D397" t="s">
        <v>12</v>
      </c>
      <c r="E397">
        <v>16</v>
      </c>
      <c r="F397">
        <v>0.109</v>
      </c>
      <c r="H397">
        <v>0.13700000000000001</v>
      </c>
      <c r="J397">
        <f t="shared" si="17"/>
        <v>2.8000000000000011E-2</v>
      </c>
      <c r="K397" s="4">
        <v>0.23799999999999999</v>
      </c>
    </row>
    <row r="398" spans="1:17" x14ac:dyDescent="0.45">
      <c r="A398" t="s">
        <v>1230</v>
      </c>
      <c r="B398" t="s">
        <v>8</v>
      </c>
      <c r="C398" t="s">
        <v>1229</v>
      </c>
      <c r="D398" t="s">
        <v>12</v>
      </c>
      <c r="E398">
        <v>16</v>
      </c>
      <c r="F398">
        <v>0.114</v>
      </c>
      <c r="H398">
        <v>0.13100000000000001</v>
      </c>
      <c r="J398">
        <f t="shared" si="17"/>
        <v>1.7000000000000001E-2</v>
      </c>
      <c r="K398" s="4">
        <v>0.17199999999999999</v>
      </c>
      <c r="O398" t="s">
        <v>7</v>
      </c>
      <c r="P398" t="s">
        <v>182</v>
      </c>
      <c r="Q398" t="s">
        <v>1250</v>
      </c>
    </row>
    <row r="399" spans="1:17" x14ac:dyDescent="0.45">
      <c r="A399" t="s">
        <v>654</v>
      </c>
      <c r="B399" t="s">
        <v>8</v>
      </c>
      <c r="C399">
        <v>5.0999999999999996</v>
      </c>
      <c r="D399" t="s">
        <v>12</v>
      </c>
      <c r="E399">
        <v>16.03</v>
      </c>
      <c r="F399">
        <v>0.122</v>
      </c>
      <c r="G399">
        <v>0.13600000000000001</v>
      </c>
      <c r="H399">
        <v>0.14899999999999999</v>
      </c>
      <c r="I399">
        <v>0.313</v>
      </c>
      <c r="J399">
        <f t="shared" si="17"/>
        <v>2.6999999999999996E-2</v>
      </c>
      <c r="K399">
        <f>I399-G399</f>
        <v>0.17699999999999999</v>
      </c>
      <c r="L399" s="2" t="s">
        <v>7</v>
      </c>
      <c r="M399" s="2" t="s">
        <v>12</v>
      </c>
      <c r="N399" s="2" t="s">
        <v>630</v>
      </c>
      <c r="O399" s="2" t="s">
        <v>7</v>
      </c>
      <c r="P399" s="2" t="s">
        <v>12</v>
      </c>
      <c r="Q399" s="2" t="s">
        <v>650</v>
      </c>
    </row>
    <row r="400" spans="1:17" x14ac:dyDescent="0.45">
      <c r="A400" t="s">
        <v>836</v>
      </c>
      <c r="B400" t="s">
        <v>8</v>
      </c>
      <c r="C400" t="s">
        <v>1094</v>
      </c>
      <c r="D400" t="s">
        <v>12</v>
      </c>
      <c r="E400">
        <v>16.05</v>
      </c>
      <c r="F400">
        <v>0.14499999999999999</v>
      </c>
      <c r="G400">
        <v>0.108</v>
      </c>
      <c r="H400">
        <v>0.16400000000000001</v>
      </c>
      <c r="I400">
        <v>0.36</v>
      </c>
      <c r="J400">
        <f t="shared" si="17"/>
        <v>1.9000000000000017E-2</v>
      </c>
      <c r="K400">
        <f>I400-G400</f>
        <v>0.252</v>
      </c>
    </row>
    <row r="401" spans="1:17" x14ac:dyDescent="0.45">
      <c r="A401" t="s">
        <v>919</v>
      </c>
      <c r="B401" t="s">
        <v>8</v>
      </c>
      <c r="C401" t="s">
        <v>1090</v>
      </c>
      <c r="D401" t="s">
        <v>12</v>
      </c>
      <c r="E401">
        <v>16.059999999999999</v>
      </c>
      <c r="F401">
        <v>0.104</v>
      </c>
      <c r="H401">
        <v>0.127</v>
      </c>
      <c r="J401">
        <f t="shared" si="17"/>
        <v>2.3000000000000007E-2</v>
      </c>
      <c r="K401">
        <v>0.23</v>
      </c>
      <c r="L401" t="s">
        <v>7</v>
      </c>
      <c r="M401" t="s">
        <v>12</v>
      </c>
      <c r="N401" t="s">
        <v>921</v>
      </c>
      <c r="O401" t="s">
        <v>7</v>
      </c>
      <c r="P401" t="s">
        <v>12</v>
      </c>
      <c r="Q401" t="s">
        <v>918</v>
      </c>
    </row>
    <row r="402" spans="1:17" x14ac:dyDescent="0.45">
      <c r="A402" t="s">
        <v>927</v>
      </c>
      <c r="B402" t="s">
        <v>8</v>
      </c>
      <c r="C402" t="s">
        <v>1090</v>
      </c>
      <c r="D402" t="s">
        <v>12</v>
      </c>
      <c r="E402">
        <v>16.059999999999999</v>
      </c>
      <c r="F402">
        <v>0.10100000000000001</v>
      </c>
      <c r="H402">
        <v>0.114</v>
      </c>
      <c r="J402">
        <f t="shared" si="17"/>
        <v>1.2999999999999998E-2</v>
      </c>
      <c r="K402">
        <v>0.21099999999999999</v>
      </c>
      <c r="O402" t="s">
        <v>7</v>
      </c>
      <c r="P402" t="s">
        <v>12</v>
      </c>
      <c r="Q402" t="s">
        <v>950</v>
      </c>
    </row>
    <row r="403" spans="1:17" x14ac:dyDescent="0.45">
      <c r="A403" t="s">
        <v>1118</v>
      </c>
      <c r="B403" t="s">
        <v>8</v>
      </c>
      <c r="C403" t="s">
        <v>1087</v>
      </c>
      <c r="D403" t="s">
        <v>12</v>
      </c>
      <c r="E403">
        <v>16.059999999999999</v>
      </c>
      <c r="F403">
        <v>0.122</v>
      </c>
      <c r="H403">
        <v>0.155</v>
      </c>
      <c r="J403">
        <f t="shared" si="17"/>
        <v>3.3000000000000002E-2</v>
      </c>
      <c r="K403" s="4">
        <v>0.23100000000000001</v>
      </c>
    </row>
    <row r="404" spans="1:17" x14ac:dyDescent="0.45">
      <c r="A404" t="s">
        <v>630</v>
      </c>
      <c r="B404" t="s">
        <v>8</v>
      </c>
      <c r="C404">
        <v>5.0999999999999996</v>
      </c>
      <c r="D404" t="s">
        <v>12</v>
      </c>
      <c r="E404">
        <v>16.07</v>
      </c>
      <c r="F404">
        <v>0.13300000000000001</v>
      </c>
      <c r="G404">
        <v>0.14599999999999999</v>
      </c>
      <c r="H404">
        <v>0.157</v>
      </c>
      <c r="I404">
        <v>0.38600000000000001</v>
      </c>
      <c r="J404">
        <f t="shared" ref="J404:J467" si="20">H404-F404</f>
        <v>2.3999999999999994E-2</v>
      </c>
      <c r="K404">
        <f>I404-G404</f>
        <v>0.24000000000000002</v>
      </c>
      <c r="L404" s="2"/>
      <c r="M404" s="2"/>
      <c r="N404" s="2"/>
      <c r="O404" s="2" t="s">
        <v>7</v>
      </c>
      <c r="P404" s="2" t="s">
        <v>12</v>
      </c>
      <c r="Q404" s="2" t="s">
        <v>660</v>
      </c>
    </row>
    <row r="405" spans="1:17" x14ac:dyDescent="0.45">
      <c r="A405" t="s">
        <v>1149</v>
      </c>
      <c r="B405" t="s">
        <v>8</v>
      </c>
      <c r="C405" t="s">
        <v>1087</v>
      </c>
      <c r="D405" t="s">
        <v>12</v>
      </c>
      <c r="E405">
        <v>16.07</v>
      </c>
      <c r="F405">
        <v>0.129</v>
      </c>
      <c r="H405">
        <v>0.14599999999999999</v>
      </c>
      <c r="J405">
        <f t="shared" si="20"/>
        <v>1.6999999999999987E-2</v>
      </c>
      <c r="K405" s="4">
        <v>0.17199999999999999</v>
      </c>
      <c r="O405" t="s">
        <v>7</v>
      </c>
      <c r="P405" t="s">
        <v>12</v>
      </c>
      <c r="Q405" t="s">
        <v>1156</v>
      </c>
    </row>
    <row r="406" spans="1:17" x14ac:dyDescent="0.45">
      <c r="A406" t="s">
        <v>1159</v>
      </c>
      <c r="B406" t="s">
        <v>8</v>
      </c>
      <c r="C406" t="s">
        <v>1087</v>
      </c>
      <c r="D406" t="s">
        <v>12</v>
      </c>
      <c r="E406">
        <v>16.100000000000001</v>
      </c>
      <c r="F406">
        <v>0.09</v>
      </c>
      <c r="H406">
        <v>0.107</v>
      </c>
      <c r="J406">
        <f t="shared" si="20"/>
        <v>1.7000000000000001E-2</v>
      </c>
      <c r="K406" s="4">
        <v>0.24</v>
      </c>
    </row>
    <row r="407" spans="1:17" x14ac:dyDescent="0.45">
      <c r="A407" t="s">
        <v>998</v>
      </c>
      <c r="B407" t="s">
        <v>8</v>
      </c>
      <c r="C407" t="s">
        <v>1092</v>
      </c>
      <c r="D407" t="s">
        <v>12</v>
      </c>
      <c r="E407">
        <v>16.11</v>
      </c>
      <c r="F407">
        <v>0.11</v>
      </c>
      <c r="H407">
        <v>0.13100000000000001</v>
      </c>
      <c r="J407">
        <f t="shared" si="20"/>
        <v>2.1000000000000005E-2</v>
      </c>
      <c r="K407" s="4">
        <v>0.22700000000000001</v>
      </c>
    </row>
    <row r="408" spans="1:17" x14ac:dyDescent="0.45">
      <c r="A408" t="s">
        <v>917</v>
      </c>
      <c r="B408" t="s">
        <v>8</v>
      </c>
      <c r="C408" t="s">
        <v>1090</v>
      </c>
      <c r="D408" t="s">
        <v>12</v>
      </c>
      <c r="E408">
        <v>16.12</v>
      </c>
      <c r="F408">
        <v>9.7000000000000003E-2</v>
      </c>
      <c r="H408">
        <v>0.115</v>
      </c>
      <c r="J408">
        <f t="shared" si="20"/>
        <v>1.8000000000000002E-2</v>
      </c>
      <c r="K408">
        <v>0.161</v>
      </c>
      <c r="O408" t="s">
        <v>7</v>
      </c>
      <c r="P408" t="s">
        <v>12</v>
      </c>
      <c r="Q408" t="s">
        <v>921</v>
      </c>
    </row>
    <row r="409" spans="1:17" x14ac:dyDescent="0.45">
      <c r="A409" t="s">
        <v>809</v>
      </c>
      <c r="B409" t="s">
        <v>8</v>
      </c>
      <c r="C409" t="s">
        <v>1088</v>
      </c>
      <c r="D409" t="s">
        <v>12</v>
      </c>
      <c r="E409">
        <v>16.13</v>
      </c>
      <c r="F409">
        <v>9.5000000000000001E-2</v>
      </c>
      <c r="G409">
        <v>0.11899999999999999</v>
      </c>
      <c r="H409">
        <v>0.112</v>
      </c>
      <c r="I409">
        <v>0.313</v>
      </c>
      <c r="J409">
        <f t="shared" si="20"/>
        <v>1.7000000000000001E-2</v>
      </c>
      <c r="K409">
        <f>I409-G409</f>
        <v>0.19400000000000001</v>
      </c>
    </row>
    <row r="410" spans="1:17" x14ac:dyDescent="0.45">
      <c r="A410" t="s">
        <v>298</v>
      </c>
      <c r="B410" t="s">
        <v>8</v>
      </c>
      <c r="C410">
        <v>1.1000000000000001</v>
      </c>
      <c r="D410" t="s">
        <v>12</v>
      </c>
      <c r="E410">
        <v>16.149999999999999</v>
      </c>
      <c r="F410">
        <v>0.104</v>
      </c>
      <c r="G410">
        <v>0.107</v>
      </c>
      <c r="H410">
        <v>0.125</v>
      </c>
      <c r="I410">
        <v>0.28299999999999997</v>
      </c>
      <c r="J410">
        <f t="shared" si="20"/>
        <v>2.1000000000000005E-2</v>
      </c>
      <c r="K410">
        <f>I410-G410</f>
        <v>0.17599999999999999</v>
      </c>
      <c r="L410" s="2" t="s">
        <v>7</v>
      </c>
      <c r="M410" s="2" t="s">
        <v>12</v>
      </c>
      <c r="N410" s="2" t="s">
        <v>313</v>
      </c>
      <c r="O410" s="2" t="s">
        <v>7</v>
      </c>
      <c r="P410" s="2" t="s">
        <v>12</v>
      </c>
      <c r="Q410" s="2" t="s">
        <v>314</v>
      </c>
    </row>
    <row r="411" spans="1:17" x14ac:dyDescent="0.45">
      <c r="A411" t="s">
        <v>978</v>
      </c>
      <c r="B411" t="s">
        <v>8</v>
      </c>
      <c r="C411" t="s">
        <v>1092</v>
      </c>
      <c r="D411" t="s">
        <v>12</v>
      </c>
      <c r="E411">
        <v>16.149999999999999</v>
      </c>
      <c r="F411">
        <v>0.13500000000000001</v>
      </c>
      <c r="H411">
        <v>0.16</v>
      </c>
      <c r="J411">
        <f t="shared" si="20"/>
        <v>2.4999999999999994E-2</v>
      </c>
      <c r="K411" s="4">
        <v>0.18099999999999999</v>
      </c>
    </row>
    <row r="412" spans="1:17" x14ac:dyDescent="0.45">
      <c r="A412" t="s">
        <v>513</v>
      </c>
      <c r="B412" t="s">
        <v>8</v>
      </c>
      <c r="C412">
        <v>3.3</v>
      </c>
      <c r="D412" t="s">
        <v>12</v>
      </c>
      <c r="E412">
        <v>16.18</v>
      </c>
      <c r="F412">
        <v>0.124</v>
      </c>
      <c r="G412">
        <v>0.13800000000000001</v>
      </c>
      <c r="H412">
        <v>0.14899999999999999</v>
      </c>
      <c r="I412">
        <v>0.39200000000000002</v>
      </c>
      <c r="J412">
        <f t="shared" si="20"/>
        <v>2.4999999999999994E-2</v>
      </c>
      <c r="K412">
        <f>I412-G412</f>
        <v>0.254</v>
      </c>
      <c r="L412" s="2" t="s">
        <v>7</v>
      </c>
      <c r="M412" s="2" t="s">
        <v>182</v>
      </c>
      <c r="N412" s="2" t="s">
        <v>528</v>
      </c>
      <c r="O412" s="2" t="s">
        <v>7</v>
      </c>
      <c r="P412" s="2" t="s">
        <v>182</v>
      </c>
      <c r="Q412" s="2" t="s">
        <v>554</v>
      </c>
    </row>
    <row r="413" spans="1:17" x14ac:dyDescent="0.45">
      <c r="A413" t="s">
        <v>1293</v>
      </c>
      <c r="B413" t="s">
        <v>8</v>
      </c>
      <c r="C413" t="s">
        <v>1229</v>
      </c>
      <c r="D413" t="s">
        <v>12</v>
      </c>
      <c r="E413">
        <v>16.21</v>
      </c>
      <c r="F413">
        <v>9.5000000000000001E-2</v>
      </c>
      <c r="H413">
        <v>0.113</v>
      </c>
      <c r="J413">
        <f t="shared" si="20"/>
        <v>1.8000000000000002E-2</v>
      </c>
      <c r="K413" s="4">
        <v>0.217</v>
      </c>
      <c r="L413" t="s">
        <v>7</v>
      </c>
      <c r="M413" t="s">
        <v>12</v>
      </c>
      <c r="N413" t="s">
        <v>1292</v>
      </c>
    </row>
    <row r="414" spans="1:17" x14ac:dyDescent="0.45">
      <c r="A414" t="s">
        <v>870</v>
      </c>
      <c r="B414" t="s">
        <v>8</v>
      </c>
      <c r="C414">
        <v>2</v>
      </c>
      <c r="D414" t="s">
        <v>12</v>
      </c>
      <c r="E414">
        <v>16.239999999999998</v>
      </c>
      <c r="F414">
        <v>8.8999999999999996E-2</v>
      </c>
      <c r="G414">
        <v>0.13500000000000001</v>
      </c>
      <c r="H414">
        <v>0.113</v>
      </c>
      <c r="I414">
        <v>0.39400000000000002</v>
      </c>
      <c r="J414">
        <f t="shared" si="20"/>
        <v>2.4000000000000007E-2</v>
      </c>
      <c r="K414">
        <f>I414-G414</f>
        <v>0.25900000000000001</v>
      </c>
    </row>
    <row r="415" spans="1:17" x14ac:dyDescent="0.45">
      <c r="A415" t="s">
        <v>935</v>
      </c>
      <c r="B415" t="s">
        <v>8</v>
      </c>
      <c r="C415" t="s">
        <v>1091</v>
      </c>
      <c r="D415" t="s">
        <v>12</v>
      </c>
      <c r="E415">
        <v>16.239999999999998</v>
      </c>
      <c r="F415">
        <v>0.113</v>
      </c>
      <c r="H415">
        <v>0.129</v>
      </c>
      <c r="J415">
        <f t="shared" si="20"/>
        <v>1.6E-2</v>
      </c>
      <c r="K415" s="4">
        <v>0.184</v>
      </c>
      <c r="O415" t="s">
        <v>7</v>
      </c>
      <c r="P415" t="s">
        <v>12</v>
      </c>
      <c r="Q415" t="s">
        <v>957</v>
      </c>
    </row>
    <row r="416" spans="1:17" x14ac:dyDescent="0.45">
      <c r="A416" t="s">
        <v>1228</v>
      </c>
      <c r="B416" t="s">
        <v>8</v>
      </c>
      <c r="C416" t="s">
        <v>1229</v>
      </c>
      <c r="D416" t="s">
        <v>12</v>
      </c>
      <c r="E416">
        <v>16.239999999999998</v>
      </c>
      <c r="F416">
        <v>9.0999999999999998E-2</v>
      </c>
      <c r="H416">
        <v>0.11799999999999999</v>
      </c>
      <c r="J416">
        <f t="shared" si="20"/>
        <v>2.6999999999999996E-2</v>
      </c>
      <c r="K416" s="4">
        <v>0.20200000000000001</v>
      </c>
      <c r="O416" t="s">
        <v>7</v>
      </c>
      <c r="P416" t="s">
        <v>12</v>
      </c>
      <c r="Q416" t="s">
        <v>1238</v>
      </c>
    </row>
    <row r="417" spans="1:17" x14ac:dyDescent="0.45">
      <c r="A417" t="s">
        <v>1273</v>
      </c>
      <c r="B417" t="s">
        <v>8</v>
      </c>
      <c r="C417" t="s">
        <v>1229</v>
      </c>
      <c r="D417" t="s">
        <v>12</v>
      </c>
      <c r="E417">
        <v>16.25</v>
      </c>
      <c r="F417">
        <v>9.8000000000000004E-2</v>
      </c>
      <c r="H417">
        <v>0.11700000000000001</v>
      </c>
      <c r="J417">
        <f t="shared" si="20"/>
        <v>1.9000000000000003E-2</v>
      </c>
      <c r="K417" s="4">
        <v>0.22500000000000001</v>
      </c>
      <c r="L417" t="s">
        <v>7</v>
      </c>
      <c r="M417" t="s">
        <v>10</v>
      </c>
      <c r="N417" t="s">
        <v>1270</v>
      </c>
    </row>
    <row r="418" spans="1:17" x14ac:dyDescent="0.45">
      <c r="A418" t="s">
        <v>926</v>
      </c>
      <c r="B418" t="s">
        <v>8</v>
      </c>
      <c r="C418" t="s">
        <v>1090</v>
      </c>
      <c r="D418" t="s">
        <v>12</v>
      </c>
      <c r="E418">
        <v>16.260000000000002</v>
      </c>
      <c r="F418">
        <v>0.107</v>
      </c>
      <c r="H418">
        <v>0.13100000000000001</v>
      </c>
      <c r="J418">
        <f t="shared" si="20"/>
        <v>2.4000000000000007E-2</v>
      </c>
      <c r="K418">
        <v>0.23899999999999999</v>
      </c>
      <c r="L418" t="s">
        <v>7</v>
      </c>
      <c r="M418" t="s">
        <v>12</v>
      </c>
      <c r="N418" t="s">
        <v>953</v>
      </c>
      <c r="O418" t="s">
        <v>7</v>
      </c>
      <c r="P418" t="s">
        <v>12</v>
      </c>
      <c r="Q418" t="s">
        <v>954</v>
      </c>
    </row>
    <row r="419" spans="1:17" x14ac:dyDescent="0.45">
      <c r="A419" t="s">
        <v>1275</v>
      </c>
      <c r="B419" t="s">
        <v>8</v>
      </c>
      <c r="C419" t="s">
        <v>1229</v>
      </c>
      <c r="D419" t="s">
        <v>12</v>
      </c>
      <c r="E419">
        <v>16.260000000000002</v>
      </c>
      <c r="F419">
        <v>9.6000000000000002E-2</v>
      </c>
      <c r="H419">
        <v>0.111</v>
      </c>
      <c r="J419">
        <f t="shared" si="20"/>
        <v>1.4999999999999999E-2</v>
      </c>
      <c r="K419" s="4">
        <v>0.183</v>
      </c>
      <c r="L419" t="s">
        <v>7</v>
      </c>
      <c r="M419" t="s">
        <v>182</v>
      </c>
      <c r="N419" t="s">
        <v>1284</v>
      </c>
    </row>
    <row r="420" spans="1:17" x14ac:dyDescent="0.45">
      <c r="A420" t="s">
        <v>604</v>
      </c>
      <c r="B420" t="s">
        <v>8</v>
      </c>
      <c r="C420">
        <v>5</v>
      </c>
      <c r="D420" t="s">
        <v>12</v>
      </c>
      <c r="E420">
        <v>16.27</v>
      </c>
      <c r="F420">
        <v>0.112</v>
      </c>
      <c r="G420">
        <v>0.114</v>
      </c>
      <c r="H420">
        <v>0.13400000000000001</v>
      </c>
      <c r="I420">
        <v>0.34300000000000003</v>
      </c>
      <c r="J420">
        <f t="shared" si="20"/>
        <v>2.2000000000000006E-2</v>
      </c>
      <c r="K420">
        <f>I420-G420</f>
        <v>0.22900000000000004</v>
      </c>
      <c r="L420" s="2"/>
      <c r="M420" s="2"/>
      <c r="N420" s="2"/>
      <c r="O420" s="2" t="s">
        <v>7</v>
      </c>
      <c r="P420" s="2" t="s">
        <v>182</v>
      </c>
      <c r="Q420" s="2" t="s">
        <v>605</v>
      </c>
    </row>
    <row r="421" spans="1:17" x14ac:dyDescent="0.45">
      <c r="A421" t="s">
        <v>614</v>
      </c>
      <c r="B421" t="s">
        <v>8</v>
      </c>
      <c r="C421">
        <v>5.0999999999999996</v>
      </c>
      <c r="D421" t="s">
        <v>12</v>
      </c>
      <c r="E421">
        <v>16.309999999999999</v>
      </c>
      <c r="F421">
        <v>0.125</v>
      </c>
      <c r="G421">
        <v>0.11600000000000001</v>
      </c>
      <c r="H421">
        <v>0.153</v>
      </c>
      <c r="I421">
        <v>0.31</v>
      </c>
      <c r="J421">
        <f t="shared" si="20"/>
        <v>2.7999999999999997E-2</v>
      </c>
      <c r="K421">
        <f>I421-G421</f>
        <v>0.19400000000000001</v>
      </c>
      <c r="L421" s="2" t="s">
        <v>7</v>
      </c>
      <c r="M421" s="2" t="s">
        <v>12</v>
      </c>
      <c r="N421" s="2" t="s">
        <v>619</v>
      </c>
      <c r="O421" s="2" t="s">
        <v>7</v>
      </c>
      <c r="P421" s="2" t="s">
        <v>12</v>
      </c>
      <c r="Q421" s="2" t="s">
        <v>632</v>
      </c>
    </row>
    <row r="422" spans="1:17" x14ac:dyDescent="0.45">
      <c r="A422" t="s">
        <v>1095</v>
      </c>
      <c r="B422" t="s">
        <v>8</v>
      </c>
      <c r="C422">
        <v>4.0999999999999996</v>
      </c>
      <c r="D422" t="s">
        <v>12</v>
      </c>
      <c r="E422">
        <v>16.309999999999999</v>
      </c>
      <c r="F422">
        <v>0.11700000000000001</v>
      </c>
      <c r="H422">
        <v>0.14399999999999999</v>
      </c>
      <c r="J422">
        <f t="shared" si="20"/>
        <v>2.6999999999999982E-2</v>
      </c>
      <c r="K422" s="4">
        <v>0.26100000000000001</v>
      </c>
    </row>
    <row r="423" spans="1:17" x14ac:dyDescent="0.45">
      <c r="A423" t="s">
        <v>801</v>
      </c>
      <c r="B423" t="s">
        <v>8</v>
      </c>
      <c r="C423">
        <v>2.1</v>
      </c>
      <c r="D423" t="s">
        <v>12</v>
      </c>
      <c r="E423">
        <v>16.329999999999998</v>
      </c>
      <c r="F423">
        <v>0.126</v>
      </c>
      <c r="G423">
        <v>9.1999999999999998E-2</v>
      </c>
      <c r="H423">
        <v>0.14199999999999999</v>
      </c>
      <c r="I423">
        <v>0.27400000000000002</v>
      </c>
      <c r="J423">
        <f t="shared" si="20"/>
        <v>1.5999999999999986E-2</v>
      </c>
      <c r="K423">
        <f>I423-G423</f>
        <v>0.18200000000000002</v>
      </c>
      <c r="O423" t="s">
        <v>7</v>
      </c>
      <c r="Q423" t="s">
        <v>228</v>
      </c>
    </row>
    <row r="424" spans="1:17" x14ac:dyDescent="0.45">
      <c r="A424" t="s">
        <v>1261</v>
      </c>
      <c r="B424" t="s">
        <v>8</v>
      </c>
      <c r="C424" t="s">
        <v>1229</v>
      </c>
      <c r="D424" t="s">
        <v>12</v>
      </c>
      <c r="E424">
        <v>16.34</v>
      </c>
      <c r="F424">
        <v>9.4E-2</v>
      </c>
      <c r="H424">
        <v>0.109</v>
      </c>
      <c r="J424">
        <f t="shared" si="20"/>
        <v>1.4999999999999999E-2</v>
      </c>
      <c r="K424" s="4">
        <v>0.161</v>
      </c>
      <c r="L424" t="s">
        <v>7</v>
      </c>
      <c r="M424" t="s">
        <v>12</v>
      </c>
      <c r="N424" t="s">
        <v>1259</v>
      </c>
      <c r="O424" t="s">
        <v>7</v>
      </c>
      <c r="P424" t="s">
        <v>12</v>
      </c>
      <c r="Q424" t="s">
        <v>1248</v>
      </c>
    </row>
    <row r="425" spans="1:17" x14ac:dyDescent="0.45">
      <c r="A425" t="s">
        <v>898</v>
      </c>
      <c r="B425" t="s">
        <v>8</v>
      </c>
      <c r="C425" t="s">
        <v>1090</v>
      </c>
      <c r="D425" t="s">
        <v>12</v>
      </c>
      <c r="E425">
        <v>16.38</v>
      </c>
      <c r="F425">
        <v>0.111</v>
      </c>
      <c r="H425">
        <v>0.13300000000000001</v>
      </c>
      <c r="J425">
        <f t="shared" si="20"/>
        <v>2.2000000000000006E-2</v>
      </c>
      <c r="K425">
        <v>0.183</v>
      </c>
    </row>
    <row r="426" spans="1:17" x14ac:dyDescent="0.45">
      <c r="A426" t="s">
        <v>699</v>
      </c>
      <c r="B426" t="s">
        <v>8</v>
      </c>
      <c r="C426">
        <v>5.2</v>
      </c>
      <c r="D426" t="s">
        <v>12</v>
      </c>
      <c r="E426">
        <v>16.39</v>
      </c>
      <c r="F426">
        <v>8.8999999999999996E-2</v>
      </c>
      <c r="G426">
        <v>0.11600000000000001</v>
      </c>
      <c r="H426">
        <v>0.11799999999999999</v>
      </c>
      <c r="I426">
        <v>0.36799999999999999</v>
      </c>
      <c r="J426">
        <f t="shared" si="20"/>
        <v>2.8999999999999998E-2</v>
      </c>
      <c r="K426">
        <f>I426-G426</f>
        <v>0.252</v>
      </c>
      <c r="L426" s="2" t="s">
        <v>7</v>
      </c>
      <c r="M426" s="2" t="s">
        <v>12</v>
      </c>
      <c r="N426" s="2" t="s">
        <v>716</v>
      </c>
      <c r="O426" s="2" t="s">
        <v>7</v>
      </c>
      <c r="P426" s="2" t="s">
        <v>182</v>
      </c>
      <c r="Q426" s="2" t="s">
        <v>729</v>
      </c>
    </row>
    <row r="427" spans="1:17" x14ac:dyDescent="0.45">
      <c r="A427" t="s">
        <v>1035</v>
      </c>
      <c r="B427" t="s">
        <v>8</v>
      </c>
      <c r="C427">
        <v>4</v>
      </c>
      <c r="D427" t="s">
        <v>12</v>
      </c>
      <c r="E427">
        <v>16.41</v>
      </c>
      <c r="F427">
        <v>0.105</v>
      </c>
      <c r="H427">
        <v>0.11799999999999999</v>
      </c>
      <c r="J427">
        <f t="shared" si="20"/>
        <v>1.2999999999999998E-2</v>
      </c>
      <c r="K427" s="4">
        <v>0.19800000000000001</v>
      </c>
    </row>
    <row r="428" spans="1:17" x14ac:dyDescent="0.45">
      <c r="A428" t="s">
        <v>492</v>
      </c>
      <c r="B428" t="s">
        <v>8</v>
      </c>
      <c r="C428">
        <v>3</v>
      </c>
      <c r="D428" t="s">
        <v>12</v>
      </c>
      <c r="E428">
        <v>16.45</v>
      </c>
      <c r="F428">
        <v>6.2E-2</v>
      </c>
      <c r="G428">
        <v>0.108</v>
      </c>
      <c r="H428">
        <v>8.3000000000000004E-2</v>
      </c>
      <c r="I428">
        <v>0.29299999999999998</v>
      </c>
      <c r="J428">
        <f t="shared" si="20"/>
        <v>2.1000000000000005E-2</v>
      </c>
      <c r="K428">
        <f>I428-G428</f>
        <v>0.185</v>
      </c>
    </row>
    <row r="429" spans="1:17" x14ac:dyDescent="0.45">
      <c r="A429" t="s">
        <v>900</v>
      </c>
      <c r="B429" t="s">
        <v>8</v>
      </c>
      <c r="C429" t="s">
        <v>1090</v>
      </c>
      <c r="D429" t="s">
        <v>12</v>
      </c>
      <c r="E429">
        <v>16.45</v>
      </c>
      <c r="F429">
        <v>0.10199999999999999</v>
      </c>
      <c r="H429">
        <v>0.126</v>
      </c>
      <c r="J429">
        <f t="shared" si="20"/>
        <v>2.4000000000000007E-2</v>
      </c>
      <c r="K429">
        <v>0.20699999999999999</v>
      </c>
    </row>
    <row r="430" spans="1:17" x14ac:dyDescent="0.45">
      <c r="A430" t="s">
        <v>964</v>
      </c>
      <c r="B430" t="s">
        <v>8</v>
      </c>
      <c r="C430" t="s">
        <v>1092</v>
      </c>
      <c r="D430" t="s">
        <v>12</v>
      </c>
      <c r="E430">
        <v>16.46</v>
      </c>
      <c r="F430">
        <v>0.13900000000000001</v>
      </c>
      <c r="H430">
        <v>0.161</v>
      </c>
      <c r="J430">
        <f t="shared" si="20"/>
        <v>2.1999999999999992E-2</v>
      </c>
      <c r="K430" s="4">
        <v>0.255</v>
      </c>
      <c r="L430" t="s">
        <v>7</v>
      </c>
      <c r="M430" t="s">
        <v>12</v>
      </c>
      <c r="N430" t="s">
        <v>988</v>
      </c>
    </row>
    <row r="431" spans="1:17" x14ac:dyDescent="0.45">
      <c r="A431" t="s">
        <v>974</v>
      </c>
      <c r="B431" t="s">
        <v>8</v>
      </c>
      <c r="C431" t="s">
        <v>1092</v>
      </c>
      <c r="D431" t="s">
        <v>12</v>
      </c>
      <c r="E431">
        <v>16.46</v>
      </c>
      <c r="F431">
        <v>0.124</v>
      </c>
      <c r="H431">
        <v>0.15</v>
      </c>
      <c r="J431">
        <f t="shared" si="20"/>
        <v>2.5999999999999995E-2</v>
      </c>
      <c r="K431" s="4">
        <v>0.251</v>
      </c>
      <c r="L431" t="s">
        <v>7</v>
      </c>
      <c r="M431" t="s">
        <v>182</v>
      </c>
      <c r="N431" t="s">
        <v>995</v>
      </c>
      <c r="O431" t="s">
        <v>7</v>
      </c>
      <c r="P431" t="s">
        <v>182</v>
      </c>
      <c r="Q431" t="s">
        <v>991</v>
      </c>
    </row>
    <row r="432" spans="1:17" x14ac:dyDescent="0.45">
      <c r="A432" t="s">
        <v>1244</v>
      </c>
      <c r="B432" t="s">
        <v>8</v>
      </c>
      <c r="C432" t="s">
        <v>1229</v>
      </c>
      <c r="D432" t="s">
        <v>12</v>
      </c>
      <c r="E432">
        <v>16.46</v>
      </c>
      <c r="F432">
        <v>8.7999999999999995E-2</v>
      </c>
      <c r="H432">
        <v>0.11799999999999999</v>
      </c>
      <c r="J432">
        <f t="shared" si="20"/>
        <v>0.03</v>
      </c>
      <c r="K432" s="4">
        <v>0.26300000000000001</v>
      </c>
      <c r="L432" t="s">
        <v>7</v>
      </c>
      <c r="M432" t="s">
        <v>182</v>
      </c>
      <c r="N432" t="s">
        <v>1285</v>
      </c>
      <c r="O432" t="s">
        <v>7</v>
      </c>
      <c r="P432" t="s">
        <v>12</v>
      </c>
      <c r="Q432" t="s">
        <v>1303</v>
      </c>
    </row>
    <row r="433" spans="1:17" x14ac:dyDescent="0.45">
      <c r="A433" t="s">
        <v>856</v>
      </c>
      <c r="B433" t="s">
        <v>8</v>
      </c>
      <c r="C433" t="s">
        <v>1088</v>
      </c>
      <c r="D433" t="s">
        <v>12</v>
      </c>
      <c r="E433">
        <v>16.47</v>
      </c>
      <c r="F433">
        <v>0.11</v>
      </c>
      <c r="G433">
        <v>9.8000000000000004E-2</v>
      </c>
      <c r="H433">
        <v>0.129</v>
      </c>
      <c r="I433">
        <v>0.31</v>
      </c>
      <c r="J433">
        <f t="shared" si="20"/>
        <v>1.9000000000000003E-2</v>
      </c>
      <c r="K433">
        <f>I433-G433</f>
        <v>0.21199999999999999</v>
      </c>
      <c r="L433" t="s">
        <v>7</v>
      </c>
      <c r="M433" t="s">
        <v>12</v>
      </c>
      <c r="N433" t="s">
        <v>867</v>
      </c>
    </row>
    <row r="434" spans="1:17" x14ac:dyDescent="0.45">
      <c r="A434" t="s">
        <v>939</v>
      </c>
      <c r="B434" t="s">
        <v>8</v>
      </c>
      <c r="C434" t="s">
        <v>1091</v>
      </c>
      <c r="D434" t="s">
        <v>12</v>
      </c>
      <c r="E434">
        <v>16.47</v>
      </c>
      <c r="F434">
        <v>9.7000000000000003E-2</v>
      </c>
      <c r="H434">
        <v>0.115</v>
      </c>
      <c r="J434">
        <f t="shared" si="20"/>
        <v>1.8000000000000002E-2</v>
      </c>
      <c r="K434" s="4">
        <v>0.217</v>
      </c>
      <c r="L434" t="s">
        <v>7</v>
      </c>
      <c r="M434" t="s">
        <v>12</v>
      </c>
      <c r="N434" t="s">
        <v>959</v>
      </c>
      <c r="O434" t="s">
        <v>7</v>
      </c>
      <c r="P434" t="s">
        <v>10</v>
      </c>
      <c r="Q434" t="s">
        <v>943</v>
      </c>
    </row>
    <row r="435" spans="1:17" x14ac:dyDescent="0.45">
      <c r="A435" t="s">
        <v>361</v>
      </c>
      <c r="B435" t="s">
        <v>8</v>
      </c>
      <c r="C435">
        <v>1.2</v>
      </c>
      <c r="D435" t="s">
        <v>12</v>
      </c>
      <c r="E435">
        <v>16.510000000000002</v>
      </c>
      <c r="F435">
        <v>0.125</v>
      </c>
      <c r="G435">
        <v>0.11</v>
      </c>
      <c r="H435">
        <v>0.161</v>
      </c>
      <c r="I435">
        <v>0.377</v>
      </c>
      <c r="J435">
        <f t="shared" si="20"/>
        <v>3.6000000000000004E-2</v>
      </c>
      <c r="K435">
        <f>I435-G435</f>
        <v>0.26700000000000002</v>
      </c>
      <c r="L435" s="2" t="s">
        <v>7</v>
      </c>
      <c r="M435" s="2" t="s">
        <v>12</v>
      </c>
      <c r="N435" s="2" t="s">
        <v>373</v>
      </c>
      <c r="O435" s="2" t="s">
        <v>7</v>
      </c>
      <c r="P435" s="2" t="s">
        <v>182</v>
      </c>
      <c r="Q435" s="2" t="s">
        <v>372</v>
      </c>
    </row>
    <row r="436" spans="1:17" x14ac:dyDescent="0.45">
      <c r="A436" t="s">
        <v>928</v>
      </c>
      <c r="B436" t="s">
        <v>8</v>
      </c>
      <c r="C436" t="s">
        <v>1090</v>
      </c>
      <c r="D436" t="s">
        <v>12</v>
      </c>
      <c r="E436">
        <v>16.510000000000002</v>
      </c>
      <c r="F436">
        <v>0.108</v>
      </c>
      <c r="H436">
        <v>0.128</v>
      </c>
      <c r="J436">
        <f t="shared" si="20"/>
        <v>2.0000000000000004E-2</v>
      </c>
      <c r="K436">
        <v>0.19900000000000001</v>
      </c>
      <c r="L436" t="s">
        <v>7</v>
      </c>
      <c r="M436" t="s">
        <v>12</v>
      </c>
      <c r="N436" t="s">
        <v>925</v>
      </c>
      <c r="O436" t="s">
        <v>7</v>
      </c>
      <c r="P436" t="s">
        <v>12</v>
      </c>
      <c r="Q436" t="s">
        <v>950</v>
      </c>
    </row>
    <row r="437" spans="1:17" x14ac:dyDescent="0.45">
      <c r="A437" t="s">
        <v>1134</v>
      </c>
      <c r="B437" t="s">
        <v>8</v>
      </c>
      <c r="C437" t="s">
        <v>1087</v>
      </c>
      <c r="D437" t="s">
        <v>12</v>
      </c>
      <c r="E437">
        <v>16.510000000000002</v>
      </c>
      <c r="F437">
        <v>0.123</v>
      </c>
      <c r="H437">
        <v>0.14199999999999999</v>
      </c>
      <c r="J437">
        <f t="shared" si="20"/>
        <v>1.8999999999999989E-2</v>
      </c>
      <c r="K437" s="4">
        <v>0.254</v>
      </c>
      <c r="L437" t="s">
        <v>7</v>
      </c>
      <c r="M437" t="s">
        <v>12</v>
      </c>
      <c r="N437" t="s">
        <v>1154</v>
      </c>
      <c r="O437" t="s">
        <v>7</v>
      </c>
      <c r="P437" t="s">
        <v>12</v>
      </c>
      <c r="Q437" t="s">
        <v>1136</v>
      </c>
    </row>
    <row r="438" spans="1:17" x14ac:dyDescent="0.45">
      <c r="A438" t="s">
        <v>1115</v>
      </c>
      <c r="B438" t="s">
        <v>8</v>
      </c>
      <c r="C438" t="s">
        <v>1097</v>
      </c>
      <c r="D438" t="s">
        <v>12</v>
      </c>
      <c r="E438">
        <v>16.52</v>
      </c>
      <c r="F438">
        <v>0.106</v>
      </c>
      <c r="H438">
        <v>0.129</v>
      </c>
      <c r="J438">
        <f t="shared" si="20"/>
        <v>2.3000000000000007E-2</v>
      </c>
      <c r="K438" s="4">
        <v>0.24099999999999999</v>
      </c>
      <c r="L438" t="s">
        <v>7</v>
      </c>
      <c r="M438" t="s">
        <v>12</v>
      </c>
      <c r="N438" t="s">
        <v>1126</v>
      </c>
      <c r="O438" t="s">
        <v>7</v>
      </c>
      <c r="P438" t="s">
        <v>12</v>
      </c>
      <c r="Q438" t="s">
        <v>1116</v>
      </c>
    </row>
    <row r="439" spans="1:17" x14ac:dyDescent="0.45">
      <c r="A439" t="s">
        <v>1106</v>
      </c>
      <c r="B439" t="s">
        <v>8</v>
      </c>
      <c r="C439" t="s">
        <v>1097</v>
      </c>
      <c r="D439" t="s">
        <v>12</v>
      </c>
      <c r="E439">
        <v>16.53</v>
      </c>
      <c r="F439">
        <v>0.10299999999999999</v>
      </c>
      <c r="H439">
        <v>0.121</v>
      </c>
      <c r="J439">
        <f t="shared" si="20"/>
        <v>1.8000000000000002E-2</v>
      </c>
      <c r="K439" s="4">
        <v>0.223</v>
      </c>
      <c r="O439" t="s">
        <v>7</v>
      </c>
      <c r="P439" t="s">
        <v>12</v>
      </c>
      <c r="Q439" t="s">
        <v>1124</v>
      </c>
    </row>
    <row r="440" spans="1:17" x14ac:dyDescent="0.45">
      <c r="A440" t="s">
        <v>834</v>
      </c>
      <c r="B440" t="s">
        <v>8</v>
      </c>
      <c r="C440">
        <v>2.1</v>
      </c>
      <c r="D440" t="s">
        <v>12</v>
      </c>
      <c r="E440">
        <v>16.55</v>
      </c>
      <c r="F440">
        <v>5.0999999999999997E-2</v>
      </c>
      <c r="G440">
        <v>0.106</v>
      </c>
      <c r="H440">
        <v>6.8000000000000005E-2</v>
      </c>
      <c r="I440">
        <v>0.30499999999999999</v>
      </c>
      <c r="J440">
        <f t="shared" si="20"/>
        <v>1.7000000000000008E-2</v>
      </c>
      <c r="K440">
        <f>I440-G440</f>
        <v>0.19900000000000001</v>
      </c>
    </row>
    <row r="441" spans="1:17" x14ac:dyDescent="0.45">
      <c r="A441" t="s">
        <v>501</v>
      </c>
      <c r="B441" t="s">
        <v>8</v>
      </c>
      <c r="C441">
        <v>3</v>
      </c>
      <c r="D441" t="s">
        <v>12</v>
      </c>
      <c r="E441">
        <v>16.559999999999999</v>
      </c>
      <c r="F441">
        <v>9.0999999999999998E-2</v>
      </c>
      <c r="G441">
        <v>0.125</v>
      </c>
      <c r="H441">
        <v>0.109</v>
      </c>
      <c r="I441">
        <v>0.314</v>
      </c>
      <c r="J441">
        <f t="shared" si="20"/>
        <v>1.8000000000000002E-2</v>
      </c>
      <c r="K441">
        <f>I441-G441</f>
        <v>0.189</v>
      </c>
    </row>
    <row r="442" spans="1:17" x14ac:dyDescent="0.45">
      <c r="A442" t="s">
        <v>1109</v>
      </c>
      <c r="B442" t="s">
        <v>8</v>
      </c>
      <c r="C442" t="s">
        <v>1097</v>
      </c>
      <c r="D442" t="s">
        <v>12</v>
      </c>
      <c r="E442">
        <v>16.559999999999999</v>
      </c>
      <c r="F442">
        <v>0.14399999999999999</v>
      </c>
      <c r="H442">
        <v>0.16700000000000001</v>
      </c>
      <c r="J442">
        <f t="shared" si="20"/>
        <v>2.300000000000002E-2</v>
      </c>
      <c r="K442" s="4">
        <v>0.23699999999999999</v>
      </c>
      <c r="L442" t="s">
        <v>7</v>
      </c>
      <c r="M442" t="s">
        <v>12</v>
      </c>
      <c r="N442" t="s">
        <v>1108</v>
      </c>
      <c r="O442" t="s">
        <v>7</v>
      </c>
      <c r="P442" t="s">
        <v>12</v>
      </c>
      <c r="Q442" t="s">
        <v>1125</v>
      </c>
    </row>
    <row r="443" spans="1:17" x14ac:dyDescent="0.45">
      <c r="A443" t="s">
        <v>577</v>
      </c>
      <c r="B443" t="s">
        <v>8</v>
      </c>
      <c r="C443">
        <v>3.4</v>
      </c>
      <c r="D443" t="s">
        <v>12</v>
      </c>
      <c r="E443">
        <v>16.579999999999998</v>
      </c>
      <c r="F443">
        <v>0.108</v>
      </c>
      <c r="G443">
        <v>8.2000000000000003E-2</v>
      </c>
      <c r="H443">
        <v>0.13100000000000001</v>
      </c>
      <c r="I443">
        <v>0.315</v>
      </c>
      <c r="J443">
        <f t="shared" si="20"/>
        <v>2.3000000000000007E-2</v>
      </c>
      <c r="K443">
        <f>I443-G443</f>
        <v>0.23299999999999998</v>
      </c>
      <c r="L443" s="2" t="s">
        <v>7</v>
      </c>
      <c r="M443" s="2" t="s">
        <v>12</v>
      </c>
      <c r="N443" s="2" t="s">
        <v>595</v>
      </c>
      <c r="O443" s="2"/>
      <c r="P443" s="2"/>
      <c r="Q443" s="2"/>
    </row>
    <row r="444" spans="1:17" x14ac:dyDescent="0.45">
      <c r="A444" t="s">
        <v>483</v>
      </c>
      <c r="B444" t="s">
        <v>8</v>
      </c>
      <c r="C444">
        <v>3.1</v>
      </c>
      <c r="D444" t="s">
        <v>12</v>
      </c>
      <c r="E444">
        <v>16.59</v>
      </c>
      <c r="F444">
        <v>0.114</v>
      </c>
      <c r="G444">
        <v>0.105</v>
      </c>
      <c r="H444">
        <v>0.14299999999999999</v>
      </c>
      <c r="I444">
        <v>0.33</v>
      </c>
      <c r="J444">
        <f t="shared" si="20"/>
        <v>2.8999999999999984E-2</v>
      </c>
      <c r="K444">
        <f>I444-G444</f>
        <v>0.22500000000000003</v>
      </c>
      <c r="L444" s="2" t="s">
        <v>7</v>
      </c>
      <c r="M444" s="2" t="s">
        <v>182</v>
      </c>
      <c r="N444" s="2" t="s">
        <v>493</v>
      </c>
      <c r="O444" s="2" t="s">
        <v>7</v>
      </c>
      <c r="P444" s="2" t="s">
        <v>12</v>
      </c>
      <c r="Q444" s="2" t="s">
        <v>486</v>
      </c>
    </row>
    <row r="445" spans="1:17" x14ac:dyDescent="0.45">
      <c r="A445" t="s">
        <v>517</v>
      </c>
      <c r="B445" t="s">
        <v>8</v>
      </c>
      <c r="C445">
        <v>3.3</v>
      </c>
      <c r="D445" t="s">
        <v>12</v>
      </c>
      <c r="E445">
        <v>16.61</v>
      </c>
      <c r="F445">
        <v>0.115</v>
      </c>
      <c r="G445">
        <v>0.13300000000000001</v>
      </c>
      <c r="H445">
        <v>0.14099999999999999</v>
      </c>
      <c r="I445">
        <v>0.39300000000000002</v>
      </c>
      <c r="J445">
        <f t="shared" si="20"/>
        <v>2.5999999999999981E-2</v>
      </c>
      <c r="K445">
        <f>I445-G445</f>
        <v>0.26</v>
      </c>
      <c r="L445" s="2"/>
      <c r="M445" s="2" t="s">
        <v>12</v>
      </c>
      <c r="N445" s="2" t="s">
        <v>558</v>
      </c>
      <c r="O445" s="2"/>
      <c r="P445" s="2" t="s">
        <v>182</v>
      </c>
      <c r="Q445" s="2" t="s">
        <v>556</v>
      </c>
    </row>
    <row r="446" spans="1:17" x14ac:dyDescent="0.45">
      <c r="A446" t="s">
        <v>840</v>
      </c>
      <c r="B446" t="s">
        <v>8</v>
      </c>
      <c r="C446" t="s">
        <v>1094</v>
      </c>
      <c r="D446" t="s">
        <v>12</v>
      </c>
      <c r="E446">
        <v>16.61</v>
      </c>
      <c r="F446">
        <v>0.112</v>
      </c>
      <c r="G446">
        <v>0.113</v>
      </c>
      <c r="H446">
        <v>0.13600000000000001</v>
      </c>
      <c r="I446">
        <v>0.39</v>
      </c>
      <c r="J446">
        <f t="shared" si="20"/>
        <v>2.4000000000000007E-2</v>
      </c>
      <c r="K446">
        <f>I446-G446</f>
        <v>0.27700000000000002</v>
      </c>
    </row>
    <row r="447" spans="1:17" x14ac:dyDescent="0.45">
      <c r="A447" t="s">
        <v>1068</v>
      </c>
      <c r="B447" t="s">
        <v>8</v>
      </c>
      <c r="C447" t="s">
        <v>1087</v>
      </c>
      <c r="D447" t="s">
        <v>12</v>
      </c>
      <c r="E447">
        <v>16.61</v>
      </c>
      <c r="F447">
        <v>0.112</v>
      </c>
      <c r="H447">
        <v>0.13</v>
      </c>
      <c r="J447">
        <f t="shared" si="20"/>
        <v>1.8000000000000002E-2</v>
      </c>
      <c r="K447" s="4">
        <v>0.19800000000000001</v>
      </c>
      <c r="L447" t="s">
        <v>7</v>
      </c>
      <c r="M447" t="s">
        <v>182</v>
      </c>
      <c r="N447" t="s">
        <v>1080</v>
      </c>
    </row>
    <row r="448" spans="1:17" x14ac:dyDescent="0.45">
      <c r="A448" s="2" t="s">
        <v>1028</v>
      </c>
      <c r="B448" t="s">
        <v>8</v>
      </c>
      <c r="C448" t="s">
        <v>1091</v>
      </c>
      <c r="D448" t="s">
        <v>12</v>
      </c>
      <c r="E448">
        <v>16.62</v>
      </c>
      <c r="F448">
        <v>0.13800000000000001</v>
      </c>
      <c r="H448">
        <v>0.15</v>
      </c>
      <c r="J448">
        <f t="shared" si="20"/>
        <v>1.1999999999999983E-2</v>
      </c>
      <c r="K448" s="4">
        <v>0.15</v>
      </c>
    </row>
    <row r="449" spans="1:17" x14ac:dyDescent="0.45">
      <c r="A449" t="s">
        <v>1249</v>
      </c>
      <c r="B449" t="s">
        <v>8</v>
      </c>
      <c r="C449" t="s">
        <v>1229</v>
      </c>
      <c r="D449" t="s">
        <v>12</v>
      </c>
      <c r="E449">
        <v>16.62</v>
      </c>
      <c r="F449">
        <v>8.4000000000000005E-2</v>
      </c>
      <c r="H449">
        <v>0.10299999999999999</v>
      </c>
      <c r="J449">
        <f t="shared" si="20"/>
        <v>1.8999999999999989E-2</v>
      </c>
      <c r="K449" s="4">
        <v>0.23799999999999999</v>
      </c>
      <c r="L449" t="s">
        <v>7</v>
      </c>
      <c r="M449" t="s">
        <v>10</v>
      </c>
      <c r="N449" t="s">
        <v>1247</v>
      </c>
    </row>
    <row r="450" spans="1:17" x14ac:dyDescent="0.45">
      <c r="A450" t="s">
        <v>1020</v>
      </c>
      <c r="B450" t="s">
        <v>8</v>
      </c>
      <c r="C450" t="s">
        <v>1093</v>
      </c>
      <c r="D450" t="s">
        <v>12</v>
      </c>
      <c r="E450">
        <v>16.63</v>
      </c>
      <c r="F450">
        <v>0.112</v>
      </c>
      <c r="H450">
        <v>0.14299999999999999</v>
      </c>
      <c r="J450">
        <f t="shared" si="20"/>
        <v>3.0999999999999986E-2</v>
      </c>
      <c r="K450" s="4">
        <v>0.24199999999999999</v>
      </c>
      <c r="L450" t="s">
        <v>7</v>
      </c>
      <c r="M450" t="s">
        <v>12</v>
      </c>
      <c r="N450" t="s">
        <v>1027</v>
      </c>
    </row>
    <row r="451" spans="1:17" x14ac:dyDescent="0.45">
      <c r="A451" t="s">
        <v>941</v>
      </c>
      <c r="B451" t="s">
        <v>8</v>
      </c>
      <c r="C451" t="s">
        <v>1091</v>
      </c>
      <c r="D451" t="s">
        <v>12</v>
      </c>
      <c r="E451">
        <v>16.64</v>
      </c>
      <c r="F451">
        <v>0.104</v>
      </c>
      <c r="H451">
        <v>0.125</v>
      </c>
      <c r="J451">
        <f t="shared" si="20"/>
        <v>2.1000000000000005E-2</v>
      </c>
      <c r="K451" s="4">
        <v>0.24299999999999999</v>
      </c>
      <c r="O451" t="s">
        <v>7</v>
      </c>
      <c r="P451" t="s">
        <v>12</v>
      </c>
      <c r="Q451" t="s">
        <v>956</v>
      </c>
    </row>
    <row r="452" spans="1:17" x14ac:dyDescent="0.45">
      <c r="A452" t="s">
        <v>937</v>
      </c>
      <c r="B452" t="s">
        <v>8</v>
      </c>
      <c r="C452" t="s">
        <v>1091</v>
      </c>
      <c r="D452" t="s">
        <v>12</v>
      </c>
      <c r="E452">
        <v>16.66</v>
      </c>
      <c r="F452">
        <v>0.11700000000000001</v>
      </c>
      <c r="H452">
        <v>0.14199999999999999</v>
      </c>
      <c r="J452">
        <f t="shared" si="20"/>
        <v>2.4999999999999981E-2</v>
      </c>
      <c r="K452" s="4">
        <v>0.23200000000000001</v>
      </c>
      <c r="O452" t="s">
        <v>7</v>
      </c>
      <c r="P452" t="s">
        <v>12</v>
      </c>
      <c r="Q452" t="s">
        <v>939</v>
      </c>
    </row>
    <row r="453" spans="1:17" x14ac:dyDescent="0.45">
      <c r="A453" t="s">
        <v>936</v>
      </c>
      <c r="B453" t="s">
        <v>8</v>
      </c>
      <c r="C453" t="s">
        <v>1091</v>
      </c>
      <c r="D453" t="s">
        <v>12</v>
      </c>
      <c r="E453">
        <v>16.670000000000002</v>
      </c>
      <c r="F453">
        <v>0.114</v>
      </c>
      <c r="H453">
        <v>0.13500000000000001</v>
      </c>
      <c r="J453">
        <f t="shared" si="20"/>
        <v>2.1000000000000005E-2</v>
      </c>
      <c r="K453" s="4">
        <v>0.23699999999999999</v>
      </c>
    </row>
    <row r="454" spans="1:17" x14ac:dyDescent="0.45">
      <c r="A454" t="s">
        <v>1129</v>
      </c>
      <c r="B454" t="s">
        <v>8</v>
      </c>
      <c r="C454" t="s">
        <v>1087</v>
      </c>
      <c r="D454" t="s">
        <v>12</v>
      </c>
      <c r="E454">
        <v>16.71</v>
      </c>
      <c r="F454">
        <v>0.11899999999999999</v>
      </c>
      <c r="H454">
        <v>0.14699999999999999</v>
      </c>
      <c r="J454">
        <f t="shared" si="20"/>
        <v>2.7999999999999997E-2</v>
      </c>
      <c r="K454" s="4">
        <v>0.27900000000000003</v>
      </c>
      <c r="L454" t="s">
        <v>7</v>
      </c>
      <c r="M454" t="s">
        <v>12</v>
      </c>
      <c r="N454" t="s">
        <v>1144</v>
      </c>
    </row>
    <row r="455" spans="1:17" x14ac:dyDescent="0.45">
      <c r="A455" t="s">
        <v>908</v>
      </c>
      <c r="B455" t="s">
        <v>8</v>
      </c>
      <c r="C455" t="s">
        <v>1090</v>
      </c>
      <c r="D455" t="s">
        <v>12</v>
      </c>
      <c r="E455">
        <v>16.72</v>
      </c>
      <c r="F455">
        <v>0.13600000000000001</v>
      </c>
      <c r="H455">
        <v>0.158</v>
      </c>
      <c r="J455">
        <f t="shared" si="20"/>
        <v>2.1999999999999992E-2</v>
      </c>
      <c r="K455">
        <v>0.27200000000000002</v>
      </c>
    </row>
    <row r="456" spans="1:17" x14ac:dyDescent="0.45">
      <c r="A456" t="s">
        <v>1133</v>
      </c>
      <c r="B456" t="s">
        <v>8</v>
      </c>
      <c r="C456" t="s">
        <v>1087</v>
      </c>
      <c r="D456" t="s">
        <v>12</v>
      </c>
      <c r="E456">
        <v>16.760000000000002</v>
      </c>
      <c r="F456">
        <v>9.9000000000000005E-2</v>
      </c>
      <c r="H456">
        <v>0.121</v>
      </c>
      <c r="J456">
        <f t="shared" si="20"/>
        <v>2.1999999999999992E-2</v>
      </c>
      <c r="K456" s="4">
        <v>0.26200000000000001</v>
      </c>
      <c r="L456" t="s">
        <v>7</v>
      </c>
      <c r="M456" t="s">
        <v>12</v>
      </c>
      <c r="N456" t="s">
        <v>1152</v>
      </c>
      <c r="O456" t="s">
        <v>7</v>
      </c>
      <c r="P456" t="s">
        <v>12</v>
      </c>
      <c r="Q456" t="s">
        <v>1153</v>
      </c>
    </row>
    <row r="457" spans="1:17" x14ac:dyDescent="0.45">
      <c r="A457" t="s">
        <v>1308</v>
      </c>
      <c r="B457" t="s">
        <v>8</v>
      </c>
      <c r="C457" t="s">
        <v>1229</v>
      </c>
      <c r="D457" t="s">
        <v>12</v>
      </c>
      <c r="E457">
        <v>16.78</v>
      </c>
      <c r="F457">
        <v>8.4000000000000005E-2</v>
      </c>
      <c r="H457">
        <v>0.10299999999999999</v>
      </c>
      <c r="J457">
        <f t="shared" si="20"/>
        <v>1.8999999999999989E-2</v>
      </c>
      <c r="K457" s="4">
        <v>0.23899999999999999</v>
      </c>
    </row>
    <row r="458" spans="1:17" x14ac:dyDescent="0.45">
      <c r="A458" t="s">
        <v>1112</v>
      </c>
      <c r="B458" t="s">
        <v>8</v>
      </c>
      <c r="C458" t="s">
        <v>1097</v>
      </c>
      <c r="D458" t="s">
        <v>12</v>
      </c>
      <c r="E458">
        <v>16.79</v>
      </c>
      <c r="F458">
        <v>0.126</v>
      </c>
      <c r="H458">
        <v>0.152</v>
      </c>
      <c r="J458">
        <f t="shared" si="20"/>
        <v>2.5999999999999995E-2</v>
      </c>
      <c r="K458" s="4">
        <v>0.22</v>
      </c>
      <c r="O458" t="s">
        <v>7</v>
      </c>
      <c r="P458" t="s">
        <v>12</v>
      </c>
      <c r="Q458" t="s">
        <v>1122</v>
      </c>
    </row>
    <row r="459" spans="1:17" x14ac:dyDescent="0.45">
      <c r="A459" t="s">
        <v>1019</v>
      </c>
      <c r="B459" t="s">
        <v>8</v>
      </c>
      <c r="C459" t="s">
        <v>1093</v>
      </c>
      <c r="D459" t="s">
        <v>12</v>
      </c>
      <c r="E459">
        <v>16.809999999999999</v>
      </c>
      <c r="F459">
        <v>0.13100000000000001</v>
      </c>
      <c r="H459">
        <v>0.154</v>
      </c>
      <c r="J459">
        <f t="shared" si="20"/>
        <v>2.2999999999999993E-2</v>
      </c>
      <c r="K459" s="4">
        <v>0.214</v>
      </c>
      <c r="L459" t="s">
        <v>7</v>
      </c>
      <c r="M459" t="s">
        <v>10</v>
      </c>
      <c r="N459" t="s">
        <v>1026</v>
      </c>
      <c r="O459" t="s">
        <v>7</v>
      </c>
      <c r="P459" t="s">
        <v>12</v>
      </c>
      <c r="Q459" t="s">
        <v>1020</v>
      </c>
    </row>
    <row r="460" spans="1:17" x14ac:dyDescent="0.45">
      <c r="A460" t="s">
        <v>440</v>
      </c>
      <c r="B460" t="s">
        <v>8</v>
      </c>
      <c r="C460">
        <v>1.4</v>
      </c>
      <c r="D460" t="s">
        <v>12</v>
      </c>
      <c r="E460">
        <v>16.82</v>
      </c>
      <c r="F460">
        <v>0.1</v>
      </c>
      <c r="G460">
        <v>0.124</v>
      </c>
      <c r="H460">
        <v>0.13</v>
      </c>
      <c r="I460">
        <v>0.36299999999999999</v>
      </c>
      <c r="J460">
        <f t="shared" si="20"/>
        <v>0.03</v>
      </c>
      <c r="K460">
        <f>I460-G460</f>
        <v>0.23899999999999999</v>
      </c>
      <c r="L460" s="1"/>
      <c r="M460" s="1"/>
      <c r="N460" s="1"/>
      <c r="O460" s="2" t="s">
        <v>7</v>
      </c>
      <c r="P460" s="2" t="s">
        <v>182</v>
      </c>
      <c r="Q460" s="2" t="s">
        <v>472</v>
      </c>
    </row>
    <row r="461" spans="1:17" x14ac:dyDescent="0.45">
      <c r="A461" t="s">
        <v>1211</v>
      </c>
      <c r="B461" t="s">
        <v>8</v>
      </c>
      <c r="C461" t="s">
        <v>1173</v>
      </c>
      <c r="D461" t="s">
        <v>12</v>
      </c>
      <c r="E461">
        <v>16.82</v>
      </c>
      <c r="F461">
        <v>9.8000000000000004E-2</v>
      </c>
      <c r="H461">
        <v>0.114</v>
      </c>
      <c r="J461">
        <f t="shared" si="20"/>
        <v>1.6E-2</v>
      </c>
      <c r="K461" s="4">
        <v>0.22900000000000001</v>
      </c>
    </row>
    <row r="462" spans="1:17" x14ac:dyDescent="0.45">
      <c r="A462" t="s">
        <v>1049</v>
      </c>
      <c r="B462" t="s">
        <v>8</v>
      </c>
      <c r="C462" t="s">
        <v>1087</v>
      </c>
      <c r="D462" t="s">
        <v>12</v>
      </c>
      <c r="E462">
        <v>16.850000000000001</v>
      </c>
      <c r="F462">
        <v>0.13600000000000001</v>
      </c>
      <c r="H462">
        <v>0.16</v>
      </c>
      <c r="J462">
        <f t="shared" si="20"/>
        <v>2.3999999999999994E-2</v>
      </c>
      <c r="K462" s="4">
        <v>0.224</v>
      </c>
    </row>
    <row r="463" spans="1:17" x14ac:dyDescent="0.45">
      <c r="A463" t="s">
        <v>1288</v>
      </c>
      <c r="B463" t="s">
        <v>8</v>
      </c>
      <c r="C463" t="s">
        <v>1229</v>
      </c>
      <c r="D463" t="s">
        <v>12</v>
      </c>
      <c r="E463">
        <v>16.850000000000001</v>
      </c>
      <c r="F463">
        <v>0.127</v>
      </c>
      <c r="H463">
        <v>0.155</v>
      </c>
      <c r="J463">
        <f t="shared" si="20"/>
        <v>2.7999999999999997E-2</v>
      </c>
      <c r="K463" s="4">
        <v>0.217</v>
      </c>
      <c r="O463" t="s">
        <v>7</v>
      </c>
      <c r="P463" t="s">
        <v>12</v>
      </c>
      <c r="Q463" t="s">
        <v>1300</v>
      </c>
    </row>
    <row r="464" spans="1:17" x14ac:dyDescent="0.45">
      <c r="A464" t="s">
        <v>694</v>
      </c>
      <c r="B464" t="s">
        <v>8</v>
      </c>
      <c r="C464">
        <v>5.2</v>
      </c>
      <c r="D464" t="s">
        <v>12</v>
      </c>
      <c r="E464">
        <v>16.86</v>
      </c>
      <c r="F464">
        <v>6.8000000000000005E-2</v>
      </c>
      <c r="G464">
        <v>8.1000000000000003E-2</v>
      </c>
      <c r="H464">
        <v>8.8999999999999996E-2</v>
      </c>
      <c r="I464">
        <v>0.29499999999999998</v>
      </c>
      <c r="J464">
        <f t="shared" si="20"/>
        <v>2.0999999999999991E-2</v>
      </c>
      <c r="K464">
        <f>I464-G464</f>
        <v>0.21399999999999997</v>
      </c>
      <c r="L464" s="2"/>
      <c r="M464" s="2"/>
      <c r="N464" s="2"/>
      <c r="O464" s="2" t="s">
        <v>7</v>
      </c>
      <c r="P464" s="2" t="s">
        <v>182</v>
      </c>
      <c r="Q464" s="2" t="s">
        <v>728</v>
      </c>
    </row>
    <row r="465" spans="1:17" x14ac:dyDescent="0.45">
      <c r="A465" t="s">
        <v>319</v>
      </c>
      <c r="B465" t="s">
        <v>8</v>
      </c>
      <c r="C465">
        <v>1.1000000000000001</v>
      </c>
      <c r="D465" t="s">
        <v>12</v>
      </c>
      <c r="E465">
        <v>16.87</v>
      </c>
      <c r="F465">
        <v>0.125</v>
      </c>
      <c r="G465">
        <v>0.13100000000000001</v>
      </c>
      <c r="H465">
        <v>0.152</v>
      </c>
      <c r="I465">
        <v>0.379</v>
      </c>
      <c r="J465">
        <f t="shared" si="20"/>
        <v>2.6999999999999996E-2</v>
      </c>
      <c r="K465">
        <f>I465-G465</f>
        <v>0.248</v>
      </c>
      <c r="L465" s="2"/>
      <c r="M465" s="2"/>
      <c r="N465" s="2"/>
      <c r="O465" s="2" t="s">
        <v>7</v>
      </c>
      <c r="P465" s="2" t="s">
        <v>12</v>
      </c>
      <c r="Q465" s="2" t="s">
        <v>328</v>
      </c>
    </row>
    <row r="466" spans="1:17" x14ac:dyDescent="0.45">
      <c r="A466" t="s">
        <v>855</v>
      </c>
      <c r="B466" t="s">
        <v>8</v>
      </c>
      <c r="C466" t="s">
        <v>1088</v>
      </c>
      <c r="D466" t="s">
        <v>12</v>
      </c>
      <c r="E466">
        <v>16.899999999999999</v>
      </c>
      <c r="F466">
        <v>0.1</v>
      </c>
      <c r="G466">
        <v>0.125</v>
      </c>
      <c r="H466">
        <v>0.122</v>
      </c>
      <c r="I466">
        <v>0.378</v>
      </c>
      <c r="J466">
        <f t="shared" si="20"/>
        <v>2.1999999999999992E-2</v>
      </c>
      <c r="K466">
        <f>I466-G466</f>
        <v>0.253</v>
      </c>
      <c r="O466" t="s">
        <v>7</v>
      </c>
      <c r="P466" t="s">
        <v>12</v>
      </c>
      <c r="Q466" t="s">
        <v>856</v>
      </c>
    </row>
    <row r="467" spans="1:17" x14ac:dyDescent="0.45">
      <c r="A467" t="s">
        <v>1067</v>
      </c>
      <c r="B467" t="s">
        <v>8</v>
      </c>
      <c r="C467" t="s">
        <v>1087</v>
      </c>
      <c r="D467" t="s">
        <v>12</v>
      </c>
      <c r="E467">
        <v>16.91</v>
      </c>
      <c r="F467">
        <v>0.11799999999999999</v>
      </c>
      <c r="H467">
        <v>0.14599999999999999</v>
      </c>
      <c r="J467">
        <f t="shared" si="20"/>
        <v>2.7999999999999997E-2</v>
      </c>
      <c r="K467" s="4">
        <v>0.23499999999999999</v>
      </c>
    </row>
    <row r="468" spans="1:17" x14ac:dyDescent="0.45">
      <c r="A468" t="s">
        <v>849</v>
      </c>
      <c r="B468" t="s">
        <v>8</v>
      </c>
      <c r="C468" t="s">
        <v>1094</v>
      </c>
      <c r="D468" t="s">
        <v>12</v>
      </c>
      <c r="E468">
        <v>16.920000000000002</v>
      </c>
      <c r="F468">
        <v>0.12</v>
      </c>
      <c r="G468">
        <v>0.14499999999999999</v>
      </c>
      <c r="H468">
        <v>0.14899999999999999</v>
      </c>
      <c r="I468">
        <v>0.378</v>
      </c>
      <c r="J468">
        <f t="shared" ref="J468:J531" si="21">H468-F468</f>
        <v>2.8999999999999998E-2</v>
      </c>
      <c r="K468">
        <f>I468-G468</f>
        <v>0.23300000000000001</v>
      </c>
    </row>
    <row r="469" spans="1:17" x14ac:dyDescent="0.45">
      <c r="A469" t="s">
        <v>1066</v>
      </c>
      <c r="B469" t="s">
        <v>8</v>
      </c>
      <c r="C469" t="s">
        <v>1087</v>
      </c>
      <c r="D469" t="s">
        <v>12</v>
      </c>
      <c r="E469">
        <v>16.920000000000002</v>
      </c>
      <c r="F469">
        <v>0.11799999999999999</v>
      </c>
      <c r="H469">
        <v>0.13500000000000001</v>
      </c>
      <c r="J469">
        <f t="shared" si="21"/>
        <v>1.7000000000000015E-2</v>
      </c>
      <c r="K469" s="4">
        <v>0.23400000000000001</v>
      </c>
      <c r="O469" t="s">
        <v>7</v>
      </c>
      <c r="P469" t="s">
        <v>12</v>
      </c>
      <c r="Q469" t="s">
        <v>1082</v>
      </c>
    </row>
    <row r="470" spans="1:17" x14ac:dyDescent="0.45">
      <c r="A470" t="s">
        <v>1136</v>
      </c>
      <c r="B470" t="s">
        <v>8</v>
      </c>
      <c r="C470" t="s">
        <v>1087</v>
      </c>
      <c r="D470" t="s">
        <v>12</v>
      </c>
      <c r="E470">
        <v>16.93</v>
      </c>
      <c r="F470">
        <v>0.115</v>
      </c>
      <c r="H470">
        <v>0.13200000000000001</v>
      </c>
      <c r="J470">
        <f t="shared" si="21"/>
        <v>1.7000000000000001E-2</v>
      </c>
      <c r="K470" s="4">
        <v>0.247</v>
      </c>
      <c r="L470" t="s">
        <v>7</v>
      </c>
      <c r="M470" t="s">
        <v>12</v>
      </c>
      <c r="N470" t="s">
        <v>1155</v>
      </c>
    </row>
    <row r="471" spans="1:17" x14ac:dyDescent="0.45">
      <c r="A471" t="s">
        <v>421</v>
      </c>
      <c r="B471" t="s">
        <v>8</v>
      </c>
      <c r="C471">
        <v>1.4</v>
      </c>
      <c r="D471" t="s">
        <v>12</v>
      </c>
      <c r="E471">
        <v>16.96</v>
      </c>
      <c r="F471">
        <v>7.3999999999999996E-2</v>
      </c>
      <c r="G471">
        <v>8.4000000000000005E-2</v>
      </c>
      <c r="H471">
        <v>0.11</v>
      </c>
      <c r="I471">
        <v>0.36099999999999999</v>
      </c>
      <c r="J471">
        <f t="shared" si="21"/>
        <v>3.6000000000000004E-2</v>
      </c>
      <c r="K471">
        <f>I471-G471</f>
        <v>0.27699999999999997</v>
      </c>
      <c r="L471" s="1"/>
      <c r="M471" s="1"/>
      <c r="N471" s="1"/>
      <c r="O471" s="2" t="s">
        <v>7</v>
      </c>
      <c r="P471" s="2" t="s">
        <v>12</v>
      </c>
      <c r="Q471" s="2" t="s">
        <v>453</v>
      </c>
    </row>
    <row r="472" spans="1:17" x14ac:dyDescent="0.45">
      <c r="A472" t="s">
        <v>814</v>
      </c>
      <c r="B472" t="s">
        <v>8</v>
      </c>
      <c r="C472" t="s">
        <v>1088</v>
      </c>
      <c r="D472" t="s">
        <v>12</v>
      </c>
      <c r="E472">
        <v>16.96</v>
      </c>
      <c r="F472">
        <v>0.13500000000000001</v>
      </c>
      <c r="G472">
        <v>0.16500000000000001</v>
      </c>
      <c r="H472">
        <v>0.156</v>
      </c>
      <c r="I472">
        <v>0.37</v>
      </c>
      <c r="J472">
        <f t="shared" si="21"/>
        <v>2.0999999999999991E-2</v>
      </c>
      <c r="K472">
        <f>I472-G472</f>
        <v>0.20499999999999999</v>
      </c>
      <c r="L472" t="s">
        <v>7</v>
      </c>
      <c r="M472" t="s">
        <v>182</v>
      </c>
      <c r="N472" t="s">
        <v>821</v>
      </c>
      <c r="O472" t="s">
        <v>7</v>
      </c>
      <c r="P472" t="s">
        <v>12</v>
      </c>
      <c r="Q472" t="s">
        <v>826</v>
      </c>
    </row>
    <row r="473" spans="1:17" x14ac:dyDescent="0.45">
      <c r="A473" t="s">
        <v>841</v>
      </c>
      <c r="B473" t="s">
        <v>8</v>
      </c>
      <c r="C473" t="s">
        <v>1094</v>
      </c>
      <c r="D473" t="s">
        <v>12</v>
      </c>
      <c r="E473">
        <v>16.96</v>
      </c>
      <c r="F473">
        <v>0.111</v>
      </c>
      <c r="G473">
        <v>0.12</v>
      </c>
      <c r="H473">
        <v>0.14199999999999999</v>
      </c>
      <c r="I473">
        <v>0.36</v>
      </c>
      <c r="J473">
        <f t="shared" si="21"/>
        <v>3.0999999999999986E-2</v>
      </c>
      <c r="K473">
        <f>I473-G473</f>
        <v>0.24</v>
      </c>
    </row>
    <row r="474" spans="1:17" x14ac:dyDescent="0.45">
      <c r="A474" t="s">
        <v>1135</v>
      </c>
      <c r="B474" t="s">
        <v>8</v>
      </c>
      <c r="C474" t="s">
        <v>1087</v>
      </c>
      <c r="D474" t="s">
        <v>12</v>
      </c>
      <c r="E474">
        <v>16.97</v>
      </c>
      <c r="F474">
        <v>0.123</v>
      </c>
      <c r="H474">
        <v>0.14199999999999999</v>
      </c>
      <c r="J474">
        <f t="shared" si="21"/>
        <v>1.8999999999999989E-2</v>
      </c>
      <c r="K474" s="4">
        <v>0.247</v>
      </c>
      <c r="L474" t="s">
        <v>7</v>
      </c>
      <c r="M474" t="s">
        <v>12</v>
      </c>
      <c r="N474" t="s">
        <v>1157</v>
      </c>
      <c r="O474" t="s">
        <v>7</v>
      </c>
      <c r="P474" t="s">
        <v>12</v>
      </c>
      <c r="Q474" t="s">
        <v>1133</v>
      </c>
    </row>
    <row r="475" spans="1:17" x14ac:dyDescent="0.45">
      <c r="A475" t="s">
        <v>292</v>
      </c>
      <c r="B475" t="s">
        <v>8</v>
      </c>
      <c r="C475">
        <v>1.1000000000000001</v>
      </c>
      <c r="D475" t="s">
        <v>12</v>
      </c>
      <c r="E475">
        <v>16.98</v>
      </c>
      <c r="F475">
        <v>9.4E-2</v>
      </c>
      <c r="G475">
        <v>0.123</v>
      </c>
      <c r="H475">
        <v>0.115</v>
      </c>
      <c r="I475">
        <v>0.32600000000000001</v>
      </c>
      <c r="J475">
        <f t="shared" si="21"/>
        <v>2.1000000000000005E-2</v>
      </c>
      <c r="K475">
        <f>I475-G475</f>
        <v>0.20300000000000001</v>
      </c>
      <c r="L475" s="2"/>
      <c r="M475" s="2"/>
      <c r="N475" s="2"/>
      <c r="O475" s="2" t="s">
        <v>7</v>
      </c>
      <c r="P475" s="2" t="s">
        <v>12</v>
      </c>
      <c r="Q475" s="2" t="s">
        <v>293</v>
      </c>
    </row>
    <row r="476" spans="1:17" x14ac:dyDescent="0.45">
      <c r="A476" t="s">
        <v>479</v>
      </c>
      <c r="B476" t="s">
        <v>8</v>
      </c>
      <c r="C476">
        <v>3</v>
      </c>
      <c r="D476" t="s">
        <v>12</v>
      </c>
      <c r="E476">
        <v>16.98</v>
      </c>
      <c r="F476">
        <v>0.114</v>
      </c>
      <c r="G476">
        <v>0.112</v>
      </c>
      <c r="H476">
        <v>0.14000000000000001</v>
      </c>
      <c r="I476">
        <v>0.35</v>
      </c>
      <c r="J476">
        <f t="shared" si="21"/>
        <v>2.6000000000000009E-2</v>
      </c>
      <c r="K476">
        <f>I476-G476</f>
        <v>0.23799999999999999</v>
      </c>
    </row>
    <row r="477" spans="1:17" x14ac:dyDescent="0.45">
      <c r="A477" t="s">
        <v>481</v>
      </c>
      <c r="B477" t="s">
        <v>8</v>
      </c>
      <c r="C477">
        <v>3.1</v>
      </c>
      <c r="D477" t="s">
        <v>12</v>
      </c>
      <c r="E477">
        <v>17</v>
      </c>
      <c r="F477">
        <v>9.6000000000000002E-2</v>
      </c>
      <c r="G477">
        <v>0.123</v>
      </c>
      <c r="H477">
        <v>0.12</v>
      </c>
      <c r="I477">
        <v>0.36299999999999999</v>
      </c>
      <c r="J477">
        <f t="shared" si="21"/>
        <v>2.3999999999999994E-2</v>
      </c>
      <c r="K477">
        <f>I477-G477</f>
        <v>0.24</v>
      </c>
      <c r="L477" s="2"/>
      <c r="M477" s="2"/>
      <c r="N477" s="2"/>
      <c r="O477" s="2" t="s">
        <v>7</v>
      </c>
      <c r="P477" s="2" t="s">
        <v>160</v>
      </c>
      <c r="Q477" s="2" t="s">
        <v>495</v>
      </c>
    </row>
    <row r="478" spans="1:17" x14ac:dyDescent="0.45">
      <c r="A478" t="s">
        <v>1263</v>
      </c>
      <c r="B478" t="s">
        <v>8</v>
      </c>
      <c r="C478" t="s">
        <v>1229</v>
      </c>
      <c r="D478" t="s">
        <v>12</v>
      </c>
      <c r="E478">
        <v>17</v>
      </c>
      <c r="F478">
        <v>9.5000000000000001E-2</v>
      </c>
      <c r="H478">
        <v>0.123</v>
      </c>
      <c r="J478">
        <f t="shared" si="21"/>
        <v>2.7999999999999997E-2</v>
      </c>
      <c r="K478" s="4">
        <v>0.23899999999999999</v>
      </c>
      <c r="O478" t="s">
        <v>7</v>
      </c>
      <c r="P478" t="s">
        <v>12</v>
      </c>
      <c r="Q478" t="s">
        <v>1259</v>
      </c>
    </row>
    <row r="479" spans="1:17" x14ac:dyDescent="0.45">
      <c r="A479" t="s">
        <v>598</v>
      </c>
      <c r="B479" t="s">
        <v>8</v>
      </c>
      <c r="C479">
        <v>5</v>
      </c>
      <c r="D479" t="s">
        <v>12</v>
      </c>
      <c r="E479">
        <v>17.010000000000002</v>
      </c>
      <c r="F479">
        <v>9.8000000000000004E-2</v>
      </c>
      <c r="G479">
        <v>9.5000000000000001E-2</v>
      </c>
      <c r="H479">
        <v>0.12</v>
      </c>
      <c r="I479">
        <v>0.316</v>
      </c>
      <c r="J479">
        <f t="shared" si="21"/>
        <v>2.1999999999999992E-2</v>
      </c>
      <c r="K479">
        <f>I479-G479</f>
        <v>0.221</v>
      </c>
    </row>
    <row r="480" spans="1:17" x14ac:dyDescent="0.45">
      <c r="A480" t="s">
        <v>860</v>
      </c>
      <c r="B480" t="s">
        <v>8</v>
      </c>
      <c r="C480" t="s">
        <v>1088</v>
      </c>
      <c r="D480" t="s">
        <v>12</v>
      </c>
      <c r="E480">
        <v>17.02</v>
      </c>
      <c r="F480">
        <v>0.10299999999999999</v>
      </c>
      <c r="G480">
        <v>0.156</v>
      </c>
      <c r="H480">
        <v>0.127</v>
      </c>
      <c r="I480">
        <v>0.41499999999999998</v>
      </c>
      <c r="J480">
        <f t="shared" si="21"/>
        <v>2.4000000000000007E-2</v>
      </c>
      <c r="K480">
        <f>I480-G480</f>
        <v>0.25900000000000001</v>
      </c>
      <c r="O480" t="s">
        <v>7</v>
      </c>
      <c r="P480" t="s">
        <v>12</v>
      </c>
      <c r="Q480" t="s">
        <v>861</v>
      </c>
    </row>
    <row r="481" spans="1:17" x14ac:dyDescent="0.45">
      <c r="A481" t="s">
        <v>1287</v>
      </c>
      <c r="B481" t="s">
        <v>8</v>
      </c>
      <c r="C481" t="s">
        <v>1229</v>
      </c>
      <c r="D481" t="s">
        <v>12</v>
      </c>
      <c r="E481">
        <v>17.04</v>
      </c>
      <c r="F481">
        <v>0.13600000000000001</v>
      </c>
      <c r="H481">
        <v>0.153</v>
      </c>
      <c r="J481">
        <f t="shared" si="21"/>
        <v>1.6999999999999987E-2</v>
      </c>
      <c r="K481" s="4">
        <v>0.193</v>
      </c>
    </row>
    <row r="482" spans="1:17" x14ac:dyDescent="0.45">
      <c r="A482" t="s">
        <v>962</v>
      </c>
      <c r="B482" t="s">
        <v>8</v>
      </c>
      <c r="C482" t="s">
        <v>1092</v>
      </c>
      <c r="D482" t="s">
        <v>12</v>
      </c>
      <c r="E482">
        <v>17.059999999999999</v>
      </c>
      <c r="F482">
        <v>0.106</v>
      </c>
      <c r="H482">
        <v>0.13100000000000001</v>
      </c>
      <c r="J482">
        <f t="shared" si="21"/>
        <v>2.5000000000000008E-2</v>
      </c>
      <c r="K482" s="4">
        <v>0.23799999999999999</v>
      </c>
      <c r="L482" t="s">
        <v>7</v>
      </c>
      <c r="M482" t="s">
        <v>10</v>
      </c>
      <c r="N482" t="s">
        <v>966</v>
      </c>
      <c r="O482" t="s">
        <v>7</v>
      </c>
      <c r="P482" t="s">
        <v>12</v>
      </c>
      <c r="Q482" t="s">
        <v>984</v>
      </c>
    </row>
    <row r="483" spans="1:17" x14ac:dyDescent="0.45">
      <c r="A483" t="s">
        <v>613</v>
      </c>
      <c r="B483" t="s">
        <v>8</v>
      </c>
      <c r="C483">
        <v>5.0999999999999996</v>
      </c>
      <c r="D483" t="s">
        <v>12</v>
      </c>
      <c r="E483">
        <v>17.07</v>
      </c>
      <c r="F483">
        <v>0.153</v>
      </c>
      <c r="G483">
        <v>0.13</v>
      </c>
      <c r="H483">
        <v>0.17899999999999999</v>
      </c>
      <c r="I483">
        <v>0.37</v>
      </c>
      <c r="J483">
        <f t="shared" si="21"/>
        <v>2.5999999999999995E-2</v>
      </c>
      <c r="K483">
        <f>I483-G483</f>
        <v>0.24</v>
      </c>
      <c r="L483" s="2" t="s">
        <v>7</v>
      </c>
      <c r="M483" s="2" t="s">
        <v>182</v>
      </c>
      <c r="N483" s="2" t="s">
        <v>651</v>
      </c>
      <c r="O483" s="2" t="s">
        <v>7</v>
      </c>
      <c r="P483" s="2"/>
      <c r="Q483" s="2" t="s">
        <v>652</v>
      </c>
    </row>
    <row r="484" spans="1:17" x14ac:dyDescent="0.45">
      <c r="A484" t="s">
        <v>1260</v>
      </c>
      <c r="B484" t="s">
        <v>8</v>
      </c>
      <c r="C484" t="s">
        <v>1229</v>
      </c>
      <c r="D484" t="s">
        <v>12</v>
      </c>
      <c r="E484">
        <v>17.07</v>
      </c>
      <c r="F484">
        <v>0.09</v>
      </c>
      <c r="H484">
        <v>0.113</v>
      </c>
      <c r="J484">
        <f t="shared" si="21"/>
        <v>2.3000000000000007E-2</v>
      </c>
      <c r="K484" s="4">
        <v>0.28000000000000003</v>
      </c>
    </row>
    <row r="485" spans="1:17" x14ac:dyDescent="0.45">
      <c r="A485" t="s">
        <v>1264</v>
      </c>
      <c r="B485" t="s">
        <v>8</v>
      </c>
      <c r="C485" t="s">
        <v>1229</v>
      </c>
      <c r="D485" t="s">
        <v>12</v>
      </c>
      <c r="E485">
        <v>17.079999999999998</v>
      </c>
      <c r="F485">
        <v>8.6999999999999994E-2</v>
      </c>
      <c r="H485">
        <v>0.107</v>
      </c>
      <c r="J485">
        <f t="shared" si="21"/>
        <v>2.0000000000000004E-2</v>
      </c>
      <c r="K485" s="4">
        <v>0.254</v>
      </c>
      <c r="M485" t="s">
        <v>10</v>
      </c>
      <c r="N485" t="s">
        <v>1282</v>
      </c>
      <c r="O485" t="s">
        <v>7</v>
      </c>
      <c r="P485" t="s">
        <v>10</v>
      </c>
      <c r="Q485" t="s">
        <v>1270</v>
      </c>
    </row>
    <row r="486" spans="1:17" x14ac:dyDescent="0.45">
      <c r="A486" t="s">
        <v>901</v>
      </c>
      <c r="B486" t="s">
        <v>8</v>
      </c>
      <c r="C486" t="s">
        <v>1090</v>
      </c>
      <c r="D486" t="s">
        <v>12</v>
      </c>
      <c r="E486">
        <v>17.100000000000001</v>
      </c>
      <c r="F486">
        <v>0.121</v>
      </c>
      <c r="H486">
        <v>0.14599999999999999</v>
      </c>
      <c r="J486">
        <f t="shared" si="21"/>
        <v>2.4999999999999994E-2</v>
      </c>
      <c r="K486">
        <v>0.28199999999999997</v>
      </c>
    </row>
    <row r="487" spans="1:17" x14ac:dyDescent="0.45">
      <c r="A487" t="s">
        <v>560</v>
      </c>
      <c r="B487" t="s">
        <v>8</v>
      </c>
      <c r="C487">
        <v>3</v>
      </c>
      <c r="D487" t="s">
        <v>12</v>
      </c>
      <c r="E487">
        <v>17.11</v>
      </c>
      <c r="F487">
        <v>0.123</v>
      </c>
      <c r="G487">
        <v>0.09</v>
      </c>
      <c r="H487">
        <v>0.14199999999999999</v>
      </c>
      <c r="I487">
        <v>0.28599999999999998</v>
      </c>
      <c r="J487">
        <f t="shared" si="21"/>
        <v>1.8999999999999989E-2</v>
      </c>
      <c r="K487">
        <f>I487-G487</f>
        <v>0.19599999999999998</v>
      </c>
      <c r="O487" s="2"/>
      <c r="P487" s="2"/>
      <c r="Q487" s="2"/>
    </row>
    <row r="488" spans="1:17" x14ac:dyDescent="0.45">
      <c r="A488" t="s">
        <v>625</v>
      </c>
      <c r="B488" t="s">
        <v>8</v>
      </c>
      <c r="C488">
        <v>5.0999999999999996</v>
      </c>
      <c r="D488" t="s">
        <v>12</v>
      </c>
      <c r="E488">
        <v>17.11</v>
      </c>
      <c r="F488">
        <v>0.13100000000000001</v>
      </c>
      <c r="G488">
        <v>0.16</v>
      </c>
      <c r="H488">
        <v>0.154</v>
      </c>
      <c r="I488">
        <v>0.39100000000000001</v>
      </c>
      <c r="J488">
        <f t="shared" si="21"/>
        <v>2.2999999999999993E-2</v>
      </c>
      <c r="K488">
        <f>I488-G488</f>
        <v>0.23100000000000001</v>
      </c>
      <c r="L488" s="2" t="s">
        <v>7</v>
      </c>
      <c r="M488" s="2" t="s">
        <v>12</v>
      </c>
      <c r="N488" s="2" t="s">
        <v>670</v>
      </c>
      <c r="O488" s="2" t="s">
        <v>7</v>
      </c>
      <c r="P488" s="2" t="s">
        <v>12</v>
      </c>
      <c r="Q488" s="2" t="s">
        <v>676</v>
      </c>
    </row>
    <row r="489" spans="1:17" x14ac:dyDescent="0.45">
      <c r="A489" t="s">
        <v>812</v>
      </c>
      <c r="B489" t="s">
        <v>8</v>
      </c>
      <c r="C489" t="s">
        <v>1088</v>
      </c>
      <c r="D489" t="s">
        <v>12</v>
      </c>
      <c r="E489">
        <v>17.11</v>
      </c>
      <c r="F489">
        <v>0.09</v>
      </c>
      <c r="G489">
        <v>0.14299999999999999</v>
      </c>
      <c r="H489">
        <v>0.108</v>
      </c>
      <c r="I489">
        <v>0.39600000000000002</v>
      </c>
      <c r="J489">
        <f t="shared" si="21"/>
        <v>1.8000000000000002E-2</v>
      </c>
      <c r="K489">
        <f>I489-G489</f>
        <v>0.253</v>
      </c>
      <c r="L489" t="s">
        <v>7</v>
      </c>
      <c r="M489" t="s">
        <v>12</v>
      </c>
      <c r="N489" t="s">
        <v>811</v>
      </c>
    </row>
    <row r="490" spans="1:17" x14ac:dyDescent="0.45">
      <c r="A490" t="s">
        <v>1102</v>
      </c>
      <c r="B490" t="s">
        <v>8</v>
      </c>
      <c r="C490" t="s">
        <v>1097</v>
      </c>
      <c r="D490" t="s">
        <v>12</v>
      </c>
      <c r="E490">
        <v>17.11</v>
      </c>
      <c r="F490">
        <v>0.126</v>
      </c>
      <c r="H490">
        <v>0.14799999999999999</v>
      </c>
      <c r="J490">
        <f t="shared" si="21"/>
        <v>2.1999999999999992E-2</v>
      </c>
      <c r="K490" s="4">
        <v>0.27600000000000002</v>
      </c>
    </row>
    <row r="491" spans="1:17" x14ac:dyDescent="0.45">
      <c r="A491" t="s">
        <v>500</v>
      </c>
      <c r="B491" t="s">
        <v>8</v>
      </c>
      <c r="C491">
        <v>3</v>
      </c>
      <c r="D491" t="s">
        <v>12</v>
      </c>
      <c r="E491">
        <v>17.12</v>
      </c>
      <c r="F491">
        <v>8.1000000000000003E-2</v>
      </c>
      <c r="G491">
        <v>0.107</v>
      </c>
      <c r="H491">
        <v>9.7000000000000003E-2</v>
      </c>
      <c r="I491">
        <v>0.26700000000000002</v>
      </c>
      <c r="J491">
        <f t="shared" si="21"/>
        <v>1.6E-2</v>
      </c>
      <c r="K491">
        <f>I491-G491</f>
        <v>0.16000000000000003</v>
      </c>
    </row>
    <row r="492" spans="1:17" x14ac:dyDescent="0.45">
      <c r="A492" t="s">
        <v>921</v>
      </c>
      <c r="B492" t="s">
        <v>8</v>
      </c>
      <c r="C492" t="s">
        <v>1090</v>
      </c>
      <c r="D492" t="s">
        <v>12</v>
      </c>
      <c r="E492">
        <v>17.14</v>
      </c>
      <c r="F492">
        <v>9.2999999999999999E-2</v>
      </c>
      <c r="H492">
        <v>0.115</v>
      </c>
      <c r="J492">
        <f t="shared" si="21"/>
        <v>2.2000000000000006E-2</v>
      </c>
      <c r="K492">
        <v>0.23699999999999999</v>
      </c>
      <c r="L492" t="s">
        <v>7</v>
      </c>
      <c r="M492" t="s">
        <v>12</v>
      </c>
      <c r="N492" t="s">
        <v>947</v>
      </c>
      <c r="O492" t="s">
        <v>7</v>
      </c>
      <c r="P492" t="s">
        <v>12</v>
      </c>
      <c r="Q492" t="s">
        <v>946</v>
      </c>
    </row>
    <row r="493" spans="1:17" x14ac:dyDescent="0.45">
      <c r="A493" t="s">
        <v>997</v>
      </c>
      <c r="B493" t="s">
        <v>8</v>
      </c>
      <c r="C493" t="s">
        <v>1092</v>
      </c>
      <c r="D493" t="s">
        <v>12</v>
      </c>
      <c r="E493">
        <v>17.149999999999999</v>
      </c>
      <c r="F493">
        <v>0.12</v>
      </c>
      <c r="H493">
        <v>0.14299999999999999</v>
      </c>
      <c r="J493">
        <f t="shared" si="21"/>
        <v>2.2999999999999993E-2</v>
      </c>
      <c r="K493" s="4">
        <v>0.23499999999999999</v>
      </c>
    </row>
    <row r="494" spans="1:17" x14ac:dyDescent="0.45">
      <c r="A494" t="s">
        <v>1306</v>
      </c>
      <c r="B494" t="s">
        <v>8</v>
      </c>
      <c r="C494" t="s">
        <v>1229</v>
      </c>
      <c r="D494" t="s">
        <v>12</v>
      </c>
      <c r="E494">
        <v>17.16</v>
      </c>
      <c r="F494">
        <v>0.112</v>
      </c>
      <c r="H494">
        <v>0.13600000000000001</v>
      </c>
      <c r="J494">
        <f t="shared" si="21"/>
        <v>2.4000000000000007E-2</v>
      </c>
      <c r="K494" s="4">
        <v>0.27500000000000002</v>
      </c>
    </row>
    <row r="495" spans="1:17" x14ac:dyDescent="0.45">
      <c r="A495" t="s">
        <v>623</v>
      </c>
      <c r="B495" t="s">
        <v>8</v>
      </c>
      <c r="C495">
        <v>5.0999999999999996</v>
      </c>
      <c r="D495" t="s">
        <v>12</v>
      </c>
      <c r="E495">
        <v>17.170000000000002</v>
      </c>
      <c r="F495">
        <v>0.126</v>
      </c>
      <c r="G495">
        <v>0.121</v>
      </c>
      <c r="H495">
        <v>0.14599999999999999</v>
      </c>
      <c r="I495">
        <v>0.33200000000000002</v>
      </c>
      <c r="J495">
        <f t="shared" si="21"/>
        <v>1.999999999999999E-2</v>
      </c>
      <c r="K495">
        <f>I495-G495</f>
        <v>0.21100000000000002</v>
      </c>
      <c r="L495" s="2"/>
      <c r="M495" s="2"/>
      <c r="N495" s="2"/>
      <c r="O495" s="2" t="s">
        <v>7</v>
      </c>
      <c r="P495" s="2" t="s">
        <v>12</v>
      </c>
      <c r="Q495" s="2" t="s">
        <v>638</v>
      </c>
    </row>
    <row r="496" spans="1:17" x14ac:dyDescent="0.45">
      <c r="A496" t="s">
        <v>910</v>
      </c>
      <c r="B496" t="s">
        <v>8</v>
      </c>
      <c r="C496" t="s">
        <v>1090</v>
      </c>
      <c r="D496" t="s">
        <v>12</v>
      </c>
      <c r="E496">
        <v>17.170000000000002</v>
      </c>
      <c r="F496">
        <v>9.9000000000000005E-2</v>
      </c>
      <c r="H496">
        <v>0.123</v>
      </c>
      <c r="J496">
        <f t="shared" si="21"/>
        <v>2.3999999999999994E-2</v>
      </c>
      <c r="K496">
        <v>0.20899999999999999</v>
      </c>
    </row>
    <row r="497" spans="1:17" x14ac:dyDescent="0.45">
      <c r="A497" t="s">
        <v>1116</v>
      </c>
      <c r="B497" t="s">
        <v>8</v>
      </c>
      <c r="C497" t="s">
        <v>1097</v>
      </c>
      <c r="D497" t="s">
        <v>12</v>
      </c>
      <c r="E497">
        <v>17.170000000000002</v>
      </c>
      <c r="F497">
        <v>9.8000000000000004E-2</v>
      </c>
      <c r="H497">
        <v>0.11899999999999999</v>
      </c>
      <c r="J497">
        <f t="shared" si="21"/>
        <v>2.0999999999999991E-2</v>
      </c>
      <c r="K497" s="4">
        <v>0.29299999999999998</v>
      </c>
      <c r="L497" t="s">
        <v>7</v>
      </c>
      <c r="M497" t="s">
        <v>12</v>
      </c>
      <c r="N497" t="s">
        <v>1127</v>
      </c>
      <c r="O497" t="s">
        <v>7</v>
      </c>
      <c r="P497" t="s">
        <v>12</v>
      </c>
      <c r="Q497" t="s">
        <v>1113</v>
      </c>
    </row>
    <row r="498" spans="1:17" x14ac:dyDescent="0.45">
      <c r="A498" t="s">
        <v>692</v>
      </c>
      <c r="B498" t="s">
        <v>8</v>
      </c>
      <c r="C498">
        <v>5.2</v>
      </c>
      <c r="D498" t="s">
        <v>12</v>
      </c>
      <c r="E498">
        <v>17.18</v>
      </c>
      <c r="F498">
        <v>6.5000000000000002E-2</v>
      </c>
      <c r="G498">
        <v>8.4000000000000005E-2</v>
      </c>
      <c r="H498">
        <v>9.9000000000000005E-2</v>
      </c>
      <c r="I498">
        <v>0.32400000000000001</v>
      </c>
      <c r="J498">
        <f t="shared" si="21"/>
        <v>3.4000000000000002E-2</v>
      </c>
      <c r="K498">
        <f>I498-G498</f>
        <v>0.24</v>
      </c>
      <c r="L498" s="2" t="s">
        <v>7</v>
      </c>
      <c r="M498" s="2" t="s">
        <v>12</v>
      </c>
      <c r="N498" s="2" t="s">
        <v>732</v>
      </c>
      <c r="O498" s="2" t="s">
        <v>7</v>
      </c>
      <c r="P498" s="2" t="s">
        <v>182</v>
      </c>
      <c r="Q498" s="2" t="s">
        <v>733</v>
      </c>
    </row>
    <row r="499" spans="1:17" x14ac:dyDescent="0.45">
      <c r="A499" t="s">
        <v>1006</v>
      </c>
      <c r="B499" t="s">
        <v>8</v>
      </c>
      <c r="C499" t="s">
        <v>1093</v>
      </c>
      <c r="D499" t="s">
        <v>12</v>
      </c>
      <c r="E499">
        <v>17.22</v>
      </c>
      <c r="F499">
        <v>0.127</v>
      </c>
      <c r="H499">
        <v>0.15</v>
      </c>
      <c r="J499">
        <f t="shared" si="21"/>
        <v>2.2999999999999993E-2</v>
      </c>
      <c r="K499" s="4">
        <v>0.24399999999999999</v>
      </c>
      <c r="L499" t="s">
        <v>7</v>
      </c>
      <c r="M499" t="s">
        <v>182</v>
      </c>
      <c r="N499" t="s">
        <v>1016</v>
      </c>
      <c r="O499" t="s">
        <v>7</v>
      </c>
      <c r="P499" t="s">
        <v>12</v>
      </c>
      <c r="Q499" t="s">
        <v>1008</v>
      </c>
    </row>
    <row r="500" spans="1:17" x14ac:dyDescent="0.45">
      <c r="A500" t="s">
        <v>1186</v>
      </c>
      <c r="B500" t="s">
        <v>8</v>
      </c>
      <c r="C500" t="s">
        <v>1173</v>
      </c>
      <c r="D500" t="s">
        <v>12</v>
      </c>
      <c r="E500">
        <v>17.22</v>
      </c>
      <c r="F500">
        <v>0.11700000000000001</v>
      </c>
      <c r="H500">
        <v>0.13700000000000001</v>
      </c>
      <c r="J500">
        <f t="shared" si="21"/>
        <v>2.0000000000000004E-2</v>
      </c>
      <c r="K500" s="4">
        <v>0.23</v>
      </c>
      <c r="L500" t="s">
        <v>7</v>
      </c>
      <c r="M500" t="s">
        <v>10</v>
      </c>
      <c r="N500" t="s">
        <v>1192</v>
      </c>
      <c r="O500" t="s">
        <v>7</v>
      </c>
      <c r="P500" t="s">
        <v>182</v>
      </c>
      <c r="Q500" t="s">
        <v>1191</v>
      </c>
    </row>
    <row r="501" spans="1:17" x14ac:dyDescent="0.45">
      <c r="A501" t="s">
        <v>505</v>
      </c>
      <c r="B501" t="s">
        <v>8</v>
      </c>
      <c r="C501">
        <v>3.2</v>
      </c>
      <c r="D501" t="s">
        <v>12</v>
      </c>
      <c r="E501">
        <v>17.260000000000002</v>
      </c>
      <c r="F501">
        <v>0.104</v>
      </c>
      <c r="G501">
        <v>0.10299999999999999</v>
      </c>
      <c r="H501">
        <v>0.13400000000000001</v>
      </c>
      <c r="I501">
        <v>0.32100000000000001</v>
      </c>
      <c r="J501">
        <f t="shared" si="21"/>
        <v>3.0000000000000013E-2</v>
      </c>
      <c r="K501">
        <f>I501-G501</f>
        <v>0.21800000000000003</v>
      </c>
      <c r="L501" s="2" t="s">
        <v>7</v>
      </c>
      <c r="M501" s="2" t="s">
        <v>12</v>
      </c>
      <c r="N501" s="2" t="s">
        <v>506</v>
      </c>
      <c r="O501" s="2" t="s">
        <v>7</v>
      </c>
      <c r="P501" s="2" t="s">
        <v>10</v>
      </c>
      <c r="Q501" s="2" t="s">
        <v>504</v>
      </c>
    </row>
    <row r="502" spans="1:17" x14ac:dyDescent="0.45">
      <c r="A502" t="s">
        <v>780</v>
      </c>
      <c r="B502" t="s">
        <v>8</v>
      </c>
      <c r="C502">
        <v>2</v>
      </c>
      <c r="D502" t="s">
        <v>12</v>
      </c>
      <c r="E502">
        <v>17.28</v>
      </c>
      <c r="F502">
        <v>0.121</v>
      </c>
      <c r="G502">
        <v>9.9000000000000005E-2</v>
      </c>
      <c r="H502">
        <v>0.14099999999999999</v>
      </c>
      <c r="I502">
        <v>0.33200000000000002</v>
      </c>
      <c r="J502">
        <f t="shared" si="21"/>
        <v>1.999999999999999E-2</v>
      </c>
      <c r="K502">
        <f>I502-G502</f>
        <v>0.23300000000000001</v>
      </c>
    </row>
    <row r="503" spans="1:17" x14ac:dyDescent="0.45">
      <c r="A503" t="s">
        <v>878</v>
      </c>
      <c r="B503" t="s">
        <v>8</v>
      </c>
      <c r="C503" t="s">
        <v>1089</v>
      </c>
      <c r="D503" t="s">
        <v>12</v>
      </c>
      <c r="E503">
        <v>17.28</v>
      </c>
      <c r="F503">
        <v>0.13200000000000001</v>
      </c>
      <c r="G503">
        <v>0.115</v>
      </c>
      <c r="H503">
        <v>0.16</v>
      </c>
      <c r="I503">
        <v>0.35199999999999998</v>
      </c>
      <c r="J503">
        <f t="shared" si="21"/>
        <v>2.7999999999999997E-2</v>
      </c>
      <c r="K503">
        <f>I503-G503</f>
        <v>0.23699999999999999</v>
      </c>
      <c r="O503" t="s">
        <v>7</v>
      </c>
      <c r="P503" t="s">
        <v>12</v>
      </c>
      <c r="Q503" t="s">
        <v>887</v>
      </c>
    </row>
    <row r="504" spans="1:17" x14ac:dyDescent="0.45">
      <c r="A504" t="s">
        <v>1165</v>
      </c>
      <c r="B504" t="s">
        <v>8</v>
      </c>
      <c r="C504" t="s">
        <v>1087</v>
      </c>
      <c r="D504" t="s">
        <v>12</v>
      </c>
      <c r="E504">
        <v>17.29</v>
      </c>
      <c r="F504">
        <v>9.0999999999999998E-2</v>
      </c>
      <c r="H504">
        <v>0.114</v>
      </c>
      <c r="J504">
        <f t="shared" si="21"/>
        <v>2.3000000000000007E-2</v>
      </c>
      <c r="K504" s="4">
        <v>0.26900000000000002</v>
      </c>
    </row>
    <row r="505" spans="1:17" x14ac:dyDescent="0.45">
      <c r="A505" t="s">
        <v>1011</v>
      </c>
      <c r="B505" t="s">
        <v>8</v>
      </c>
      <c r="C505" t="s">
        <v>1093</v>
      </c>
      <c r="D505" t="s">
        <v>12</v>
      </c>
      <c r="E505">
        <v>17.32</v>
      </c>
      <c r="F505">
        <v>0.104</v>
      </c>
      <c r="H505">
        <v>0.128</v>
      </c>
      <c r="J505">
        <f t="shared" si="21"/>
        <v>2.4000000000000007E-2</v>
      </c>
      <c r="K505" s="4">
        <v>0.221</v>
      </c>
      <c r="L505" t="s">
        <v>7</v>
      </c>
      <c r="M505" t="s">
        <v>12</v>
      </c>
      <c r="N505" t="s">
        <v>1024</v>
      </c>
      <c r="O505" t="s">
        <v>7</v>
      </c>
      <c r="P505" t="s">
        <v>12</v>
      </c>
      <c r="Q505" t="s">
        <v>1025</v>
      </c>
    </row>
    <row r="506" spans="1:17" x14ac:dyDescent="0.45">
      <c r="A506" t="s">
        <v>71</v>
      </c>
      <c r="B506" t="s">
        <v>8</v>
      </c>
      <c r="C506">
        <v>6.1</v>
      </c>
      <c r="D506" t="s">
        <v>12</v>
      </c>
      <c r="E506">
        <v>17.329999999999998</v>
      </c>
      <c r="F506">
        <v>0.13600000000000001</v>
      </c>
      <c r="G506">
        <v>0.14799999999999999</v>
      </c>
      <c r="H506">
        <v>0.16300000000000001</v>
      </c>
      <c r="I506">
        <v>0.36</v>
      </c>
      <c r="J506">
        <f t="shared" si="21"/>
        <v>2.6999999999999996E-2</v>
      </c>
      <c r="K506">
        <f>I506-G506</f>
        <v>0.21199999999999999</v>
      </c>
    </row>
    <row r="507" spans="1:17" x14ac:dyDescent="0.45">
      <c r="A507" t="s">
        <v>875</v>
      </c>
      <c r="B507" t="s">
        <v>8</v>
      </c>
      <c r="C507" t="s">
        <v>1089</v>
      </c>
      <c r="D507" t="s">
        <v>12</v>
      </c>
      <c r="E507">
        <v>17.329999999999998</v>
      </c>
      <c r="F507">
        <v>0.124</v>
      </c>
      <c r="G507">
        <v>0.14399999999999999</v>
      </c>
      <c r="H507">
        <v>0.14799999999999999</v>
      </c>
      <c r="I507">
        <v>0.39100000000000001</v>
      </c>
      <c r="J507">
        <f t="shared" si="21"/>
        <v>2.3999999999999994E-2</v>
      </c>
      <c r="K507">
        <f>I507-G507</f>
        <v>0.24700000000000003</v>
      </c>
    </row>
    <row r="508" spans="1:17" x14ac:dyDescent="0.45">
      <c r="A508" t="s">
        <v>963</v>
      </c>
      <c r="B508" t="s">
        <v>8</v>
      </c>
      <c r="C508" t="s">
        <v>1092</v>
      </c>
      <c r="D508" t="s">
        <v>12</v>
      </c>
      <c r="E508">
        <v>17.34</v>
      </c>
      <c r="F508">
        <v>0.1</v>
      </c>
      <c r="H508">
        <v>0.13</v>
      </c>
      <c r="J508">
        <f t="shared" si="21"/>
        <v>0.03</v>
      </c>
      <c r="K508" s="4">
        <v>0.28100000000000003</v>
      </c>
      <c r="L508" t="s">
        <v>7</v>
      </c>
      <c r="M508" t="s">
        <v>182</v>
      </c>
      <c r="N508" t="s">
        <v>987</v>
      </c>
      <c r="O508" t="s">
        <v>7</v>
      </c>
      <c r="P508" t="s">
        <v>12</v>
      </c>
      <c r="Q508" t="s">
        <v>989</v>
      </c>
    </row>
    <row r="509" spans="1:17" x14ac:dyDescent="0.45">
      <c r="A509" t="s">
        <v>1215</v>
      </c>
      <c r="B509" t="s">
        <v>8</v>
      </c>
      <c r="C509" t="s">
        <v>1173</v>
      </c>
      <c r="D509" t="s">
        <v>12</v>
      </c>
      <c r="E509">
        <v>17.34</v>
      </c>
      <c r="F509">
        <v>8.7999999999999995E-2</v>
      </c>
      <c r="H509">
        <v>0.105</v>
      </c>
      <c r="J509">
        <f t="shared" si="21"/>
        <v>1.7000000000000001E-2</v>
      </c>
      <c r="K509" s="4">
        <v>0.27200000000000002</v>
      </c>
    </row>
    <row r="510" spans="1:17" x14ac:dyDescent="0.45">
      <c r="A510" t="s">
        <v>1181</v>
      </c>
      <c r="B510" t="s">
        <v>8</v>
      </c>
      <c r="C510" t="s">
        <v>1173</v>
      </c>
      <c r="D510" t="s">
        <v>12</v>
      </c>
      <c r="E510">
        <v>17.350000000000001</v>
      </c>
      <c r="F510">
        <v>8.7999999999999995E-2</v>
      </c>
      <c r="H510">
        <v>0.11600000000000001</v>
      </c>
      <c r="J510">
        <f t="shared" si="21"/>
        <v>2.8000000000000011E-2</v>
      </c>
      <c r="K510" s="4">
        <v>0.28599999999999998</v>
      </c>
    </row>
    <row r="511" spans="1:17" x14ac:dyDescent="0.45">
      <c r="A511" t="s">
        <v>306</v>
      </c>
      <c r="B511" t="s">
        <v>8</v>
      </c>
      <c r="C511">
        <v>1.1000000000000001</v>
      </c>
      <c r="D511" t="s">
        <v>12</v>
      </c>
      <c r="E511">
        <v>17.36</v>
      </c>
      <c r="F511">
        <v>7.0999999999999994E-2</v>
      </c>
      <c r="G511">
        <v>0.13300000000000001</v>
      </c>
      <c r="H511">
        <v>0.105</v>
      </c>
      <c r="I511">
        <v>0.378</v>
      </c>
      <c r="J511">
        <f t="shared" si="21"/>
        <v>3.4000000000000002E-2</v>
      </c>
      <c r="K511">
        <f>I511-G511</f>
        <v>0.245</v>
      </c>
      <c r="L511" s="2" t="s">
        <v>7</v>
      </c>
      <c r="M511" s="2" t="s">
        <v>182</v>
      </c>
      <c r="N511" s="2" t="s">
        <v>327</v>
      </c>
      <c r="O511" s="2" t="s">
        <v>7</v>
      </c>
      <c r="P511" s="2" t="s">
        <v>12</v>
      </c>
      <c r="Q511" s="2" t="s">
        <v>325</v>
      </c>
    </row>
    <row r="512" spans="1:17" x14ac:dyDescent="0.45">
      <c r="A512" t="s">
        <v>1286</v>
      </c>
      <c r="B512" t="s">
        <v>8</v>
      </c>
      <c r="C512" t="s">
        <v>1229</v>
      </c>
      <c r="D512" t="s">
        <v>12</v>
      </c>
      <c r="E512">
        <v>17.36</v>
      </c>
      <c r="F512">
        <v>0.10299999999999999</v>
      </c>
      <c r="H512">
        <v>0.13300000000000001</v>
      </c>
      <c r="J512">
        <f t="shared" si="21"/>
        <v>3.0000000000000013E-2</v>
      </c>
      <c r="K512" s="4">
        <v>0.24299999999999999</v>
      </c>
      <c r="L512" t="s">
        <v>7</v>
      </c>
      <c r="M512" t="s">
        <v>12</v>
      </c>
      <c r="N512" t="s">
        <v>1299</v>
      </c>
      <c r="O512" t="s">
        <v>7</v>
      </c>
      <c r="P512" t="s">
        <v>12</v>
      </c>
      <c r="Q512" t="s">
        <v>1301</v>
      </c>
    </row>
    <row r="513" spans="1:17" x14ac:dyDescent="0.45">
      <c r="A513" t="s">
        <v>969</v>
      </c>
      <c r="B513" t="s">
        <v>8</v>
      </c>
      <c r="C513" t="s">
        <v>1092</v>
      </c>
      <c r="D513" t="s">
        <v>12</v>
      </c>
      <c r="E513">
        <v>17.37</v>
      </c>
      <c r="F513">
        <v>0.25</v>
      </c>
      <c r="H513">
        <v>0.27900000000000003</v>
      </c>
      <c r="J513">
        <f t="shared" si="21"/>
        <v>2.9000000000000026E-2</v>
      </c>
      <c r="K513" s="4">
        <v>0.29199999999999998</v>
      </c>
      <c r="L513" t="s">
        <v>7</v>
      </c>
      <c r="M513" t="s">
        <v>182</v>
      </c>
      <c r="N513" t="s">
        <v>986</v>
      </c>
      <c r="O513" t="s">
        <v>7</v>
      </c>
      <c r="P513" t="s">
        <v>12</v>
      </c>
      <c r="Q513" t="s">
        <v>992</v>
      </c>
    </row>
    <row r="514" spans="1:17" x14ac:dyDescent="0.45">
      <c r="A514" t="s">
        <v>781</v>
      </c>
      <c r="B514" t="s">
        <v>8</v>
      </c>
      <c r="C514">
        <v>2</v>
      </c>
      <c r="D514" t="s">
        <v>12</v>
      </c>
      <c r="E514">
        <v>17.39</v>
      </c>
      <c r="F514">
        <v>0.14799999999999999</v>
      </c>
      <c r="G514">
        <v>0.14299999999999999</v>
      </c>
      <c r="H514">
        <v>0.158</v>
      </c>
      <c r="I514">
        <v>0.32100000000000001</v>
      </c>
      <c r="J514">
        <f t="shared" si="21"/>
        <v>1.0000000000000009E-2</v>
      </c>
      <c r="K514">
        <f>I514-G514</f>
        <v>0.17800000000000002</v>
      </c>
    </row>
    <row r="515" spans="1:17" x14ac:dyDescent="0.45">
      <c r="A515" t="s">
        <v>1209</v>
      </c>
      <c r="B515" t="s">
        <v>8</v>
      </c>
      <c r="C515" t="s">
        <v>1173</v>
      </c>
      <c r="D515" t="s">
        <v>12</v>
      </c>
      <c r="E515">
        <v>17.39</v>
      </c>
      <c r="F515">
        <v>0.124</v>
      </c>
      <c r="H515">
        <v>0.14599999999999999</v>
      </c>
      <c r="J515">
        <f t="shared" si="21"/>
        <v>2.1999999999999992E-2</v>
      </c>
      <c r="K515" s="4">
        <v>0.28699999999999998</v>
      </c>
    </row>
    <row r="516" spans="1:17" x14ac:dyDescent="0.45">
      <c r="A516" t="s">
        <v>896</v>
      </c>
      <c r="B516" t="s">
        <v>8</v>
      </c>
      <c r="C516" t="s">
        <v>1090</v>
      </c>
      <c r="D516" t="s">
        <v>12</v>
      </c>
      <c r="E516">
        <v>17.43</v>
      </c>
      <c r="F516">
        <v>9.6000000000000002E-2</v>
      </c>
      <c r="H516">
        <v>0.125</v>
      </c>
      <c r="J516">
        <f t="shared" si="21"/>
        <v>2.8999999999999998E-2</v>
      </c>
      <c r="K516">
        <v>0.25700000000000001</v>
      </c>
    </row>
    <row r="517" spans="1:17" x14ac:dyDescent="0.45">
      <c r="A517" t="s">
        <v>879</v>
      </c>
      <c r="B517" t="s">
        <v>8</v>
      </c>
      <c r="C517" t="s">
        <v>1089</v>
      </c>
      <c r="D517" t="s">
        <v>12</v>
      </c>
      <c r="E517">
        <v>17.510000000000002</v>
      </c>
      <c r="F517">
        <v>0.113</v>
      </c>
      <c r="G517">
        <v>9.8000000000000004E-2</v>
      </c>
      <c r="H517">
        <v>0.13800000000000001</v>
      </c>
      <c r="I517">
        <v>0.32700000000000001</v>
      </c>
      <c r="J517">
        <f t="shared" si="21"/>
        <v>2.5000000000000008E-2</v>
      </c>
      <c r="K517">
        <f>I517-G517</f>
        <v>0.22900000000000001</v>
      </c>
      <c r="O517" t="s">
        <v>7</v>
      </c>
      <c r="P517" t="s">
        <v>12</v>
      </c>
      <c r="Q517" t="s">
        <v>880</v>
      </c>
    </row>
    <row r="518" spans="1:17" x14ac:dyDescent="0.45">
      <c r="A518" t="s">
        <v>629</v>
      </c>
      <c r="B518" t="s">
        <v>8</v>
      </c>
      <c r="C518">
        <v>5.0999999999999996</v>
      </c>
      <c r="D518" t="s">
        <v>12</v>
      </c>
      <c r="E518">
        <v>17.52</v>
      </c>
      <c r="F518">
        <v>9.0999999999999998E-2</v>
      </c>
      <c r="G518">
        <v>0.12</v>
      </c>
      <c r="H518">
        <v>0.112</v>
      </c>
      <c r="I518">
        <v>0.313</v>
      </c>
      <c r="J518">
        <f t="shared" si="21"/>
        <v>2.1000000000000005E-2</v>
      </c>
      <c r="K518">
        <f>I518-G518</f>
        <v>0.193</v>
      </c>
      <c r="L518" s="2"/>
      <c r="M518" s="2"/>
      <c r="N518" s="2"/>
      <c r="O518" s="2" t="s">
        <v>7</v>
      </c>
      <c r="P518" s="2" t="s">
        <v>12</v>
      </c>
      <c r="Q518" s="2" t="s">
        <v>669</v>
      </c>
    </row>
    <row r="519" spans="1:17" x14ac:dyDescent="0.45">
      <c r="A519" t="s">
        <v>1061</v>
      </c>
      <c r="B519" t="s">
        <v>8</v>
      </c>
      <c r="C519" t="s">
        <v>1087</v>
      </c>
      <c r="D519" t="s">
        <v>12</v>
      </c>
      <c r="E519">
        <v>17.55</v>
      </c>
      <c r="F519">
        <v>0.13600000000000001</v>
      </c>
      <c r="H519">
        <v>0.14299999999999999</v>
      </c>
      <c r="J519">
        <f t="shared" si="21"/>
        <v>6.9999999999999785E-3</v>
      </c>
      <c r="K519" s="4">
        <v>0.23100000000000001</v>
      </c>
      <c r="L519" t="s">
        <v>7</v>
      </c>
      <c r="M519" t="s">
        <v>12</v>
      </c>
      <c r="N519" t="s">
        <v>1065</v>
      </c>
      <c r="O519" t="s">
        <v>7</v>
      </c>
      <c r="P519" t="s">
        <v>12</v>
      </c>
      <c r="Q519" t="s">
        <v>1077</v>
      </c>
    </row>
    <row r="520" spans="1:17" x14ac:dyDescent="0.45">
      <c r="A520" t="s">
        <v>502</v>
      </c>
      <c r="B520" t="s">
        <v>8</v>
      </c>
      <c r="C520">
        <v>3.2</v>
      </c>
      <c r="D520" t="s">
        <v>12</v>
      </c>
      <c r="E520">
        <v>17.57</v>
      </c>
      <c r="F520">
        <v>0.11600000000000001</v>
      </c>
      <c r="G520">
        <v>0.11</v>
      </c>
      <c r="H520">
        <v>0.14599999999999999</v>
      </c>
      <c r="I520">
        <v>0.33300000000000002</v>
      </c>
      <c r="J520">
        <f t="shared" si="21"/>
        <v>2.9999999999999985E-2</v>
      </c>
      <c r="K520">
        <f>I520-G520</f>
        <v>0.22300000000000003</v>
      </c>
      <c r="L520" s="2" t="s">
        <v>7</v>
      </c>
      <c r="M520" s="2" t="s">
        <v>10</v>
      </c>
      <c r="N520" s="2" t="s">
        <v>503</v>
      </c>
      <c r="O520" s="2" t="s">
        <v>7</v>
      </c>
      <c r="P520" s="2" t="s">
        <v>182</v>
      </c>
      <c r="Q520" s="2" t="s">
        <v>509</v>
      </c>
    </row>
    <row r="521" spans="1:17" x14ac:dyDescent="0.45">
      <c r="A521" t="s">
        <v>1132</v>
      </c>
      <c r="B521" t="s">
        <v>8</v>
      </c>
      <c r="C521" t="s">
        <v>1087</v>
      </c>
      <c r="D521" t="s">
        <v>12</v>
      </c>
      <c r="E521">
        <v>17.59</v>
      </c>
      <c r="F521">
        <v>0.109</v>
      </c>
      <c r="H521">
        <v>0.13900000000000001</v>
      </c>
      <c r="J521">
        <f t="shared" si="21"/>
        <v>3.0000000000000013E-2</v>
      </c>
      <c r="K521" s="4">
        <v>0.29399999999999998</v>
      </c>
      <c r="O521" t="s">
        <v>7</v>
      </c>
      <c r="P521" t="s">
        <v>12</v>
      </c>
      <c r="Q521" t="s">
        <v>1145</v>
      </c>
    </row>
    <row r="522" spans="1:17" x14ac:dyDescent="0.45">
      <c r="A522" t="s">
        <v>853</v>
      </c>
      <c r="B522" t="s">
        <v>8</v>
      </c>
      <c r="C522" t="s">
        <v>1088</v>
      </c>
      <c r="D522" t="s">
        <v>12</v>
      </c>
      <c r="E522">
        <v>17.600000000000001</v>
      </c>
      <c r="F522">
        <v>9.7000000000000003E-2</v>
      </c>
      <c r="G522">
        <v>0.10299999999999999</v>
      </c>
      <c r="H522">
        <v>0.125</v>
      </c>
      <c r="I522">
        <v>0.35399999999999998</v>
      </c>
      <c r="J522">
        <f t="shared" si="21"/>
        <v>2.7999999999999997E-2</v>
      </c>
      <c r="K522">
        <f>I522-G522</f>
        <v>0.251</v>
      </c>
      <c r="L522" t="s">
        <v>7</v>
      </c>
      <c r="M522" t="s">
        <v>10</v>
      </c>
      <c r="N522" t="s">
        <v>850</v>
      </c>
      <c r="O522" t="s">
        <v>7</v>
      </c>
      <c r="P522" t="s">
        <v>12</v>
      </c>
      <c r="Q522" t="s">
        <v>854</v>
      </c>
    </row>
    <row r="523" spans="1:17" x14ac:dyDescent="0.45">
      <c r="A523" t="s">
        <v>877</v>
      </c>
      <c r="B523" t="s">
        <v>8</v>
      </c>
      <c r="C523" t="s">
        <v>1089</v>
      </c>
      <c r="D523" t="s">
        <v>12</v>
      </c>
      <c r="E523">
        <v>17.600000000000001</v>
      </c>
      <c r="F523">
        <v>0.109</v>
      </c>
      <c r="G523">
        <v>0.114</v>
      </c>
      <c r="H523">
        <v>0.13500000000000001</v>
      </c>
      <c r="I523">
        <v>0.372</v>
      </c>
      <c r="J523">
        <f t="shared" si="21"/>
        <v>2.6000000000000009E-2</v>
      </c>
      <c r="K523">
        <f>I523-G523</f>
        <v>0.25800000000000001</v>
      </c>
      <c r="L523" t="s">
        <v>7</v>
      </c>
      <c r="M523" t="s">
        <v>12</v>
      </c>
      <c r="N523" t="s">
        <v>894</v>
      </c>
    </row>
    <row r="524" spans="1:17" x14ac:dyDescent="0.45">
      <c r="A524" t="s">
        <v>90</v>
      </c>
      <c r="B524" t="s">
        <v>8</v>
      </c>
      <c r="C524">
        <v>6.2</v>
      </c>
      <c r="D524" t="s">
        <v>12</v>
      </c>
      <c r="E524">
        <v>17.61</v>
      </c>
      <c r="F524">
        <v>0.16</v>
      </c>
      <c r="G524">
        <v>0.157</v>
      </c>
      <c r="H524">
        <v>0.183</v>
      </c>
      <c r="I524">
        <v>0.372</v>
      </c>
      <c r="J524">
        <f t="shared" si="21"/>
        <v>2.2999999999999993E-2</v>
      </c>
      <c r="K524">
        <f>I524-G524</f>
        <v>0.215</v>
      </c>
    </row>
    <row r="525" spans="1:17" x14ac:dyDescent="0.45">
      <c r="A525" t="s">
        <v>1207</v>
      </c>
      <c r="B525" t="s">
        <v>8</v>
      </c>
      <c r="C525" t="s">
        <v>1173</v>
      </c>
      <c r="D525" t="s">
        <v>12</v>
      </c>
      <c r="E525">
        <v>17.61</v>
      </c>
      <c r="F525">
        <v>0.1</v>
      </c>
      <c r="H525">
        <v>0.121</v>
      </c>
      <c r="J525">
        <f t="shared" si="21"/>
        <v>2.0999999999999991E-2</v>
      </c>
      <c r="K525" s="4">
        <v>0.251</v>
      </c>
    </row>
    <row r="526" spans="1:17" x14ac:dyDescent="0.45">
      <c r="A526" t="s">
        <v>1137</v>
      </c>
      <c r="B526" t="s">
        <v>8</v>
      </c>
      <c r="C526" t="s">
        <v>1087</v>
      </c>
      <c r="D526" t="s">
        <v>12</v>
      </c>
      <c r="E526">
        <v>17.62</v>
      </c>
      <c r="F526">
        <v>0.13300000000000001</v>
      </c>
      <c r="H526">
        <v>0.156</v>
      </c>
      <c r="J526">
        <f t="shared" si="21"/>
        <v>2.2999999999999993E-2</v>
      </c>
      <c r="K526" s="4">
        <v>0.24299999999999999</v>
      </c>
      <c r="L526" t="s">
        <v>7</v>
      </c>
      <c r="M526" t="s">
        <v>12</v>
      </c>
      <c r="N526" t="s">
        <v>1150</v>
      </c>
    </row>
    <row r="527" spans="1:17" x14ac:dyDescent="0.45">
      <c r="A527" t="s">
        <v>904</v>
      </c>
      <c r="B527" t="s">
        <v>8</v>
      </c>
      <c r="C527" t="s">
        <v>1090</v>
      </c>
      <c r="D527" t="s">
        <v>12</v>
      </c>
      <c r="E527">
        <v>17.670000000000002</v>
      </c>
      <c r="F527">
        <v>0.105</v>
      </c>
      <c r="H527">
        <v>0.127</v>
      </c>
      <c r="J527">
        <f t="shared" si="21"/>
        <v>2.2000000000000006E-2</v>
      </c>
      <c r="K527">
        <v>0.30299999999999999</v>
      </c>
    </row>
    <row r="528" spans="1:17" x14ac:dyDescent="0.45">
      <c r="A528" t="s">
        <v>1161</v>
      </c>
      <c r="B528" t="s">
        <v>8</v>
      </c>
      <c r="C528" t="s">
        <v>1087</v>
      </c>
      <c r="D528" t="s">
        <v>12</v>
      </c>
      <c r="E528">
        <v>17.72</v>
      </c>
      <c r="F528">
        <v>0.17599999999999999</v>
      </c>
      <c r="H528">
        <v>0.20300000000000001</v>
      </c>
      <c r="J528">
        <f t="shared" si="21"/>
        <v>2.7000000000000024E-2</v>
      </c>
      <c r="K528" s="4">
        <v>0.29699999999999999</v>
      </c>
    </row>
    <row r="529" spans="1:17" x14ac:dyDescent="0.45">
      <c r="A529" t="s">
        <v>944</v>
      </c>
      <c r="B529" t="s">
        <v>8</v>
      </c>
      <c r="C529" t="s">
        <v>1091</v>
      </c>
      <c r="D529" t="s">
        <v>12</v>
      </c>
      <c r="E529">
        <v>17.739999999999998</v>
      </c>
      <c r="F529">
        <v>0.1</v>
      </c>
      <c r="H529">
        <v>0.123</v>
      </c>
      <c r="J529">
        <f t="shared" si="21"/>
        <v>2.2999999999999993E-2</v>
      </c>
      <c r="K529" s="4">
        <v>0.253</v>
      </c>
    </row>
    <row r="530" spans="1:17" x14ac:dyDescent="0.45">
      <c r="A530" t="s">
        <v>1111</v>
      </c>
      <c r="B530" t="s">
        <v>8</v>
      </c>
      <c r="C530" t="s">
        <v>1097</v>
      </c>
      <c r="D530" t="s">
        <v>12</v>
      </c>
      <c r="E530">
        <v>17.850000000000001</v>
      </c>
      <c r="F530">
        <v>0.125</v>
      </c>
      <c r="H530">
        <v>0.152</v>
      </c>
      <c r="J530">
        <f t="shared" si="21"/>
        <v>2.6999999999999996E-2</v>
      </c>
      <c r="K530" s="4">
        <v>0.23100000000000001</v>
      </c>
      <c r="L530" t="s">
        <v>7</v>
      </c>
      <c r="M530" t="s">
        <v>12</v>
      </c>
      <c r="N530" t="s">
        <v>1109</v>
      </c>
      <c r="O530" t="s">
        <v>7</v>
      </c>
      <c r="P530" t="s">
        <v>12</v>
      </c>
      <c r="Q530" t="s">
        <v>1115</v>
      </c>
    </row>
    <row r="531" spans="1:17" x14ac:dyDescent="0.45">
      <c r="A531" t="s">
        <v>561</v>
      </c>
      <c r="B531" t="s">
        <v>8</v>
      </c>
      <c r="C531">
        <v>3.4</v>
      </c>
      <c r="D531" t="s">
        <v>12</v>
      </c>
      <c r="E531">
        <v>17.95</v>
      </c>
      <c r="F531">
        <v>0.112</v>
      </c>
      <c r="G531">
        <v>7.0000000000000007E-2</v>
      </c>
      <c r="H531">
        <v>0.14599999999999999</v>
      </c>
      <c r="I531">
        <v>0.33500000000000002</v>
      </c>
      <c r="J531">
        <f t="shared" si="21"/>
        <v>3.3999999999999989E-2</v>
      </c>
      <c r="K531">
        <f>I531-G531</f>
        <v>0.26500000000000001</v>
      </c>
      <c r="L531" s="2"/>
      <c r="M531" s="2"/>
      <c r="N531" s="2"/>
      <c r="O531" s="2" t="s">
        <v>7</v>
      </c>
      <c r="P531" s="2" t="s">
        <v>12</v>
      </c>
      <c r="Q531" s="2" t="s">
        <v>579</v>
      </c>
    </row>
    <row r="532" spans="1:17" x14ac:dyDescent="0.45">
      <c r="A532" t="s">
        <v>843</v>
      </c>
      <c r="B532" t="s">
        <v>8</v>
      </c>
      <c r="C532" t="s">
        <v>1094</v>
      </c>
      <c r="D532" t="s">
        <v>12</v>
      </c>
      <c r="E532">
        <v>17.97</v>
      </c>
      <c r="F532">
        <v>9.6000000000000002E-2</v>
      </c>
      <c r="G532">
        <v>0.123</v>
      </c>
      <c r="H532">
        <v>0.122</v>
      </c>
      <c r="I532">
        <v>0.371</v>
      </c>
      <c r="J532">
        <f t="shared" ref="J532:J574" si="22">H532-F532</f>
        <v>2.5999999999999995E-2</v>
      </c>
      <c r="K532">
        <f>I532-G532</f>
        <v>0.248</v>
      </c>
    </row>
    <row r="533" spans="1:17" x14ac:dyDescent="0.45">
      <c r="A533" t="s">
        <v>1128</v>
      </c>
      <c r="B533" t="s">
        <v>8</v>
      </c>
      <c r="C533" t="s">
        <v>1087</v>
      </c>
      <c r="D533" t="s">
        <v>12</v>
      </c>
      <c r="E533">
        <v>17.98</v>
      </c>
      <c r="F533">
        <v>0.124</v>
      </c>
      <c r="H533">
        <v>0.14699999999999999</v>
      </c>
      <c r="J533">
        <f t="shared" si="22"/>
        <v>2.2999999999999993E-2</v>
      </c>
      <c r="K533" s="4">
        <v>0.27400000000000002</v>
      </c>
      <c r="O533" t="s">
        <v>7</v>
      </c>
      <c r="P533" t="s">
        <v>12</v>
      </c>
      <c r="Q533" t="s">
        <v>1140</v>
      </c>
    </row>
    <row r="534" spans="1:17" x14ac:dyDescent="0.45">
      <c r="A534" t="s">
        <v>967</v>
      </c>
      <c r="B534" t="s">
        <v>8</v>
      </c>
      <c r="C534" t="s">
        <v>1092</v>
      </c>
      <c r="D534" t="s">
        <v>12</v>
      </c>
      <c r="E534">
        <v>18</v>
      </c>
      <c r="F534">
        <v>0.11</v>
      </c>
      <c r="H534">
        <v>0.13200000000000001</v>
      </c>
      <c r="J534">
        <f t="shared" si="22"/>
        <v>2.2000000000000006E-2</v>
      </c>
      <c r="K534" s="4">
        <v>0.27300000000000002</v>
      </c>
      <c r="L534" t="s">
        <v>7</v>
      </c>
      <c r="M534" t="s">
        <v>12</v>
      </c>
      <c r="N534" t="s">
        <v>993</v>
      </c>
      <c r="P534" t="s">
        <v>12</v>
      </c>
      <c r="Q534" t="s">
        <v>964</v>
      </c>
    </row>
    <row r="535" spans="1:17" x14ac:dyDescent="0.45">
      <c r="A535" t="s">
        <v>1272</v>
      </c>
      <c r="B535" t="s">
        <v>8</v>
      </c>
      <c r="C535" t="s">
        <v>1229</v>
      </c>
      <c r="D535" t="s">
        <v>12</v>
      </c>
      <c r="E535">
        <v>18.010000000000002</v>
      </c>
      <c r="F535">
        <v>0.126</v>
      </c>
      <c r="H535">
        <v>0.14399999999999999</v>
      </c>
      <c r="J535">
        <f t="shared" si="22"/>
        <v>1.7999999999999988E-2</v>
      </c>
      <c r="K535" s="4">
        <v>0.26600000000000001</v>
      </c>
      <c r="L535" t="s">
        <v>7</v>
      </c>
      <c r="M535" t="s">
        <v>10</v>
      </c>
      <c r="N535" t="s">
        <v>1270</v>
      </c>
    </row>
    <row r="536" spans="1:17" x14ac:dyDescent="0.45">
      <c r="A536" t="s">
        <v>808</v>
      </c>
      <c r="B536" t="s">
        <v>8</v>
      </c>
      <c r="C536" t="s">
        <v>1088</v>
      </c>
      <c r="D536" t="s">
        <v>12</v>
      </c>
      <c r="E536">
        <v>18.05</v>
      </c>
      <c r="F536">
        <v>6.8000000000000005E-2</v>
      </c>
      <c r="G536">
        <v>0.11899999999999999</v>
      </c>
      <c r="H536">
        <v>9.0999999999999998E-2</v>
      </c>
      <c r="I536">
        <v>0.39</v>
      </c>
      <c r="J536">
        <f t="shared" si="22"/>
        <v>2.2999999999999993E-2</v>
      </c>
      <c r="K536">
        <f>I536-G536</f>
        <v>0.27100000000000002</v>
      </c>
      <c r="O536" t="s">
        <v>7</v>
      </c>
      <c r="P536" t="s">
        <v>12</v>
      </c>
      <c r="Q536" t="s">
        <v>824</v>
      </c>
    </row>
    <row r="537" spans="1:17" x14ac:dyDescent="0.45">
      <c r="A537" t="s">
        <v>903</v>
      </c>
      <c r="B537" t="s">
        <v>8</v>
      </c>
      <c r="C537" t="s">
        <v>1090</v>
      </c>
      <c r="D537" t="s">
        <v>12</v>
      </c>
      <c r="E537">
        <v>18.07</v>
      </c>
      <c r="F537">
        <v>9.6000000000000002E-2</v>
      </c>
      <c r="H537">
        <v>0.13100000000000001</v>
      </c>
      <c r="J537">
        <f t="shared" si="22"/>
        <v>3.5000000000000003E-2</v>
      </c>
      <c r="K537">
        <v>0.28299999999999997</v>
      </c>
    </row>
    <row r="538" spans="1:17" x14ac:dyDescent="0.45">
      <c r="A538" t="s">
        <v>1103</v>
      </c>
      <c r="B538" t="s">
        <v>8</v>
      </c>
      <c r="C538" t="s">
        <v>1097</v>
      </c>
      <c r="D538" t="s">
        <v>12</v>
      </c>
      <c r="E538">
        <v>18.09</v>
      </c>
      <c r="F538">
        <v>0.115</v>
      </c>
      <c r="H538">
        <v>0.14599999999999999</v>
      </c>
      <c r="J538">
        <f t="shared" si="22"/>
        <v>3.0999999999999986E-2</v>
      </c>
      <c r="K538" s="4">
        <v>0.253</v>
      </c>
    </row>
    <row r="539" spans="1:17" x14ac:dyDescent="0.45">
      <c r="A539" t="s">
        <v>847</v>
      </c>
      <c r="B539" t="s">
        <v>8</v>
      </c>
      <c r="C539" t="s">
        <v>1094</v>
      </c>
      <c r="D539" t="s">
        <v>12</v>
      </c>
      <c r="E539">
        <v>18.12</v>
      </c>
      <c r="F539">
        <v>0.109</v>
      </c>
      <c r="G539">
        <v>0.16700000000000001</v>
      </c>
      <c r="H539">
        <v>0.13600000000000001</v>
      </c>
      <c r="I539">
        <v>0.44</v>
      </c>
      <c r="J539">
        <f t="shared" si="22"/>
        <v>2.700000000000001E-2</v>
      </c>
      <c r="K539">
        <f>I539-G539</f>
        <v>0.27300000000000002</v>
      </c>
    </row>
    <row r="540" spans="1:17" x14ac:dyDescent="0.45">
      <c r="A540" t="s">
        <v>1206</v>
      </c>
      <c r="B540" t="s">
        <v>8</v>
      </c>
      <c r="C540" t="s">
        <v>1173</v>
      </c>
      <c r="D540" t="s">
        <v>12</v>
      </c>
      <c r="E540">
        <v>18.12</v>
      </c>
      <c r="F540">
        <v>0.11799999999999999</v>
      </c>
      <c r="H540">
        <v>0.14699999999999999</v>
      </c>
      <c r="J540">
        <f t="shared" si="22"/>
        <v>2.8999999999999998E-2</v>
      </c>
      <c r="K540" s="4">
        <v>0.32700000000000001</v>
      </c>
    </row>
    <row r="541" spans="1:17" x14ac:dyDescent="0.45">
      <c r="A541" t="s">
        <v>1105</v>
      </c>
      <c r="B541" t="s">
        <v>8</v>
      </c>
      <c r="C541" t="s">
        <v>1097</v>
      </c>
      <c r="D541" t="s">
        <v>12</v>
      </c>
      <c r="E541">
        <v>18.16</v>
      </c>
      <c r="F541">
        <v>0.11799999999999999</v>
      </c>
      <c r="H541">
        <v>0.14099999999999999</v>
      </c>
      <c r="J541">
        <f t="shared" si="22"/>
        <v>2.2999999999999993E-2</v>
      </c>
      <c r="K541" s="4">
        <v>0.26500000000000001</v>
      </c>
    </row>
    <row r="542" spans="1:17" x14ac:dyDescent="0.45">
      <c r="A542" t="s">
        <v>1232</v>
      </c>
      <c r="B542" t="s">
        <v>8</v>
      </c>
      <c r="C542" t="s">
        <v>1229</v>
      </c>
      <c r="D542" t="s">
        <v>12</v>
      </c>
      <c r="E542">
        <v>18.16</v>
      </c>
      <c r="F542">
        <v>0.10100000000000001</v>
      </c>
      <c r="H542">
        <v>0.127</v>
      </c>
      <c r="J542">
        <f t="shared" si="22"/>
        <v>2.5999999999999995E-2</v>
      </c>
      <c r="K542" s="4">
        <v>0.29499999999999998</v>
      </c>
      <c r="L542" t="s">
        <v>7</v>
      </c>
      <c r="M542" t="s">
        <v>12</v>
      </c>
      <c r="N542" t="s">
        <v>1255</v>
      </c>
      <c r="O542" t="s">
        <v>7</v>
      </c>
      <c r="P542" t="s">
        <v>12</v>
      </c>
      <c r="Q542" t="s">
        <v>1231</v>
      </c>
    </row>
    <row r="543" spans="1:17" x14ac:dyDescent="0.45">
      <c r="A543" t="s">
        <v>573</v>
      </c>
      <c r="B543" t="s">
        <v>8</v>
      </c>
      <c r="C543">
        <v>3.4</v>
      </c>
      <c r="D543" t="s">
        <v>12</v>
      </c>
      <c r="E543">
        <v>18.170000000000002</v>
      </c>
      <c r="F543">
        <v>9.2999999999999999E-2</v>
      </c>
      <c r="G543">
        <v>8.5999999999999993E-2</v>
      </c>
      <c r="H543">
        <v>0.112</v>
      </c>
      <c r="I543">
        <v>0.32700000000000001</v>
      </c>
      <c r="J543">
        <f t="shared" si="22"/>
        <v>1.9000000000000003E-2</v>
      </c>
      <c r="K543">
        <f>I543-G543</f>
        <v>0.24100000000000002</v>
      </c>
      <c r="L543" s="2"/>
      <c r="M543" s="2"/>
      <c r="N543" s="2"/>
      <c r="O543" s="2" t="s">
        <v>7</v>
      </c>
      <c r="P543" s="2" t="s">
        <v>12</v>
      </c>
      <c r="Q543" s="2" t="s">
        <v>593</v>
      </c>
    </row>
    <row r="544" spans="1:17" x14ac:dyDescent="0.45">
      <c r="A544" t="s">
        <v>589</v>
      </c>
      <c r="B544" t="s">
        <v>8</v>
      </c>
      <c r="C544">
        <v>3.4</v>
      </c>
      <c r="D544" t="s">
        <v>12</v>
      </c>
      <c r="E544">
        <v>18.18</v>
      </c>
      <c r="F544">
        <v>7.3999999999999996E-2</v>
      </c>
      <c r="G544">
        <v>8.8999999999999996E-2</v>
      </c>
      <c r="H544">
        <v>0.106</v>
      </c>
      <c r="I544">
        <v>0.36599999999999999</v>
      </c>
      <c r="J544">
        <f t="shared" si="22"/>
        <v>3.2000000000000001E-2</v>
      </c>
      <c r="K544">
        <f>I544-G544</f>
        <v>0.27700000000000002</v>
      </c>
    </row>
    <row r="545" spans="1:17" x14ac:dyDescent="0.45">
      <c r="A545" t="s">
        <v>811</v>
      </c>
      <c r="B545" t="s">
        <v>8</v>
      </c>
      <c r="C545" t="s">
        <v>1088</v>
      </c>
      <c r="D545" t="s">
        <v>12</v>
      </c>
      <c r="E545">
        <v>18.2</v>
      </c>
      <c r="F545">
        <v>0.14399999999999999</v>
      </c>
      <c r="G545">
        <v>0.127</v>
      </c>
      <c r="H545">
        <v>0.16700000000000001</v>
      </c>
      <c r="I545">
        <v>0.36899999999999999</v>
      </c>
      <c r="J545">
        <f t="shared" si="22"/>
        <v>2.300000000000002E-2</v>
      </c>
      <c r="K545">
        <f>I545-G545</f>
        <v>0.24199999999999999</v>
      </c>
      <c r="L545" t="s">
        <v>7</v>
      </c>
      <c r="M545" t="s">
        <v>12</v>
      </c>
      <c r="N545" t="s">
        <v>814</v>
      </c>
      <c r="O545" t="s">
        <v>7</v>
      </c>
      <c r="P545" t="s">
        <v>12</v>
      </c>
      <c r="Q545" t="s">
        <v>822</v>
      </c>
    </row>
    <row r="546" spans="1:17" x14ac:dyDescent="0.45">
      <c r="A546" t="s">
        <v>1158</v>
      </c>
      <c r="B546" t="s">
        <v>8</v>
      </c>
      <c r="C546" t="s">
        <v>1087</v>
      </c>
      <c r="D546" t="s">
        <v>12</v>
      </c>
      <c r="E546">
        <v>18.23</v>
      </c>
      <c r="F546">
        <v>0.11799999999999999</v>
      </c>
      <c r="H546">
        <v>0.14599999999999999</v>
      </c>
      <c r="J546">
        <f t="shared" si="22"/>
        <v>2.7999999999999997E-2</v>
      </c>
      <c r="K546" s="4">
        <v>0.27600000000000002</v>
      </c>
    </row>
    <row r="547" spans="1:17" x14ac:dyDescent="0.45">
      <c r="A547" t="s">
        <v>480</v>
      </c>
      <c r="B547" t="s">
        <v>8</v>
      </c>
      <c r="C547">
        <v>3.1</v>
      </c>
      <c r="D547" t="s">
        <v>12</v>
      </c>
      <c r="E547">
        <v>18.239999999999998</v>
      </c>
      <c r="F547">
        <v>0.104</v>
      </c>
      <c r="G547">
        <v>0.115</v>
      </c>
      <c r="H547">
        <v>0.125</v>
      </c>
      <c r="I547">
        <v>0.38</v>
      </c>
      <c r="J547">
        <f t="shared" si="22"/>
        <v>2.1000000000000005E-2</v>
      </c>
      <c r="K547">
        <f>I547-G547</f>
        <v>0.26500000000000001</v>
      </c>
      <c r="L547" s="2" t="s">
        <v>7</v>
      </c>
      <c r="M547" s="2" t="s">
        <v>12</v>
      </c>
      <c r="N547" s="2" t="s">
        <v>481</v>
      </c>
      <c r="O547" s="2" t="s">
        <v>7</v>
      </c>
      <c r="P547" s="2" t="s">
        <v>12</v>
      </c>
      <c r="Q547" s="2" t="s">
        <v>488</v>
      </c>
    </row>
    <row r="548" spans="1:17" x14ac:dyDescent="0.45">
      <c r="A548" t="s">
        <v>837</v>
      </c>
      <c r="B548" t="s">
        <v>8</v>
      </c>
      <c r="C548" t="s">
        <v>1094</v>
      </c>
      <c r="D548" t="s">
        <v>12</v>
      </c>
      <c r="E548">
        <v>18.239999999999998</v>
      </c>
      <c r="F548">
        <v>0.11700000000000001</v>
      </c>
      <c r="G548">
        <v>9.6000000000000002E-2</v>
      </c>
      <c r="H548">
        <v>0.152</v>
      </c>
      <c r="I548">
        <v>0.372</v>
      </c>
      <c r="J548">
        <f t="shared" si="22"/>
        <v>3.4999999999999989E-2</v>
      </c>
      <c r="K548">
        <f>I548-G548</f>
        <v>0.27600000000000002</v>
      </c>
    </row>
    <row r="549" spans="1:17" x14ac:dyDescent="0.45">
      <c r="A549" t="s">
        <v>1007</v>
      </c>
      <c r="B549" t="s">
        <v>8</v>
      </c>
      <c r="C549" t="s">
        <v>1093</v>
      </c>
      <c r="D549" t="s">
        <v>12</v>
      </c>
      <c r="E549">
        <v>18.260000000000002</v>
      </c>
      <c r="F549">
        <v>0.104</v>
      </c>
      <c r="H549">
        <v>0.13500000000000001</v>
      </c>
      <c r="J549">
        <f t="shared" si="22"/>
        <v>3.1000000000000014E-2</v>
      </c>
      <c r="K549" s="4">
        <v>0.26200000000000001</v>
      </c>
      <c r="L549" t="s">
        <v>7</v>
      </c>
      <c r="M549" t="s">
        <v>12</v>
      </c>
      <c r="N549" t="s">
        <v>1008</v>
      </c>
      <c r="O549" t="s">
        <v>7</v>
      </c>
      <c r="P549" t="s">
        <v>12</v>
      </c>
      <c r="Q549" t="s">
        <v>1008</v>
      </c>
    </row>
    <row r="550" spans="1:17" x14ac:dyDescent="0.45">
      <c r="A550" t="s">
        <v>1065</v>
      </c>
      <c r="B550" t="s">
        <v>8</v>
      </c>
      <c r="C550" t="s">
        <v>1087</v>
      </c>
      <c r="D550" t="s">
        <v>12</v>
      </c>
      <c r="E550">
        <v>18.34</v>
      </c>
      <c r="F550">
        <v>0.126</v>
      </c>
      <c r="H550">
        <v>0.13700000000000001</v>
      </c>
      <c r="J550">
        <f t="shared" si="22"/>
        <v>1.100000000000001E-2</v>
      </c>
      <c r="K550" s="4">
        <v>0.28899999999999998</v>
      </c>
      <c r="L550" t="s">
        <v>7</v>
      </c>
      <c r="M550" t="s">
        <v>182</v>
      </c>
      <c r="N550" t="s">
        <v>1078</v>
      </c>
      <c r="O550" t="s">
        <v>7</v>
      </c>
      <c r="P550" t="s">
        <v>12</v>
      </c>
      <c r="Q550" t="s">
        <v>1079</v>
      </c>
    </row>
    <row r="551" spans="1:17" x14ac:dyDescent="0.45">
      <c r="A551" t="s">
        <v>880</v>
      </c>
      <c r="B551" t="s">
        <v>8</v>
      </c>
      <c r="C551" t="s">
        <v>1089</v>
      </c>
      <c r="D551" t="s">
        <v>12</v>
      </c>
      <c r="E551">
        <v>18.38</v>
      </c>
      <c r="F551">
        <v>0.10299999999999999</v>
      </c>
      <c r="G551">
        <v>0.10199999999999999</v>
      </c>
      <c r="H551">
        <v>0.14000000000000001</v>
      </c>
      <c r="I551">
        <v>0.41</v>
      </c>
      <c r="J551">
        <f t="shared" si="22"/>
        <v>3.7000000000000019E-2</v>
      </c>
      <c r="K551">
        <f>I551-G551</f>
        <v>0.308</v>
      </c>
      <c r="L551" t="s">
        <v>7</v>
      </c>
      <c r="M551" t="s">
        <v>12</v>
      </c>
      <c r="N551" t="s">
        <v>888</v>
      </c>
      <c r="O551" t="s">
        <v>7</v>
      </c>
      <c r="P551" t="s">
        <v>12</v>
      </c>
      <c r="Q551" t="s">
        <v>889</v>
      </c>
    </row>
    <row r="552" spans="1:17" x14ac:dyDescent="0.45">
      <c r="A552" t="s">
        <v>972</v>
      </c>
      <c r="B552" t="s">
        <v>8</v>
      </c>
      <c r="C552" t="s">
        <v>1092</v>
      </c>
      <c r="D552" t="s">
        <v>12</v>
      </c>
      <c r="E552">
        <v>18.399999999999999</v>
      </c>
      <c r="F552">
        <v>0.11</v>
      </c>
      <c r="H552">
        <v>0.13800000000000001</v>
      </c>
      <c r="J552">
        <f t="shared" si="22"/>
        <v>2.8000000000000011E-2</v>
      </c>
      <c r="K552" s="4">
        <v>0.28999999999999998</v>
      </c>
      <c r="L552" t="s">
        <v>7</v>
      </c>
      <c r="M552" t="s">
        <v>12</v>
      </c>
      <c r="N552" t="s">
        <v>994</v>
      </c>
      <c r="P552" t="s">
        <v>12</v>
      </c>
      <c r="Q552" t="s">
        <v>964</v>
      </c>
    </row>
    <row r="553" spans="1:17" x14ac:dyDescent="0.45">
      <c r="A553" t="s">
        <v>1196</v>
      </c>
      <c r="B553" t="s">
        <v>8</v>
      </c>
      <c r="C553" t="s">
        <v>1173</v>
      </c>
      <c r="D553" t="s">
        <v>12</v>
      </c>
      <c r="E553">
        <v>18.41</v>
      </c>
      <c r="F553">
        <v>0.108</v>
      </c>
      <c r="H553">
        <v>0.13200000000000001</v>
      </c>
      <c r="J553">
        <f t="shared" si="22"/>
        <v>2.4000000000000007E-2</v>
      </c>
      <c r="K553" s="4">
        <v>0.313</v>
      </c>
      <c r="L553" t="s">
        <v>7</v>
      </c>
      <c r="M553" t="s">
        <v>12</v>
      </c>
      <c r="N553" t="s">
        <v>1203</v>
      </c>
    </row>
    <row r="554" spans="1:17" x14ac:dyDescent="0.45">
      <c r="A554" t="s">
        <v>871</v>
      </c>
      <c r="B554" t="s">
        <v>8</v>
      </c>
      <c r="C554">
        <v>2</v>
      </c>
      <c r="D554" t="s">
        <v>12</v>
      </c>
      <c r="E554">
        <v>18.420000000000002</v>
      </c>
      <c r="F554">
        <v>0.125</v>
      </c>
      <c r="G554">
        <v>0.13300000000000001</v>
      </c>
      <c r="H554">
        <v>0.15</v>
      </c>
      <c r="I554">
        <v>0.44</v>
      </c>
      <c r="J554">
        <f t="shared" si="22"/>
        <v>2.4999999999999994E-2</v>
      </c>
      <c r="K554">
        <f>I554-G554</f>
        <v>0.307</v>
      </c>
    </row>
    <row r="555" spans="1:17" x14ac:dyDescent="0.45">
      <c r="A555" t="s">
        <v>383</v>
      </c>
      <c r="B555" t="s">
        <v>8</v>
      </c>
      <c r="C555">
        <v>1.4</v>
      </c>
      <c r="D555" t="s">
        <v>12</v>
      </c>
      <c r="E555">
        <v>18.46</v>
      </c>
      <c r="F555">
        <v>8.7999999999999995E-2</v>
      </c>
      <c r="G555">
        <v>0.128</v>
      </c>
      <c r="H555">
        <v>0.114</v>
      </c>
      <c r="I555">
        <v>0.42</v>
      </c>
      <c r="J555">
        <f t="shared" si="22"/>
        <v>2.6000000000000009E-2</v>
      </c>
      <c r="K555">
        <f>I555-G555</f>
        <v>0.29199999999999998</v>
      </c>
      <c r="L555" s="2" t="s">
        <v>7</v>
      </c>
      <c r="M555" s="2" t="s">
        <v>12</v>
      </c>
      <c r="N555" s="2" t="s">
        <v>413</v>
      </c>
      <c r="O555" s="2" t="s">
        <v>7</v>
      </c>
      <c r="P555" s="2" t="s">
        <v>10</v>
      </c>
      <c r="Q555" s="2" t="s">
        <v>387</v>
      </c>
    </row>
    <row r="556" spans="1:17" x14ac:dyDescent="0.45">
      <c r="A556" t="s">
        <v>563</v>
      </c>
      <c r="B556" t="s">
        <v>8</v>
      </c>
      <c r="C556">
        <v>3.4</v>
      </c>
      <c r="D556" t="s">
        <v>12</v>
      </c>
      <c r="E556">
        <v>18.47</v>
      </c>
      <c r="F556">
        <v>0.11799999999999999</v>
      </c>
      <c r="G556">
        <v>0.10199999999999999</v>
      </c>
      <c r="H556">
        <v>0.14599999999999999</v>
      </c>
      <c r="I556">
        <v>0.40600000000000003</v>
      </c>
      <c r="J556">
        <f t="shared" si="22"/>
        <v>2.7999999999999997E-2</v>
      </c>
      <c r="K556">
        <f>I556-G556</f>
        <v>0.30400000000000005</v>
      </c>
      <c r="L556" s="2" t="s">
        <v>7</v>
      </c>
      <c r="M556" s="2" t="s">
        <v>182</v>
      </c>
      <c r="N556" s="2" t="s">
        <v>583</v>
      </c>
      <c r="O556" s="2" t="s">
        <v>7</v>
      </c>
      <c r="P556" s="2" t="s">
        <v>182</v>
      </c>
      <c r="Q556" s="2" t="s">
        <v>584</v>
      </c>
    </row>
    <row r="557" spans="1:17" x14ac:dyDescent="0.45">
      <c r="A557" t="s">
        <v>332</v>
      </c>
      <c r="B557" t="s">
        <v>8</v>
      </c>
      <c r="C557">
        <v>1.2</v>
      </c>
      <c r="D557" t="s">
        <v>12</v>
      </c>
      <c r="E557">
        <v>18.5</v>
      </c>
      <c r="F557">
        <v>0.112</v>
      </c>
      <c r="G557">
        <v>0.121</v>
      </c>
      <c r="H557">
        <v>0.151</v>
      </c>
      <c r="I557">
        <v>0.45300000000000001</v>
      </c>
      <c r="J557">
        <f t="shared" si="22"/>
        <v>3.8999999999999993E-2</v>
      </c>
      <c r="K557">
        <f>I557-G557</f>
        <v>0.33200000000000002</v>
      </c>
      <c r="L557" s="2" t="s">
        <v>7</v>
      </c>
      <c r="M557" s="2" t="s">
        <v>182</v>
      </c>
      <c r="N557" s="2" t="s">
        <v>396</v>
      </c>
      <c r="O557" s="2" t="s">
        <v>7</v>
      </c>
      <c r="P557" s="2" t="s">
        <v>182</v>
      </c>
      <c r="Q557" s="2" t="s">
        <v>394</v>
      </c>
    </row>
    <row r="558" spans="1:17" x14ac:dyDescent="0.45">
      <c r="A558" t="s">
        <v>885</v>
      </c>
      <c r="B558" t="s">
        <v>8</v>
      </c>
      <c r="C558" t="s">
        <v>1090</v>
      </c>
      <c r="D558" t="s">
        <v>12</v>
      </c>
      <c r="E558">
        <v>18.54</v>
      </c>
      <c r="F558">
        <v>9.2999999999999999E-2</v>
      </c>
      <c r="H558">
        <v>0.124</v>
      </c>
      <c r="J558">
        <f t="shared" si="22"/>
        <v>3.1E-2</v>
      </c>
      <c r="K558">
        <v>0.28899999999999998</v>
      </c>
    </row>
    <row r="559" spans="1:17" x14ac:dyDescent="0.45">
      <c r="A559" t="s">
        <v>1148</v>
      </c>
      <c r="B559" t="s">
        <v>8</v>
      </c>
      <c r="C559" t="s">
        <v>1087</v>
      </c>
      <c r="D559" t="s">
        <v>12</v>
      </c>
      <c r="E559">
        <v>18.62</v>
      </c>
      <c r="F559">
        <v>0.13600000000000001</v>
      </c>
      <c r="H559">
        <v>0.16400000000000001</v>
      </c>
      <c r="J559">
        <f t="shared" si="22"/>
        <v>2.7999999999999997E-2</v>
      </c>
      <c r="K559" s="4">
        <v>0.28299999999999997</v>
      </c>
      <c r="L559" t="s">
        <v>7</v>
      </c>
      <c r="M559" t="s">
        <v>12</v>
      </c>
      <c r="N559" t="s">
        <v>1151</v>
      </c>
      <c r="O559" t="s">
        <v>7</v>
      </c>
      <c r="P559" t="s">
        <v>12</v>
      </c>
      <c r="Q559" t="s">
        <v>1135</v>
      </c>
    </row>
    <row r="560" spans="1:17" x14ac:dyDescent="0.45">
      <c r="A560" t="s">
        <v>813</v>
      </c>
      <c r="B560" t="s">
        <v>8</v>
      </c>
      <c r="C560" t="s">
        <v>1088</v>
      </c>
      <c r="D560" t="s">
        <v>12</v>
      </c>
      <c r="E560">
        <v>18.670000000000002</v>
      </c>
      <c r="F560">
        <v>9.6000000000000002E-2</v>
      </c>
      <c r="G560">
        <v>0.13900000000000001</v>
      </c>
      <c r="H560">
        <v>0.12</v>
      </c>
      <c r="I560">
        <v>0.371</v>
      </c>
      <c r="J560">
        <f t="shared" si="22"/>
        <v>2.3999999999999994E-2</v>
      </c>
      <c r="K560">
        <f>I560-G560</f>
        <v>0.23199999999999998</v>
      </c>
      <c r="L560" t="s">
        <v>7</v>
      </c>
      <c r="M560" t="s">
        <v>12</v>
      </c>
      <c r="N560" t="s">
        <v>827</v>
      </c>
      <c r="O560" t="s">
        <v>7</v>
      </c>
      <c r="P560" t="s">
        <v>12</v>
      </c>
      <c r="Q560" t="s">
        <v>828</v>
      </c>
    </row>
    <row r="561" spans="1:17" x14ac:dyDescent="0.45">
      <c r="A561" t="s">
        <v>996</v>
      </c>
      <c r="B561" t="s">
        <v>8</v>
      </c>
      <c r="C561" t="s">
        <v>1092</v>
      </c>
      <c r="D561" t="s">
        <v>12</v>
      </c>
      <c r="E561">
        <v>18.8</v>
      </c>
      <c r="F561">
        <v>0.115</v>
      </c>
      <c r="H561">
        <v>0.127</v>
      </c>
      <c r="J561">
        <f t="shared" si="22"/>
        <v>1.1999999999999997E-2</v>
      </c>
      <c r="K561" s="4">
        <v>0.11799999999999999</v>
      </c>
    </row>
    <row r="562" spans="1:17" x14ac:dyDescent="0.45">
      <c r="A562" t="s">
        <v>874</v>
      </c>
      <c r="B562" t="s">
        <v>8</v>
      </c>
      <c r="C562">
        <v>2.2000000000000002</v>
      </c>
      <c r="D562" t="s">
        <v>12</v>
      </c>
      <c r="E562">
        <v>18.829999999999998</v>
      </c>
      <c r="F562">
        <v>0.107</v>
      </c>
      <c r="G562">
        <v>0.128</v>
      </c>
      <c r="H562">
        <v>0.14699999999999999</v>
      </c>
      <c r="I562">
        <v>0.41299999999999998</v>
      </c>
      <c r="J562">
        <f t="shared" si="22"/>
        <v>3.9999999999999994E-2</v>
      </c>
      <c r="K562">
        <f>I562-G562</f>
        <v>0.28499999999999998</v>
      </c>
    </row>
    <row r="563" spans="1:17" x14ac:dyDescent="0.45">
      <c r="A563" t="s">
        <v>1279</v>
      </c>
      <c r="B563" t="s">
        <v>8</v>
      </c>
      <c r="C563" t="s">
        <v>1229</v>
      </c>
      <c r="D563" t="s">
        <v>12</v>
      </c>
      <c r="E563">
        <v>18.86</v>
      </c>
      <c r="F563">
        <v>0.127</v>
      </c>
      <c r="H563">
        <v>0.151</v>
      </c>
      <c r="J563">
        <f t="shared" si="22"/>
        <v>2.3999999999999994E-2</v>
      </c>
      <c r="K563" s="4">
        <v>0.28499999999999998</v>
      </c>
      <c r="L563" t="s">
        <v>7</v>
      </c>
      <c r="M563" t="s">
        <v>12</v>
      </c>
      <c r="N563" t="s">
        <v>1302</v>
      </c>
      <c r="O563" t="s">
        <v>7</v>
      </c>
      <c r="P563" t="s">
        <v>12</v>
      </c>
      <c r="Q563" t="s">
        <v>1278</v>
      </c>
    </row>
    <row r="564" spans="1:17" x14ac:dyDescent="0.45">
      <c r="A564" t="s">
        <v>895</v>
      </c>
      <c r="B564" t="s">
        <v>8</v>
      </c>
      <c r="C564" t="s">
        <v>1090</v>
      </c>
      <c r="D564" t="s">
        <v>12</v>
      </c>
      <c r="E564">
        <v>19.059999999999999</v>
      </c>
      <c r="F564">
        <v>0.11600000000000001</v>
      </c>
      <c r="H564">
        <v>0.14299999999999999</v>
      </c>
      <c r="J564">
        <f t="shared" si="22"/>
        <v>2.6999999999999982E-2</v>
      </c>
      <c r="K564">
        <v>0.26900000000000002</v>
      </c>
    </row>
    <row r="565" spans="1:17" x14ac:dyDescent="0.45">
      <c r="A565" t="s">
        <v>1290</v>
      </c>
      <c r="B565" t="s">
        <v>8</v>
      </c>
      <c r="C565" t="s">
        <v>1229</v>
      </c>
      <c r="D565" t="s">
        <v>12</v>
      </c>
      <c r="E565">
        <v>19.149999999999999</v>
      </c>
      <c r="F565">
        <v>0.104</v>
      </c>
      <c r="H565">
        <v>0.13100000000000001</v>
      </c>
      <c r="J565">
        <f t="shared" si="22"/>
        <v>2.700000000000001E-2</v>
      </c>
      <c r="K565" s="4">
        <v>0.32600000000000001</v>
      </c>
      <c r="L565" t="s">
        <v>7</v>
      </c>
      <c r="M565" t="s">
        <v>12</v>
      </c>
      <c r="N565" t="s">
        <v>1298</v>
      </c>
    </row>
    <row r="566" spans="1:17" x14ac:dyDescent="0.45">
      <c r="A566" t="s">
        <v>977</v>
      </c>
      <c r="B566" t="s">
        <v>8</v>
      </c>
      <c r="C566" t="s">
        <v>1092</v>
      </c>
      <c r="D566" t="s">
        <v>12</v>
      </c>
      <c r="E566">
        <v>19.16</v>
      </c>
      <c r="F566">
        <v>9.8000000000000004E-2</v>
      </c>
      <c r="H566">
        <v>0.129</v>
      </c>
      <c r="J566">
        <f t="shared" si="22"/>
        <v>3.1E-2</v>
      </c>
      <c r="K566" s="4">
        <v>0.35799999999999998</v>
      </c>
    </row>
    <row r="567" spans="1:17" x14ac:dyDescent="0.45">
      <c r="A567" t="s">
        <v>1243</v>
      </c>
      <c r="B567" t="s">
        <v>8</v>
      </c>
      <c r="C567" t="s">
        <v>1229</v>
      </c>
      <c r="D567" t="s">
        <v>12</v>
      </c>
      <c r="E567">
        <v>19.25</v>
      </c>
      <c r="F567">
        <v>7.4999999999999997E-2</v>
      </c>
      <c r="H567">
        <v>9.7000000000000003E-2</v>
      </c>
      <c r="J567">
        <f t="shared" si="22"/>
        <v>2.2000000000000006E-2</v>
      </c>
      <c r="K567" s="4">
        <v>0.29699999999999999</v>
      </c>
    </row>
    <row r="568" spans="1:17" x14ac:dyDescent="0.45">
      <c r="A568" t="s">
        <v>807</v>
      </c>
      <c r="B568" t="s">
        <v>8</v>
      </c>
      <c r="C568" t="s">
        <v>1088</v>
      </c>
      <c r="D568" t="s">
        <v>12</v>
      </c>
      <c r="E568">
        <v>19.27</v>
      </c>
      <c r="F568">
        <v>9.4E-2</v>
      </c>
      <c r="G568">
        <v>0.13200000000000001</v>
      </c>
      <c r="H568">
        <v>0.122</v>
      </c>
      <c r="I568">
        <v>0.40899999999999997</v>
      </c>
      <c r="J568">
        <f t="shared" si="22"/>
        <v>2.7999999999999997E-2</v>
      </c>
      <c r="K568">
        <f>I568-G568</f>
        <v>0.27699999999999997</v>
      </c>
      <c r="O568" t="s">
        <v>7</v>
      </c>
      <c r="P568" t="s">
        <v>12</v>
      </c>
      <c r="Q568" t="s">
        <v>820</v>
      </c>
    </row>
    <row r="569" spans="1:17" x14ac:dyDescent="0.45">
      <c r="A569" t="s">
        <v>701</v>
      </c>
      <c r="B569" t="s">
        <v>8</v>
      </c>
      <c r="C569">
        <v>5.2</v>
      </c>
      <c r="D569" t="s">
        <v>12</v>
      </c>
      <c r="E569">
        <v>19.28</v>
      </c>
      <c r="F569">
        <v>0.1</v>
      </c>
      <c r="G569">
        <v>0.127</v>
      </c>
      <c r="H569">
        <v>0.13600000000000001</v>
      </c>
      <c r="I569">
        <v>0.39500000000000002</v>
      </c>
      <c r="J569">
        <f t="shared" si="22"/>
        <v>3.6000000000000004E-2</v>
      </c>
      <c r="K569">
        <f>I569-G569</f>
        <v>0.26800000000000002</v>
      </c>
      <c r="L569" s="2" t="s">
        <v>7</v>
      </c>
      <c r="M569" s="2" t="s">
        <v>182</v>
      </c>
      <c r="N569" s="2" t="s">
        <v>745</v>
      </c>
      <c r="O569" s="2" t="s">
        <v>7</v>
      </c>
      <c r="P569" s="2" t="s">
        <v>182</v>
      </c>
      <c r="Q569" s="2" t="s">
        <v>748</v>
      </c>
    </row>
    <row r="570" spans="1:17" x14ac:dyDescent="0.45">
      <c r="A570" t="s">
        <v>999</v>
      </c>
      <c r="B570" t="s">
        <v>8</v>
      </c>
      <c r="C570" t="s">
        <v>1093</v>
      </c>
      <c r="D570" t="s">
        <v>12</v>
      </c>
      <c r="E570">
        <v>19.73</v>
      </c>
      <c r="F570">
        <v>0.11700000000000001</v>
      </c>
      <c r="H570">
        <v>0.14399999999999999</v>
      </c>
      <c r="J570">
        <f t="shared" si="22"/>
        <v>2.6999999999999982E-2</v>
      </c>
      <c r="K570" s="4">
        <v>0.32800000000000001</v>
      </c>
      <c r="L570" t="s">
        <v>7</v>
      </c>
      <c r="M570" t="s">
        <v>182</v>
      </c>
      <c r="N570" t="s">
        <v>1015</v>
      </c>
    </row>
    <row r="571" spans="1:17" x14ac:dyDescent="0.45">
      <c r="A571" t="s">
        <v>803</v>
      </c>
      <c r="B571" t="s">
        <v>8</v>
      </c>
      <c r="C571">
        <v>2.1</v>
      </c>
      <c r="D571" t="s">
        <v>12</v>
      </c>
      <c r="E571">
        <v>19.78</v>
      </c>
      <c r="F571">
        <v>0.14899999999999999</v>
      </c>
      <c r="G571">
        <v>0.106</v>
      </c>
      <c r="H571">
        <v>0.182</v>
      </c>
      <c r="I571">
        <v>0.39300000000000002</v>
      </c>
      <c r="J571">
        <f t="shared" si="22"/>
        <v>3.3000000000000002E-2</v>
      </c>
      <c r="K571">
        <f>I571-G571</f>
        <v>0.28700000000000003</v>
      </c>
    </row>
    <row r="572" spans="1:17" x14ac:dyDescent="0.45">
      <c r="A572" t="s">
        <v>1214</v>
      </c>
      <c r="B572" t="s">
        <v>8</v>
      </c>
      <c r="C572" t="s">
        <v>1173</v>
      </c>
      <c r="D572" t="s">
        <v>12</v>
      </c>
      <c r="E572">
        <v>19.82</v>
      </c>
      <c r="F572">
        <v>9.4E-2</v>
      </c>
      <c r="H572">
        <v>0.122</v>
      </c>
      <c r="J572">
        <f t="shared" si="22"/>
        <v>2.7999999999999997E-2</v>
      </c>
      <c r="K572" s="4">
        <v>0.33</v>
      </c>
    </row>
    <row r="573" spans="1:17" x14ac:dyDescent="0.45">
      <c r="A573" t="s">
        <v>1056</v>
      </c>
      <c r="B573" t="s">
        <v>8</v>
      </c>
      <c r="C573" t="s">
        <v>1087</v>
      </c>
      <c r="D573" t="s">
        <v>12</v>
      </c>
      <c r="E573">
        <v>20.66</v>
      </c>
      <c r="F573">
        <v>0.114</v>
      </c>
      <c r="H573">
        <v>0.14499999999999999</v>
      </c>
      <c r="J573">
        <f t="shared" si="22"/>
        <v>3.0999999999999986E-2</v>
      </c>
      <c r="K573" s="4">
        <v>0.35</v>
      </c>
      <c r="O573" t="s">
        <v>7</v>
      </c>
      <c r="P573" t="s">
        <v>12</v>
      </c>
      <c r="Q573" t="s">
        <v>1076</v>
      </c>
    </row>
    <row r="574" spans="1:17" x14ac:dyDescent="0.45">
      <c r="A574" t="s">
        <v>767</v>
      </c>
      <c r="B574" t="s">
        <v>8</v>
      </c>
      <c r="C574">
        <v>2</v>
      </c>
      <c r="D574" t="s">
        <v>12</v>
      </c>
      <c r="E574">
        <v>36.21</v>
      </c>
      <c r="F574">
        <v>8.5999999999999993E-2</v>
      </c>
      <c r="G574">
        <v>0.14699999999999999</v>
      </c>
      <c r="H574">
        <v>9.8000000000000004E-2</v>
      </c>
      <c r="I574">
        <v>0.27800000000000002</v>
      </c>
      <c r="J574">
        <f t="shared" si="22"/>
        <v>1.2000000000000011E-2</v>
      </c>
      <c r="K574">
        <f>I574-G574</f>
        <v>0.13100000000000003</v>
      </c>
    </row>
  </sheetData>
  <sortState ref="A2:R574">
    <sortCondition ref="E2:E574"/>
    <sortCondition ref="B2:B57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4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15" sqref="A2:A415"/>
    </sheetView>
  </sheetViews>
  <sheetFormatPr defaultRowHeight="14.25" x14ac:dyDescent="0.45"/>
  <cols>
    <col min="1" max="1" width="7.59765625" customWidth="1"/>
    <col min="2" max="2" width="10.1328125" customWidth="1"/>
    <col min="6" max="6" width="14.9296875" customWidth="1"/>
    <col min="7" max="7" width="14" customWidth="1"/>
  </cols>
  <sheetData>
    <row r="1" spans="1:14" x14ac:dyDescent="0.45">
      <c r="A1" t="s">
        <v>0</v>
      </c>
      <c r="B1" t="s">
        <v>2</v>
      </c>
      <c r="C1" t="s">
        <v>3</v>
      </c>
      <c r="D1" t="s">
        <v>1</v>
      </c>
      <c r="E1" t="s">
        <v>6</v>
      </c>
      <c r="F1" t="s">
        <v>754</v>
      </c>
      <c r="G1" t="s">
        <v>753</v>
      </c>
      <c r="H1" t="s">
        <v>127</v>
      </c>
      <c r="I1" t="s">
        <v>129</v>
      </c>
      <c r="J1" t="s">
        <v>130</v>
      </c>
      <c r="K1" t="s">
        <v>128</v>
      </c>
      <c r="L1" t="s">
        <v>131</v>
      </c>
      <c r="M1" t="s">
        <v>132</v>
      </c>
      <c r="N1" t="s">
        <v>167</v>
      </c>
    </row>
    <row r="2" spans="1:14" x14ac:dyDescent="0.45">
      <c r="A2" t="s">
        <v>293</v>
      </c>
      <c r="B2" t="s">
        <v>8</v>
      </c>
      <c r="C2">
        <v>1.1000000000000001</v>
      </c>
      <c r="D2" t="s">
        <v>12</v>
      </c>
      <c r="E2">
        <v>15.2</v>
      </c>
      <c r="F2">
        <v>1.5000000000000013E-2</v>
      </c>
      <c r="G2">
        <v>0.15400000000000003</v>
      </c>
      <c r="H2" s="2" t="s">
        <v>7</v>
      </c>
      <c r="I2" s="2" t="s">
        <v>12</v>
      </c>
      <c r="J2" s="2" t="s">
        <v>292</v>
      </c>
      <c r="K2" s="2" t="s">
        <v>7</v>
      </c>
      <c r="L2" s="2" t="s">
        <v>12</v>
      </c>
      <c r="M2" s="2" t="s">
        <v>311</v>
      </c>
    </row>
    <row r="3" spans="1:14" x14ac:dyDescent="0.45">
      <c r="A3" t="s">
        <v>296</v>
      </c>
      <c r="B3" t="s">
        <v>8</v>
      </c>
      <c r="C3">
        <v>1.1000000000000001</v>
      </c>
      <c r="D3" t="s">
        <v>12</v>
      </c>
      <c r="E3">
        <v>12.88</v>
      </c>
      <c r="F3">
        <v>1.4999999999999999E-2</v>
      </c>
      <c r="G3">
        <v>0.11799999999999999</v>
      </c>
      <c r="H3" s="2" t="s">
        <v>7</v>
      </c>
      <c r="I3" s="2" t="s">
        <v>12</v>
      </c>
      <c r="J3" s="2" t="s">
        <v>294</v>
      </c>
      <c r="K3" s="2" t="s">
        <v>7</v>
      </c>
      <c r="L3" s="2" t="s">
        <v>12</v>
      </c>
      <c r="M3" s="2" t="s">
        <v>310</v>
      </c>
    </row>
    <row r="4" spans="1:14" x14ac:dyDescent="0.45">
      <c r="A4" t="s">
        <v>298</v>
      </c>
      <c r="B4" t="s">
        <v>8</v>
      </c>
      <c r="C4">
        <v>1.1000000000000001</v>
      </c>
      <c r="D4" t="s">
        <v>12</v>
      </c>
      <c r="E4">
        <v>16.149999999999999</v>
      </c>
      <c r="F4">
        <v>2.1000000000000005E-2</v>
      </c>
      <c r="G4">
        <v>0.17599999999999999</v>
      </c>
      <c r="H4" s="2" t="s">
        <v>7</v>
      </c>
      <c r="I4" s="2" t="s">
        <v>12</v>
      </c>
      <c r="J4" s="2" t="s">
        <v>313</v>
      </c>
      <c r="K4" s="2" t="s">
        <v>7</v>
      </c>
      <c r="L4" s="2" t="s">
        <v>12</v>
      </c>
      <c r="M4" s="2" t="s">
        <v>314</v>
      </c>
    </row>
    <row r="5" spans="1:14" x14ac:dyDescent="0.45">
      <c r="A5" t="s">
        <v>300</v>
      </c>
      <c r="B5" t="s">
        <v>8</v>
      </c>
      <c r="C5">
        <v>1.1000000000000001</v>
      </c>
      <c r="D5" t="s">
        <v>12</v>
      </c>
      <c r="E5">
        <v>11.61</v>
      </c>
      <c r="F5">
        <v>8.9999999999999941E-3</v>
      </c>
      <c r="G5">
        <v>8.3999999999999991E-2</v>
      </c>
      <c r="H5" s="2" t="s">
        <v>7</v>
      </c>
      <c r="I5" s="2" t="s">
        <v>12</v>
      </c>
      <c r="J5" s="2" t="s">
        <v>298</v>
      </c>
      <c r="K5" s="2" t="s">
        <v>7</v>
      </c>
      <c r="L5" s="2" t="s">
        <v>12</v>
      </c>
      <c r="M5" s="2" t="s">
        <v>303</v>
      </c>
    </row>
    <row r="6" spans="1:14" x14ac:dyDescent="0.45">
      <c r="A6" t="s">
        <v>303</v>
      </c>
      <c r="B6" t="s">
        <v>8</v>
      </c>
      <c r="C6">
        <v>1.1000000000000001</v>
      </c>
      <c r="D6" t="s">
        <v>12</v>
      </c>
      <c r="E6">
        <v>12.13</v>
      </c>
      <c r="F6">
        <v>1.3999999999999999E-2</v>
      </c>
      <c r="G6">
        <v>0.12500000000000003</v>
      </c>
      <c r="H6" s="2" t="s">
        <v>7</v>
      </c>
      <c r="I6" s="2" t="s">
        <v>12</v>
      </c>
      <c r="J6" s="2" t="s">
        <v>300</v>
      </c>
      <c r="K6" s="2" t="s">
        <v>7</v>
      </c>
      <c r="L6" s="2" t="s">
        <v>12</v>
      </c>
      <c r="M6" s="2" t="s">
        <v>306</v>
      </c>
    </row>
    <row r="7" spans="1:14" x14ac:dyDescent="0.45">
      <c r="A7" t="s">
        <v>307</v>
      </c>
      <c r="B7" t="s">
        <v>8</v>
      </c>
      <c r="C7">
        <v>1.1000000000000001</v>
      </c>
      <c r="D7" t="s">
        <v>12</v>
      </c>
      <c r="E7">
        <v>10.8</v>
      </c>
      <c r="F7">
        <v>8.9999999999999941E-3</v>
      </c>
      <c r="G7">
        <v>9.5999999999999988E-2</v>
      </c>
      <c r="H7" s="2" t="s">
        <v>7</v>
      </c>
      <c r="I7" s="2" t="s">
        <v>12</v>
      </c>
      <c r="J7" s="2" t="s">
        <v>324</v>
      </c>
      <c r="K7" s="2" t="s">
        <v>7</v>
      </c>
      <c r="L7" s="2" t="s">
        <v>12</v>
      </c>
      <c r="M7" s="2" t="s">
        <v>306</v>
      </c>
    </row>
    <row r="8" spans="1:14" x14ac:dyDescent="0.45">
      <c r="A8" t="s">
        <v>308</v>
      </c>
      <c r="B8" t="s">
        <v>8</v>
      </c>
      <c r="C8">
        <v>1.1000000000000001</v>
      </c>
      <c r="D8" t="s">
        <v>12</v>
      </c>
      <c r="E8">
        <v>12.99</v>
      </c>
      <c r="F8">
        <v>1.6E-2</v>
      </c>
      <c r="G8">
        <v>0.128</v>
      </c>
      <c r="H8" s="2" t="s">
        <v>7</v>
      </c>
      <c r="I8" s="2" t="s">
        <v>12</v>
      </c>
      <c r="J8" s="2" t="s">
        <v>324</v>
      </c>
      <c r="K8" s="2" t="s">
        <v>7</v>
      </c>
      <c r="L8" s="2" t="s">
        <v>12</v>
      </c>
      <c r="M8" s="2" t="s">
        <v>306</v>
      </c>
    </row>
    <row r="9" spans="1:14" x14ac:dyDescent="0.45">
      <c r="A9" t="s">
        <v>318</v>
      </c>
      <c r="B9" t="s">
        <v>8</v>
      </c>
      <c r="C9">
        <v>1.1000000000000001</v>
      </c>
      <c r="D9" t="s">
        <v>12</v>
      </c>
      <c r="E9">
        <v>10.81</v>
      </c>
      <c r="F9">
        <v>8.0000000000000071E-3</v>
      </c>
      <c r="G9">
        <v>8.7000000000000008E-2</v>
      </c>
      <c r="H9" s="2" t="s">
        <v>7</v>
      </c>
      <c r="I9" s="2" t="s">
        <v>12</v>
      </c>
      <c r="J9" s="2" t="s">
        <v>324</v>
      </c>
      <c r="K9" s="2" t="s">
        <v>7</v>
      </c>
      <c r="L9" s="2" t="s">
        <v>12</v>
      </c>
      <c r="M9" s="2" t="s">
        <v>306</v>
      </c>
    </row>
    <row r="10" spans="1:14" x14ac:dyDescent="0.45">
      <c r="A10" t="s">
        <v>320</v>
      </c>
      <c r="B10" t="s">
        <v>8</v>
      </c>
      <c r="C10">
        <v>1.1000000000000001</v>
      </c>
      <c r="D10" t="s">
        <v>12</v>
      </c>
      <c r="E10">
        <v>13.8</v>
      </c>
      <c r="F10">
        <v>1.999999999999999E-2</v>
      </c>
      <c r="G10">
        <v>0.18099999999999999</v>
      </c>
      <c r="H10" s="2" t="s">
        <v>7</v>
      </c>
      <c r="I10" s="2" t="s">
        <v>12</v>
      </c>
      <c r="J10" s="2" t="s">
        <v>319</v>
      </c>
      <c r="K10" s="2" t="s">
        <v>7</v>
      </c>
      <c r="L10" s="2" t="s">
        <v>12</v>
      </c>
      <c r="M10" s="2" t="s">
        <v>321</v>
      </c>
    </row>
    <row r="11" spans="1:14" x14ac:dyDescent="0.45">
      <c r="A11" t="s">
        <v>343</v>
      </c>
      <c r="B11" t="s">
        <v>8</v>
      </c>
      <c r="C11">
        <v>1.2</v>
      </c>
      <c r="D11" t="s">
        <v>12</v>
      </c>
      <c r="E11">
        <v>9.75</v>
      </c>
      <c r="F11">
        <v>7.9999999999999932E-3</v>
      </c>
      <c r="G11">
        <v>0.08</v>
      </c>
      <c r="H11" s="2" t="s">
        <v>7</v>
      </c>
      <c r="I11" s="2" t="s">
        <v>12</v>
      </c>
      <c r="J11" s="2" t="s">
        <v>350</v>
      </c>
      <c r="K11" s="2" t="s">
        <v>7</v>
      </c>
      <c r="L11" s="2" t="s">
        <v>12</v>
      </c>
      <c r="M11" s="2" t="s">
        <v>332</v>
      </c>
    </row>
    <row r="12" spans="1:14" x14ac:dyDescent="0.45">
      <c r="A12" t="s">
        <v>344</v>
      </c>
      <c r="B12" t="s">
        <v>8</v>
      </c>
      <c r="C12">
        <v>1.2</v>
      </c>
      <c r="D12" t="s">
        <v>12</v>
      </c>
      <c r="E12">
        <v>15.26</v>
      </c>
      <c r="F12">
        <v>2.1999999999999992E-2</v>
      </c>
      <c r="G12">
        <v>0.16600000000000004</v>
      </c>
      <c r="H12" s="2" t="s">
        <v>7</v>
      </c>
      <c r="I12" s="2" t="s">
        <v>12</v>
      </c>
      <c r="J12" s="2" t="s">
        <v>401</v>
      </c>
      <c r="K12" s="2" t="s">
        <v>7</v>
      </c>
      <c r="L12" s="2" t="s">
        <v>12</v>
      </c>
      <c r="M12" s="2" t="s">
        <v>345</v>
      </c>
    </row>
    <row r="13" spans="1:14" x14ac:dyDescent="0.45">
      <c r="A13" t="s">
        <v>362</v>
      </c>
      <c r="B13" t="s">
        <v>8</v>
      </c>
      <c r="C13">
        <v>1.2</v>
      </c>
      <c r="D13" t="s">
        <v>12</v>
      </c>
      <c r="E13">
        <v>14.85</v>
      </c>
      <c r="F13">
        <v>1.7000000000000001E-2</v>
      </c>
      <c r="G13">
        <v>0.19600000000000001</v>
      </c>
      <c r="H13" s="2" t="s">
        <v>7</v>
      </c>
      <c r="I13" s="2" t="s">
        <v>12</v>
      </c>
      <c r="J13" s="2" t="s">
        <v>355</v>
      </c>
      <c r="K13" s="2" t="s">
        <v>7</v>
      </c>
      <c r="L13" s="2" t="s">
        <v>12</v>
      </c>
      <c r="M13" s="2" t="s">
        <v>361</v>
      </c>
    </row>
    <row r="14" spans="1:14" x14ac:dyDescent="0.45">
      <c r="A14" t="s">
        <v>366</v>
      </c>
      <c r="B14" t="s">
        <v>8</v>
      </c>
      <c r="C14">
        <v>1.3</v>
      </c>
      <c r="D14" t="s">
        <v>12</v>
      </c>
      <c r="E14">
        <v>12.68</v>
      </c>
      <c r="F14">
        <v>1.100000000000001E-2</v>
      </c>
      <c r="G14">
        <v>0.113</v>
      </c>
      <c r="H14" s="2" t="s">
        <v>7</v>
      </c>
      <c r="I14" s="2" t="s">
        <v>12</v>
      </c>
      <c r="J14" s="2" t="s">
        <v>406</v>
      </c>
      <c r="K14" s="2" t="s">
        <v>7</v>
      </c>
      <c r="L14" s="2" t="s">
        <v>12</v>
      </c>
      <c r="M14" s="2" t="s">
        <v>374</v>
      </c>
    </row>
    <row r="15" spans="1:14" x14ac:dyDescent="0.45">
      <c r="A15" t="s">
        <v>374</v>
      </c>
      <c r="B15" t="s">
        <v>8</v>
      </c>
      <c r="C15">
        <v>1.3</v>
      </c>
      <c r="D15" t="s">
        <v>12</v>
      </c>
      <c r="E15">
        <v>14.52</v>
      </c>
      <c r="F15">
        <v>1.6E-2</v>
      </c>
      <c r="G15">
        <v>0.14500000000000002</v>
      </c>
      <c r="H15" s="2" t="s">
        <v>7</v>
      </c>
      <c r="I15" s="2" t="s">
        <v>12</v>
      </c>
      <c r="J15" s="2" t="s">
        <v>408</v>
      </c>
      <c r="K15" s="2" t="s">
        <v>7</v>
      </c>
      <c r="L15" s="2" t="s">
        <v>12</v>
      </c>
      <c r="M15" s="2" t="s">
        <v>366</v>
      </c>
    </row>
    <row r="16" spans="1:14" x14ac:dyDescent="0.45">
      <c r="A16" t="s">
        <v>375</v>
      </c>
      <c r="B16" t="s">
        <v>8</v>
      </c>
      <c r="C16">
        <v>1.3</v>
      </c>
      <c r="D16" t="s">
        <v>12</v>
      </c>
      <c r="E16">
        <v>11.72</v>
      </c>
      <c r="F16">
        <v>3.9999999999999897E-3</v>
      </c>
      <c r="G16">
        <v>7.3000000000000009E-2</v>
      </c>
      <c r="H16" s="2" t="s">
        <v>7</v>
      </c>
      <c r="I16" s="2" t="s">
        <v>12</v>
      </c>
      <c r="J16" s="2" t="s">
        <v>380</v>
      </c>
      <c r="K16" s="2" t="s">
        <v>7</v>
      </c>
      <c r="L16" s="2" t="s">
        <v>12</v>
      </c>
      <c r="M16" s="2" t="s">
        <v>374</v>
      </c>
    </row>
    <row r="17" spans="1:13" x14ac:dyDescent="0.45">
      <c r="A17" t="s">
        <v>377</v>
      </c>
      <c r="B17" t="s">
        <v>8</v>
      </c>
      <c r="C17">
        <v>1.3</v>
      </c>
      <c r="D17" t="s">
        <v>12</v>
      </c>
      <c r="E17">
        <v>11.25</v>
      </c>
      <c r="F17">
        <v>8.0000000000000071E-3</v>
      </c>
      <c r="G17">
        <v>0.10300000000000001</v>
      </c>
      <c r="H17" s="2" t="s">
        <v>7</v>
      </c>
      <c r="I17" s="2" t="s">
        <v>12</v>
      </c>
      <c r="J17" s="2" t="s">
        <v>382</v>
      </c>
      <c r="K17" s="2" t="s">
        <v>7</v>
      </c>
      <c r="L17" s="2" t="s">
        <v>12</v>
      </c>
      <c r="M17" s="2" t="s">
        <v>411</v>
      </c>
    </row>
    <row r="18" spans="1:13" x14ac:dyDescent="0.45">
      <c r="A18" t="s">
        <v>379</v>
      </c>
      <c r="B18" t="s">
        <v>8</v>
      </c>
      <c r="C18">
        <v>1.3</v>
      </c>
      <c r="D18" t="s">
        <v>12</v>
      </c>
      <c r="E18">
        <v>8.14</v>
      </c>
      <c r="F18">
        <v>1.0000000000000009E-3</v>
      </c>
      <c r="G18">
        <v>3.1000000000000014E-2</v>
      </c>
      <c r="H18" s="2" t="s">
        <v>7</v>
      </c>
      <c r="I18" s="2" t="s">
        <v>12</v>
      </c>
      <c r="J18" s="2" t="s">
        <v>377</v>
      </c>
      <c r="K18" s="2" t="s">
        <v>7</v>
      </c>
      <c r="L18" s="2" t="s">
        <v>12</v>
      </c>
      <c r="M18" s="2" t="s">
        <v>374</v>
      </c>
    </row>
    <row r="19" spans="1:13" x14ac:dyDescent="0.45">
      <c r="A19" t="s">
        <v>380</v>
      </c>
      <c r="B19" t="s">
        <v>8</v>
      </c>
      <c r="C19">
        <v>1.3</v>
      </c>
      <c r="D19" t="s">
        <v>12</v>
      </c>
      <c r="E19">
        <v>11.48</v>
      </c>
      <c r="F19">
        <v>1.8000000000000016E-2</v>
      </c>
      <c r="G19">
        <v>0.17000000000000004</v>
      </c>
      <c r="H19" s="2" t="s">
        <v>7</v>
      </c>
      <c r="I19" s="2" t="s">
        <v>12</v>
      </c>
      <c r="J19" s="2" t="s">
        <v>390</v>
      </c>
      <c r="K19" s="2" t="s">
        <v>7</v>
      </c>
      <c r="L19" s="2" t="s">
        <v>12</v>
      </c>
      <c r="M19" s="2" t="s">
        <v>409</v>
      </c>
    </row>
    <row r="20" spans="1:13" x14ac:dyDescent="0.45">
      <c r="A20" t="s">
        <v>382</v>
      </c>
      <c r="B20" t="s">
        <v>8</v>
      </c>
      <c r="C20">
        <v>1.3</v>
      </c>
      <c r="D20" t="s">
        <v>12</v>
      </c>
      <c r="E20">
        <v>11.55</v>
      </c>
      <c r="F20">
        <v>1.1999999999999983E-2</v>
      </c>
      <c r="G20">
        <v>0.108</v>
      </c>
      <c r="H20" s="2" t="s">
        <v>7</v>
      </c>
      <c r="I20" s="2" t="s">
        <v>12</v>
      </c>
      <c r="J20" s="2" t="s">
        <v>391</v>
      </c>
      <c r="K20" s="2" t="s">
        <v>7</v>
      </c>
      <c r="L20" s="2" t="s">
        <v>12</v>
      </c>
      <c r="M20" s="2" t="s">
        <v>410</v>
      </c>
    </row>
    <row r="21" spans="1:13" x14ac:dyDescent="0.45">
      <c r="A21" t="s">
        <v>385</v>
      </c>
      <c r="B21" t="s">
        <v>8</v>
      </c>
      <c r="C21">
        <v>1.4</v>
      </c>
      <c r="D21" t="s">
        <v>12</v>
      </c>
      <c r="E21">
        <v>12.69</v>
      </c>
      <c r="F21">
        <v>1.6E-2</v>
      </c>
      <c r="G21">
        <v>0.121</v>
      </c>
      <c r="H21" s="2" t="s">
        <v>7</v>
      </c>
      <c r="I21" s="2" t="s">
        <v>12</v>
      </c>
      <c r="J21" s="2" t="s">
        <v>384</v>
      </c>
      <c r="K21" s="2" t="s">
        <v>7</v>
      </c>
      <c r="L21" s="2" t="s">
        <v>12</v>
      </c>
      <c r="M21" s="2" t="s">
        <v>414</v>
      </c>
    </row>
    <row r="22" spans="1:13" x14ac:dyDescent="0.45">
      <c r="A22" t="s">
        <v>386</v>
      </c>
      <c r="B22" t="s">
        <v>8</v>
      </c>
      <c r="C22">
        <v>1.4</v>
      </c>
      <c r="D22" t="s">
        <v>12</v>
      </c>
      <c r="E22">
        <v>15.83</v>
      </c>
      <c r="F22">
        <v>2.200000000000002E-2</v>
      </c>
      <c r="G22">
        <v>0.16199999999999998</v>
      </c>
      <c r="H22" s="2" t="s">
        <v>7</v>
      </c>
      <c r="I22" s="2" t="s">
        <v>12</v>
      </c>
      <c r="J22" s="2" t="s">
        <v>385</v>
      </c>
      <c r="K22" s="2" t="s">
        <v>7</v>
      </c>
      <c r="L22" s="2" t="s">
        <v>12</v>
      </c>
      <c r="M22" s="2" t="s">
        <v>383</v>
      </c>
    </row>
    <row r="23" spans="1:13" x14ac:dyDescent="0.45">
      <c r="A23" t="s">
        <v>387</v>
      </c>
      <c r="B23" t="s">
        <v>8</v>
      </c>
      <c r="C23">
        <v>1.4</v>
      </c>
      <c r="D23" t="s">
        <v>12</v>
      </c>
      <c r="E23">
        <v>14.34</v>
      </c>
      <c r="F23">
        <v>1.5000000000000013E-2</v>
      </c>
      <c r="G23">
        <v>0.13800000000000001</v>
      </c>
      <c r="H23" s="2" t="s">
        <v>7</v>
      </c>
      <c r="I23" s="2" t="s">
        <v>12</v>
      </c>
      <c r="J23" s="2" t="s">
        <v>434</v>
      </c>
      <c r="K23" s="2" t="s">
        <v>7</v>
      </c>
      <c r="L23" s="2" t="s">
        <v>12</v>
      </c>
      <c r="M23" s="2" t="s">
        <v>435</v>
      </c>
    </row>
    <row r="24" spans="1:13" x14ac:dyDescent="0.45">
      <c r="A24" t="s">
        <v>417</v>
      </c>
      <c r="B24" t="s">
        <v>8</v>
      </c>
      <c r="C24">
        <v>1.4</v>
      </c>
      <c r="D24" t="s">
        <v>12</v>
      </c>
      <c r="E24">
        <v>15.88</v>
      </c>
      <c r="F24">
        <v>2.1999999999999992E-2</v>
      </c>
      <c r="G24">
        <v>0.20500000000000002</v>
      </c>
      <c r="H24" s="2" t="s">
        <v>7</v>
      </c>
      <c r="I24" s="2" t="s">
        <v>12</v>
      </c>
      <c r="J24" s="2" t="s">
        <v>468</v>
      </c>
      <c r="K24" s="2" t="s">
        <v>7</v>
      </c>
      <c r="L24" s="2" t="s">
        <v>12</v>
      </c>
      <c r="M24" s="2" t="s">
        <v>437</v>
      </c>
    </row>
    <row r="25" spans="1:13" x14ac:dyDescent="0.45">
      <c r="A25" t="s">
        <v>419</v>
      </c>
      <c r="B25" t="s">
        <v>8</v>
      </c>
      <c r="C25">
        <v>1.4</v>
      </c>
      <c r="D25" t="s">
        <v>12</v>
      </c>
      <c r="E25">
        <v>15.64</v>
      </c>
      <c r="F25">
        <v>3.0999999999999986E-2</v>
      </c>
      <c r="G25">
        <v>0.22700000000000001</v>
      </c>
      <c r="H25" s="2" t="s">
        <v>7</v>
      </c>
      <c r="I25" s="2" t="s">
        <v>12</v>
      </c>
      <c r="J25" s="2" t="s">
        <v>466</v>
      </c>
      <c r="K25" s="2" t="s">
        <v>7</v>
      </c>
      <c r="L25" s="2" t="s">
        <v>12</v>
      </c>
      <c r="M25" s="2" t="s">
        <v>451</v>
      </c>
    </row>
    <row r="26" spans="1:13" x14ac:dyDescent="0.45">
      <c r="A26" t="s">
        <v>425</v>
      </c>
      <c r="B26" t="s">
        <v>8</v>
      </c>
      <c r="C26">
        <v>1.4</v>
      </c>
      <c r="D26" t="s">
        <v>12</v>
      </c>
      <c r="E26">
        <v>10.55</v>
      </c>
      <c r="F26">
        <v>7.9999999999999932E-3</v>
      </c>
      <c r="G26">
        <v>6.3999999999999987E-2</v>
      </c>
      <c r="H26" s="2" t="s">
        <v>7</v>
      </c>
      <c r="I26" s="2" t="s">
        <v>12</v>
      </c>
      <c r="J26" s="2" t="s">
        <v>454</v>
      </c>
      <c r="K26" s="2" t="s">
        <v>7</v>
      </c>
      <c r="L26" s="2" t="s">
        <v>12</v>
      </c>
      <c r="M26" s="2" t="s">
        <v>429</v>
      </c>
    </row>
    <row r="27" spans="1:13" x14ac:dyDescent="0.45">
      <c r="A27" t="s">
        <v>441</v>
      </c>
      <c r="B27" t="s">
        <v>8</v>
      </c>
      <c r="C27">
        <v>1.4</v>
      </c>
      <c r="D27" t="s">
        <v>12</v>
      </c>
      <c r="E27">
        <v>15.01</v>
      </c>
      <c r="F27">
        <v>1.4999999999999999E-2</v>
      </c>
      <c r="G27">
        <v>0.16399999999999998</v>
      </c>
      <c r="H27" s="2" t="s">
        <v>7</v>
      </c>
      <c r="I27" s="2" t="s">
        <v>12</v>
      </c>
      <c r="J27" s="2" t="s">
        <v>432</v>
      </c>
      <c r="K27" s="2" t="s">
        <v>7</v>
      </c>
      <c r="L27" s="2" t="s">
        <v>12</v>
      </c>
      <c r="M27" s="2" t="s">
        <v>460</v>
      </c>
    </row>
    <row r="28" spans="1:13" x14ac:dyDescent="0.45">
      <c r="A28" t="s">
        <v>449</v>
      </c>
      <c r="B28" t="s">
        <v>8</v>
      </c>
      <c r="C28">
        <v>1.4</v>
      </c>
      <c r="D28" t="s">
        <v>12</v>
      </c>
      <c r="E28">
        <v>10.07</v>
      </c>
      <c r="F28">
        <v>5.0000000000000044E-3</v>
      </c>
      <c r="G28">
        <v>5.3999999999999992E-2</v>
      </c>
      <c r="H28" s="2" t="s">
        <v>7</v>
      </c>
      <c r="I28" s="2" t="s">
        <v>12</v>
      </c>
      <c r="J28" s="2" t="s">
        <v>463</v>
      </c>
      <c r="K28" s="2" t="s">
        <v>7</v>
      </c>
      <c r="L28" s="2" t="s">
        <v>12</v>
      </c>
      <c r="M28" s="2" t="s">
        <v>448</v>
      </c>
    </row>
    <row r="29" spans="1:13" x14ac:dyDescent="0.45">
      <c r="A29" t="s">
        <v>462</v>
      </c>
      <c r="B29" t="s">
        <v>8</v>
      </c>
      <c r="C29">
        <v>1.4</v>
      </c>
      <c r="D29" t="s">
        <v>12</v>
      </c>
      <c r="E29">
        <v>10.36</v>
      </c>
      <c r="F29">
        <v>7.9999999999999932E-3</v>
      </c>
      <c r="G29">
        <v>6.9000000000000006E-2</v>
      </c>
      <c r="H29" s="2" t="s">
        <v>7</v>
      </c>
      <c r="I29" s="2" t="s">
        <v>12</v>
      </c>
      <c r="J29" s="2" t="s">
        <v>440</v>
      </c>
      <c r="K29" s="2" t="s">
        <v>7</v>
      </c>
      <c r="L29" s="2" t="s">
        <v>12</v>
      </c>
      <c r="M29" s="2" t="s">
        <v>471</v>
      </c>
    </row>
    <row r="30" spans="1:13" x14ac:dyDescent="0.45">
      <c r="A30" t="s">
        <v>480</v>
      </c>
      <c r="B30" t="s">
        <v>8</v>
      </c>
      <c r="C30">
        <v>3.1</v>
      </c>
      <c r="D30" t="s">
        <v>12</v>
      </c>
      <c r="E30">
        <v>18.239999999999998</v>
      </c>
      <c r="F30">
        <v>2.1000000000000005E-2</v>
      </c>
      <c r="G30">
        <v>0.26500000000000001</v>
      </c>
      <c r="H30" s="2" t="s">
        <v>7</v>
      </c>
      <c r="I30" s="2" t="s">
        <v>12</v>
      </c>
      <c r="J30" s="2" t="s">
        <v>481</v>
      </c>
      <c r="K30" s="2" t="s">
        <v>7</v>
      </c>
      <c r="L30" s="2" t="s">
        <v>12</v>
      </c>
      <c r="M30" s="2" t="s">
        <v>488</v>
      </c>
    </row>
    <row r="31" spans="1:13" x14ac:dyDescent="0.45">
      <c r="A31" t="s">
        <v>485</v>
      </c>
      <c r="B31" t="s">
        <v>8</v>
      </c>
      <c r="C31">
        <v>3.1</v>
      </c>
      <c r="D31" t="s">
        <v>12</v>
      </c>
      <c r="E31">
        <v>14.18</v>
      </c>
      <c r="F31">
        <v>2.0000000000000004E-2</v>
      </c>
      <c r="G31">
        <v>0.17</v>
      </c>
      <c r="H31" s="2" t="s">
        <v>7</v>
      </c>
      <c r="I31" s="2" t="s">
        <v>12</v>
      </c>
      <c r="J31" s="2" t="s">
        <v>496</v>
      </c>
      <c r="K31" s="2" t="s">
        <v>7</v>
      </c>
      <c r="L31" s="2" t="s">
        <v>12</v>
      </c>
      <c r="M31" s="2" t="s">
        <v>484</v>
      </c>
    </row>
    <row r="32" spans="1:13" x14ac:dyDescent="0.45">
      <c r="A32" t="s">
        <v>521</v>
      </c>
      <c r="B32" t="s">
        <v>8</v>
      </c>
      <c r="C32">
        <v>3.3</v>
      </c>
      <c r="D32" t="s">
        <v>12</v>
      </c>
      <c r="E32">
        <v>14.04</v>
      </c>
      <c r="F32">
        <v>2.0999999999999991E-2</v>
      </c>
      <c r="G32">
        <v>0.21600000000000003</v>
      </c>
      <c r="H32" s="2" t="s">
        <v>7</v>
      </c>
      <c r="I32" s="2" t="s">
        <v>12</v>
      </c>
      <c r="J32" s="2" t="s">
        <v>557</v>
      </c>
      <c r="K32" s="2" t="s">
        <v>7</v>
      </c>
      <c r="L32" s="2" t="s">
        <v>12</v>
      </c>
      <c r="M32" s="2" t="s">
        <v>559</v>
      </c>
    </row>
    <row r="33" spans="1:13" x14ac:dyDescent="0.45">
      <c r="A33" t="s">
        <v>529</v>
      </c>
      <c r="B33" t="s">
        <v>8</v>
      </c>
      <c r="C33">
        <v>3.3</v>
      </c>
      <c r="D33" t="s">
        <v>12</v>
      </c>
      <c r="E33">
        <v>13.99</v>
      </c>
      <c r="F33">
        <v>9.999999999999995E-3</v>
      </c>
      <c r="G33">
        <v>0.12399999999999999</v>
      </c>
      <c r="H33" s="2" t="s">
        <v>7</v>
      </c>
      <c r="I33" s="2" t="s">
        <v>12</v>
      </c>
      <c r="J33" s="2" t="s">
        <v>525</v>
      </c>
      <c r="K33" s="2" t="s">
        <v>7</v>
      </c>
      <c r="L33" s="2" t="s">
        <v>12</v>
      </c>
      <c r="M33" s="2" t="s">
        <v>530</v>
      </c>
    </row>
    <row r="34" spans="1:13" x14ac:dyDescent="0.45">
      <c r="A34" t="s">
        <v>535</v>
      </c>
      <c r="B34" t="s">
        <v>8</v>
      </c>
      <c r="C34">
        <v>3.3</v>
      </c>
      <c r="D34" t="s">
        <v>12</v>
      </c>
      <c r="E34">
        <v>12.73</v>
      </c>
      <c r="F34">
        <v>1.6000000000000014E-2</v>
      </c>
      <c r="G34">
        <v>0.13400000000000001</v>
      </c>
      <c r="H34" s="2" t="s">
        <v>7</v>
      </c>
      <c r="I34" s="2" t="s">
        <v>12</v>
      </c>
      <c r="J34" s="2" t="s">
        <v>555</v>
      </c>
      <c r="K34" s="2" t="s">
        <v>7</v>
      </c>
      <c r="L34" s="2" t="s">
        <v>12</v>
      </c>
      <c r="M34" s="2" t="s">
        <v>521</v>
      </c>
    </row>
    <row r="35" spans="1:13" x14ac:dyDescent="0.45">
      <c r="A35" t="s">
        <v>562</v>
      </c>
      <c r="B35" t="s">
        <v>8</v>
      </c>
      <c r="C35">
        <v>3.4</v>
      </c>
      <c r="D35" t="s">
        <v>12</v>
      </c>
      <c r="E35">
        <v>12.76</v>
      </c>
      <c r="F35">
        <v>8.0000000000000071E-3</v>
      </c>
      <c r="G35">
        <v>8.7999999999999995E-2</v>
      </c>
      <c r="H35" s="2" t="s">
        <v>7</v>
      </c>
      <c r="I35" s="2" t="s">
        <v>12</v>
      </c>
      <c r="J35" s="2" t="s">
        <v>561</v>
      </c>
      <c r="K35" s="2" t="s">
        <v>7</v>
      </c>
      <c r="L35" s="2" t="s">
        <v>12</v>
      </c>
      <c r="M35" s="2" t="s">
        <v>582</v>
      </c>
    </row>
    <row r="36" spans="1:13" x14ac:dyDescent="0.45">
      <c r="A36" t="s">
        <v>614</v>
      </c>
      <c r="B36" t="s">
        <v>8</v>
      </c>
      <c r="C36">
        <v>5.0999999999999996</v>
      </c>
      <c r="D36" t="s">
        <v>12</v>
      </c>
      <c r="E36">
        <v>16.309999999999999</v>
      </c>
      <c r="F36">
        <v>2.7999999999999997E-2</v>
      </c>
      <c r="G36">
        <v>0.19400000000000001</v>
      </c>
      <c r="H36" s="2" t="s">
        <v>7</v>
      </c>
      <c r="I36" s="2" t="s">
        <v>12</v>
      </c>
      <c r="J36" s="2" t="s">
        <v>619</v>
      </c>
      <c r="K36" s="2" t="s">
        <v>7</v>
      </c>
      <c r="L36" s="2" t="s">
        <v>12</v>
      </c>
      <c r="M36" s="2" t="s">
        <v>632</v>
      </c>
    </row>
    <row r="37" spans="1:13" x14ac:dyDescent="0.45">
      <c r="A37" t="s">
        <v>625</v>
      </c>
      <c r="B37" t="s">
        <v>8</v>
      </c>
      <c r="C37">
        <v>5.0999999999999996</v>
      </c>
      <c r="D37" t="s">
        <v>12</v>
      </c>
      <c r="E37">
        <v>17.11</v>
      </c>
      <c r="F37">
        <v>2.2999999999999993E-2</v>
      </c>
      <c r="G37">
        <v>0.23100000000000001</v>
      </c>
      <c r="H37" s="2" t="s">
        <v>7</v>
      </c>
      <c r="I37" s="2" t="s">
        <v>12</v>
      </c>
      <c r="J37" s="2" t="s">
        <v>670</v>
      </c>
      <c r="K37" s="2" t="s">
        <v>7</v>
      </c>
      <c r="L37" s="2" t="s">
        <v>12</v>
      </c>
      <c r="M37" s="2" t="s">
        <v>676</v>
      </c>
    </row>
    <row r="38" spans="1:13" x14ac:dyDescent="0.45">
      <c r="A38" t="s">
        <v>639</v>
      </c>
      <c r="B38" t="s">
        <v>8</v>
      </c>
      <c r="C38">
        <v>5.0999999999999996</v>
      </c>
      <c r="D38" t="s">
        <v>12</v>
      </c>
      <c r="E38">
        <v>14.86</v>
      </c>
      <c r="F38">
        <v>1.6000000000000014E-2</v>
      </c>
      <c r="G38">
        <v>0.15500000000000003</v>
      </c>
      <c r="H38" s="2" t="s">
        <v>7</v>
      </c>
      <c r="I38" s="2" t="s">
        <v>12</v>
      </c>
      <c r="J38" s="2" t="s">
        <v>630</v>
      </c>
      <c r="K38" s="2" t="s">
        <v>7</v>
      </c>
      <c r="L38" s="2" t="s">
        <v>12</v>
      </c>
      <c r="M38" s="2" t="s">
        <v>662</v>
      </c>
    </row>
    <row r="39" spans="1:13" x14ac:dyDescent="0.45">
      <c r="A39" t="s">
        <v>640</v>
      </c>
      <c r="B39" t="s">
        <v>8</v>
      </c>
      <c r="C39">
        <v>5.0999999999999996</v>
      </c>
      <c r="D39" t="s">
        <v>12</v>
      </c>
      <c r="E39">
        <v>14.73</v>
      </c>
      <c r="F39">
        <v>2.2999999999999993E-2</v>
      </c>
      <c r="G39">
        <v>0.216</v>
      </c>
      <c r="H39" s="2" t="s">
        <v>7</v>
      </c>
      <c r="I39" s="2" t="s">
        <v>12</v>
      </c>
      <c r="J39" s="2" t="s">
        <v>673</v>
      </c>
      <c r="K39" s="2" t="s">
        <v>7</v>
      </c>
      <c r="L39" s="2" t="s">
        <v>12</v>
      </c>
      <c r="M39" s="2" t="s">
        <v>627</v>
      </c>
    </row>
    <row r="40" spans="1:13" x14ac:dyDescent="0.45">
      <c r="A40" t="s">
        <v>641</v>
      </c>
      <c r="B40" t="s">
        <v>8</v>
      </c>
      <c r="C40">
        <v>5.0999999999999996</v>
      </c>
      <c r="D40" t="s">
        <v>12</v>
      </c>
      <c r="E40">
        <v>11.43</v>
      </c>
      <c r="F40">
        <v>1.0000000000000009E-2</v>
      </c>
      <c r="G40">
        <v>9.8000000000000004E-2</v>
      </c>
      <c r="H40" s="2" t="s">
        <v>7</v>
      </c>
      <c r="I40" s="2" t="s">
        <v>12</v>
      </c>
      <c r="J40" s="2" t="s">
        <v>628</v>
      </c>
      <c r="K40" s="2" t="s">
        <v>7</v>
      </c>
      <c r="L40" s="2" t="s">
        <v>12</v>
      </c>
      <c r="M40" s="2" t="s">
        <v>672</v>
      </c>
    </row>
    <row r="41" spans="1:13" x14ac:dyDescent="0.45">
      <c r="A41" t="s">
        <v>642</v>
      </c>
      <c r="B41" t="s">
        <v>8</v>
      </c>
      <c r="C41">
        <v>5.0999999999999996</v>
      </c>
      <c r="D41" t="s">
        <v>12</v>
      </c>
      <c r="E41">
        <v>10.68</v>
      </c>
      <c r="F41">
        <v>3.9999999999999897E-3</v>
      </c>
      <c r="G41">
        <v>6.9999999999999993E-2</v>
      </c>
      <c r="H41" s="2" t="s">
        <v>7</v>
      </c>
      <c r="I41" s="2" t="s">
        <v>12</v>
      </c>
      <c r="J41" s="2" t="s">
        <v>667</v>
      </c>
      <c r="K41" s="2" t="s">
        <v>7</v>
      </c>
      <c r="L41" s="2" t="s">
        <v>12</v>
      </c>
      <c r="M41" s="2" t="s">
        <v>666</v>
      </c>
    </row>
    <row r="42" spans="1:13" x14ac:dyDescent="0.45">
      <c r="A42" t="s">
        <v>650</v>
      </c>
      <c r="B42" t="s">
        <v>8</v>
      </c>
      <c r="C42">
        <v>5.0999999999999996</v>
      </c>
      <c r="D42" t="s">
        <v>12</v>
      </c>
      <c r="E42">
        <v>15.66</v>
      </c>
      <c r="F42">
        <v>2.4999999999999994E-2</v>
      </c>
      <c r="G42">
        <v>0.19600000000000001</v>
      </c>
      <c r="H42" s="2" t="s">
        <v>7</v>
      </c>
      <c r="I42" s="2" t="s">
        <v>12</v>
      </c>
      <c r="J42" s="2" t="s">
        <v>671</v>
      </c>
      <c r="K42" s="2" t="s">
        <v>7</v>
      </c>
      <c r="L42" s="2" t="s">
        <v>12</v>
      </c>
      <c r="M42" s="2" t="s">
        <v>647</v>
      </c>
    </row>
    <row r="43" spans="1:13" x14ac:dyDescent="0.45">
      <c r="A43" t="s">
        <v>653</v>
      </c>
      <c r="B43" t="s">
        <v>8</v>
      </c>
      <c r="C43">
        <v>5.0999999999999996</v>
      </c>
      <c r="D43" t="s">
        <v>12</v>
      </c>
      <c r="E43">
        <v>14.66</v>
      </c>
      <c r="F43">
        <v>2.0999999999999991E-2</v>
      </c>
      <c r="G43">
        <v>0.17599999999999999</v>
      </c>
      <c r="H43" s="2" t="s">
        <v>7</v>
      </c>
      <c r="I43" s="2" t="s">
        <v>12</v>
      </c>
      <c r="J43" s="2" t="s">
        <v>665</v>
      </c>
      <c r="K43" s="2" t="s">
        <v>7</v>
      </c>
      <c r="L43" s="2" t="s">
        <v>12</v>
      </c>
      <c r="M43" s="2" t="s">
        <v>650</v>
      </c>
    </row>
    <row r="44" spans="1:13" x14ac:dyDescent="0.45">
      <c r="A44" t="s">
        <v>654</v>
      </c>
      <c r="B44" t="s">
        <v>8</v>
      </c>
      <c r="C44">
        <v>5.0999999999999996</v>
      </c>
      <c r="D44" t="s">
        <v>12</v>
      </c>
      <c r="E44">
        <v>16.03</v>
      </c>
      <c r="F44">
        <v>2.6999999999999996E-2</v>
      </c>
      <c r="G44">
        <v>0.17699999999999999</v>
      </c>
      <c r="H44" s="2" t="s">
        <v>7</v>
      </c>
      <c r="I44" s="2" t="s">
        <v>12</v>
      </c>
      <c r="J44" s="2" t="s">
        <v>630</v>
      </c>
      <c r="K44" s="2" t="s">
        <v>7</v>
      </c>
      <c r="L44" s="2" t="s">
        <v>12</v>
      </c>
      <c r="M44" s="2" t="s">
        <v>650</v>
      </c>
    </row>
    <row r="45" spans="1:13" x14ac:dyDescent="0.45">
      <c r="A45" t="s">
        <v>655</v>
      </c>
      <c r="B45" t="s">
        <v>8</v>
      </c>
      <c r="C45">
        <v>5.0999999999999996</v>
      </c>
      <c r="D45" t="s">
        <v>12</v>
      </c>
      <c r="E45">
        <v>13.68</v>
      </c>
      <c r="F45">
        <v>1.5999999999999986E-2</v>
      </c>
      <c r="G45">
        <v>0.128</v>
      </c>
      <c r="H45" s="2" t="s">
        <v>7</v>
      </c>
      <c r="I45" s="2" t="s">
        <v>12</v>
      </c>
      <c r="J45" s="2" t="s">
        <v>663</v>
      </c>
      <c r="K45" s="2" t="s">
        <v>7</v>
      </c>
      <c r="L45" s="2" t="s">
        <v>12</v>
      </c>
      <c r="M45" s="2" t="s">
        <v>664</v>
      </c>
    </row>
    <row r="46" spans="1:13" x14ac:dyDescent="0.45">
      <c r="A46" t="s">
        <v>680</v>
      </c>
      <c r="B46" t="s">
        <v>8</v>
      </c>
      <c r="C46">
        <v>5.2</v>
      </c>
      <c r="D46" t="s">
        <v>12</v>
      </c>
      <c r="E46">
        <v>13.59</v>
      </c>
      <c r="F46">
        <v>1.4999999999999999E-2</v>
      </c>
      <c r="G46">
        <v>0.15</v>
      </c>
      <c r="H46" s="2" t="s">
        <v>7</v>
      </c>
      <c r="I46" s="2" t="s">
        <v>12</v>
      </c>
      <c r="J46" s="2" t="s">
        <v>686</v>
      </c>
      <c r="K46" s="2" t="s">
        <v>7</v>
      </c>
      <c r="L46" s="2" t="s">
        <v>12</v>
      </c>
      <c r="M46" s="2" t="s">
        <v>705</v>
      </c>
    </row>
    <row r="47" spans="1:13" x14ac:dyDescent="0.45">
      <c r="A47" t="s">
        <v>681</v>
      </c>
      <c r="B47" t="s">
        <v>8</v>
      </c>
      <c r="C47">
        <v>5.2</v>
      </c>
      <c r="D47" t="s">
        <v>12</v>
      </c>
      <c r="E47">
        <v>12.2</v>
      </c>
      <c r="F47">
        <v>8.0000000000000071E-3</v>
      </c>
      <c r="G47">
        <v>0.10200000000000001</v>
      </c>
      <c r="H47" s="2" t="s">
        <v>7</v>
      </c>
      <c r="I47" s="2" t="s">
        <v>12</v>
      </c>
      <c r="J47" s="2" t="s">
        <v>707</v>
      </c>
      <c r="K47" s="2" t="s">
        <v>7</v>
      </c>
      <c r="L47" s="2" t="s">
        <v>12</v>
      </c>
      <c r="M47" s="2" t="s">
        <v>682</v>
      </c>
    </row>
    <row r="48" spans="1:13" x14ac:dyDescent="0.45">
      <c r="A48" t="s">
        <v>696</v>
      </c>
      <c r="B48" t="s">
        <v>8</v>
      </c>
      <c r="C48">
        <v>5.2</v>
      </c>
      <c r="D48" t="s">
        <v>12</v>
      </c>
      <c r="E48">
        <v>13.75</v>
      </c>
      <c r="F48">
        <v>1.7000000000000001E-2</v>
      </c>
      <c r="G48">
        <v>8.7000000000000022E-2</v>
      </c>
      <c r="H48" s="2" t="s">
        <v>7</v>
      </c>
      <c r="I48" s="2" t="s">
        <v>12</v>
      </c>
      <c r="J48" s="2" t="s">
        <v>730</v>
      </c>
      <c r="K48" s="2" t="s">
        <v>7</v>
      </c>
      <c r="L48" s="2" t="s">
        <v>12</v>
      </c>
      <c r="M48" s="2" t="s">
        <v>717</v>
      </c>
    </row>
    <row r="49" spans="1:13" x14ac:dyDescent="0.45">
      <c r="A49" t="s">
        <v>703</v>
      </c>
      <c r="B49" t="s">
        <v>8</v>
      </c>
      <c r="C49">
        <v>5.2</v>
      </c>
      <c r="D49" t="s">
        <v>12</v>
      </c>
      <c r="E49">
        <v>15.98</v>
      </c>
      <c r="F49">
        <v>1.8999999999999989E-2</v>
      </c>
      <c r="G49">
        <v>0.188</v>
      </c>
      <c r="H49" s="2" t="s">
        <v>7</v>
      </c>
      <c r="I49" s="2" t="s">
        <v>12</v>
      </c>
      <c r="J49" s="2" t="s">
        <v>716</v>
      </c>
      <c r="K49" s="2" t="s">
        <v>7</v>
      </c>
      <c r="L49" s="2" t="s">
        <v>12</v>
      </c>
      <c r="M49" s="2" t="s">
        <v>701</v>
      </c>
    </row>
    <row r="50" spans="1:13" x14ac:dyDescent="0.45">
      <c r="A50" t="s">
        <v>811</v>
      </c>
      <c r="B50" t="s">
        <v>8</v>
      </c>
      <c r="C50" t="s">
        <v>1088</v>
      </c>
      <c r="D50" t="s">
        <v>12</v>
      </c>
      <c r="E50">
        <v>18.2</v>
      </c>
      <c r="F50">
        <v>2.300000000000002E-2</v>
      </c>
      <c r="G50">
        <v>0.24199999999999999</v>
      </c>
      <c r="H50" t="s">
        <v>7</v>
      </c>
      <c r="I50" t="s">
        <v>12</v>
      </c>
      <c r="J50" t="s">
        <v>814</v>
      </c>
      <c r="K50" t="s">
        <v>7</v>
      </c>
      <c r="L50" t="s">
        <v>12</v>
      </c>
      <c r="M50" t="s">
        <v>822</v>
      </c>
    </row>
    <row r="51" spans="1:13" x14ac:dyDescent="0.45">
      <c r="A51" t="s">
        <v>813</v>
      </c>
      <c r="B51" t="s">
        <v>8</v>
      </c>
      <c r="C51" t="s">
        <v>1088</v>
      </c>
      <c r="D51" t="s">
        <v>12</v>
      </c>
      <c r="E51">
        <v>18.670000000000002</v>
      </c>
      <c r="F51">
        <v>2.3999999999999994E-2</v>
      </c>
      <c r="G51">
        <v>0.23199999999999998</v>
      </c>
      <c r="H51" t="s">
        <v>7</v>
      </c>
      <c r="I51" t="s">
        <v>12</v>
      </c>
      <c r="J51" t="s">
        <v>827</v>
      </c>
      <c r="K51" t="s">
        <v>7</v>
      </c>
      <c r="L51" t="s">
        <v>12</v>
      </c>
      <c r="M51" t="s">
        <v>828</v>
      </c>
    </row>
    <row r="52" spans="1:13" x14ac:dyDescent="0.45">
      <c r="A52" t="s">
        <v>858</v>
      </c>
      <c r="B52" t="s">
        <v>8</v>
      </c>
      <c r="C52" t="s">
        <v>1088</v>
      </c>
      <c r="D52" t="s">
        <v>12</v>
      </c>
      <c r="E52">
        <v>14.17</v>
      </c>
      <c r="F52">
        <v>1.7000000000000001E-2</v>
      </c>
      <c r="G52">
        <v>0.17199999999999999</v>
      </c>
      <c r="H52" t="s">
        <v>7</v>
      </c>
      <c r="I52" t="s">
        <v>12</v>
      </c>
      <c r="J52" t="s">
        <v>868</v>
      </c>
      <c r="K52" t="s">
        <v>7</v>
      </c>
      <c r="L52" t="s">
        <v>12</v>
      </c>
      <c r="M52" t="s">
        <v>869</v>
      </c>
    </row>
    <row r="53" spans="1:13" x14ac:dyDescent="0.45">
      <c r="A53" t="s">
        <v>863</v>
      </c>
      <c r="B53" t="s">
        <v>8</v>
      </c>
      <c r="C53" t="s">
        <v>1088</v>
      </c>
      <c r="D53" t="s">
        <v>12</v>
      </c>
      <c r="E53">
        <v>14.08</v>
      </c>
      <c r="F53">
        <v>1.4999999999999986E-2</v>
      </c>
      <c r="G53">
        <v>0.17699999999999999</v>
      </c>
      <c r="H53" t="s">
        <v>7</v>
      </c>
      <c r="I53" t="s">
        <v>12</v>
      </c>
      <c r="J53" t="s">
        <v>858</v>
      </c>
      <c r="K53" t="s">
        <v>7</v>
      </c>
      <c r="L53" t="s">
        <v>12</v>
      </c>
      <c r="M53" t="s">
        <v>864</v>
      </c>
    </row>
    <row r="54" spans="1:13" x14ac:dyDescent="0.45">
      <c r="A54" t="s">
        <v>864</v>
      </c>
      <c r="B54" t="s">
        <v>8</v>
      </c>
      <c r="C54" t="s">
        <v>1088</v>
      </c>
      <c r="D54" t="s">
        <v>12</v>
      </c>
      <c r="E54">
        <v>14.54</v>
      </c>
      <c r="F54">
        <v>2.1000000000000005E-2</v>
      </c>
      <c r="G54">
        <v>0.18300000000000002</v>
      </c>
      <c r="H54" t="s">
        <v>7</v>
      </c>
      <c r="I54" t="s">
        <v>12</v>
      </c>
      <c r="J54" t="s">
        <v>863</v>
      </c>
      <c r="K54" t="s">
        <v>7</v>
      </c>
      <c r="L54" t="s">
        <v>12</v>
      </c>
      <c r="M54" t="s">
        <v>858</v>
      </c>
    </row>
    <row r="55" spans="1:13" x14ac:dyDescent="0.45">
      <c r="A55" t="s">
        <v>876</v>
      </c>
      <c r="B55" t="s">
        <v>8</v>
      </c>
      <c r="C55" t="s">
        <v>1089</v>
      </c>
      <c r="D55" t="s">
        <v>12</v>
      </c>
      <c r="E55">
        <v>15.04</v>
      </c>
      <c r="F55">
        <v>2.1000000000000005E-2</v>
      </c>
      <c r="G55">
        <v>0.19699999999999998</v>
      </c>
      <c r="H55" t="s">
        <v>7</v>
      </c>
      <c r="I55" t="s">
        <v>12</v>
      </c>
      <c r="J55" t="s">
        <v>881</v>
      </c>
      <c r="K55" t="s">
        <v>7</v>
      </c>
      <c r="L55" t="s">
        <v>12</v>
      </c>
      <c r="M55" t="s">
        <v>893</v>
      </c>
    </row>
    <row r="56" spans="1:13" x14ac:dyDescent="0.45">
      <c r="A56" t="s">
        <v>880</v>
      </c>
      <c r="B56" t="s">
        <v>8</v>
      </c>
      <c r="C56" t="s">
        <v>1089</v>
      </c>
      <c r="D56" t="s">
        <v>12</v>
      </c>
      <c r="E56">
        <v>18.38</v>
      </c>
      <c r="F56">
        <v>3.7000000000000019E-2</v>
      </c>
      <c r="G56">
        <v>0.308</v>
      </c>
      <c r="H56" t="s">
        <v>7</v>
      </c>
      <c r="I56" t="s">
        <v>12</v>
      </c>
      <c r="J56" t="s">
        <v>888</v>
      </c>
      <c r="K56" t="s">
        <v>7</v>
      </c>
      <c r="L56" t="s">
        <v>12</v>
      </c>
      <c r="M56" t="s">
        <v>889</v>
      </c>
    </row>
    <row r="57" spans="1:13" x14ac:dyDescent="0.45">
      <c r="A57" t="s">
        <v>881</v>
      </c>
      <c r="B57" t="s">
        <v>8</v>
      </c>
      <c r="C57" t="s">
        <v>1089</v>
      </c>
      <c r="D57" t="s">
        <v>12</v>
      </c>
      <c r="E57">
        <v>14.55</v>
      </c>
      <c r="F57">
        <v>2.300000000000002E-2</v>
      </c>
      <c r="G57">
        <v>0.17400000000000004</v>
      </c>
      <c r="H57" t="s">
        <v>7</v>
      </c>
      <c r="I57" t="s">
        <v>12</v>
      </c>
      <c r="J57" t="s">
        <v>890</v>
      </c>
      <c r="K57" t="s">
        <v>7</v>
      </c>
      <c r="L57" t="s">
        <v>12</v>
      </c>
      <c r="M57" t="s">
        <v>892</v>
      </c>
    </row>
    <row r="58" spans="1:13" x14ac:dyDescent="0.45">
      <c r="A58" t="s">
        <v>918</v>
      </c>
      <c r="B58" t="s">
        <v>8</v>
      </c>
      <c r="C58" t="s">
        <v>1090</v>
      </c>
      <c r="D58" t="s">
        <v>12</v>
      </c>
      <c r="E58">
        <v>15.29</v>
      </c>
      <c r="F58">
        <v>2.1999999999999992E-2</v>
      </c>
      <c r="G58">
        <v>0.23300000000000001</v>
      </c>
      <c r="H58" t="s">
        <v>7</v>
      </c>
      <c r="I58" t="s">
        <v>12</v>
      </c>
      <c r="J58" t="s">
        <v>919</v>
      </c>
      <c r="K58" t="s">
        <v>7</v>
      </c>
      <c r="L58" t="s">
        <v>12</v>
      </c>
      <c r="M58" t="s">
        <v>921</v>
      </c>
    </row>
    <row r="59" spans="1:13" x14ac:dyDescent="0.45">
      <c r="A59" t="s">
        <v>919</v>
      </c>
      <c r="B59" t="s">
        <v>8</v>
      </c>
      <c r="C59" t="s">
        <v>1090</v>
      </c>
      <c r="D59" t="s">
        <v>12</v>
      </c>
      <c r="E59">
        <v>16.059999999999999</v>
      </c>
      <c r="F59">
        <v>2.3000000000000007E-2</v>
      </c>
      <c r="G59">
        <v>0.23</v>
      </c>
      <c r="H59" t="s">
        <v>7</v>
      </c>
      <c r="I59" t="s">
        <v>12</v>
      </c>
      <c r="J59" t="s">
        <v>921</v>
      </c>
      <c r="K59" t="s">
        <v>7</v>
      </c>
      <c r="L59" t="s">
        <v>12</v>
      </c>
      <c r="M59" t="s">
        <v>918</v>
      </c>
    </row>
    <row r="60" spans="1:13" x14ac:dyDescent="0.45">
      <c r="A60" t="s">
        <v>921</v>
      </c>
      <c r="B60" t="s">
        <v>8</v>
      </c>
      <c r="C60" t="s">
        <v>1090</v>
      </c>
      <c r="D60" t="s">
        <v>12</v>
      </c>
      <c r="E60">
        <v>17.14</v>
      </c>
      <c r="F60">
        <v>2.2000000000000006E-2</v>
      </c>
      <c r="G60">
        <v>0.23699999999999999</v>
      </c>
      <c r="H60" t="s">
        <v>7</v>
      </c>
      <c r="I60" t="s">
        <v>12</v>
      </c>
      <c r="J60" t="s">
        <v>947</v>
      </c>
      <c r="K60" t="s">
        <v>7</v>
      </c>
      <c r="L60" t="s">
        <v>12</v>
      </c>
      <c r="M60" t="s">
        <v>946</v>
      </c>
    </row>
    <row r="61" spans="1:13" x14ac:dyDescent="0.45">
      <c r="A61" t="s">
        <v>925</v>
      </c>
      <c r="B61" t="s">
        <v>8</v>
      </c>
      <c r="C61" t="s">
        <v>1090</v>
      </c>
      <c r="D61" t="s">
        <v>12</v>
      </c>
      <c r="E61">
        <v>15.94</v>
      </c>
      <c r="F61">
        <v>1.9000000000000017E-2</v>
      </c>
      <c r="G61">
        <v>0.182</v>
      </c>
      <c r="H61" t="s">
        <v>7</v>
      </c>
      <c r="I61" t="s">
        <v>12</v>
      </c>
      <c r="J61" t="s">
        <v>952</v>
      </c>
      <c r="K61" t="s">
        <v>7</v>
      </c>
      <c r="L61" t="s">
        <v>12</v>
      </c>
      <c r="M61" t="s">
        <v>951</v>
      </c>
    </row>
    <row r="62" spans="1:13" x14ac:dyDescent="0.45">
      <c r="A62" t="s">
        <v>926</v>
      </c>
      <c r="B62" t="s">
        <v>8</v>
      </c>
      <c r="C62" t="s">
        <v>1090</v>
      </c>
      <c r="D62" t="s">
        <v>12</v>
      </c>
      <c r="E62">
        <v>16.260000000000002</v>
      </c>
      <c r="F62">
        <v>2.4000000000000007E-2</v>
      </c>
      <c r="G62">
        <v>0.23899999999999999</v>
      </c>
      <c r="H62" t="s">
        <v>7</v>
      </c>
      <c r="I62" t="s">
        <v>12</v>
      </c>
      <c r="J62" t="s">
        <v>953</v>
      </c>
      <c r="K62" t="s">
        <v>7</v>
      </c>
      <c r="L62" t="s">
        <v>12</v>
      </c>
      <c r="M62" t="s">
        <v>954</v>
      </c>
    </row>
    <row r="63" spans="1:13" x14ac:dyDescent="0.45">
      <c r="A63" t="s">
        <v>928</v>
      </c>
      <c r="B63" t="s">
        <v>8</v>
      </c>
      <c r="C63" t="s">
        <v>1090</v>
      </c>
      <c r="D63" t="s">
        <v>12</v>
      </c>
      <c r="E63">
        <v>16.510000000000002</v>
      </c>
      <c r="F63">
        <v>2.0000000000000004E-2</v>
      </c>
      <c r="G63">
        <v>0.19900000000000001</v>
      </c>
      <c r="H63" t="s">
        <v>7</v>
      </c>
      <c r="I63" t="s">
        <v>12</v>
      </c>
      <c r="J63" t="s">
        <v>925</v>
      </c>
      <c r="K63" t="s">
        <v>7</v>
      </c>
      <c r="L63" t="s">
        <v>12</v>
      </c>
      <c r="M63" t="s">
        <v>950</v>
      </c>
    </row>
    <row r="64" spans="1:13" x14ac:dyDescent="0.45">
      <c r="A64" t="s">
        <v>929</v>
      </c>
      <c r="B64" t="s">
        <v>8</v>
      </c>
      <c r="C64" t="s">
        <v>1090</v>
      </c>
      <c r="D64" t="s">
        <v>12</v>
      </c>
      <c r="E64">
        <v>13.42</v>
      </c>
      <c r="F64">
        <v>8.9999999999999941E-3</v>
      </c>
      <c r="G64">
        <v>0.14099999999999999</v>
      </c>
      <c r="H64" t="s">
        <v>7</v>
      </c>
      <c r="I64" t="s">
        <v>12</v>
      </c>
      <c r="J64" t="s">
        <v>926</v>
      </c>
      <c r="K64" t="s">
        <v>7</v>
      </c>
      <c r="L64" t="s">
        <v>12</v>
      </c>
      <c r="M64" t="s">
        <v>930</v>
      </c>
    </row>
    <row r="65" spans="1:13" x14ac:dyDescent="0.45">
      <c r="A65" t="s">
        <v>931</v>
      </c>
      <c r="B65" t="s">
        <v>8</v>
      </c>
      <c r="C65" t="s">
        <v>1090</v>
      </c>
      <c r="D65" t="s">
        <v>12</v>
      </c>
      <c r="E65">
        <v>15.68</v>
      </c>
      <c r="F65">
        <v>2.0999999999999991E-2</v>
      </c>
      <c r="G65">
        <v>0.185</v>
      </c>
      <c r="H65" t="s">
        <v>7</v>
      </c>
      <c r="I65" t="s">
        <v>12</v>
      </c>
      <c r="J65" t="s">
        <v>949</v>
      </c>
      <c r="K65" t="s">
        <v>7</v>
      </c>
      <c r="L65" t="s">
        <v>12</v>
      </c>
      <c r="M65" t="s">
        <v>926</v>
      </c>
    </row>
    <row r="66" spans="1:13" x14ac:dyDescent="0.45">
      <c r="A66" t="s">
        <v>940</v>
      </c>
      <c r="B66" t="s">
        <v>8</v>
      </c>
      <c r="C66" t="s">
        <v>1091</v>
      </c>
      <c r="D66" t="s">
        <v>12</v>
      </c>
      <c r="E66">
        <v>15.41</v>
      </c>
      <c r="F66">
        <v>1.7000000000000001E-2</v>
      </c>
      <c r="G66">
        <v>0.22800000000000001</v>
      </c>
      <c r="H66" t="s">
        <v>7</v>
      </c>
      <c r="I66" t="s">
        <v>12</v>
      </c>
      <c r="J66" t="s">
        <v>958</v>
      </c>
      <c r="K66" t="s">
        <v>7</v>
      </c>
      <c r="L66" t="s">
        <v>12</v>
      </c>
      <c r="M66" t="s">
        <v>939</v>
      </c>
    </row>
    <row r="67" spans="1:13" x14ac:dyDescent="0.45">
      <c r="A67" t="s">
        <v>942</v>
      </c>
      <c r="B67" t="s">
        <v>8</v>
      </c>
      <c r="C67" t="s">
        <v>1091</v>
      </c>
      <c r="D67" t="s">
        <v>12</v>
      </c>
      <c r="E67">
        <v>14.68</v>
      </c>
      <c r="F67">
        <v>1.6E-2</v>
      </c>
      <c r="G67">
        <v>0.20799999999999999</v>
      </c>
      <c r="H67" t="s">
        <v>7</v>
      </c>
      <c r="I67" t="s">
        <v>12</v>
      </c>
      <c r="J67" t="s">
        <v>935</v>
      </c>
      <c r="K67" t="s">
        <v>7</v>
      </c>
      <c r="L67" t="s">
        <v>12</v>
      </c>
      <c r="M67" t="s">
        <v>940</v>
      </c>
    </row>
    <row r="68" spans="1:13" x14ac:dyDescent="0.45">
      <c r="A68" t="s">
        <v>945</v>
      </c>
      <c r="B68" t="s">
        <v>8</v>
      </c>
      <c r="C68" t="s">
        <v>1091</v>
      </c>
      <c r="D68" t="s">
        <v>12</v>
      </c>
      <c r="E68">
        <v>8.48</v>
      </c>
      <c r="F68">
        <v>1.0000000000000009E-3</v>
      </c>
      <c r="G68">
        <v>3.4000000000000002E-2</v>
      </c>
      <c r="H68" t="s">
        <v>7</v>
      </c>
      <c r="I68" t="s">
        <v>12</v>
      </c>
      <c r="J68" t="s">
        <v>945</v>
      </c>
      <c r="K68" t="s">
        <v>7</v>
      </c>
      <c r="L68" t="s">
        <v>12</v>
      </c>
      <c r="M68" t="s">
        <v>934</v>
      </c>
    </row>
    <row r="69" spans="1:13" x14ac:dyDescent="0.45">
      <c r="A69" t="s">
        <v>956</v>
      </c>
      <c r="B69" t="s">
        <v>8</v>
      </c>
      <c r="C69" t="s">
        <v>1091</v>
      </c>
      <c r="D69" t="s">
        <v>12</v>
      </c>
      <c r="E69">
        <v>13.79</v>
      </c>
      <c r="F69">
        <v>1.6E-2</v>
      </c>
      <c r="G69">
        <v>0.16400000000000001</v>
      </c>
      <c r="H69" t="s">
        <v>7</v>
      </c>
      <c r="I69" t="s">
        <v>12</v>
      </c>
      <c r="J69" t="s">
        <v>960</v>
      </c>
      <c r="K69" t="s">
        <v>7</v>
      </c>
      <c r="L69" t="s">
        <v>12</v>
      </c>
      <c r="M69" t="s">
        <v>945</v>
      </c>
    </row>
    <row r="70" spans="1:13" x14ac:dyDescent="0.45">
      <c r="A70" t="s">
        <v>1002</v>
      </c>
      <c r="B70" t="s">
        <v>8</v>
      </c>
      <c r="C70" t="s">
        <v>1093</v>
      </c>
      <c r="D70" t="s">
        <v>12</v>
      </c>
      <c r="E70">
        <v>14.49</v>
      </c>
      <c r="F70">
        <v>1.8000000000000016E-2</v>
      </c>
      <c r="G70">
        <v>0.16200000000000001</v>
      </c>
      <c r="H70" t="s">
        <v>7</v>
      </c>
      <c r="I70" t="s">
        <v>12</v>
      </c>
      <c r="J70" t="s">
        <v>1001</v>
      </c>
      <c r="K70" t="s">
        <v>7</v>
      </c>
      <c r="L70" t="s">
        <v>12</v>
      </c>
      <c r="M70" t="s">
        <v>999</v>
      </c>
    </row>
    <row r="71" spans="1:13" x14ac:dyDescent="0.45">
      <c r="A71" t="s">
        <v>1007</v>
      </c>
      <c r="B71" t="s">
        <v>8</v>
      </c>
      <c r="C71" t="s">
        <v>1093</v>
      </c>
      <c r="D71" t="s">
        <v>12</v>
      </c>
      <c r="E71">
        <v>18.260000000000002</v>
      </c>
      <c r="F71">
        <v>3.1000000000000014E-2</v>
      </c>
      <c r="G71">
        <v>0.26200000000000001</v>
      </c>
      <c r="H71" t="s">
        <v>7</v>
      </c>
      <c r="I71" t="s">
        <v>12</v>
      </c>
      <c r="J71" t="s">
        <v>1008</v>
      </c>
      <c r="K71" t="s">
        <v>7</v>
      </c>
      <c r="L71" t="s">
        <v>12</v>
      </c>
      <c r="M71" t="s">
        <v>1008</v>
      </c>
    </row>
    <row r="72" spans="1:13" x14ac:dyDescent="0.45">
      <c r="A72" t="s">
        <v>1008</v>
      </c>
      <c r="B72" t="s">
        <v>8</v>
      </c>
      <c r="C72" t="s">
        <v>1093</v>
      </c>
      <c r="D72" t="s">
        <v>12</v>
      </c>
      <c r="E72">
        <v>11.88</v>
      </c>
      <c r="F72">
        <v>5.0000000000000044E-3</v>
      </c>
      <c r="G72">
        <v>8.7999999999999995E-2</v>
      </c>
      <c r="H72" t="s">
        <v>7</v>
      </c>
      <c r="I72" t="s">
        <v>12</v>
      </c>
      <c r="J72" t="s">
        <v>1017</v>
      </c>
      <c r="K72" t="s">
        <v>7</v>
      </c>
      <c r="L72" t="s">
        <v>12</v>
      </c>
      <c r="M72" t="s">
        <v>1007</v>
      </c>
    </row>
    <row r="73" spans="1:13" x14ac:dyDescent="0.45">
      <c r="A73" t="s">
        <v>1011</v>
      </c>
      <c r="B73" t="s">
        <v>8</v>
      </c>
      <c r="C73" t="s">
        <v>1093</v>
      </c>
      <c r="D73" t="s">
        <v>12</v>
      </c>
      <c r="E73">
        <v>17.32</v>
      </c>
      <c r="F73">
        <v>2.4000000000000007E-2</v>
      </c>
      <c r="G73">
        <v>0.221</v>
      </c>
      <c r="H73" t="s">
        <v>7</v>
      </c>
      <c r="I73" t="s">
        <v>12</v>
      </c>
      <c r="J73" t="s">
        <v>1024</v>
      </c>
      <c r="K73" t="s">
        <v>7</v>
      </c>
      <c r="L73" t="s">
        <v>12</v>
      </c>
      <c r="M73" t="s">
        <v>1025</v>
      </c>
    </row>
    <row r="74" spans="1:13" x14ac:dyDescent="0.45">
      <c r="A74" t="s">
        <v>1014</v>
      </c>
      <c r="B74" t="s">
        <v>8</v>
      </c>
      <c r="C74" t="s">
        <v>1093</v>
      </c>
      <c r="D74" t="s">
        <v>12</v>
      </c>
      <c r="E74">
        <v>9.9499999999999993</v>
      </c>
      <c r="F74">
        <v>5.0000000000000044E-3</v>
      </c>
      <c r="G74">
        <v>5.1999999999999998E-2</v>
      </c>
      <c r="H74" t="s">
        <v>7</v>
      </c>
      <c r="I74" t="s">
        <v>12</v>
      </c>
      <c r="J74" t="s">
        <v>1013</v>
      </c>
      <c r="K74" t="s">
        <v>7</v>
      </c>
      <c r="L74" t="s">
        <v>12</v>
      </c>
      <c r="M74" t="s">
        <v>1022</v>
      </c>
    </row>
    <row r="75" spans="1:13" x14ac:dyDescent="0.45">
      <c r="A75" t="s">
        <v>301</v>
      </c>
      <c r="B75" t="s">
        <v>8</v>
      </c>
      <c r="C75">
        <v>1.1000000000000001</v>
      </c>
      <c r="D75" t="s">
        <v>12</v>
      </c>
      <c r="E75">
        <v>14.05</v>
      </c>
      <c r="F75">
        <v>2.0000000000000004E-2</v>
      </c>
      <c r="G75">
        <v>0.14000000000000001</v>
      </c>
      <c r="H75" s="2" t="s">
        <v>7</v>
      </c>
      <c r="I75" s="2" t="s">
        <v>12</v>
      </c>
      <c r="J75" s="2" t="s">
        <v>298</v>
      </c>
      <c r="K75" s="2" t="s">
        <v>7</v>
      </c>
      <c r="L75" s="2" t="s">
        <v>10</v>
      </c>
      <c r="M75" s="2" t="s">
        <v>304</v>
      </c>
    </row>
    <row r="76" spans="1:13" x14ac:dyDescent="0.45">
      <c r="A76" t="s">
        <v>358</v>
      </c>
      <c r="B76" t="s">
        <v>8</v>
      </c>
      <c r="C76">
        <v>1.2</v>
      </c>
      <c r="D76" t="s">
        <v>12</v>
      </c>
      <c r="E76">
        <v>11.04</v>
      </c>
      <c r="F76">
        <v>1.0000000000000009E-2</v>
      </c>
      <c r="G76">
        <v>8.6000000000000007E-2</v>
      </c>
      <c r="H76" s="2" t="s">
        <v>7</v>
      </c>
      <c r="I76" s="2" t="s">
        <v>12</v>
      </c>
      <c r="J76" s="2" t="s">
        <v>359</v>
      </c>
      <c r="K76" s="2" t="s">
        <v>7</v>
      </c>
      <c r="L76" s="2" t="s">
        <v>10</v>
      </c>
      <c r="M76" s="2" t="s">
        <v>371</v>
      </c>
    </row>
    <row r="77" spans="1:13" x14ac:dyDescent="0.45">
      <c r="A77" t="s">
        <v>383</v>
      </c>
      <c r="B77" t="s">
        <v>8</v>
      </c>
      <c r="C77">
        <v>1.4</v>
      </c>
      <c r="D77" t="s">
        <v>12</v>
      </c>
      <c r="E77">
        <v>18.46</v>
      </c>
      <c r="F77">
        <v>2.6000000000000009E-2</v>
      </c>
      <c r="G77">
        <v>0.29199999999999998</v>
      </c>
      <c r="H77" s="2" t="s">
        <v>7</v>
      </c>
      <c r="I77" s="2" t="s">
        <v>12</v>
      </c>
      <c r="J77" s="2" t="s">
        <v>413</v>
      </c>
      <c r="K77" s="2" t="s">
        <v>7</v>
      </c>
      <c r="L77" s="2" t="s">
        <v>10</v>
      </c>
      <c r="M77" s="2" t="s">
        <v>387</v>
      </c>
    </row>
    <row r="78" spans="1:13" x14ac:dyDescent="0.45">
      <c r="A78" t="s">
        <v>505</v>
      </c>
      <c r="B78" t="s">
        <v>8</v>
      </c>
      <c r="C78">
        <v>3.2</v>
      </c>
      <c r="D78" t="s">
        <v>12</v>
      </c>
      <c r="E78">
        <v>17.260000000000002</v>
      </c>
      <c r="F78">
        <v>3.0000000000000013E-2</v>
      </c>
      <c r="G78">
        <v>0.21800000000000003</v>
      </c>
      <c r="H78" s="2" t="s">
        <v>7</v>
      </c>
      <c r="I78" s="2" t="s">
        <v>12</v>
      </c>
      <c r="J78" s="2" t="s">
        <v>506</v>
      </c>
      <c r="K78" s="2" t="s">
        <v>7</v>
      </c>
      <c r="L78" s="2" t="s">
        <v>10</v>
      </c>
      <c r="M78" s="2" t="s">
        <v>504</v>
      </c>
    </row>
    <row r="79" spans="1:13" x14ac:dyDescent="0.45">
      <c r="A79" t="s">
        <v>545</v>
      </c>
      <c r="B79" t="s">
        <v>8</v>
      </c>
      <c r="C79">
        <v>3.3</v>
      </c>
      <c r="D79" t="s">
        <v>12</v>
      </c>
      <c r="E79">
        <v>13.46</v>
      </c>
      <c r="F79">
        <v>8.9999999999999941E-3</v>
      </c>
      <c r="G79">
        <v>9.3999999999999986E-2</v>
      </c>
      <c r="H79" s="2" t="s">
        <v>7</v>
      </c>
      <c r="I79" s="2" t="s">
        <v>12</v>
      </c>
      <c r="J79" s="2" t="s">
        <v>534</v>
      </c>
      <c r="K79" s="2" t="s">
        <v>7</v>
      </c>
      <c r="L79" s="2" t="s">
        <v>10</v>
      </c>
      <c r="M79" s="2" t="s">
        <v>524</v>
      </c>
    </row>
    <row r="80" spans="1:13" x14ac:dyDescent="0.45">
      <c r="A80" t="s">
        <v>939</v>
      </c>
      <c r="B80" t="s">
        <v>8</v>
      </c>
      <c r="C80" t="s">
        <v>1091</v>
      </c>
      <c r="D80" t="s">
        <v>12</v>
      </c>
      <c r="E80">
        <v>16.47</v>
      </c>
      <c r="F80">
        <v>1.8000000000000002E-2</v>
      </c>
      <c r="G80">
        <v>0.217</v>
      </c>
      <c r="H80" t="s">
        <v>7</v>
      </c>
      <c r="I80" t="s">
        <v>12</v>
      </c>
      <c r="J80" t="s">
        <v>959</v>
      </c>
      <c r="K80" t="s">
        <v>7</v>
      </c>
      <c r="L80" t="s">
        <v>10</v>
      </c>
      <c r="M80" t="s">
        <v>943</v>
      </c>
    </row>
    <row r="81" spans="1:13" x14ac:dyDescent="0.45">
      <c r="A81" t="s">
        <v>336</v>
      </c>
      <c r="B81" t="s">
        <v>8</v>
      </c>
      <c r="C81">
        <v>1.2</v>
      </c>
      <c r="D81" t="s">
        <v>12</v>
      </c>
      <c r="E81">
        <v>13.91</v>
      </c>
      <c r="F81">
        <v>2.2999999999999993E-2</v>
      </c>
      <c r="G81">
        <v>0.17299999999999999</v>
      </c>
      <c r="H81" s="2" t="s">
        <v>7</v>
      </c>
      <c r="I81" s="2" t="s">
        <v>12</v>
      </c>
      <c r="J81" s="2" t="s">
        <v>329</v>
      </c>
      <c r="K81" s="2" t="s">
        <v>7</v>
      </c>
      <c r="L81" s="2" t="s">
        <v>182</v>
      </c>
      <c r="M81" s="2" t="s">
        <v>393</v>
      </c>
    </row>
    <row r="82" spans="1:13" x14ac:dyDescent="0.45">
      <c r="A82" t="s">
        <v>345</v>
      </c>
      <c r="B82" t="s">
        <v>8</v>
      </c>
      <c r="C82">
        <v>1.2</v>
      </c>
      <c r="D82" t="s">
        <v>12</v>
      </c>
      <c r="E82">
        <v>14.33</v>
      </c>
      <c r="F82">
        <v>2.5000000000000008E-2</v>
      </c>
      <c r="G82">
        <v>0.125</v>
      </c>
      <c r="H82" s="2" t="s">
        <v>7</v>
      </c>
      <c r="I82" s="2" t="s">
        <v>12</v>
      </c>
      <c r="J82" s="2" t="s">
        <v>400</v>
      </c>
      <c r="K82" s="2" t="s">
        <v>7</v>
      </c>
      <c r="L82" s="2" t="s">
        <v>182</v>
      </c>
      <c r="M82" s="2" t="s">
        <v>370</v>
      </c>
    </row>
    <row r="83" spans="1:13" x14ac:dyDescent="0.45">
      <c r="A83" t="s">
        <v>353</v>
      </c>
      <c r="B83" t="s">
        <v>8</v>
      </c>
      <c r="C83">
        <v>1.2</v>
      </c>
      <c r="D83" t="s">
        <v>12</v>
      </c>
      <c r="E83">
        <v>15.53</v>
      </c>
      <c r="F83">
        <v>2.3000000000000007E-2</v>
      </c>
      <c r="G83">
        <v>0.19500000000000001</v>
      </c>
      <c r="H83" s="2" t="s">
        <v>7</v>
      </c>
      <c r="I83" s="2" t="s">
        <v>12</v>
      </c>
      <c r="J83" s="2" t="s">
        <v>399</v>
      </c>
      <c r="K83" s="2" t="s">
        <v>7</v>
      </c>
      <c r="L83" s="2" t="s">
        <v>182</v>
      </c>
      <c r="M83" s="2" t="s">
        <v>369</v>
      </c>
    </row>
    <row r="84" spans="1:13" x14ac:dyDescent="0.45">
      <c r="A84" t="s">
        <v>361</v>
      </c>
      <c r="B84" t="s">
        <v>8</v>
      </c>
      <c r="C84">
        <v>1.2</v>
      </c>
      <c r="D84" t="s">
        <v>12</v>
      </c>
      <c r="E84">
        <v>16.510000000000002</v>
      </c>
      <c r="F84">
        <v>3.6000000000000004E-2</v>
      </c>
      <c r="G84">
        <v>0.26700000000000002</v>
      </c>
      <c r="H84" s="2" t="s">
        <v>7</v>
      </c>
      <c r="I84" s="2" t="s">
        <v>12</v>
      </c>
      <c r="J84" s="2" t="s">
        <v>373</v>
      </c>
      <c r="K84" s="2" t="s">
        <v>7</v>
      </c>
      <c r="L84" s="2" t="s">
        <v>182</v>
      </c>
      <c r="M84" s="2" t="s">
        <v>372</v>
      </c>
    </row>
    <row r="85" spans="1:13" x14ac:dyDescent="0.45">
      <c r="A85" t="s">
        <v>447</v>
      </c>
      <c r="B85" t="s">
        <v>8</v>
      </c>
      <c r="C85">
        <v>1.4</v>
      </c>
      <c r="D85" t="s">
        <v>12</v>
      </c>
      <c r="E85">
        <v>11.96</v>
      </c>
      <c r="F85">
        <v>1.2000000000000011E-2</v>
      </c>
      <c r="G85">
        <v>0.14000000000000001</v>
      </c>
      <c r="H85" s="2" t="s">
        <v>7</v>
      </c>
      <c r="I85" s="2" t="s">
        <v>12</v>
      </c>
      <c r="J85" s="2" t="s">
        <v>441</v>
      </c>
      <c r="K85" s="2" t="s">
        <v>7</v>
      </c>
      <c r="L85" s="2" t="s">
        <v>182</v>
      </c>
      <c r="M85" s="2" t="s">
        <v>464</v>
      </c>
    </row>
    <row r="86" spans="1:13" x14ac:dyDescent="0.45">
      <c r="A86" t="s">
        <v>488</v>
      </c>
      <c r="B86" t="s">
        <v>8</v>
      </c>
      <c r="C86">
        <v>3.1</v>
      </c>
      <c r="D86" t="s">
        <v>12</v>
      </c>
      <c r="E86">
        <v>13.75</v>
      </c>
      <c r="F86">
        <v>1.7000000000000001E-2</v>
      </c>
      <c r="G86">
        <v>0.17700000000000005</v>
      </c>
      <c r="H86" s="2" t="s">
        <v>7</v>
      </c>
      <c r="I86" s="2" t="s">
        <v>12</v>
      </c>
      <c r="J86" s="2" t="s">
        <v>498</v>
      </c>
      <c r="K86" s="2" t="s">
        <v>7</v>
      </c>
      <c r="L86" s="2" t="s">
        <v>182</v>
      </c>
      <c r="M86" s="2" t="s">
        <v>497</v>
      </c>
    </row>
    <row r="87" spans="1:13" x14ac:dyDescent="0.45">
      <c r="A87" t="s">
        <v>534</v>
      </c>
      <c r="B87" t="s">
        <v>8</v>
      </c>
      <c r="C87">
        <v>3.3</v>
      </c>
      <c r="D87" t="s">
        <v>12</v>
      </c>
      <c r="E87">
        <v>15.26</v>
      </c>
      <c r="F87">
        <v>2.4999999999999994E-2</v>
      </c>
      <c r="G87">
        <v>0.20100000000000001</v>
      </c>
      <c r="H87" s="2" t="s">
        <v>7</v>
      </c>
      <c r="I87" s="2" t="s">
        <v>12</v>
      </c>
      <c r="J87" s="2" t="s">
        <v>542</v>
      </c>
      <c r="K87" s="2" t="s">
        <v>7</v>
      </c>
      <c r="L87" s="2" t="s">
        <v>182</v>
      </c>
      <c r="M87" s="2" t="s">
        <v>550</v>
      </c>
    </row>
    <row r="88" spans="1:13" x14ac:dyDescent="0.45">
      <c r="A88" t="s">
        <v>543</v>
      </c>
      <c r="B88" t="s">
        <v>8</v>
      </c>
      <c r="C88">
        <v>3.3</v>
      </c>
      <c r="D88" t="s">
        <v>12</v>
      </c>
      <c r="E88">
        <v>9.92</v>
      </c>
      <c r="F88">
        <v>2.9999999999999888E-3</v>
      </c>
      <c r="G88">
        <v>5.4999999999999993E-2</v>
      </c>
      <c r="H88" s="2" t="s">
        <v>7</v>
      </c>
      <c r="I88" s="2" t="s">
        <v>12</v>
      </c>
      <c r="J88" s="2" t="s">
        <v>534</v>
      </c>
      <c r="K88" s="2" t="s">
        <v>7</v>
      </c>
      <c r="L88" s="2" t="s">
        <v>182</v>
      </c>
      <c r="M88" s="2" t="s">
        <v>548</v>
      </c>
    </row>
    <row r="89" spans="1:13" x14ac:dyDescent="0.45">
      <c r="A89" t="s">
        <v>575</v>
      </c>
      <c r="B89" t="s">
        <v>8</v>
      </c>
      <c r="C89">
        <v>3.4</v>
      </c>
      <c r="D89" t="s">
        <v>12</v>
      </c>
      <c r="E89">
        <v>14.56</v>
      </c>
      <c r="F89">
        <v>1.6999999999999987E-2</v>
      </c>
      <c r="G89">
        <v>0.19600000000000001</v>
      </c>
      <c r="H89" s="2" t="s">
        <v>7</v>
      </c>
      <c r="I89" s="2" t="s">
        <v>12</v>
      </c>
      <c r="J89" s="2" t="s">
        <v>594</v>
      </c>
      <c r="K89" s="2" t="s">
        <v>7</v>
      </c>
      <c r="L89" s="2" t="s">
        <v>182</v>
      </c>
      <c r="M89" s="2" t="s">
        <v>596</v>
      </c>
    </row>
    <row r="90" spans="1:13" x14ac:dyDescent="0.45">
      <c r="A90" t="s">
        <v>692</v>
      </c>
      <c r="B90" t="s">
        <v>8</v>
      </c>
      <c r="C90">
        <v>5.2</v>
      </c>
      <c r="D90" t="s">
        <v>12</v>
      </c>
      <c r="E90">
        <v>17.18</v>
      </c>
      <c r="F90">
        <v>3.4000000000000002E-2</v>
      </c>
      <c r="G90">
        <v>0.24</v>
      </c>
      <c r="H90" s="2" t="s">
        <v>7</v>
      </c>
      <c r="I90" s="2" t="s">
        <v>12</v>
      </c>
      <c r="J90" s="2" t="s">
        <v>732</v>
      </c>
      <c r="K90" s="2" t="s">
        <v>7</v>
      </c>
      <c r="L90" s="2" t="s">
        <v>182</v>
      </c>
      <c r="M90" s="2" t="s">
        <v>733</v>
      </c>
    </row>
    <row r="91" spans="1:13" x14ac:dyDescent="0.45">
      <c r="A91" t="s">
        <v>699</v>
      </c>
      <c r="B91" t="s">
        <v>8</v>
      </c>
      <c r="C91">
        <v>5.2</v>
      </c>
      <c r="D91" t="s">
        <v>12</v>
      </c>
      <c r="E91">
        <v>16.39</v>
      </c>
      <c r="F91">
        <v>2.8999999999999998E-2</v>
      </c>
      <c r="G91">
        <v>0.252</v>
      </c>
      <c r="H91" s="2" t="s">
        <v>7</v>
      </c>
      <c r="I91" s="2" t="s">
        <v>12</v>
      </c>
      <c r="J91" s="2" t="s">
        <v>716</v>
      </c>
      <c r="K91" s="2" t="s">
        <v>7</v>
      </c>
      <c r="L91" s="2" t="s">
        <v>182</v>
      </c>
      <c r="M91" s="2" t="s">
        <v>729</v>
      </c>
    </row>
    <row r="92" spans="1:13" x14ac:dyDescent="0.45">
      <c r="A92" t="s">
        <v>700</v>
      </c>
      <c r="B92" t="s">
        <v>8</v>
      </c>
      <c r="C92">
        <v>5.2</v>
      </c>
      <c r="D92" t="s">
        <v>12</v>
      </c>
      <c r="E92">
        <v>15.87</v>
      </c>
      <c r="F92">
        <v>2.2000000000000006E-2</v>
      </c>
      <c r="G92">
        <v>0.184</v>
      </c>
      <c r="H92" s="2" t="s">
        <v>7</v>
      </c>
      <c r="I92" s="2" t="s">
        <v>12</v>
      </c>
      <c r="J92" s="2" t="s">
        <v>702</v>
      </c>
      <c r="K92" s="2" t="s">
        <v>7</v>
      </c>
      <c r="L92" s="2" t="s">
        <v>182</v>
      </c>
      <c r="M92" s="2" t="s">
        <v>731</v>
      </c>
    </row>
    <row r="93" spans="1:13" x14ac:dyDescent="0.45">
      <c r="A93" t="s">
        <v>517</v>
      </c>
      <c r="B93" t="s">
        <v>8</v>
      </c>
      <c r="C93">
        <v>3.3</v>
      </c>
      <c r="D93" t="s">
        <v>12</v>
      </c>
      <c r="E93">
        <v>16.61</v>
      </c>
      <c r="F93">
        <v>2.5999999999999981E-2</v>
      </c>
      <c r="G93">
        <v>0.26</v>
      </c>
      <c r="H93" s="2" t="s">
        <v>7</v>
      </c>
      <c r="I93" s="2" t="s">
        <v>12</v>
      </c>
      <c r="J93" s="2" t="s">
        <v>558</v>
      </c>
      <c r="K93" s="2" t="s">
        <v>7</v>
      </c>
      <c r="L93" s="2" t="s">
        <v>182</v>
      </c>
      <c r="M93" s="2" t="s">
        <v>556</v>
      </c>
    </row>
    <row r="94" spans="1:13" x14ac:dyDescent="0.45">
      <c r="A94" t="s">
        <v>816</v>
      </c>
      <c r="B94" t="s">
        <v>8</v>
      </c>
      <c r="C94" t="s">
        <v>1088</v>
      </c>
      <c r="D94" t="s">
        <v>12</v>
      </c>
      <c r="E94">
        <v>15.98</v>
      </c>
      <c r="F94">
        <v>1.4999999999999986E-2</v>
      </c>
      <c r="G94">
        <v>0.16700000000000001</v>
      </c>
      <c r="H94" t="s">
        <v>7</v>
      </c>
      <c r="I94" t="s">
        <v>12</v>
      </c>
      <c r="J94" t="s">
        <v>829</v>
      </c>
      <c r="K94" t="s">
        <v>7</v>
      </c>
      <c r="L94" t="s">
        <v>182</v>
      </c>
      <c r="M94" t="s">
        <v>831</v>
      </c>
    </row>
    <row r="95" spans="1:13" x14ac:dyDescent="0.45">
      <c r="A95" t="s">
        <v>444</v>
      </c>
      <c r="B95" t="s">
        <v>8</v>
      </c>
      <c r="C95">
        <v>1.4</v>
      </c>
      <c r="D95" t="s">
        <v>12</v>
      </c>
      <c r="E95">
        <v>15.79</v>
      </c>
      <c r="F95">
        <v>3.4000000000000002E-2</v>
      </c>
      <c r="G95">
        <v>0.27699999999999997</v>
      </c>
      <c r="H95" s="2" t="s">
        <v>7</v>
      </c>
      <c r="I95" s="2" t="s">
        <v>160</v>
      </c>
      <c r="J95" s="2" t="s">
        <v>469</v>
      </c>
      <c r="K95" s="2" t="s">
        <v>7</v>
      </c>
      <c r="L95" s="2" t="s">
        <v>12</v>
      </c>
      <c r="M95" s="2" t="s">
        <v>429</v>
      </c>
    </row>
    <row r="96" spans="1:13" x14ac:dyDescent="0.45">
      <c r="A96" t="s">
        <v>323</v>
      </c>
      <c r="B96" t="s">
        <v>8</v>
      </c>
      <c r="C96">
        <v>1.2</v>
      </c>
      <c r="D96" t="s">
        <v>12</v>
      </c>
      <c r="E96">
        <v>14.84</v>
      </c>
      <c r="F96">
        <v>2.1999999999999992E-2</v>
      </c>
      <c r="G96">
        <v>0.18000000000000002</v>
      </c>
      <c r="H96" s="2" t="s">
        <v>7</v>
      </c>
      <c r="I96" s="2" t="s">
        <v>10</v>
      </c>
      <c r="J96" s="2" t="s">
        <v>317</v>
      </c>
      <c r="K96" s="2" t="s">
        <v>7</v>
      </c>
      <c r="L96" s="2" t="s">
        <v>12</v>
      </c>
      <c r="M96" s="2" t="s">
        <v>329</v>
      </c>
    </row>
    <row r="97" spans="1:13" x14ac:dyDescent="0.45">
      <c r="A97" t="s">
        <v>341</v>
      </c>
      <c r="B97" t="s">
        <v>8</v>
      </c>
      <c r="C97">
        <v>1.2</v>
      </c>
      <c r="D97" t="s">
        <v>12</v>
      </c>
      <c r="E97">
        <v>11.85</v>
      </c>
      <c r="F97">
        <v>1.4999999999999986E-2</v>
      </c>
      <c r="G97">
        <v>0.10099999999999999</v>
      </c>
      <c r="H97" s="2" t="s">
        <v>7</v>
      </c>
      <c r="I97" s="2" t="s">
        <v>10</v>
      </c>
      <c r="J97" s="2" t="s">
        <v>339</v>
      </c>
      <c r="K97" s="2" t="s">
        <v>7</v>
      </c>
      <c r="L97" s="2" t="s">
        <v>12</v>
      </c>
      <c r="M97" s="2" t="s">
        <v>340</v>
      </c>
    </row>
    <row r="98" spans="1:13" x14ac:dyDescent="0.45">
      <c r="A98" t="s">
        <v>423</v>
      </c>
      <c r="B98" t="s">
        <v>8</v>
      </c>
      <c r="C98">
        <v>1.4</v>
      </c>
      <c r="D98" t="s">
        <v>12</v>
      </c>
      <c r="E98">
        <v>10.42</v>
      </c>
      <c r="F98">
        <v>4.9999999999999906E-3</v>
      </c>
      <c r="G98">
        <v>6.5000000000000002E-2</v>
      </c>
      <c r="H98" s="2" t="s">
        <v>7</v>
      </c>
      <c r="I98" s="2" t="s">
        <v>10</v>
      </c>
      <c r="J98" s="2" t="s">
        <v>439</v>
      </c>
      <c r="K98" s="2" t="s">
        <v>7</v>
      </c>
      <c r="L98" s="2" t="s">
        <v>12</v>
      </c>
      <c r="M98" s="2" t="s">
        <v>444</v>
      </c>
    </row>
    <row r="99" spans="1:13" x14ac:dyDescent="0.45">
      <c r="A99" t="s">
        <v>656</v>
      </c>
      <c r="B99" t="s">
        <v>8</v>
      </c>
      <c r="C99">
        <v>5.0999999999999996</v>
      </c>
      <c r="D99" t="s">
        <v>12</v>
      </c>
      <c r="E99">
        <v>10.66</v>
      </c>
      <c r="F99">
        <v>7.0000000000000062E-3</v>
      </c>
      <c r="G99">
        <v>7.2999999999999982E-2</v>
      </c>
      <c r="H99" s="2" t="s">
        <v>7</v>
      </c>
      <c r="I99" s="2" t="s">
        <v>10</v>
      </c>
      <c r="J99" s="2" t="s">
        <v>657</v>
      </c>
      <c r="K99" s="2" t="s">
        <v>7</v>
      </c>
      <c r="L99" s="2" t="s">
        <v>12</v>
      </c>
      <c r="M99" s="2" t="s">
        <v>661</v>
      </c>
    </row>
    <row r="100" spans="1:13" x14ac:dyDescent="0.45">
      <c r="A100" t="s">
        <v>686</v>
      </c>
      <c r="B100" t="s">
        <v>8</v>
      </c>
      <c r="C100">
        <v>5.2</v>
      </c>
      <c r="D100" t="s">
        <v>12</v>
      </c>
      <c r="E100">
        <v>15.31</v>
      </c>
      <c r="F100">
        <v>2.3000000000000007E-2</v>
      </c>
      <c r="G100">
        <v>0.19300000000000003</v>
      </c>
      <c r="H100" s="2" t="s">
        <v>7</v>
      </c>
      <c r="I100" s="2" t="s">
        <v>10</v>
      </c>
      <c r="J100" s="2" t="s">
        <v>688</v>
      </c>
      <c r="K100" s="2" t="s">
        <v>7</v>
      </c>
      <c r="L100" s="2" t="s">
        <v>12</v>
      </c>
      <c r="M100" s="2" t="s">
        <v>710</v>
      </c>
    </row>
    <row r="101" spans="1:13" x14ac:dyDescent="0.45">
      <c r="A101" t="s">
        <v>853</v>
      </c>
      <c r="B101" t="s">
        <v>8</v>
      </c>
      <c r="C101" t="s">
        <v>1088</v>
      </c>
      <c r="D101" t="s">
        <v>12</v>
      </c>
      <c r="E101">
        <v>17.600000000000001</v>
      </c>
      <c r="F101">
        <v>2.7999999999999997E-2</v>
      </c>
      <c r="G101">
        <v>0.251</v>
      </c>
      <c r="H101" t="s">
        <v>7</v>
      </c>
      <c r="I101" t="s">
        <v>10</v>
      </c>
      <c r="J101" t="s">
        <v>850</v>
      </c>
      <c r="K101" t="s">
        <v>7</v>
      </c>
      <c r="L101" t="s">
        <v>12</v>
      </c>
      <c r="M101" t="s">
        <v>854</v>
      </c>
    </row>
    <row r="102" spans="1:13" x14ac:dyDescent="0.45">
      <c r="A102" t="s">
        <v>962</v>
      </c>
      <c r="B102" t="s">
        <v>8</v>
      </c>
      <c r="C102" t="s">
        <v>1092</v>
      </c>
      <c r="D102" t="s">
        <v>12</v>
      </c>
      <c r="E102">
        <v>17.059999999999999</v>
      </c>
      <c r="F102">
        <v>2.5000000000000008E-2</v>
      </c>
      <c r="G102">
        <v>0.23799999999999999</v>
      </c>
      <c r="H102" t="s">
        <v>7</v>
      </c>
      <c r="I102" t="s">
        <v>10</v>
      </c>
      <c r="J102" t="s">
        <v>966</v>
      </c>
      <c r="K102" t="s">
        <v>7</v>
      </c>
      <c r="L102" t="s">
        <v>12</v>
      </c>
      <c r="M102" t="s">
        <v>984</v>
      </c>
    </row>
    <row r="103" spans="1:13" x14ac:dyDescent="0.45">
      <c r="A103" t="s">
        <v>1019</v>
      </c>
      <c r="B103" t="s">
        <v>8</v>
      </c>
      <c r="C103" t="s">
        <v>1093</v>
      </c>
      <c r="D103" t="s">
        <v>12</v>
      </c>
      <c r="E103">
        <v>16.809999999999999</v>
      </c>
      <c r="F103">
        <v>2.2999999999999993E-2</v>
      </c>
      <c r="G103">
        <v>0.214</v>
      </c>
      <c r="H103" t="s">
        <v>7</v>
      </c>
      <c r="I103" t="s">
        <v>10</v>
      </c>
      <c r="J103" t="s">
        <v>1026</v>
      </c>
      <c r="K103" t="s">
        <v>7</v>
      </c>
      <c r="L103" t="s">
        <v>12</v>
      </c>
      <c r="M103" t="s">
        <v>1020</v>
      </c>
    </row>
    <row r="104" spans="1:13" x14ac:dyDescent="0.45">
      <c r="A104" t="s">
        <v>735</v>
      </c>
      <c r="B104" t="s">
        <v>8</v>
      </c>
      <c r="C104">
        <v>5.2</v>
      </c>
      <c r="D104" t="s">
        <v>12</v>
      </c>
      <c r="E104">
        <v>14.34</v>
      </c>
      <c r="F104">
        <v>1.4999999999999999E-2</v>
      </c>
      <c r="G104">
        <v>0.16099999999999998</v>
      </c>
      <c r="H104" s="2" t="s">
        <v>7</v>
      </c>
      <c r="I104" s="2" t="s">
        <v>10</v>
      </c>
      <c r="J104" s="2" t="s">
        <v>736</v>
      </c>
      <c r="K104" s="2" t="s">
        <v>7</v>
      </c>
      <c r="L104" s="2" t="s">
        <v>10</v>
      </c>
      <c r="M104" s="2" t="s">
        <v>749</v>
      </c>
    </row>
    <row r="105" spans="1:13" x14ac:dyDescent="0.45">
      <c r="A105" t="s">
        <v>356</v>
      </c>
      <c r="B105" t="s">
        <v>8</v>
      </c>
      <c r="C105">
        <v>1.2</v>
      </c>
      <c r="D105" t="s">
        <v>12</v>
      </c>
      <c r="E105">
        <v>13.82</v>
      </c>
      <c r="F105">
        <v>1.7000000000000001E-2</v>
      </c>
      <c r="G105">
        <v>0.13300000000000001</v>
      </c>
      <c r="H105" s="2" t="s">
        <v>7</v>
      </c>
      <c r="I105" s="2" t="s">
        <v>10</v>
      </c>
      <c r="J105" s="2" t="s">
        <v>402</v>
      </c>
      <c r="K105" s="2" t="s">
        <v>7</v>
      </c>
      <c r="L105" s="2" t="s">
        <v>182</v>
      </c>
      <c r="M105" s="2" t="s">
        <v>403</v>
      </c>
    </row>
    <row r="106" spans="1:13" x14ac:dyDescent="0.45">
      <c r="A106" t="s">
        <v>502</v>
      </c>
      <c r="B106" t="s">
        <v>8</v>
      </c>
      <c r="C106">
        <v>3.2</v>
      </c>
      <c r="D106" t="s">
        <v>12</v>
      </c>
      <c r="E106">
        <v>17.57</v>
      </c>
      <c r="F106">
        <v>2.9999999999999985E-2</v>
      </c>
      <c r="G106">
        <v>0.22300000000000003</v>
      </c>
      <c r="H106" s="2" t="s">
        <v>7</v>
      </c>
      <c r="I106" s="2" t="s">
        <v>10</v>
      </c>
      <c r="J106" s="2" t="s">
        <v>503</v>
      </c>
      <c r="K106" s="2" t="s">
        <v>7</v>
      </c>
      <c r="L106" s="2" t="s">
        <v>182</v>
      </c>
      <c r="M106" s="2" t="s">
        <v>509</v>
      </c>
    </row>
    <row r="107" spans="1:13" x14ac:dyDescent="0.45">
      <c r="A107" t="s">
        <v>516</v>
      </c>
      <c r="B107" t="s">
        <v>8</v>
      </c>
      <c r="C107">
        <v>3.3</v>
      </c>
      <c r="D107" t="s">
        <v>12</v>
      </c>
      <c r="E107">
        <v>15.99</v>
      </c>
      <c r="F107">
        <v>2.1000000000000005E-2</v>
      </c>
      <c r="G107">
        <v>0.18100000000000002</v>
      </c>
      <c r="H107" s="2" t="s">
        <v>7</v>
      </c>
      <c r="I107" s="2" t="s">
        <v>10</v>
      </c>
      <c r="J107" s="2" t="s">
        <v>514</v>
      </c>
      <c r="K107" s="2" t="s">
        <v>7</v>
      </c>
      <c r="L107" s="2" t="s">
        <v>182</v>
      </c>
      <c r="M107" s="2" t="s">
        <v>527</v>
      </c>
    </row>
    <row r="108" spans="1:13" x14ac:dyDescent="0.45">
      <c r="A108" t="s">
        <v>306</v>
      </c>
      <c r="B108" t="s">
        <v>8</v>
      </c>
      <c r="C108">
        <v>1.1000000000000001</v>
      </c>
      <c r="D108" t="s">
        <v>12</v>
      </c>
      <c r="E108">
        <v>17.36</v>
      </c>
      <c r="F108">
        <v>3.4000000000000002E-2</v>
      </c>
      <c r="G108">
        <v>0.245</v>
      </c>
      <c r="H108" s="2" t="s">
        <v>7</v>
      </c>
      <c r="I108" s="2" t="s">
        <v>182</v>
      </c>
      <c r="J108" s="2" t="s">
        <v>327</v>
      </c>
      <c r="K108" s="2" t="s">
        <v>7</v>
      </c>
      <c r="L108" s="2" t="s">
        <v>12</v>
      </c>
      <c r="M108" s="2" t="s">
        <v>325</v>
      </c>
    </row>
    <row r="109" spans="1:13" x14ac:dyDescent="0.45">
      <c r="A109" t="s">
        <v>331</v>
      </c>
      <c r="B109" t="s">
        <v>8</v>
      </c>
      <c r="C109">
        <v>1.2</v>
      </c>
      <c r="D109" t="s">
        <v>12</v>
      </c>
      <c r="E109">
        <v>13.84</v>
      </c>
      <c r="F109">
        <v>1.999999999999999E-2</v>
      </c>
      <c r="G109">
        <v>0.14799999999999999</v>
      </c>
      <c r="H109" s="2" t="s">
        <v>7</v>
      </c>
      <c r="I109" s="2" t="s">
        <v>182</v>
      </c>
      <c r="J109" s="2" t="s">
        <v>392</v>
      </c>
      <c r="K109" s="2" t="s">
        <v>7</v>
      </c>
      <c r="L109" s="2" t="s">
        <v>12</v>
      </c>
      <c r="M109" s="2" t="s">
        <v>347</v>
      </c>
    </row>
    <row r="110" spans="1:13" x14ac:dyDescent="0.45">
      <c r="A110" t="s">
        <v>335</v>
      </c>
      <c r="B110" t="s">
        <v>8</v>
      </c>
      <c r="C110">
        <v>1.2</v>
      </c>
      <c r="D110" t="s">
        <v>12</v>
      </c>
      <c r="E110">
        <v>14.6</v>
      </c>
      <c r="F110">
        <v>2.1999999999999992E-2</v>
      </c>
      <c r="G110">
        <v>0.17299999999999999</v>
      </c>
      <c r="H110" s="2" t="s">
        <v>7</v>
      </c>
      <c r="I110" s="2" t="s">
        <v>182</v>
      </c>
      <c r="J110" s="2" t="s">
        <v>348</v>
      </c>
      <c r="K110" s="2" t="s">
        <v>7</v>
      </c>
      <c r="L110" s="2" t="s">
        <v>12</v>
      </c>
      <c r="M110" s="2" t="s">
        <v>351</v>
      </c>
    </row>
    <row r="111" spans="1:13" x14ac:dyDescent="0.45">
      <c r="A111" t="s">
        <v>340</v>
      </c>
      <c r="B111" t="s">
        <v>8</v>
      </c>
      <c r="C111">
        <v>1.2</v>
      </c>
      <c r="D111" t="s">
        <v>12</v>
      </c>
      <c r="E111">
        <v>15.61</v>
      </c>
      <c r="F111">
        <v>2.7000000000000024E-2</v>
      </c>
      <c r="G111">
        <v>0.191</v>
      </c>
      <c r="H111" s="2" t="s">
        <v>7</v>
      </c>
      <c r="I111" s="2" t="s">
        <v>182</v>
      </c>
      <c r="J111" s="2" t="s">
        <v>405</v>
      </c>
      <c r="K111" s="2" t="s">
        <v>7</v>
      </c>
      <c r="L111" s="2" t="s">
        <v>12</v>
      </c>
      <c r="M111" s="2" t="s">
        <v>395</v>
      </c>
    </row>
    <row r="112" spans="1:13" x14ac:dyDescent="0.45">
      <c r="A112" t="s">
        <v>416</v>
      </c>
      <c r="B112" t="s">
        <v>8</v>
      </c>
      <c r="C112">
        <v>1.4</v>
      </c>
      <c r="D112" t="s">
        <v>12</v>
      </c>
      <c r="E112">
        <v>13.85</v>
      </c>
      <c r="F112">
        <v>1.6E-2</v>
      </c>
      <c r="G112">
        <v>0.14999999999999997</v>
      </c>
      <c r="H112" s="2" t="s">
        <v>7</v>
      </c>
      <c r="I112" s="2" t="s">
        <v>182</v>
      </c>
      <c r="J112" s="2" t="s">
        <v>465</v>
      </c>
      <c r="K112" s="2" t="s">
        <v>7</v>
      </c>
      <c r="L112" s="2" t="s">
        <v>12</v>
      </c>
      <c r="M112" s="2" t="s">
        <v>438</v>
      </c>
    </row>
    <row r="113" spans="1:13" x14ac:dyDescent="0.45">
      <c r="A113" t="s">
        <v>420</v>
      </c>
      <c r="B113" t="s">
        <v>8</v>
      </c>
      <c r="C113">
        <v>1.4</v>
      </c>
      <c r="D113" t="s">
        <v>12</v>
      </c>
      <c r="E113">
        <v>13.7</v>
      </c>
      <c r="F113">
        <v>2.5000000000000008E-2</v>
      </c>
      <c r="G113">
        <v>0.17099999999999999</v>
      </c>
      <c r="H113" s="2" t="s">
        <v>7</v>
      </c>
      <c r="I113" s="2" t="s">
        <v>182</v>
      </c>
      <c r="J113" s="2" t="s">
        <v>450</v>
      </c>
      <c r="K113" s="2" t="s">
        <v>7</v>
      </c>
      <c r="L113" s="2" t="s">
        <v>12</v>
      </c>
      <c r="M113" s="2" t="s">
        <v>452</v>
      </c>
    </row>
    <row r="114" spans="1:13" x14ac:dyDescent="0.45">
      <c r="A114" t="s">
        <v>428</v>
      </c>
      <c r="B114" t="s">
        <v>8</v>
      </c>
      <c r="C114">
        <v>1.4</v>
      </c>
      <c r="D114" t="s">
        <v>12</v>
      </c>
      <c r="E114">
        <v>15.74</v>
      </c>
      <c r="F114">
        <v>3.3000000000000002E-2</v>
      </c>
      <c r="G114">
        <v>0.245</v>
      </c>
      <c r="H114" s="2" t="s">
        <v>7</v>
      </c>
      <c r="I114" s="2" t="s">
        <v>182</v>
      </c>
      <c r="J114" s="2" t="s">
        <v>458</v>
      </c>
      <c r="K114" s="2" t="s">
        <v>7</v>
      </c>
      <c r="L114" s="2" t="s">
        <v>12</v>
      </c>
      <c r="M114" s="2" t="s">
        <v>459</v>
      </c>
    </row>
    <row r="115" spans="1:13" x14ac:dyDescent="0.45">
      <c r="A115" t="s">
        <v>483</v>
      </c>
      <c r="B115" t="s">
        <v>8</v>
      </c>
      <c r="C115">
        <v>3.1</v>
      </c>
      <c r="D115" t="s">
        <v>12</v>
      </c>
      <c r="E115">
        <v>16.59</v>
      </c>
      <c r="F115">
        <v>2.8999999999999984E-2</v>
      </c>
      <c r="G115">
        <v>0.22500000000000003</v>
      </c>
      <c r="H115" s="2" t="s">
        <v>7</v>
      </c>
      <c r="I115" s="2" t="s">
        <v>182</v>
      </c>
      <c r="J115" s="2" t="s">
        <v>493</v>
      </c>
      <c r="K115" s="2" t="s">
        <v>7</v>
      </c>
      <c r="L115" s="2" t="s">
        <v>12</v>
      </c>
      <c r="M115" s="2" t="s">
        <v>486</v>
      </c>
    </row>
    <row r="116" spans="1:13" x14ac:dyDescent="0.45">
      <c r="A116" t="s">
        <v>523</v>
      </c>
      <c r="B116" t="s">
        <v>8</v>
      </c>
      <c r="C116">
        <v>3.3</v>
      </c>
      <c r="D116" t="s">
        <v>12</v>
      </c>
      <c r="E116">
        <v>14.55</v>
      </c>
      <c r="F116">
        <v>2.0999999999999991E-2</v>
      </c>
      <c r="G116">
        <v>0.189</v>
      </c>
      <c r="H116" s="2" t="s">
        <v>7</v>
      </c>
      <c r="I116" s="2" t="s">
        <v>182</v>
      </c>
      <c r="J116" s="2" t="s">
        <v>553</v>
      </c>
      <c r="K116" s="2" t="s">
        <v>7</v>
      </c>
      <c r="L116" s="2" t="s">
        <v>12</v>
      </c>
      <c r="M116" s="2" t="s">
        <v>535</v>
      </c>
    </row>
    <row r="117" spans="1:13" x14ac:dyDescent="0.45">
      <c r="A117" t="s">
        <v>567</v>
      </c>
      <c r="B117" t="s">
        <v>8</v>
      </c>
      <c r="C117">
        <v>3.4</v>
      </c>
      <c r="D117" t="s">
        <v>12</v>
      </c>
      <c r="E117">
        <v>15.25</v>
      </c>
      <c r="F117">
        <v>1.7000000000000001E-2</v>
      </c>
      <c r="G117">
        <v>0.17600000000000002</v>
      </c>
      <c r="H117" s="2" t="s">
        <v>7</v>
      </c>
      <c r="I117" s="2" t="s">
        <v>182</v>
      </c>
      <c r="J117" s="2" t="s">
        <v>585</v>
      </c>
      <c r="K117" s="2" t="s">
        <v>7</v>
      </c>
      <c r="L117" s="2" t="s">
        <v>12</v>
      </c>
      <c r="M117" s="2" t="s">
        <v>564</v>
      </c>
    </row>
    <row r="118" spans="1:13" x14ac:dyDescent="0.45">
      <c r="A118" t="s">
        <v>717</v>
      </c>
      <c r="B118" t="s">
        <v>8</v>
      </c>
      <c r="C118">
        <v>5.2</v>
      </c>
      <c r="D118" t="s">
        <v>12</v>
      </c>
      <c r="E118">
        <v>15.7</v>
      </c>
      <c r="F118">
        <v>1.8000000000000002E-2</v>
      </c>
      <c r="G118">
        <v>0.215</v>
      </c>
      <c r="H118" s="2" t="s">
        <v>7</v>
      </c>
      <c r="I118" s="2" t="s">
        <v>182</v>
      </c>
      <c r="J118" s="2" t="s">
        <v>747</v>
      </c>
      <c r="K118" s="2" t="s">
        <v>7</v>
      </c>
      <c r="L118" s="2" t="s">
        <v>12</v>
      </c>
      <c r="M118" s="2" t="s">
        <v>718</v>
      </c>
    </row>
    <row r="119" spans="1:13" x14ac:dyDescent="0.45">
      <c r="A119" t="s">
        <v>814</v>
      </c>
      <c r="B119" t="s">
        <v>8</v>
      </c>
      <c r="C119" t="s">
        <v>1088</v>
      </c>
      <c r="D119" t="s">
        <v>12</v>
      </c>
      <c r="E119">
        <v>16.96</v>
      </c>
      <c r="F119">
        <v>2.0999999999999991E-2</v>
      </c>
      <c r="G119">
        <v>0.20499999999999999</v>
      </c>
      <c r="H119" t="s">
        <v>7</v>
      </c>
      <c r="I119" t="s">
        <v>182</v>
      </c>
      <c r="J119" t="s">
        <v>821</v>
      </c>
      <c r="K119" t="s">
        <v>7</v>
      </c>
      <c r="L119" t="s">
        <v>12</v>
      </c>
      <c r="M119" t="s">
        <v>826</v>
      </c>
    </row>
    <row r="120" spans="1:13" x14ac:dyDescent="0.45">
      <c r="A120" t="s">
        <v>963</v>
      </c>
      <c r="B120" t="s">
        <v>8</v>
      </c>
      <c r="C120" t="s">
        <v>1092</v>
      </c>
      <c r="D120" t="s">
        <v>12</v>
      </c>
      <c r="E120">
        <v>17.34</v>
      </c>
      <c r="F120">
        <v>0.03</v>
      </c>
      <c r="G120">
        <v>0.28100000000000003</v>
      </c>
      <c r="H120" t="s">
        <v>7</v>
      </c>
      <c r="I120" t="s">
        <v>182</v>
      </c>
      <c r="J120" t="s">
        <v>987</v>
      </c>
      <c r="K120" t="s">
        <v>7</v>
      </c>
      <c r="L120" t="s">
        <v>12</v>
      </c>
      <c r="M120" t="s">
        <v>989</v>
      </c>
    </row>
    <row r="121" spans="1:13" x14ac:dyDescent="0.45">
      <c r="A121" t="s">
        <v>969</v>
      </c>
      <c r="B121" t="s">
        <v>8</v>
      </c>
      <c r="C121" t="s">
        <v>1092</v>
      </c>
      <c r="D121" t="s">
        <v>12</v>
      </c>
      <c r="E121">
        <v>17.37</v>
      </c>
      <c r="F121">
        <v>2.9000000000000026E-2</v>
      </c>
      <c r="G121">
        <v>0.29199999999999998</v>
      </c>
      <c r="H121" t="s">
        <v>7</v>
      </c>
      <c r="I121" t="s">
        <v>182</v>
      </c>
      <c r="J121" t="s">
        <v>986</v>
      </c>
      <c r="K121" t="s">
        <v>7</v>
      </c>
      <c r="L121" t="s">
        <v>12</v>
      </c>
      <c r="M121" t="s">
        <v>992</v>
      </c>
    </row>
    <row r="122" spans="1:13" x14ac:dyDescent="0.45">
      <c r="A122" t="s">
        <v>1006</v>
      </c>
      <c r="B122" t="s">
        <v>8</v>
      </c>
      <c r="C122" t="s">
        <v>1093</v>
      </c>
      <c r="D122" t="s">
        <v>12</v>
      </c>
      <c r="E122">
        <v>17.22</v>
      </c>
      <c r="F122">
        <v>2.2999999999999993E-2</v>
      </c>
      <c r="G122">
        <v>0.24399999999999999</v>
      </c>
      <c r="H122" t="s">
        <v>7</v>
      </c>
      <c r="I122" t="s">
        <v>182</v>
      </c>
      <c r="J122" t="s">
        <v>1016</v>
      </c>
      <c r="K122" t="s">
        <v>7</v>
      </c>
      <c r="L122" t="s">
        <v>12</v>
      </c>
      <c r="M122" t="s">
        <v>1008</v>
      </c>
    </row>
    <row r="123" spans="1:13" x14ac:dyDescent="0.45">
      <c r="A123" t="s">
        <v>616</v>
      </c>
      <c r="B123" t="s">
        <v>8</v>
      </c>
      <c r="C123">
        <v>5.0999999999999996</v>
      </c>
      <c r="D123" t="s">
        <v>12</v>
      </c>
      <c r="E123">
        <v>12.36</v>
      </c>
      <c r="F123">
        <v>5.0000000000000044E-3</v>
      </c>
      <c r="G123">
        <v>9.2999999999999999E-2</v>
      </c>
      <c r="H123" s="2" t="s">
        <v>7</v>
      </c>
      <c r="I123" s="2" t="s">
        <v>182</v>
      </c>
      <c r="J123" s="2" t="s">
        <v>633</v>
      </c>
      <c r="K123" s="2" t="s">
        <v>7</v>
      </c>
      <c r="L123" s="2" t="s">
        <v>10</v>
      </c>
      <c r="M123" s="2" t="s">
        <v>622</v>
      </c>
    </row>
    <row r="124" spans="1:13" x14ac:dyDescent="0.45">
      <c r="A124" t="s">
        <v>682</v>
      </c>
      <c r="B124" t="s">
        <v>8</v>
      </c>
      <c r="C124">
        <v>5.2</v>
      </c>
      <c r="D124" t="s">
        <v>12</v>
      </c>
      <c r="E124">
        <v>11.95</v>
      </c>
      <c r="F124">
        <v>7.0000000000000062E-3</v>
      </c>
      <c r="G124">
        <v>9.7000000000000003E-2</v>
      </c>
      <c r="H124" s="2" t="s">
        <v>7</v>
      </c>
      <c r="I124" s="2" t="s">
        <v>182</v>
      </c>
      <c r="J124" s="2" t="s">
        <v>711</v>
      </c>
      <c r="K124" s="2" t="s">
        <v>7</v>
      </c>
      <c r="L124" s="2" t="s">
        <v>10</v>
      </c>
      <c r="M124" s="2" t="s">
        <v>688</v>
      </c>
    </row>
    <row r="125" spans="1:13" x14ac:dyDescent="0.45">
      <c r="A125" t="s">
        <v>332</v>
      </c>
      <c r="B125" t="s">
        <v>8</v>
      </c>
      <c r="C125">
        <v>1.2</v>
      </c>
      <c r="D125" t="s">
        <v>12</v>
      </c>
      <c r="E125">
        <v>18.5</v>
      </c>
      <c r="F125">
        <v>3.8999999999999993E-2</v>
      </c>
      <c r="G125">
        <v>0.33200000000000002</v>
      </c>
      <c r="H125" s="2" t="s">
        <v>7</v>
      </c>
      <c r="I125" s="2" t="s">
        <v>182</v>
      </c>
      <c r="J125" s="2" t="s">
        <v>396</v>
      </c>
      <c r="K125" s="2" t="s">
        <v>7</v>
      </c>
      <c r="L125" s="2" t="s">
        <v>182</v>
      </c>
      <c r="M125" s="2" t="s">
        <v>394</v>
      </c>
    </row>
    <row r="126" spans="1:13" x14ac:dyDescent="0.45">
      <c r="A126" t="s">
        <v>513</v>
      </c>
      <c r="B126" t="s">
        <v>8</v>
      </c>
      <c r="C126">
        <v>3.3</v>
      </c>
      <c r="D126" t="s">
        <v>12</v>
      </c>
      <c r="E126">
        <v>16.18</v>
      </c>
      <c r="F126">
        <v>2.4999999999999994E-2</v>
      </c>
      <c r="G126">
        <v>0.254</v>
      </c>
      <c r="H126" s="2" t="s">
        <v>7</v>
      </c>
      <c r="I126" s="2" t="s">
        <v>182</v>
      </c>
      <c r="J126" s="2" t="s">
        <v>528</v>
      </c>
      <c r="K126" s="2" t="s">
        <v>7</v>
      </c>
      <c r="L126" s="2" t="s">
        <v>182</v>
      </c>
      <c r="M126" s="2" t="s">
        <v>554</v>
      </c>
    </row>
    <row r="127" spans="1:13" x14ac:dyDescent="0.45">
      <c r="A127" t="s">
        <v>530</v>
      </c>
      <c r="B127" t="s">
        <v>8</v>
      </c>
      <c r="C127">
        <v>3.3</v>
      </c>
      <c r="D127" t="s">
        <v>12</v>
      </c>
      <c r="E127">
        <v>14.61</v>
      </c>
      <c r="F127">
        <v>2.0000000000000004E-2</v>
      </c>
      <c r="G127">
        <v>0.16499999999999998</v>
      </c>
      <c r="H127" s="2" t="s">
        <v>7</v>
      </c>
      <c r="I127" s="2" t="s">
        <v>182</v>
      </c>
      <c r="J127" s="2" t="s">
        <v>538</v>
      </c>
      <c r="K127" s="2" t="s">
        <v>7</v>
      </c>
      <c r="L127" s="2" t="s">
        <v>182</v>
      </c>
      <c r="M127" s="2" t="s">
        <v>541</v>
      </c>
    </row>
    <row r="128" spans="1:13" x14ac:dyDescent="0.45">
      <c r="A128" t="s">
        <v>563</v>
      </c>
      <c r="B128" t="s">
        <v>8</v>
      </c>
      <c r="C128">
        <v>3.4</v>
      </c>
      <c r="D128" t="s">
        <v>12</v>
      </c>
      <c r="E128">
        <v>18.47</v>
      </c>
      <c r="F128">
        <v>2.7999999999999997E-2</v>
      </c>
      <c r="G128">
        <v>0.30400000000000005</v>
      </c>
      <c r="H128" s="2" t="s">
        <v>7</v>
      </c>
      <c r="I128" s="2" t="s">
        <v>182</v>
      </c>
      <c r="J128" s="2" t="s">
        <v>583</v>
      </c>
      <c r="K128" s="2" t="s">
        <v>7</v>
      </c>
      <c r="L128" s="2" t="s">
        <v>182</v>
      </c>
      <c r="M128" s="2" t="s">
        <v>584</v>
      </c>
    </row>
    <row r="129" spans="1:13" x14ac:dyDescent="0.45">
      <c r="A129" t="s">
        <v>689</v>
      </c>
      <c r="B129" t="s">
        <v>8</v>
      </c>
      <c r="C129">
        <v>5.2</v>
      </c>
      <c r="D129" t="s">
        <v>12</v>
      </c>
      <c r="E129">
        <v>15.6</v>
      </c>
      <c r="F129">
        <v>2.2999999999999993E-2</v>
      </c>
      <c r="G129">
        <v>0.19699999999999998</v>
      </c>
      <c r="H129" s="2" t="s">
        <v>7</v>
      </c>
      <c r="I129" s="2" t="s">
        <v>182</v>
      </c>
      <c r="J129" s="2" t="s">
        <v>712</v>
      </c>
      <c r="K129" s="2" t="s">
        <v>7</v>
      </c>
      <c r="L129" s="2" t="s">
        <v>182</v>
      </c>
      <c r="M129" s="2" t="s">
        <v>713</v>
      </c>
    </row>
    <row r="130" spans="1:13" x14ac:dyDescent="0.45">
      <c r="A130" t="s">
        <v>701</v>
      </c>
      <c r="B130" t="s">
        <v>8</v>
      </c>
      <c r="C130">
        <v>5.2</v>
      </c>
      <c r="D130" t="s">
        <v>12</v>
      </c>
      <c r="E130">
        <v>19.28</v>
      </c>
      <c r="F130">
        <v>3.6000000000000004E-2</v>
      </c>
      <c r="G130">
        <v>0.26800000000000002</v>
      </c>
      <c r="H130" s="2" t="s">
        <v>7</v>
      </c>
      <c r="I130" s="2" t="s">
        <v>182</v>
      </c>
      <c r="J130" s="2" t="s">
        <v>745</v>
      </c>
      <c r="K130" s="2" t="s">
        <v>7</v>
      </c>
      <c r="L130" s="2" t="s">
        <v>182</v>
      </c>
      <c r="M130" s="2" t="s">
        <v>748</v>
      </c>
    </row>
    <row r="131" spans="1:13" x14ac:dyDescent="0.45">
      <c r="A131" t="s">
        <v>974</v>
      </c>
      <c r="B131" t="s">
        <v>8</v>
      </c>
      <c r="C131" t="s">
        <v>1092</v>
      </c>
      <c r="D131" t="s">
        <v>12</v>
      </c>
      <c r="E131">
        <v>16.46</v>
      </c>
      <c r="F131">
        <v>2.5999999999999995E-2</v>
      </c>
      <c r="G131">
        <v>0.251</v>
      </c>
      <c r="H131" t="s">
        <v>7</v>
      </c>
      <c r="I131" t="s">
        <v>182</v>
      </c>
      <c r="J131" t="s">
        <v>995</v>
      </c>
      <c r="K131" t="s">
        <v>7</v>
      </c>
      <c r="L131" t="s">
        <v>182</v>
      </c>
      <c r="M131" t="s">
        <v>991</v>
      </c>
    </row>
    <row r="132" spans="1:13" x14ac:dyDescent="0.45">
      <c r="A132" t="s">
        <v>613</v>
      </c>
      <c r="B132" t="s">
        <v>8</v>
      </c>
      <c r="C132">
        <v>5.0999999999999996</v>
      </c>
      <c r="D132" t="s">
        <v>12</v>
      </c>
      <c r="E132">
        <v>17.07</v>
      </c>
      <c r="F132">
        <v>2.5999999999999995E-2</v>
      </c>
      <c r="G132">
        <v>0.24</v>
      </c>
      <c r="H132" s="2" t="s">
        <v>7</v>
      </c>
      <c r="I132" s="2" t="s">
        <v>182</v>
      </c>
      <c r="J132" s="2" t="s">
        <v>651</v>
      </c>
      <c r="K132" s="2" t="s">
        <v>7</v>
      </c>
      <c r="L132" s="2"/>
      <c r="M132" s="2" t="s">
        <v>652</v>
      </c>
    </row>
    <row r="133" spans="1:13" x14ac:dyDescent="0.45">
      <c r="A133" t="s">
        <v>1060</v>
      </c>
      <c r="B133" t="s">
        <v>8</v>
      </c>
      <c r="C133" t="s">
        <v>1087</v>
      </c>
      <c r="D133" t="s">
        <v>12</v>
      </c>
      <c r="E133">
        <v>14.16</v>
      </c>
      <c r="F133">
        <v>1.100000000000001E-2</v>
      </c>
      <c r="G133" s="4">
        <v>0.184</v>
      </c>
      <c r="H133" t="s">
        <v>7</v>
      </c>
      <c r="I133" t="s">
        <v>12</v>
      </c>
      <c r="J133" t="s">
        <v>1073</v>
      </c>
      <c r="K133" t="s">
        <v>7</v>
      </c>
      <c r="L133" t="s">
        <v>12</v>
      </c>
      <c r="M133" t="s">
        <v>1062</v>
      </c>
    </row>
    <row r="134" spans="1:13" x14ac:dyDescent="0.45">
      <c r="A134" t="s">
        <v>1061</v>
      </c>
      <c r="B134" t="s">
        <v>8</v>
      </c>
      <c r="C134" t="s">
        <v>1087</v>
      </c>
      <c r="D134" t="s">
        <v>12</v>
      </c>
      <c r="E134">
        <v>17.55</v>
      </c>
      <c r="F134">
        <v>6.9999999999999785E-3</v>
      </c>
      <c r="G134" s="4">
        <v>0.23100000000000001</v>
      </c>
      <c r="H134" t="s">
        <v>7</v>
      </c>
      <c r="I134" t="s">
        <v>12</v>
      </c>
      <c r="J134" t="s">
        <v>1065</v>
      </c>
      <c r="K134" t="s">
        <v>7</v>
      </c>
      <c r="L134" t="s">
        <v>12</v>
      </c>
      <c r="M134" t="s">
        <v>1077</v>
      </c>
    </row>
    <row r="135" spans="1:13" x14ac:dyDescent="0.45">
      <c r="A135" t="s">
        <v>1063</v>
      </c>
      <c r="B135" t="s">
        <v>8</v>
      </c>
      <c r="C135" t="s">
        <v>1087</v>
      </c>
      <c r="D135" t="s">
        <v>12</v>
      </c>
      <c r="E135">
        <v>14.26</v>
      </c>
      <c r="F135">
        <v>1.4999999999999986E-2</v>
      </c>
      <c r="G135" s="4">
        <v>0.19500000000000001</v>
      </c>
      <c r="H135" t="s">
        <v>7</v>
      </c>
      <c r="I135" t="s">
        <v>10</v>
      </c>
      <c r="J135" t="s">
        <v>1064</v>
      </c>
      <c r="K135" t="s">
        <v>7</v>
      </c>
      <c r="L135" t="s">
        <v>12</v>
      </c>
      <c r="M135" t="s">
        <v>1070</v>
      </c>
    </row>
    <row r="136" spans="1:13" x14ac:dyDescent="0.45">
      <c r="A136" t="s">
        <v>1065</v>
      </c>
      <c r="B136" t="s">
        <v>8</v>
      </c>
      <c r="C136" t="s">
        <v>1087</v>
      </c>
      <c r="D136" t="s">
        <v>12</v>
      </c>
      <c r="E136">
        <v>18.34</v>
      </c>
      <c r="F136">
        <v>1.100000000000001E-2</v>
      </c>
      <c r="G136" s="4">
        <v>0.28899999999999998</v>
      </c>
      <c r="H136" t="s">
        <v>7</v>
      </c>
      <c r="I136" t="s">
        <v>182</v>
      </c>
      <c r="J136" t="s">
        <v>1078</v>
      </c>
      <c r="K136" t="s">
        <v>7</v>
      </c>
      <c r="L136" t="s">
        <v>12</v>
      </c>
      <c r="M136" t="s">
        <v>1079</v>
      </c>
    </row>
    <row r="137" spans="1:13" x14ac:dyDescent="0.45">
      <c r="A137" t="s">
        <v>1070</v>
      </c>
      <c r="B137" t="s">
        <v>8</v>
      </c>
      <c r="C137" t="s">
        <v>1087</v>
      </c>
      <c r="D137" t="s">
        <v>12</v>
      </c>
      <c r="E137">
        <v>15.52</v>
      </c>
      <c r="F137">
        <v>1.999999999999999E-2</v>
      </c>
      <c r="G137" s="4">
        <v>0.187</v>
      </c>
      <c r="H137" t="s">
        <v>7</v>
      </c>
      <c r="I137" t="s">
        <v>12</v>
      </c>
      <c r="J137" t="s">
        <v>1081</v>
      </c>
      <c r="K137" t="s">
        <v>7</v>
      </c>
      <c r="L137" t="s">
        <v>12</v>
      </c>
      <c r="M137" t="s">
        <v>1085</v>
      </c>
    </row>
    <row r="138" spans="1:13" x14ac:dyDescent="0.45">
      <c r="A138" t="s">
        <v>1072</v>
      </c>
      <c r="B138" t="s">
        <v>8</v>
      </c>
      <c r="C138" t="s">
        <v>1087</v>
      </c>
      <c r="D138" t="s">
        <v>12</v>
      </c>
      <c r="E138">
        <v>14.41</v>
      </c>
      <c r="F138">
        <v>1.999999999999999E-2</v>
      </c>
      <c r="G138" s="4">
        <v>0.182</v>
      </c>
      <c r="H138" t="s">
        <v>7</v>
      </c>
      <c r="I138" t="s">
        <v>12</v>
      </c>
      <c r="J138" t="s">
        <v>1083</v>
      </c>
      <c r="K138" t="s">
        <v>7</v>
      </c>
      <c r="L138" t="s">
        <v>12</v>
      </c>
      <c r="M138" t="s">
        <v>1073</v>
      </c>
    </row>
    <row r="139" spans="1:13" x14ac:dyDescent="0.45">
      <c r="A139" t="s">
        <v>1073</v>
      </c>
      <c r="B139" t="s">
        <v>8</v>
      </c>
      <c r="C139" t="s">
        <v>1087</v>
      </c>
      <c r="D139" t="s">
        <v>12</v>
      </c>
      <c r="E139">
        <v>13.86</v>
      </c>
      <c r="F139">
        <v>9.000000000000008E-3</v>
      </c>
      <c r="G139" s="4">
        <v>0.13400000000000001</v>
      </c>
      <c r="H139" t="s">
        <v>7</v>
      </c>
      <c r="I139" t="s">
        <v>12</v>
      </c>
      <c r="J139" t="s">
        <v>1086</v>
      </c>
      <c r="K139" t="s">
        <v>7</v>
      </c>
      <c r="L139" t="s">
        <v>12</v>
      </c>
      <c r="M139" t="s">
        <v>1060</v>
      </c>
    </row>
    <row r="140" spans="1:13" x14ac:dyDescent="0.45">
      <c r="A140" t="s">
        <v>1075</v>
      </c>
      <c r="B140" t="s">
        <v>8</v>
      </c>
      <c r="C140" t="s">
        <v>1087</v>
      </c>
      <c r="D140" t="s">
        <v>12</v>
      </c>
      <c r="E140">
        <v>15.31</v>
      </c>
      <c r="F140">
        <v>1.7999999999999988E-2</v>
      </c>
      <c r="G140" s="4">
        <v>0.188</v>
      </c>
      <c r="H140" t="s">
        <v>7</v>
      </c>
      <c r="I140" t="s">
        <v>182</v>
      </c>
      <c r="J140" t="s">
        <v>1084</v>
      </c>
      <c r="K140" t="s">
        <v>7</v>
      </c>
      <c r="L140" t="s">
        <v>12</v>
      </c>
      <c r="M140" t="s">
        <v>1073</v>
      </c>
    </row>
    <row r="141" spans="1:13" x14ac:dyDescent="0.45">
      <c r="A141" t="s">
        <v>1099</v>
      </c>
      <c r="B141" t="s">
        <v>8</v>
      </c>
      <c r="C141" t="s">
        <v>1087</v>
      </c>
      <c r="D141" t="s">
        <v>12</v>
      </c>
      <c r="E141">
        <v>15.96</v>
      </c>
      <c r="F141">
        <v>2.0000000000000004E-2</v>
      </c>
      <c r="G141" s="4">
        <v>0.189</v>
      </c>
      <c r="H141" t="s">
        <v>7</v>
      </c>
      <c r="I141" t="s">
        <v>182</v>
      </c>
      <c r="J141" t="s">
        <v>1139</v>
      </c>
      <c r="K141" t="s">
        <v>7</v>
      </c>
      <c r="L141" t="s">
        <v>12</v>
      </c>
      <c r="M141" t="s">
        <v>1141</v>
      </c>
    </row>
    <row r="142" spans="1:13" x14ac:dyDescent="0.45">
      <c r="A142" t="s">
        <v>1100</v>
      </c>
      <c r="B142" t="s">
        <v>8</v>
      </c>
      <c r="C142" t="s">
        <v>1087</v>
      </c>
      <c r="D142" t="s">
        <v>12</v>
      </c>
      <c r="E142">
        <v>15.95</v>
      </c>
      <c r="F142">
        <v>2.2000000000000006E-2</v>
      </c>
      <c r="G142" s="4">
        <v>0.21299999999999999</v>
      </c>
      <c r="H142" t="s">
        <v>7</v>
      </c>
      <c r="I142" t="s">
        <v>182</v>
      </c>
      <c r="J142" t="s">
        <v>1142</v>
      </c>
      <c r="K142" t="s">
        <v>7</v>
      </c>
      <c r="L142" t="s">
        <v>12</v>
      </c>
      <c r="M142" t="s">
        <v>1143</v>
      </c>
    </row>
    <row r="143" spans="1:13" x14ac:dyDescent="0.45">
      <c r="A143" t="s">
        <v>1107</v>
      </c>
      <c r="B143" t="s">
        <v>8</v>
      </c>
      <c r="C143" t="s">
        <v>1097</v>
      </c>
      <c r="D143" t="s">
        <v>12</v>
      </c>
      <c r="E143">
        <v>13.83</v>
      </c>
      <c r="F143">
        <v>1.4000000000000012E-2</v>
      </c>
      <c r="G143" s="4">
        <v>0.15</v>
      </c>
      <c r="H143" t="s">
        <v>7</v>
      </c>
      <c r="I143" t="s">
        <v>12</v>
      </c>
      <c r="J143" t="s">
        <v>1106</v>
      </c>
      <c r="K143" t="s">
        <v>7</v>
      </c>
      <c r="L143" t="s">
        <v>12</v>
      </c>
      <c r="M143" t="s">
        <v>1116</v>
      </c>
    </row>
    <row r="144" spans="1:13" x14ac:dyDescent="0.45">
      <c r="A144" t="s">
        <v>1108</v>
      </c>
      <c r="B144" t="s">
        <v>8</v>
      </c>
      <c r="C144" t="s">
        <v>1097</v>
      </c>
      <c r="D144" t="s">
        <v>12</v>
      </c>
      <c r="E144">
        <v>14.21</v>
      </c>
      <c r="F144">
        <v>1.6000000000000014E-2</v>
      </c>
      <c r="G144" s="4">
        <v>0.14499999999999999</v>
      </c>
      <c r="H144" t="s">
        <v>7</v>
      </c>
      <c r="I144" t="s">
        <v>12</v>
      </c>
      <c r="J144" t="s">
        <v>1106</v>
      </c>
      <c r="K144" t="s">
        <v>7</v>
      </c>
      <c r="L144" t="s">
        <v>12</v>
      </c>
      <c r="M144" t="s">
        <v>1109</v>
      </c>
    </row>
    <row r="145" spans="1:13" x14ac:dyDescent="0.45">
      <c r="A145" t="s">
        <v>1109</v>
      </c>
      <c r="B145" t="s">
        <v>8</v>
      </c>
      <c r="C145" t="s">
        <v>1097</v>
      </c>
      <c r="D145" t="s">
        <v>12</v>
      </c>
      <c r="E145">
        <v>16.559999999999999</v>
      </c>
      <c r="F145">
        <v>2.300000000000002E-2</v>
      </c>
      <c r="G145" s="4">
        <v>0.23699999999999999</v>
      </c>
      <c r="H145" t="s">
        <v>7</v>
      </c>
      <c r="I145" t="s">
        <v>12</v>
      </c>
      <c r="J145" t="s">
        <v>1108</v>
      </c>
      <c r="K145" t="s">
        <v>7</v>
      </c>
      <c r="L145" t="s">
        <v>12</v>
      </c>
      <c r="M145" t="s">
        <v>1125</v>
      </c>
    </row>
    <row r="146" spans="1:13" x14ac:dyDescent="0.45">
      <c r="A146" t="s">
        <v>1111</v>
      </c>
      <c r="B146" t="s">
        <v>8</v>
      </c>
      <c r="C146" t="s">
        <v>1097</v>
      </c>
      <c r="D146" t="s">
        <v>12</v>
      </c>
      <c r="E146">
        <v>17.850000000000001</v>
      </c>
      <c r="F146">
        <v>2.6999999999999996E-2</v>
      </c>
      <c r="G146" s="4">
        <v>0.23100000000000001</v>
      </c>
      <c r="H146" t="s">
        <v>7</v>
      </c>
      <c r="I146" t="s">
        <v>12</v>
      </c>
      <c r="J146" t="s">
        <v>1109</v>
      </c>
      <c r="K146" t="s">
        <v>7</v>
      </c>
      <c r="L146" t="s">
        <v>12</v>
      </c>
      <c r="M146" t="s">
        <v>1115</v>
      </c>
    </row>
    <row r="147" spans="1:13" x14ac:dyDescent="0.45">
      <c r="A147" t="s">
        <v>1113</v>
      </c>
      <c r="B147" t="s">
        <v>8</v>
      </c>
      <c r="C147" t="s">
        <v>1097</v>
      </c>
      <c r="D147" t="s">
        <v>12</v>
      </c>
      <c r="E147">
        <v>14.78</v>
      </c>
      <c r="F147">
        <v>1.2000000000000011E-2</v>
      </c>
      <c r="G147" s="4">
        <v>0.16400000000000001</v>
      </c>
      <c r="H147" t="s">
        <v>7</v>
      </c>
      <c r="I147" t="s">
        <v>12</v>
      </c>
      <c r="J147" t="s">
        <v>1123</v>
      </c>
      <c r="K147" t="s">
        <v>7</v>
      </c>
      <c r="L147" t="s">
        <v>10</v>
      </c>
    </row>
    <row r="148" spans="1:13" x14ac:dyDescent="0.45">
      <c r="A148" t="s">
        <v>1115</v>
      </c>
      <c r="B148" t="s">
        <v>8</v>
      </c>
      <c r="C148" t="s">
        <v>1097</v>
      </c>
      <c r="D148" t="s">
        <v>12</v>
      </c>
      <c r="E148">
        <v>16.52</v>
      </c>
      <c r="F148">
        <v>2.3000000000000007E-2</v>
      </c>
      <c r="G148" s="4">
        <v>0.24099999999999999</v>
      </c>
      <c r="H148" t="s">
        <v>7</v>
      </c>
      <c r="I148" t="s">
        <v>12</v>
      </c>
      <c r="J148" t="s">
        <v>1126</v>
      </c>
      <c r="K148" t="s">
        <v>7</v>
      </c>
      <c r="L148" t="s">
        <v>12</v>
      </c>
      <c r="M148" t="s">
        <v>1116</v>
      </c>
    </row>
    <row r="149" spans="1:13" x14ac:dyDescent="0.45">
      <c r="A149" t="s">
        <v>1116</v>
      </c>
      <c r="B149" t="s">
        <v>8</v>
      </c>
      <c r="C149" t="s">
        <v>1097</v>
      </c>
      <c r="D149" t="s">
        <v>12</v>
      </c>
      <c r="E149">
        <v>17.170000000000002</v>
      </c>
      <c r="F149">
        <v>2.0999999999999991E-2</v>
      </c>
      <c r="G149" s="4">
        <v>0.29299999999999998</v>
      </c>
      <c r="H149" t="s">
        <v>7</v>
      </c>
      <c r="I149" t="s">
        <v>12</v>
      </c>
      <c r="J149" t="s">
        <v>1127</v>
      </c>
      <c r="K149" t="s">
        <v>7</v>
      </c>
      <c r="L149" t="s">
        <v>12</v>
      </c>
      <c r="M149" t="s">
        <v>1113</v>
      </c>
    </row>
    <row r="150" spans="1:13" x14ac:dyDescent="0.45">
      <c r="A150" t="s">
        <v>1130</v>
      </c>
      <c r="B150" t="s">
        <v>8</v>
      </c>
      <c r="C150" t="s">
        <v>1087</v>
      </c>
      <c r="D150" t="s">
        <v>12</v>
      </c>
      <c r="E150">
        <v>14.79</v>
      </c>
      <c r="F150">
        <v>4.9999999999999906E-3</v>
      </c>
      <c r="G150" s="4">
        <v>9.9000000000000005E-2</v>
      </c>
      <c r="H150" t="s">
        <v>7</v>
      </c>
      <c r="I150" t="s">
        <v>12</v>
      </c>
      <c r="J150" t="s">
        <v>1100</v>
      </c>
      <c r="K150" t="s">
        <v>7</v>
      </c>
      <c r="L150" t="s">
        <v>12</v>
      </c>
      <c r="M150" t="s">
        <v>1138</v>
      </c>
    </row>
    <row r="151" spans="1:13" x14ac:dyDescent="0.45">
      <c r="A151" t="s">
        <v>1133</v>
      </c>
      <c r="B151" t="s">
        <v>8</v>
      </c>
      <c r="C151" t="s">
        <v>1087</v>
      </c>
      <c r="D151" t="s">
        <v>12</v>
      </c>
      <c r="E151">
        <v>16.760000000000002</v>
      </c>
      <c r="F151">
        <v>2.1999999999999992E-2</v>
      </c>
      <c r="G151" s="4">
        <v>0.26200000000000001</v>
      </c>
      <c r="H151" t="s">
        <v>7</v>
      </c>
      <c r="I151" t="s">
        <v>12</v>
      </c>
      <c r="J151" t="s">
        <v>1152</v>
      </c>
      <c r="K151" t="s">
        <v>7</v>
      </c>
      <c r="L151" t="s">
        <v>12</v>
      </c>
      <c r="M151" t="s">
        <v>1153</v>
      </c>
    </row>
    <row r="152" spans="1:13" x14ac:dyDescent="0.45">
      <c r="A152" t="s">
        <v>1134</v>
      </c>
      <c r="B152" t="s">
        <v>8</v>
      </c>
      <c r="C152" t="s">
        <v>1087</v>
      </c>
      <c r="D152" t="s">
        <v>12</v>
      </c>
      <c r="E152">
        <v>16.510000000000002</v>
      </c>
      <c r="F152">
        <v>1.8999999999999989E-2</v>
      </c>
      <c r="G152" s="4">
        <v>0.254</v>
      </c>
      <c r="H152" t="s">
        <v>7</v>
      </c>
      <c r="I152" t="s">
        <v>12</v>
      </c>
      <c r="J152" t="s">
        <v>1154</v>
      </c>
      <c r="K152" t="s">
        <v>7</v>
      </c>
      <c r="L152" t="s">
        <v>12</v>
      </c>
      <c r="M152" t="s">
        <v>1136</v>
      </c>
    </row>
    <row r="153" spans="1:13" x14ac:dyDescent="0.45">
      <c r="A153" t="s">
        <v>1135</v>
      </c>
      <c r="B153" t="s">
        <v>8</v>
      </c>
      <c r="C153" t="s">
        <v>1087</v>
      </c>
      <c r="D153" t="s">
        <v>12</v>
      </c>
      <c r="E153">
        <v>16.97</v>
      </c>
      <c r="F153">
        <v>1.8999999999999989E-2</v>
      </c>
      <c r="G153" s="4">
        <v>0.247</v>
      </c>
      <c r="H153" t="s">
        <v>7</v>
      </c>
      <c r="I153" t="s">
        <v>12</v>
      </c>
      <c r="J153" t="s">
        <v>1157</v>
      </c>
      <c r="K153" t="s">
        <v>7</v>
      </c>
      <c r="L153" t="s">
        <v>12</v>
      </c>
      <c r="M153" t="s">
        <v>1133</v>
      </c>
    </row>
    <row r="154" spans="1:13" x14ac:dyDescent="0.45">
      <c r="A154" t="s">
        <v>1138</v>
      </c>
      <c r="B154" t="s">
        <v>8</v>
      </c>
      <c r="C154" t="s">
        <v>1087</v>
      </c>
      <c r="D154" t="s">
        <v>12</v>
      </c>
      <c r="E154">
        <v>14.56</v>
      </c>
      <c r="F154">
        <v>2.0999999999999991E-2</v>
      </c>
      <c r="G154" s="4">
        <v>0.215</v>
      </c>
      <c r="H154" t="s">
        <v>7</v>
      </c>
      <c r="I154" t="s">
        <v>12</v>
      </c>
      <c r="J154" t="s">
        <v>1147</v>
      </c>
      <c r="K154" t="s">
        <v>7</v>
      </c>
      <c r="L154" t="s">
        <v>12</v>
      </c>
      <c r="M154" t="s">
        <v>1137</v>
      </c>
    </row>
    <row r="155" spans="1:13" x14ac:dyDescent="0.45">
      <c r="A155" t="s">
        <v>1148</v>
      </c>
      <c r="B155" t="s">
        <v>8</v>
      </c>
      <c r="C155" t="s">
        <v>1087</v>
      </c>
      <c r="D155" t="s">
        <v>12</v>
      </c>
      <c r="E155">
        <v>18.62</v>
      </c>
      <c r="F155">
        <v>2.7999999999999997E-2</v>
      </c>
      <c r="G155" s="4">
        <v>0.28299999999999997</v>
      </c>
      <c r="H155" t="s">
        <v>7</v>
      </c>
      <c r="I155" t="s">
        <v>12</v>
      </c>
      <c r="J155" t="s">
        <v>1151</v>
      </c>
      <c r="K155" t="s">
        <v>7</v>
      </c>
      <c r="L155" t="s">
        <v>12</v>
      </c>
      <c r="M155" t="s">
        <v>1135</v>
      </c>
    </row>
    <row r="156" spans="1:13" x14ac:dyDescent="0.45">
      <c r="A156" t="s">
        <v>1186</v>
      </c>
      <c r="B156" t="s">
        <v>8</v>
      </c>
      <c r="C156" t="s">
        <v>1173</v>
      </c>
      <c r="D156" t="s">
        <v>12</v>
      </c>
      <c r="E156">
        <v>17.22</v>
      </c>
      <c r="F156">
        <v>2.0000000000000004E-2</v>
      </c>
      <c r="G156" s="4">
        <v>0.23</v>
      </c>
      <c r="H156" t="s">
        <v>7</v>
      </c>
      <c r="I156" t="s">
        <v>10</v>
      </c>
      <c r="J156" t="s">
        <v>1192</v>
      </c>
      <c r="K156" t="s">
        <v>7</v>
      </c>
      <c r="L156" t="s">
        <v>182</v>
      </c>
      <c r="M156" t="s">
        <v>1191</v>
      </c>
    </row>
    <row r="157" spans="1:13" x14ac:dyDescent="0.45">
      <c r="A157" t="s">
        <v>1194</v>
      </c>
      <c r="B157" t="s">
        <v>8</v>
      </c>
      <c r="C157" t="s">
        <v>1173</v>
      </c>
      <c r="D157" t="s">
        <v>12</v>
      </c>
      <c r="E157">
        <v>14.48</v>
      </c>
      <c r="F157">
        <v>1.100000000000001E-2</v>
      </c>
      <c r="G157" s="4">
        <v>0.16200000000000001</v>
      </c>
      <c r="H157" t="s">
        <v>7</v>
      </c>
      <c r="I157" t="s">
        <v>12</v>
      </c>
      <c r="J157" t="s">
        <v>1198</v>
      </c>
      <c r="K157" t="s">
        <v>7</v>
      </c>
      <c r="L157" t="s">
        <v>182</v>
      </c>
      <c r="M157" t="s">
        <v>1202</v>
      </c>
    </row>
    <row r="158" spans="1:13" x14ac:dyDescent="0.45">
      <c r="A158" t="s">
        <v>1195</v>
      </c>
      <c r="B158" t="s">
        <v>8</v>
      </c>
      <c r="C158" t="s">
        <v>1173</v>
      </c>
      <c r="D158" t="s">
        <v>12</v>
      </c>
      <c r="E158">
        <v>14.59</v>
      </c>
      <c r="F158">
        <v>1.4999999999999999E-2</v>
      </c>
      <c r="G158" s="4">
        <v>0.16200000000000001</v>
      </c>
      <c r="H158" t="s">
        <v>7</v>
      </c>
      <c r="I158" t="s">
        <v>12</v>
      </c>
      <c r="J158" t="s">
        <v>1194</v>
      </c>
      <c r="K158" t="s">
        <v>7</v>
      </c>
      <c r="L158" t="s">
        <v>12</v>
      </c>
      <c r="M158" t="s">
        <v>1196</v>
      </c>
    </row>
    <row r="159" spans="1:13" x14ac:dyDescent="0.45">
      <c r="A159" t="s">
        <v>1198</v>
      </c>
      <c r="B159" t="s">
        <v>8</v>
      </c>
      <c r="C159" t="s">
        <v>1173</v>
      </c>
      <c r="D159" t="s">
        <v>12</v>
      </c>
      <c r="E159">
        <v>15.69</v>
      </c>
      <c r="F159">
        <v>1.8000000000000016E-2</v>
      </c>
      <c r="G159" s="4">
        <v>0.214</v>
      </c>
      <c r="H159" t="s">
        <v>7</v>
      </c>
      <c r="I159" t="s">
        <v>12</v>
      </c>
      <c r="J159" t="s">
        <v>1197</v>
      </c>
      <c r="K159" t="s">
        <v>7</v>
      </c>
      <c r="L159" t="s">
        <v>12</v>
      </c>
      <c r="M159" t="s">
        <v>1195</v>
      </c>
    </row>
    <row r="160" spans="1:13" x14ac:dyDescent="0.45">
      <c r="A160" t="s">
        <v>1231</v>
      </c>
      <c r="B160" t="s">
        <v>8</v>
      </c>
      <c r="C160" t="s">
        <v>1229</v>
      </c>
      <c r="D160" t="s">
        <v>12</v>
      </c>
      <c r="E160">
        <v>14.12</v>
      </c>
      <c r="F160">
        <v>8.0000000000000071E-3</v>
      </c>
      <c r="G160" s="4">
        <v>0.129</v>
      </c>
      <c r="H160" t="s">
        <v>7</v>
      </c>
      <c r="I160" t="s">
        <v>12</v>
      </c>
      <c r="J160" t="s">
        <v>1232</v>
      </c>
      <c r="K160" t="s">
        <v>7</v>
      </c>
      <c r="L160" t="s">
        <v>12</v>
      </c>
      <c r="M160" t="s">
        <v>1254</v>
      </c>
    </row>
    <row r="161" spans="1:13" x14ac:dyDescent="0.45">
      <c r="A161" t="s">
        <v>1232</v>
      </c>
      <c r="B161" t="s">
        <v>8</v>
      </c>
      <c r="C161" t="s">
        <v>1229</v>
      </c>
      <c r="D161" t="s">
        <v>12</v>
      </c>
      <c r="E161">
        <v>18.16</v>
      </c>
      <c r="F161">
        <v>2.5999999999999995E-2</v>
      </c>
      <c r="G161" s="4">
        <v>0.29499999999999998</v>
      </c>
      <c r="H161" t="s">
        <v>7</v>
      </c>
      <c r="I161" t="s">
        <v>12</v>
      </c>
      <c r="J161" t="s">
        <v>1255</v>
      </c>
      <c r="K161" t="s">
        <v>7</v>
      </c>
      <c r="L161" t="s">
        <v>12</v>
      </c>
      <c r="M161" t="s">
        <v>1231</v>
      </c>
    </row>
    <row r="162" spans="1:13" x14ac:dyDescent="0.45">
      <c r="A162" t="s">
        <v>1237</v>
      </c>
      <c r="B162" t="s">
        <v>8</v>
      </c>
      <c r="C162" t="s">
        <v>1229</v>
      </c>
      <c r="D162" t="s">
        <v>12</v>
      </c>
      <c r="E162">
        <v>14.08</v>
      </c>
      <c r="F162">
        <v>1.4999999999999999E-2</v>
      </c>
      <c r="G162" s="4">
        <v>0.13900000000000001</v>
      </c>
      <c r="H162" t="s">
        <v>7</v>
      </c>
      <c r="I162" t="s">
        <v>12</v>
      </c>
      <c r="J162" t="s">
        <v>1240</v>
      </c>
      <c r="K162" t="s">
        <v>7</v>
      </c>
      <c r="L162" t="s">
        <v>12</v>
      </c>
      <c r="M162" t="s">
        <v>1239</v>
      </c>
    </row>
    <row r="163" spans="1:13" x14ac:dyDescent="0.45">
      <c r="A163" t="s">
        <v>1238</v>
      </c>
      <c r="B163" t="s">
        <v>8</v>
      </c>
      <c r="C163" t="s">
        <v>1229</v>
      </c>
      <c r="D163" t="s">
        <v>12</v>
      </c>
      <c r="E163">
        <v>13.25</v>
      </c>
      <c r="F163">
        <v>1.0000000000000009E-2</v>
      </c>
      <c r="G163" s="4">
        <v>0.13900000000000001</v>
      </c>
      <c r="H163" t="s">
        <v>7</v>
      </c>
      <c r="I163" t="s">
        <v>12</v>
      </c>
      <c r="J163" t="s">
        <v>1251</v>
      </c>
      <c r="K163" t="s">
        <v>7</v>
      </c>
      <c r="L163" t="s">
        <v>12</v>
      </c>
      <c r="M163" t="s">
        <v>1232</v>
      </c>
    </row>
    <row r="164" spans="1:13" x14ac:dyDescent="0.45">
      <c r="A164" t="s">
        <v>1239</v>
      </c>
      <c r="B164" t="s">
        <v>8</v>
      </c>
      <c r="C164" t="s">
        <v>1229</v>
      </c>
      <c r="D164" t="s">
        <v>12</v>
      </c>
      <c r="E164">
        <v>14.8</v>
      </c>
      <c r="F164">
        <v>1.9000000000000003E-2</v>
      </c>
      <c r="G164" s="4">
        <v>0.17699999999999999</v>
      </c>
      <c r="H164" t="s">
        <v>7</v>
      </c>
      <c r="I164" t="s">
        <v>12</v>
      </c>
      <c r="J164" t="s">
        <v>1253</v>
      </c>
      <c r="K164" t="s">
        <v>7</v>
      </c>
      <c r="L164" t="s">
        <v>12</v>
      </c>
      <c r="M164" t="s">
        <v>1234</v>
      </c>
    </row>
    <row r="165" spans="1:13" x14ac:dyDescent="0.45">
      <c r="A165" t="s">
        <v>1244</v>
      </c>
      <c r="B165" t="s">
        <v>8</v>
      </c>
      <c r="C165" t="s">
        <v>1229</v>
      </c>
      <c r="D165" t="s">
        <v>12</v>
      </c>
      <c r="E165">
        <v>16.46</v>
      </c>
      <c r="F165">
        <v>0.03</v>
      </c>
      <c r="G165" s="4">
        <v>0.26300000000000001</v>
      </c>
      <c r="H165" t="s">
        <v>7</v>
      </c>
      <c r="I165" t="s">
        <v>182</v>
      </c>
      <c r="J165" t="s">
        <v>1285</v>
      </c>
      <c r="K165" t="s">
        <v>7</v>
      </c>
      <c r="L165" t="s">
        <v>12</v>
      </c>
      <c r="M165" t="s">
        <v>1303</v>
      </c>
    </row>
    <row r="166" spans="1:13" x14ac:dyDescent="0.45">
      <c r="A166" t="s">
        <v>1259</v>
      </c>
      <c r="B166" t="s">
        <v>8</v>
      </c>
      <c r="C166" t="s">
        <v>1229</v>
      </c>
      <c r="D166" t="s">
        <v>12</v>
      </c>
      <c r="E166">
        <v>15.69</v>
      </c>
      <c r="F166">
        <v>1.8000000000000002E-2</v>
      </c>
      <c r="G166" s="4">
        <v>0.21</v>
      </c>
      <c r="H166" t="s">
        <v>7</v>
      </c>
      <c r="I166" t="s">
        <v>12</v>
      </c>
      <c r="J166" t="s">
        <v>1263</v>
      </c>
      <c r="K166" t="s">
        <v>7</v>
      </c>
      <c r="L166" t="s">
        <v>12</v>
      </c>
      <c r="M166" t="s">
        <v>1268</v>
      </c>
    </row>
    <row r="167" spans="1:13" x14ac:dyDescent="0.45">
      <c r="A167" t="s">
        <v>1261</v>
      </c>
      <c r="B167" t="s">
        <v>8</v>
      </c>
      <c r="C167" t="s">
        <v>1229</v>
      </c>
      <c r="D167" t="s">
        <v>12</v>
      </c>
      <c r="E167">
        <v>16.34</v>
      </c>
      <c r="F167">
        <v>1.4999999999999999E-2</v>
      </c>
      <c r="G167" s="4">
        <v>0.161</v>
      </c>
      <c r="H167" t="s">
        <v>7</v>
      </c>
      <c r="I167" t="s">
        <v>12</v>
      </c>
      <c r="J167" t="s">
        <v>1259</v>
      </c>
      <c r="K167" t="s">
        <v>7</v>
      </c>
      <c r="L167" t="s">
        <v>12</v>
      </c>
      <c r="M167" t="s">
        <v>1248</v>
      </c>
    </row>
    <row r="168" spans="1:13" x14ac:dyDescent="0.45">
      <c r="A168" t="s">
        <v>1279</v>
      </c>
      <c r="B168" t="s">
        <v>8</v>
      </c>
      <c r="C168" t="s">
        <v>1229</v>
      </c>
      <c r="D168" t="s">
        <v>12</v>
      </c>
      <c r="E168">
        <v>18.86</v>
      </c>
      <c r="F168">
        <v>2.3999999999999994E-2</v>
      </c>
      <c r="G168" s="4">
        <v>0.28499999999999998</v>
      </c>
      <c r="H168" t="s">
        <v>7</v>
      </c>
      <c r="I168" t="s">
        <v>12</v>
      </c>
      <c r="J168" t="s">
        <v>1302</v>
      </c>
      <c r="K168" t="s">
        <v>7</v>
      </c>
      <c r="L168" t="s">
        <v>12</v>
      </c>
      <c r="M168" t="s">
        <v>1278</v>
      </c>
    </row>
    <row r="169" spans="1:13" x14ac:dyDescent="0.45">
      <c r="A169" t="s">
        <v>1286</v>
      </c>
      <c r="B169" t="s">
        <v>8</v>
      </c>
      <c r="C169" t="s">
        <v>1229</v>
      </c>
      <c r="D169" t="s">
        <v>12</v>
      </c>
      <c r="E169">
        <v>17.36</v>
      </c>
      <c r="F169">
        <v>3.0000000000000013E-2</v>
      </c>
      <c r="G169" s="4">
        <v>0.24299999999999999</v>
      </c>
      <c r="H169" t="s">
        <v>7</v>
      </c>
      <c r="I169" t="s">
        <v>12</v>
      </c>
      <c r="J169" t="s">
        <v>1299</v>
      </c>
      <c r="K169" t="s">
        <v>7</v>
      </c>
      <c r="L169" t="s">
        <v>12</v>
      </c>
      <c r="M169" t="s">
        <v>1301</v>
      </c>
    </row>
    <row r="170" spans="1:13" x14ac:dyDescent="0.45">
      <c r="A170" t="s">
        <v>1294</v>
      </c>
      <c r="B170" t="s">
        <v>8</v>
      </c>
      <c r="C170" t="s">
        <v>1229</v>
      </c>
      <c r="D170" t="s">
        <v>12</v>
      </c>
      <c r="E170">
        <v>12.16</v>
      </c>
      <c r="F170">
        <v>2.9999999999999888E-3</v>
      </c>
      <c r="G170" s="4">
        <v>7.9000000000000001E-2</v>
      </c>
      <c r="H170" t="s">
        <v>7</v>
      </c>
      <c r="I170" t="s">
        <v>12</v>
      </c>
      <c r="J170" t="s">
        <v>1299</v>
      </c>
      <c r="K170" t="s">
        <v>7</v>
      </c>
      <c r="L170" t="s">
        <v>12</v>
      </c>
      <c r="M170" t="s">
        <v>1295</v>
      </c>
    </row>
    <row r="171" spans="1:13" x14ac:dyDescent="0.45">
      <c r="A171" t="s">
        <v>967</v>
      </c>
      <c r="B171" t="s">
        <v>8</v>
      </c>
      <c r="C171" t="s">
        <v>1092</v>
      </c>
      <c r="D171" t="s">
        <v>12</v>
      </c>
      <c r="E171">
        <v>18</v>
      </c>
      <c r="F171">
        <v>2.2000000000000006E-2</v>
      </c>
      <c r="G171">
        <v>0.27300000000000002</v>
      </c>
      <c r="H171" t="s">
        <v>7</v>
      </c>
      <c r="I171" t="s">
        <v>12</v>
      </c>
      <c r="J171" t="s">
        <v>993</v>
      </c>
      <c r="L171" t="s">
        <v>12</v>
      </c>
      <c r="M171" t="s">
        <v>964</v>
      </c>
    </row>
    <row r="172" spans="1:13" x14ac:dyDescent="0.45">
      <c r="A172" t="s">
        <v>972</v>
      </c>
      <c r="B172" t="s">
        <v>8</v>
      </c>
      <c r="C172" t="s">
        <v>1092</v>
      </c>
      <c r="D172" t="s">
        <v>12</v>
      </c>
      <c r="E172">
        <v>18.399999999999999</v>
      </c>
      <c r="F172">
        <v>2.8000000000000011E-2</v>
      </c>
      <c r="G172">
        <v>0.28999999999999998</v>
      </c>
      <c r="H172" t="s">
        <v>7</v>
      </c>
      <c r="I172" t="s">
        <v>12</v>
      </c>
      <c r="J172" t="s">
        <v>994</v>
      </c>
      <c r="L172" t="s">
        <v>12</v>
      </c>
      <c r="M172" t="s">
        <v>964</v>
      </c>
    </row>
    <row r="173" spans="1:13" x14ac:dyDescent="0.45">
      <c r="A173" t="s">
        <v>295</v>
      </c>
      <c r="B173" t="s">
        <v>8</v>
      </c>
      <c r="C173">
        <v>1.1000000000000001</v>
      </c>
      <c r="D173" t="s">
        <v>12</v>
      </c>
      <c r="E173">
        <v>11.74</v>
      </c>
      <c r="F173">
        <v>8.9999999999999941E-3</v>
      </c>
      <c r="G173">
        <v>8.8999999999999996E-2</v>
      </c>
      <c r="H173" s="2" t="s">
        <v>7</v>
      </c>
      <c r="I173" s="2" t="s">
        <v>12</v>
      </c>
      <c r="J173" s="2" t="s">
        <v>309</v>
      </c>
      <c r="K173" s="2"/>
      <c r="L173" s="2"/>
      <c r="M173" s="2"/>
    </row>
    <row r="174" spans="1:13" x14ac:dyDescent="0.45">
      <c r="A174" t="s">
        <v>297</v>
      </c>
      <c r="B174" t="s">
        <v>8</v>
      </c>
      <c r="C174">
        <v>1.1000000000000001</v>
      </c>
      <c r="D174" t="s">
        <v>12</v>
      </c>
      <c r="E174">
        <v>8.3699999999999992</v>
      </c>
      <c r="F174">
        <v>1.0000000000000009E-3</v>
      </c>
      <c r="G174">
        <v>3.5000000000000003E-2</v>
      </c>
      <c r="H174" s="2" t="s">
        <v>7</v>
      </c>
      <c r="I174" s="2" t="s">
        <v>12</v>
      </c>
      <c r="J174" s="2" t="s">
        <v>313</v>
      </c>
      <c r="K174" s="2"/>
      <c r="L174" s="2"/>
      <c r="M174" s="2"/>
    </row>
    <row r="175" spans="1:13" x14ac:dyDescent="0.45">
      <c r="A175" t="s">
        <v>299</v>
      </c>
      <c r="B175" t="s">
        <v>8</v>
      </c>
      <c r="C175">
        <v>1.1000000000000001</v>
      </c>
      <c r="D175" t="s">
        <v>12</v>
      </c>
      <c r="E175">
        <v>8.39</v>
      </c>
      <c r="F175">
        <v>1.9999999999999879E-3</v>
      </c>
      <c r="G175">
        <v>3.3000000000000002E-2</v>
      </c>
      <c r="H175" s="2" t="s">
        <v>7</v>
      </c>
      <c r="I175" s="2" t="s">
        <v>12</v>
      </c>
      <c r="J175" s="2" t="s">
        <v>298</v>
      </c>
      <c r="K175" s="2"/>
      <c r="L175" s="2"/>
      <c r="M175" s="2"/>
    </row>
    <row r="176" spans="1:13" x14ac:dyDescent="0.45">
      <c r="A176" t="s">
        <v>302</v>
      </c>
      <c r="B176" t="s">
        <v>8</v>
      </c>
      <c r="C176">
        <v>1.1000000000000001</v>
      </c>
      <c r="D176" t="s">
        <v>12</v>
      </c>
      <c r="E176">
        <v>12.79</v>
      </c>
      <c r="F176">
        <v>1.6E-2</v>
      </c>
      <c r="G176">
        <v>0.12100000000000001</v>
      </c>
      <c r="H176" s="2" t="s">
        <v>7</v>
      </c>
      <c r="I176" s="2" t="s">
        <v>12</v>
      </c>
      <c r="J176" s="2" t="s">
        <v>316</v>
      </c>
      <c r="K176" s="2"/>
      <c r="L176" s="2"/>
      <c r="M176" s="2"/>
    </row>
    <row r="177" spans="1:13" x14ac:dyDescent="0.45">
      <c r="A177" t="s">
        <v>321</v>
      </c>
      <c r="B177" t="s">
        <v>8</v>
      </c>
      <c r="C177">
        <v>1.1000000000000001</v>
      </c>
      <c r="D177" t="s">
        <v>12</v>
      </c>
      <c r="E177">
        <v>10.58</v>
      </c>
      <c r="F177">
        <v>6.0000000000000053E-3</v>
      </c>
      <c r="G177">
        <v>7.0999999999999994E-2</v>
      </c>
      <c r="H177" s="2" t="s">
        <v>7</v>
      </c>
      <c r="I177" s="2" t="s">
        <v>12</v>
      </c>
      <c r="J177" s="2" t="s">
        <v>320</v>
      </c>
      <c r="K177" s="2"/>
      <c r="L177" s="2"/>
      <c r="M177" s="2"/>
    </row>
    <row r="178" spans="1:13" x14ac:dyDescent="0.45">
      <c r="A178" t="s">
        <v>376</v>
      </c>
      <c r="B178" t="s">
        <v>8</v>
      </c>
      <c r="C178">
        <v>1.3</v>
      </c>
      <c r="D178" t="s">
        <v>12</v>
      </c>
      <c r="E178">
        <v>12.87</v>
      </c>
      <c r="F178">
        <v>4.9999999999999906E-3</v>
      </c>
      <c r="G178">
        <v>0.112</v>
      </c>
      <c r="H178" s="2" t="s">
        <v>7</v>
      </c>
      <c r="I178" s="2" t="s">
        <v>12</v>
      </c>
      <c r="J178" s="2" t="s">
        <v>389</v>
      </c>
      <c r="K178" s="2"/>
      <c r="L178" s="2"/>
      <c r="M178" s="2"/>
    </row>
    <row r="179" spans="1:13" x14ac:dyDescent="0.45">
      <c r="A179" t="s">
        <v>429</v>
      </c>
      <c r="B179" t="s">
        <v>8</v>
      </c>
      <c r="C179">
        <v>1.4</v>
      </c>
      <c r="D179" t="s">
        <v>12</v>
      </c>
      <c r="E179">
        <v>11.39</v>
      </c>
      <c r="F179">
        <v>1.2999999999999998E-2</v>
      </c>
      <c r="G179">
        <v>0.127</v>
      </c>
      <c r="H179" s="2" t="s">
        <v>7</v>
      </c>
      <c r="I179" s="2" t="s">
        <v>12</v>
      </c>
      <c r="J179" s="2" t="s">
        <v>455</v>
      </c>
      <c r="K179" s="2"/>
      <c r="L179" s="1"/>
      <c r="M179" s="1"/>
    </row>
    <row r="180" spans="1:13" x14ac:dyDescent="0.45">
      <c r="A180" t="s">
        <v>486</v>
      </c>
      <c r="B180" t="s">
        <v>8</v>
      </c>
      <c r="C180">
        <v>3.1</v>
      </c>
      <c r="D180" t="s">
        <v>12</v>
      </c>
      <c r="E180">
        <v>10.65</v>
      </c>
      <c r="F180">
        <v>6.0000000000000053E-3</v>
      </c>
      <c r="G180">
        <v>4.5000000000000012E-2</v>
      </c>
      <c r="H180" s="2" t="s">
        <v>7</v>
      </c>
      <c r="I180" s="2" t="s">
        <v>12</v>
      </c>
      <c r="J180" s="2" t="s">
        <v>483</v>
      </c>
      <c r="K180" s="2"/>
      <c r="L180" s="2"/>
      <c r="M180" s="2"/>
    </row>
    <row r="181" spans="1:13" x14ac:dyDescent="0.45">
      <c r="A181" t="s">
        <v>522</v>
      </c>
      <c r="B181" t="s">
        <v>8</v>
      </c>
      <c r="C181">
        <v>3.3</v>
      </c>
      <c r="D181" t="s">
        <v>12</v>
      </c>
      <c r="E181">
        <v>10.64</v>
      </c>
      <c r="F181">
        <v>5.0000000000000044E-3</v>
      </c>
      <c r="G181">
        <v>7.2999999999999995E-2</v>
      </c>
      <c r="H181" s="2" t="s">
        <v>7</v>
      </c>
      <c r="I181" s="2" t="s">
        <v>12</v>
      </c>
      <c r="J181" s="2" t="s">
        <v>517</v>
      </c>
      <c r="K181" s="2"/>
      <c r="L181" s="2"/>
      <c r="M181" s="2"/>
    </row>
    <row r="182" spans="1:13" x14ac:dyDescent="0.45">
      <c r="A182" t="s">
        <v>533</v>
      </c>
      <c r="B182" t="s">
        <v>8</v>
      </c>
      <c r="C182">
        <v>3.3</v>
      </c>
      <c r="D182" t="s">
        <v>12</v>
      </c>
      <c r="E182">
        <v>12.1</v>
      </c>
      <c r="F182">
        <v>1.1999999999999997E-2</v>
      </c>
      <c r="G182">
        <v>0.10500000000000001</v>
      </c>
      <c r="H182" s="2" t="s">
        <v>7</v>
      </c>
      <c r="I182" s="2" t="s">
        <v>12</v>
      </c>
      <c r="J182" s="2" t="s">
        <v>547</v>
      </c>
      <c r="K182" s="2"/>
      <c r="L182" s="2"/>
      <c r="M182" s="2"/>
    </row>
    <row r="183" spans="1:13" x14ac:dyDescent="0.45">
      <c r="A183" t="s">
        <v>564</v>
      </c>
      <c r="B183" t="s">
        <v>8</v>
      </c>
      <c r="C183">
        <v>3.4</v>
      </c>
      <c r="D183" t="s">
        <v>12</v>
      </c>
      <c r="E183">
        <v>14.49</v>
      </c>
      <c r="F183">
        <v>1.3000000000000012E-2</v>
      </c>
      <c r="G183">
        <v>0.16100000000000003</v>
      </c>
      <c r="H183" s="2" t="s">
        <v>7</v>
      </c>
      <c r="I183" s="2" t="s">
        <v>12</v>
      </c>
      <c r="J183" s="2" t="s">
        <v>586</v>
      </c>
      <c r="K183" s="2"/>
      <c r="L183" s="2"/>
      <c r="M183" s="2"/>
    </row>
    <row r="184" spans="1:13" x14ac:dyDescent="0.45">
      <c r="A184" t="s">
        <v>569</v>
      </c>
      <c r="B184" t="s">
        <v>8</v>
      </c>
      <c r="C184">
        <v>3.4</v>
      </c>
      <c r="D184" t="s">
        <v>12</v>
      </c>
      <c r="E184">
        <v>14.22</v>
      </c>
      <c r="F184">
        <v>1.3999999999999999E-2</v>
      </c>
      <c r="G184">
        <v>0.14800000000000002</v>
      </c>
      <c r="H184" s="2" t="s">
        <v>7</v>
      </c>
      <c r="I184" s="2" t="s">
        <v>12</v>
      </c>
      <c r="J184" s="2" t="s">
        <v>597</v>
      </c>
      <c r="K184" s="2"/>
      <c r="L184" s="2"/>
      <c r="M184" s="2"/>
    </row>
    <row r="185" spans="1:13" x14ac:dyDescent="0.45">
      <c r="A185" t="s">
        <v>571</v>
      </c>
      <c r="B185" t="s">
        <v>8</v>
      </c>
      <c r="C185">
        <v>3.4</v>
      </c>
      <c r="D185" t="s">
        <v>12</v>
      </c>
      <c r="E185">
        <v>13.02</v>
      </c>
      <c r="F185">
        <v>1.100000000000001E-2</v>
      </c>
      <c r="G185">
        <v>0.14700000000000002</v>
      </c>
      <c r="H185" s="2" t="s">
        <v>7</v>
      </c>
      <c r="I185" s="2" t="s">
        <v>12</v>
      </c>
      <c r="J185" s="2" t="s">
        <v>574</v>
      </c>
      <c r="K185" s="2"/>
      <c r="L185" s="2"/>
      <c r="M185" s="2"/>
    </row>
    <row r="186" spans="1:13" x14ac:dyDescent="0.45">
      <c r="A186" t="s">
        <v>577</v>
      </c>
      <c r="B186" t="s">
        <v>8</v>
      </c>
      <c r="C186">
        <v>3.4</v>
      </c>
      <c r="D186" t="s">
        <v>12</v>
      </c>
      <c r="E186">
        <v>16.579999999999998</v>
      </c>
      <c r="F186">
        <v>2.3000000000000007E-2</v>
      </c>
      <c r="G186">
        <v>0.23299999999999998</v>
      </c>
      <c r="H186" s="2" t="s">
        <v>7</v>
      </c>
      <c r="I186" s="2" t="s">
        <v>12</v>
      </c>
      <c r="J186" s="2" t="s">
        <v>595</v>
      </c>
      <c r="K186" s="2"/>
      <c r="L186" s="2"/>
      <c r="M186" s="2"/>
    </row>
    <row r="187" spans="1:13" x14ac:dyDescent="0.45">
      <c r="A187" t="s">
        <v>587</v>
      </c>
      <c r="B187" t="s">
        <v>8</v>
      </c>
      <c r="C187">
        <v>3.4</v>
      </c>
      <c r="D187" t="s">
        <v>12</v>
      </c>
      <c r="E187">
        <v>15.96</v>
      </c>
      <c r="F187">
        <v>1.9000000000000003E-2</v>
      </c>
      <c r="G187">
        <v>0.20399999999999999</v>
      </c>
      <c r="H187" s="2" t="s">
        <v>7</v>
      </c>
      <c r="I187" s="2" t="s">
        <v>12</v>
      </c>
      <c r="J187" s="2" t="s">
        <v>590</v>
      </c>
      <c r="K187" s="2"/>
      <c r="L187" s="2"/>
      <c r="M187" s="2"/>
    </row>
    <row r="188" spans="1:13" x14ac:dyDescent="0.45">
      <c r="A188" t="s">
        <v>606</v>
      </c>
      <c r="B188" t="s">
        <v>8</v>
      </c>
      <c r="C188">
        <v>5</v>
      </c>
      <c r="D188" t="s">
        <v>12</v>
      </c>
      <c r="E188">
        <v>9.14</v>
      </c>
      <c r="F188">
        <v>2.0000000000000018E-3</v>
      </c>
      <c r="G188">
        <v>3.7999999999999992E-2</v>
      </c>
      <c r="H188" s="2" t="s">
        <v>7</v>
      </c>
      <c r="I188" s="2" t="s">
        <v>12</v>
      </c>
      <c r="J188" s="2" t="s">
        <v>604</v>
      </c>
      <c r="K188" s="2"/>
      <c r="L188" s="2"/>
      <c r="M188" s="2"/>
    </row>
    <row r="189" spans="1:13" x14ac:dyDescent="0.45">
      <c r="A189" t="s">
        <v>645</v>
      </c>
      <c r="B189" t="s">
        <v>8</v>
      </c>
      <c r="C189">
        <v>5.0999999999999996</v>
      </c>
      <c r="D189" t="s">
        <v>12</v>
      </c>
      <c r="E189">
        <v>8.41</v>
      </c>
      <c r="F189">
        <v>1.0000000000000009E-3</v>
      </c>
      <c r="G189">
        <v>3.4000000000000002E-2</v>
      </c>
      <c r="H189" s="2" t="s">
        <v>7</v>
      </c>
      <c r="I189" s="2" t="s">
        <v>12</v>
      </c>
      <c r="J189" s="2" t="s">
        <v>639</v>
      </c>
      <c r="K189" s="2"/>
      <c r="L189" s="2"/>
      <c r="M189" s="2"/>
    </row>
    <row r="190" spans="1:13" x14ac:dyDescent="0.45">
      <c r="A190" t="s">
        <v>647</v>
      </c>
      <c r="B190" t="s">
        <v>8</v>
      </c>
      <c r="C190">
        <v>5.0999999999999996</v>
      </c>
      <c r="D190" t="s">
        <v>12</v>
      </c>
      <c r="E190">
        <v>14.09</v>
      </c>
      <c r="F190">
        <v>1.6999999999999987E-2</v>
      </c>
      <c r="G190">
        <v>0.16100000000000003</v>
      </c>
      <c r="H190" s="2" t="s">
        <v>7</v>
      </c>
      <c r="I190" s="2" t="s">
        <v>12</v>
      </c>
      <c r="J190" s="2" t="s">
        <v>675</v>
      </c>
      <c r="K190" s="2"/>
      <c r="L190" s="2"/>
      <c r="M190" s="2"/>
    </row>
    <row r="191" spans="1:13" x14ac:dyDescent="0.45">
      <c r="A191" t="s">
        <v>685</v>
      </c>
      <c r="B191" t="s">
        <v>8</v>
      </c>
      <c r="C191">
        <v>5.2</v>
      </c>
      <c r="D191" t="s">
        <v>12</v>
      </c>
      <c r="E191">
        <v>11.87</v>
      </c>
      <c r="F191">
        <v>1.1999999999999997E-2</v>
      </c>
      <c r="G191">
        <v>0.1</v>
      </c>
      <c r="H191" s="2" t="s">
        <v>7</v>
      </c>
      <c r="I191" s="2" t="s">
        <v>12</v>
      </c>
      <c r="J191" s="2" t="s">
        <v>706</v>
      </c>
      <c r="K191" s="2"/>
      <c r="L191" s="2"/>
      <c r="M191" s="2"/>
    </row>
    <row r="192" spans="1:13" x14ac:dyDescent="0.45">
      <c r="A192" t="s">
        <v>718</v>
      </c>
      <c r="B192" t="s">
        <v>8</v>
      </c>
      <c r="C192">
        <v>5.2</v>
      </c>
      <c r="D192" t="s">
        <v>12</v>
      </c>
      <c r="E192">
        <v>13.5</v>
      </c>
      <c r="F192">
        <v>1.8000000000000002E-2</v>
      </c>
      <c r="G192">
        <v>0.17299999999999999</v>
      </c>
      <c r="H192" s="2" t="s">
        <v>7</v>
      </c>
      <c r="I192" s="2" t="s">
        <v>12</v>
      </c>
      <c r="J192" s="2" t="s">
        <v>741</v>
      </c>
      <c r="K192" s="2"/>
      <c r="L192" s="2"/>
      <c r="M192" s="2"/>
    </row>
    <row r="193" spans="1:10" x14ac:dyDescent="0.45">
      <c r="A193" t="s">
        <v>804</v>
      </c>
      <c r="B193" t="s">
        <v>8</v>
      </c>
      <c r="C193" t="s">
        <v>1088</v>
      </c>
      <c r="D193" t="s">
        <v>12</v>
      </c>
      <c r="E193">
        <v>15.82</v>
      </c>
      <c r="F193">
        <v>1.7000000000000001E-2</v>
      </c>
      <c r="G193">
        <v>0.19400000000000001</v>
      </c>
      <c r="H193" t="s">
        <v>7</v>
      </c>
      <c r="I193" t="s">
        <v>12</v>
      </c>
      <c r="J193" t="s">
        <v>805</v>
      </c>
    </row>
    <row r="194" spans="1:10" x14ac:dyDescent="0.45">
      <c r="A194" t="s">
        <v>812</v>
      </c>
      <c r="B194" t="s">
        <v>8</v>
      </c>
      <c r="C194" t="s">
        <v>1088</v>
      </c>
      <c r="D194" t="s">
        <v>12</v>
      </c>
      <c r="E194">
        <v>17.11</v>
      </c>
      <c r="F194">
        <v>1.8000000000000002E-2</v>
      </c>
      <c r="G194">
        <v>0.253</v>
      </c>
      <c r="H194" t="s">
        <v>7</v>
      </c>
      <c r="I194" t="s">
        <v>12</v>
      </c>
      <c r="J194" t="s">
        <v>811</v>
      </c>
    </row>
    <row r="195" spans="1:10" x14ac:dyDescent="0.45">
      <c r="A195" t="s">
        <v>815</v>
      </c>
      <c r="B195" t="s">
        <v>8</v>
      </c>
      <c r="C195" t="s">
        <v>1088</v>
      </c>
      <c r="D195" t="s">
        <v>12</v>
      </c>
      <c r="E195">
        <v>14.34</v>
      </c>
      <c r="F195">
        <v>1.100000000000001E-2</v>
      </c>
      <c r="G195">
        <v>0.16699999999999998</v>
      </c>
      <c r="H195" t="s">
        <v>7</v>
      </c>
      <c r="I195" t="s">
        <v>12</v>
      </c>
      <c r="J195" t="s">
        <v>823</v>
      </c>
    </row>
    <row r="196" spans="1:10" x14ac:dyDescent="0.45">
      <c r="A196" t="s">
        <v>817</v>
      </c>
      <c r="B196" t="s">
        <v>8</v>
      </c>
      <c r="C196" t="s">
        <v>1088</v>
      </c>
      <c r="D196" t="s">
        <v>12</v>
      </c>
      <c r="E196">
        <v>15.01</v>
      </c>
      <c r="F196">
        <v>2.3000000000000007E-2</v>
      </c>
      <c r="G196">
        <v>0.22</v>
      </c>
      <c r="H196" t="s">
        <v>7</v>
      </c>
      <c r="I196" t="s">
        <v>12</v>
      </c>
      <c r="J196" t="s">
        <v>813</v>
      </c>
    </row>
    <row r="197" spans="1:10" x14ac:dyDescent="0.45">
      <c r="A197" t="s">
        <v>825</v>
      </c>
      <c r="B197" t="s">
        <v>8</v>
      </c>
      <c r="C197" t="s">
        <v>1088</v>
      </c>
      <c r="D197" t="s">
        <v>12</v>
      </c>
      <c r="E197">
        <v>13.65</v>
      </c>
      <c r="F197">
        <v>1.3999999999999999E-2</v>
      </c>
      <c r="G197">
        <v>0.159</v>
      </c>
      <c r="H197" t="s">
        <v>7</v>
      </c>
      <c r="I197" t="s">
        <v>12</v>
      </c>
      <c r="J197" t="s">
        <v>830</v>
      </c>
    </row>
    <row r="198" spans="1:10" x14ac:dyDescent="0.45">
      <c r="A198" t="s">
        <v>854</v>
      </c>
      <c r="B198" t="s">
        <v>8</v>
      </c>
      <c r="C198" t="s">
        <v>1088</v>
      </c>
      <c r="D198" t="s">
        <v>12</v>
      </c>
      <c r="E198">
        <v>15.16</v>
      </c>
      <c r="F198">
        <v>1.4999999999999999E-2</v>
      </c>
      <c r="G198">
        <v>0.22399999999999998</v>
      </c>
      <c r="H198" t="s">
        <v>7</v>
      </c>
      <c r="I198" t="s">
        <v>12</v>
      </c>
      <c r="J198" t="s">
        <v>853</v>
      </c>
    </row>
    <row r="199" spans="1:10" x14ac:dyDescent="0.45">
      <c r="A199" t="s">
        <v>856</v>
      </c>
      <c r="B199" t="s">
        <v>8</v>
      </c>
      <c r="C199" t="s">
        <v>1088</v>
      </c>
      <c r="D199" t="s">
        <v>12</v>
      </c>
      <c r="E199">
        <v>16.47</v>
      </c>
      <c r="F199">
        <v>1.9000000000000003E-2</v>
      </c>
      <c r="G199">
        <v>0.21199999999999999</v>
      </c>
      <c r="H199" t="s">
        <v>7</v>
      </c>
      <c r="I199" t="s">
        <v>12</v>
      </c>
      <c r="J199" t="s">
        <v>867</v>
      </c>
    </row>
    <row r="200" spans="1:10" x14ac:dyDescent="0.45">
      <c r="A200" t="s">
        <v>861</v>
      </c>
      <c r="B200" t="s">
        <v>8</v>
      </c>
      <c r="C200" t="s">
        <v>1088</v>
      </c>
      <c r="D200" t="s">
        <v>12</v>
      </c>
      <c r="E200">
        <v>15.16</v>
      </c>
      <c r="F200">
        <v>1.8999999999999989E-2</v>
      </c>
      <c r="G200">
        <v>0.186</v>
      </c>
      <c r="H200" t="s">
        <v>7</v>
      </c>
      <c r="I200" t="s">
        <v>12</v>
      </c>
      <c r="J200" t="s">
        <v>860</v>
      </c>
    </row>
    <row r="201" spans="1:10" x14ac:dyDescent="0.45">
      <c r="A201" t="s">
        <v>862</v>
      </c>
      <c r="B201" t="s">
        <v>8</v>
      </c>
      <c r="C201" t="s">
        <v>1088</v>
      </c>
      <c r="D201" t="s">
        <v>12</v>
      </c>
      <c r="E201">
        <v>7.59</v>
      </c>
      <c r="F201">
        <v>1.0000000000000009E-3</v>
      </c>
      <c r="G201">
        <v>2.0999999999999991E-2</v>
      </c>
      <c r="H201" t="s">
        <v>7</v>
      </c>
      <c r="I201" t="s">
        <v>12</v>
      </c>
      <c r="J201" t="s">
        <v>858</v>
      </c>
    </row>
    <row r="202" spans="1:10" x14ac:dyDescent="0.45">
      <c r="A202" t="s">
        <v>877</v>
      </c>
      <c r="B202" t="s">
        <v>8</v>
      </c>
      <c r="C202" t="s">
        <v>1089</v>
      </c>
      <c r="D202" t="s">
        <v>12</v>
      </c>
      <c r="E202">
        <v>17.600000000000001</v>
      </c>
      <c r="F202">
        <v>2.6000000000000009E-2</v>
      </c>
      <c r="G202">
        <v>0.25800000000000001</v>
      </c>
      <c r="H202" t="s">
        <v>7</v>
      </c>
      <c r="I202" t="s">
        <v>12</v>
      </c>
      <c r="J202" t="s">
        <v>894</v>
      </c>
    </row>
    <row r="203" spans="1:10" x14ac:dyDescent="0.45">
      <c r="A203" t="s">
        <v>882</v>
      </c>
      <c r="B203" t="s">
        <v>8</v>
      </c>
      <c r="C203" t="s">
        <v>1089</v>
      </c>
      <c r="D203" t="s">
        <v>12</v>
      </c>
      <c r="E203">
        <v>10.220000000000001</v>
      </c>
      <c r="F203">
        <v>4.0000000000000036E-3</v>
      </c>
      <c r="G203">
        <v>7.400000000000001E-2</v>
      </c>
      <c r="H203" t="s">
        <v>7</v>
      </c>
      <c r="I203" t="s">
        <v>12</v>
      </c>
      <c r="J203" t="s">
        <v>891</v>
      </c>
    </row>
    <row r="204" spans="1:10" x14ac:dyDescent="0.45">
      <c r="A204" t="s">
        <v>920</v>
      </c>
      <c r="B204" t="s">
        <v>8</v>
      </c>
      <c r="C204" t="s">
        <v>1090</v>
      </c>
      <c r="D204" t="s">
        <v>12</v>
      </c>
      <c r="E204">
        <v>14.11</v>
      </c>
      <c r="F204">
        <v>7.9999999999999932E-3</v>
      </c>
      <c r="G204">
        <v>0.14799999999999999</v>
      </c>
      <c r="H204" t="s">
        <v>7</v>
      </c>
      <c r="I204" t="s">
        <v>12</v>
      </c>
      <c r="J204" t="s">
        <v>921</v>
      </c>
    </row>
    <row r="205" spans="1:10" x14ac:dyDescent="0.45">
      <c r="A205" t="s">
        <v>930</v>
      </c>
      <c r="B205" t="s">
        <v>8</v>
      </c>
      <c r="C205" t="s">
        <v>1090</v>
      </c>
      <c r="D205" t="s">
        <v>12</v>
      </c>
      <c r="E205">
        <v>13.94</v>
      </c>
      <c r="F205">
        <v>1.7000000000000001E-2</v>
      </c>
      <c r="G205">
        <v>0.17599999999999999</v>
      </c>
      <c r="H205" t="s">
        <v>7</v>
      </c>
      <c r="I205" t="s">
        <v>12</v>
      </c>
      <c r="J205" t="s">
        <v>955</v>
      </c>
    </row>
    <row r="206" spans="1:10" x14ac:dyDescent="0.45">
      <c r="A206" t="s">
        <v>934</v>
      </c>
      <c r="B206" t="s">
        <v>8</v>
      </c>
      <c r="C206" t="s">
        <v>1091</v>
      </c>
      <c r="D206" t="s">
        <v>12</v>
      </c>
      <c r="E206">
        <v>15.36</v>
      </c>
      <c r="F206">
        <v>2.6999999999999996E-2</v>
      </c>
      <c r="G206">
        <v>0.19800000000000001</v>
      </c>
      <c r="H206" t="s">
        <v>7</v>
      </c>
      <c r="I206" t="s">
        <v>12</v>
      </c>
      <c r="J206" t="s">
        <v>945</v>
      </c>
    </row>
    <row r="207" spans="1:10" x14ac:dyDescent="0.45">
      <c r="A207" t="s">
        <v>964</v>
      </c>
      <c r="B207" t="s">
        <v>8</v>
      </c>
      <c r="C207" t="s">
        <v>1092</v>
      </c>
      <c r="D207" t="s">
        <v>12</v>
      </c>
      <c r="E207">
        <v>16.46</v>
      </c>
      <c r="F207">
        <v>2.1999999999999992E-2</v>
      </c>
      <c r="G207">
        <v>0.255</v>
      </c>
      <c r="H207" t="s">
        <v>7</v>
      </c>
      <c r="I207" t="s">
        <v>12</v>
      </c>
      <c r="J207" t="s">
        <v>988</v>
      </c>
    </row>
    <row r="208" spans="1:10" x14ac:dyDescent="0.45">
      <c r="A208" t="s">
        <v>1020</v>
      </c>
      <c r="B208" t="s">
        <v>8</v>
      </c>
      <c r="C208" t="s">
        <v>1093</v>
      </c>
      <c r="D208" t="s">
        <v>12</v>
      </c>
      <c r="E208">
        <v>16.63</v>
      </c>
      <c r="F208">
        <v>3.0999999999999986E-2</v>
      </c>
      <c r="G208">
        <v>0.24199999999999999</v>
      </c>
      <c r="H208" t="s">
        <v>7</v>
      </c>
      <c r="I208" t="s">
        <v>12</v>
      </c>
      <c r="J208" t="s">
        <v>1027</v>
      </c>
    </row>
    <row r="209" spans="1:13" x14ac:dyDescent="0.45">
      <c r="A209" t="s">
        <v>448</v>
      </c>
      <c r="B209" t="s">
        <v>8</v>
      </c>
      <c r="C209">
        <v>1.4</v>
      </c>
      <c r="D209" t="s">
        <v>12</v>
      </c>
      <c r="E209">
        <v>14.16</v>
      </c>
      <c r="F209">
        <v>1.4000000000000012E-2</v>
      </c>
      <c r="G209">
        <v>0.15600000000000003</v>
      </c>
      <c r="H209" s="2" t="s">
        <v>7</v>
      </c>
      <c r="I209" s="2" t="s">
        <v>160</v>
      </c>
      <c r="J209" s="2" t="s">
        <v>470</v>
      </c>
      <c r="K209" s="1"/>
      <c r="L209" s="1"/>
      <c r="M209" s="1"/>
    </row>
    <row r="210" spans="1:13" x14ac:dyDescent="0.45">
      <c r="A210" t="s">
        <v>620</v>
      </c>
      <c r="B210" t="s">
        <v>8</v>
      </c>
      <c r="C210">
        <v>5.0999999999999996</v>
      </c>
      <c r="D210" t="s">
        <v>12</v>
      </c>
      <c r="E210">
        <v>14.81</v>
      </c>
      <c r="F210">
        <v>1.3999999999999985E-2</v>
      </c>
      <c r="G210">
        <v>0.16799999999999998</v>
      </c>
      <c r="H210" s="2" t="s">
        <v>7</v>
      </c>
      <c r="I210" s="2" t="s">
        <v>10</v>
      </c>
      <c r="J210" s="2" t="s">
        <v>618</v>
      </c>
      <c r="K210" s="2"/>
      <c r="L210" s="2"/>
      <c r="M210" s="2"/>
    </row>
    <row r="211" spans="1:13" x14ac:dyDescent="0.45">
      <c r="A211" t="s">
        <v>818</v>
      </c>
      <c r="B211" t="s">
        <v>8</v>
      </c>
      <c r="C211" t="s">
        <v>1088</v>
      </c>
      <c r="D211" t="s">
        <v>12</v>
      </c>
      <c r="E211">
        <v>14.82</v>
      </c>
      <c r="F211">
        <v>1.2999999999999998E-2</v>
      </c>
      <c r="G211">
        <v>0.16299999999999998</v>
      </c>
      <c r="H211" t="s">
        <v>7</v>
      </c>
      <c r="I211" t="s">
        <v>10</v>
      </c>
      <c r="J211" t="s">
        <v>819</v>
      </c>
    </row>
    <row r="212" spans="1:13" x14ac:dyDescent="0.45">
      <c r="A212" t="s">
        <v>852</v>
      </c>
      <c r="B212" t="s">
        <v>8</v>
      </c>
      <c r="C212" t="s">
        <v>1088</v>
      </c>
      <c r="D212" t="s">
        <v>12</v>
      </c>
      <c r="E212">
        <v>15.32</v>
      </c>
      <c r="F212">
        <v>2.3999999999999994E-2</v>
      </c>
      <c r="G212">
        <v>0.23300000000000001</v>
      </c>
      <c r="H212" t="s">
        <v>7</v>
      </c>
      <c r="I212" t="s">
        <v>10</v>
      </c>
      <c r="J212" t="s">
        <v>851</v>
      </c>
    </row>
    <row r="213" spans="1:13" x14ac:dyDescent="0.45">
      <c r="A213" t="s">
        <v>627</v>
      </c>
      <c r="B213" t="s">
        <v>8</v>
      </c>
      <c r="C213">
        <v>5.0999999999999996</v>
      </c>
      <c r="D213" t="s">
        <v>12</v>
      </c>
      <c r="E213">
        <v>15.36</v>
      </c>
      <c r="F213">
        <v>1.9000000000000003E-2</v>
      </c>
      <c r="G213">
        <v>0.17799999999999999</v>
      </c>
      <c r="H213" s="2" t="s">
        <v>7</v>
      </c>
      <c r="I213" s="2" t="s">
        <v>182</v>
      </c>
      <c r="J213" s="2" t="s">
        <v>674</v>
      </c>
      <c r="K213" s="2"/>
      <c r="L213" s="2"/>
      <c r="M213" s="2"/>
    </row>
    <row r="214" spans="1:13" x14ac:dyDescent="0.45">
      <c r="A214" t="s">
        <v>999</v>
      </c>
      <c r="B214" t="s">
        <v>8</v>
      </c>
      <c r="C214" t="s">
        <v>1093</v>
      </c>
      <c r="D214" t="s">
        <v>12</v>
      </c>
      <c r="E214">
        <v>19.73</v>
      </c>
      <c r="F214">
        <v>2.6999999999999982E-2</v>
      </c>
      <c r="G214">
        <v>0.32800000000000001</v>
      </c>
      <c r="H214" t="s">
        <v>7</v>
      </c>
      <c r="I214" t="s">
        <v>182</v>
      </c>
      <c r="J214" t="s">
        <v>1015</v>
      </c>
    </row>
    <row r="215" spans="1:13" x14ac:dyDescent="0.45">
      <c r="A215" t="s">
        <v>865</v>
      </c>
      <c r="B215" t="s">
        <v>8</v>
      </c>
      <c r="C215">
        <v>2</v>
      </c>
      <c r="D215" t="s">
        <v>12</v>
      </c>
      <c r="E215">
        <v>15.02</v>
      </c>
      <c r="F215">
        <v>1.6000000000000014E-2</v>
      </c>
      <c r="G215">
        <v>0.22300000000000003</v>
      </c>
      <c r="H215" t="s">
        <v>7</v>
      </c>
      <c r="J215" t="s">
        <v>866</v>
      </c>
    </row>
    <row r="216" spans="1:13" x14ac:dyDescent="0.45">
      <c r="A216" t="s">
        <v>1062</v>
      </c>
      <c r="B216" t="s">
        <v>8</v>
      </c>
      <c r="C216" t="s">
        <v>1087</v>
      </c>
      <c r="D216" t="s">
        <v>12</v>
      </c>
      <c r="E216">
        <v>15.71</v>
      </c>
      <c r="F216">
        <v>1.2000000000000011E-2</v>
      </c>
      <c r="G216" s="4">
        <v>0.17699999999999999</v>
      </c>
      <c r="H216" t="s">
        <v>7</v>
      </c>
      <c r="I216" t="s">
        <v>12</v>
      </c>
      <c r="J216" t="s">
        <v>1060</v>
      </c>
    </row>
    <row r="217" spans="1:13" x14ac:dyDescent="0.45">
      <c r="A217" t="s">
        <v>1068</v>
      </c>
      <c r="B217" t="s">
        <v>8</v>
      </c>
      <c r="C217" t="s">
        <v>1087</v>
      </c>
      <c r="D217" t="s">
        <v>12</v>
      </c>
      <c r="E217">
        <v>16.61</v>
      </c>
      <c r="F217">
        <v>1.8000000000000002E-2</v>
      </c>
      <c r="G217" s="4">
        <v>0.19800000000000001</v>
      </c>
      <c r="H217" t="s">
        <v>7</v>
      </c>
      <c r="I217" t="s">
        <v>182</v>
      </c>
      <c r="J217" t="s">
        <v>1080</v>
      </c>
    </row>
    <row r="218" spans="1:13" x14ac:dyDescent="0.45">
      <c r="A218" t="s">
        <v>1129</v>
      </c>
      <c r="B218" t="s">
        <v>8</v>
      </c>
      <c r="C218" t="s">
        <v>1087</v>
      </c>
      <c r="D218" t="s">
        <v>12</v>
      </c>
      <c r="E218">
        <v>16.71</v>
      </c>
      <c r="F218">
        <v>2.7999999999999997E-2</v>
      </c>
      <c r="G218" s="4">
        <v>0.27900000000000003</v>
      </c>
      <c r="H218" t="s">
        <v>7</v>
      </c>
      <c r="I218" t="s">
        <v>12</v>
      </c>
      <c r="J218" t="s">
        <v>1144</v>
      </c>
    </row>
    <row r="219" spans="1:13" x14ac:dyDescent="0.45">
      <c r="A219" t="s">
        <v>1136</v>
      </c>
      <c r="B219" t="s">
        <v>8</v>
      </c>
      <c r="C219" t="s">
        <v>1087</v>
      </c>
      <c r="D219" t="s">
        <v>12</v>
      </c>
      <c r="E219">
        <v>16.93</v>
      </c>
      <c r="F219">
        <v>1.7000000000000001E-2</v>
      </c>
      <c r="G219" s="4">
        <v>0.247</v>
      </c>
      <c r="H219" t="s">
        <v>7</v>
      </c>
      <c r="I219" t="s">
        <v>12</v>
      </c>
      <c r="J219" t="s">
        <v>1155</v>
      </c>
    </row>
    <row r="220" spans="1:13" x14ac:dyDescent="0.45">
      <c r="A220" t="s">
        <v>1137</v>
      </c>
      <c r="B220" t="s">
        <v>8</v>
      </c>
      <c r="C220" t="s">
        <v>1087</v>
      </c>
      <c r="D220" t="s">
        <v>12</v>
      </c>
      <c r="E220">
        <v>17.62</v>
      </c>
      <c r="F220">
        <v>2.2999999999999993E-2</v>
      </c>
      <c r="G220" s="4">
        <v>0.24299999999999999</v>
      </c>
      <c r="H220" t="s">
        <v>7</v>
      </c>
      <c r="I220" t="s">
        <v>12</v>
      </c>
      <c r="J220" t="s">
        <v>1150</v>
      </c>
    </row>
    <row r="221" spans="1:13" x14ac:dyDescent="0.45">
      <c r="A221" t="s">
        <v>1185</v>
      </c>
      <c r="B221" t="s">
        <v>8</v>
      </c>
      <c r="C221" t="s">
        <v>1173</v>
      </c>
      <c r="D221" t="s">
        <v>12</v>
      </c>
      <c r="E221">
        <v>15.3</v>
      </c>
      <c r="F221">
        <v>1.7000000000000001E-2</v>
      </c>
      <c r="G221" s="4">
        <v>0.18</v>
      </c>
      <c r="H221" t="s">
        <v>7</v>
      </c>
      <c r="I221" t="s">
        <v>182</v>
      </c>
      <c r="J221" t="s">
        <v>1190</v>
      </c>
    </row>
    <row r="222" spans="1:13" x14ac:dyDescent="0.45">
      <c r="A222" t="s">
        <v>1196</v>
      </c>
      <c r="B222" t="s">
        <v>8</v>
      </c>
      <c r="C222" t="s">
        <v>1173</v>
      </c>
      <c r="D222" t="s">
        <v>12</v>
      </c>
      <c r="E222">
        <v>18.41</v>
      </c>
      <c r="F222">
        <v>2.4000000000000007E-2</v>
      </c>
      <c r="G222" s="4">
        <v>0.313</v>
      </c>
      <c r="H222" t="s">
        <v>7</v>
      </c>
      <c r="I222" t="s">
        <v>12</v>
      </c>
      <c r="J222" t="s">
        <v>1203</v>
      </c>
    </row>
    <row r="223" spans="1:13" x14ac:dyDescent="0.45">
      <c r="A223" t="s">
        <v>1234</v>
      </c>
      <c r="B223" t="s">
        <v>8</v>
      </c>
      <c r="C223" t="s">
        <v>1229</v>
      </c>
      <c r="D223" t="s">
        <v>12</v>
      </c>
      <c r="E223">
        <v>12.78</v>
      </c>
      <c r="F223">
        <v>4.0000000000000036E-3</v>
      </c>
      <c r="G223" s="4">
        <v>8.4000000000000005E-2</v>
      </c>
      <c r="H223" t="s">
        <v>7</v>
      </c>
      <c r="I223" t="s">
        <v>12</v>
      </c>
      <c r="J223" t="s">
        <v>1256</v>
      </c>
    </row>
    <row r="224" spans="1:13" x14ac:dyDescent="0.45">
      <c r="A224" t="s">
        <v>1242</v>
      </c>
      <c r="B224" t="s">
        <v>8</v>
      </c>
      <c r="C224" t="s">
        <v>1229</v>
      </c>
      <c r="D224" t="s">
        <v>12</v>
      </c>
      <c r="E224">
        <v>14.4</v>
      </c>
      <c r="F224">
        <v>1.6E-2</v>
      </c>
      <c r="G224" s="4">
        <v>0.17</v>
      </c>
      <c r="H224" t="s">
        <v>7</v>
      </c>
      <c r="I224" t="s">
        <v>10</v>
      </c>
      <c r="J224" t="s">
        <v>1241</v>
      </c>
    </row>
    <row r="225" spans="1:13" x14ac:dyDescent="0.45">
      <c r="A225" t="s">
        <v>1248</v>
      </c>
      <c r="B225" t="s">
        <v>8</v>
      </c>
      <c r="C225" t="s">
        <v>1229</v>
      </c>
      <c r="D225" t="s">
        <v>12</v>
      </c>
      <c r="E225">
        <v>15.08</v>
      </c>
      <c r="F225">
        <v>1.8000000000000002E-2</v>
      </c>
      <c r="G225" s="4">
        <v>0.25800000000000001</v>
      </c>
      <c r="H225" t="s">
        <v>7</v>
      </c>
      <c r="I225" t="s">
        <v>12</v>
      </c>
      <c r="J225" t="s">
        <v>1267</v>
      </c>
    </row>
    <row r="226" spans="1:13" x14ac:dyDescent="0.45">
      <c r="A226" t="s">
        <v>1249</v>
      </c>
      <c r="B226" t="s">
        <v>8</v>
      </c>
      <c r="C226" t="s">
        <v>1229</v>
      </c>
      <c r="D226" t="s">
        <v>12</v>
      </c>
      <c r="E226">
        <v>16.62</v>
      </c>
      <c r="F226">
        <v>1.8999999999999989E-2</v>
      </c>
      <c r="G226" s="4">
        <v>0.23799999999999999</v>
      </c>
      <c r="H226" t="s">
        <v>7</v>
      </c>
      <c r="I226" t="s">
        <v>10</v>
      </c>
      <c r="J226" t="s">
        <v>1247</v>
      </c>
    </row>
    <row r="227" spans="1:13" x14ac:dyDescent="0.45">
      <c r="A227" t="s">
        <v>1262</v>
      </c>
      <c r="B227" t="s">
        <v>8</v>
      </c>
      <c r="C227" t="s">
        <v>1229</v>
      </c>
      <c r="D227" t="s">
        <v>12</v>
      </c>
      <c r="E227">
        <v>13.93</v>
      </c>
      <c r="F227">
        <v>7.0000000000000062E-3</v>
      </c>
      <c r="G227" s="4">
        <v>0.129</v>
      </c>
      <c r="H227" t="s">
        <v>7</v>
      </c>
      <c r="I227" t="s">
        <v>12</v>
      </c>
      <c r="J227" t="s">
        <v>1259</v>
      </c>
    </row>
    <row r="228" spans="1:13" x14ac:dyDescent="0.45">
      <c r="A228" t="s">
        <v>1265</v>
      </c>
      <c r="B228" t="s">
        <v>8</v>
      </c>
      <c r="C228" t="s">
        <v>1229</v>
      </c>
      <c r="D228" t="s">
        <v>12</v>
      </c>
      <c r="E228">
        <v>13.57</v>
      </c>
      <c r="F228">
        <v>4.0000000000000036E-3</v>
      </c>
      <c r="G228" s="4">
        <v>9.0999999999999998E-2</v>
      </c>
      <c r="H228" t="s">
        <v>7</v>
      </c>
      <c r="I228" t="s">
        <v>10</v>
      </c>
      <c r="J228" t="s">
        <v>1246</v>
      </c>
    </row>
    <row r="229" spans="1:13" x14ac:dyDescent="0.45">
      <c r="A229" t="s">
        <v>1269</v>
      </c>
      <c r="B229" t="s">
        <v>8</v>
      </c>
      <c r="C229" t="s">
        <v>1229</v>
      </c>
      <c r="D229" t="s">
        <v>12</v>
      </c>
      <c r="E229">
        <v>13.03</v>
      </c>
      <c r="F229">
        <v>9.000000000000008E-3</v>
      </c>
      <c r="G229" s="4">
        <v>0.10299999999999999</v>
      </c>
      <c r="H229" t="s">
        <v>7</v>
      </c>
      <c r="I229" t="s">
        <v>182</v>
      </c>
      <c r="J229" t="s">
        <v>1281</v>
      </c>
    </row>
    <row r="230" spans="1:13" x14ac:dyDescent="0.45">
      <c r="A230" t="s">
        <v>1272</v>
      </c>
      <c r="B230" t="s">
        <v>8</v>
      </c>
      <c r="C230" t="s">
        <v>1229</v>
      </c>
      <c r="D230" t="s">
        <v>12</v>
      </c>
      <c r="E230">
        <v>18.010000000000002</v>
      </c>
      <c r="F230">
        <v>1.7999999999999988E-2</v>
      </c>
      <c r="G230" s="4">
        <v>0.26600000000000001</v>
      </c>
      <c r="H230" t="s">
        <v>7</v>
      </c>
      <c r="I230" t="s">
        <v>10</v>
      </c>
      <c r="J230" t="s">
        <v>1270</v>
      </c>
    </row>
    <row r="231" spans="1:13" x14ac:dyDescent="0.45">
      <c r="A231" t="s">
        <v>1273</v>
      </c>
      <c r="B231" t="s">
        <v>8</v>
      </c>
      <c r="C231" t="s">
        <v>1229</v>
      </c>
      <c r="D231" t="s">
        <v>12</v>
      </c>
      <c r="E231">
        <v>16.25</v>
      </c>
      <c r="F231">
        <v>1.9000000000000003E-2</v>
      </c>
      <c r="G231" s="4">
        <v>0.22500000000000001</v>
      </c>
      <c r="H231" t="s">
        <v>7</v>
      </c>
      <c r="I231" t="s">
        <v>10</v>
      </c>
      <c r="J231" t="s">
        <v>1270</v>
      </c>
    </row>
    <row r="232" spans="1:13" x14ac:dyDescent="0.45">
      <c r="A232" t="s">
        <v>1275</v>
      </c>
      <c r="B232" t="s">
        <v>8</v>
      </c>
      <c r="C232" t="s">
        <v>1229</v>
      </c>
      <c r="D232" t="s">
        <v>12</v>
      </c>
      <c r="E232">
        <v>16.260000000000002</v>
      </c>
      <c r="F232">
        <v>1.4999999999999999E-2</v>
      </c>
      <c r="G232" s="4">
        <v>0.183</v>
      </c>
      <c r="H232" t="s">
        <v>7</v>
      </c>
      <c r="I232" t="s">
        <v>182</v>
      </c>
      <c r="J232" t="s">
        <v>1284</v>
      </c>
    </row>
    <row r="233" spans="1:13" x14ac:dyDescent="0.45">
      <c r="A233" t="s">
        <v>1278</v>
      </c>
      <c r="B233" t="s">
        <v>8</v>
      </c>
      <c r="C233" t="s">
        <v>1229</v>
      </c>
      <c r="D233" t="s">
        <v>12</v>
      </c>
      <c r="E233">
        <v>15.86</v>
      </c>
      <c r="F233">
        <v>1.7999999999999988E-2</v>
      </c>
      <c r="G233" s="4">
        <v>0.223</v>
      </c>
      <c r="H233" t="s">
        <v>7</v>
      </c>
      <c r="I233" t="s">
        <v>12</v>
      </c>
      <c r="J233" t="s">
        <v>1304</v>
      </c>
    </row>
    <row r="234" spans="1:13" x14ac:dyDescent="0.45">
      <c r="A234" t="s">
        <v>1290</v>
      </c>
      <c r="B234" t="s">
        <v>8</v>
      </c>
      <c r="C234" t="s">
        <v>1229</v>
      </c>
      <c r="D234" t="s">
        <v>12</v>
      </c>
      <c r="E234">
        <v>19.149999999999999</v>
      </c>
      <c r="F234">
        <v>2.700000000000001E-2</v>
      </c>
      <c r="G234" s="4">
        <v>0.32600000000000001</v>
      </c>
      <c r="H234" t="s">
        <v>7</v>
      </c>
      <c r="I234" t="s">
        <v>12</v>
      </c>
      <c r="J234" t="s">
        <v>1298</v>
      </c>
    </row>
    <row r="235" spans="1:13" x14ac:dyDescent="0.45">
      <c r="A235" t="s">
        <v>1293</v>
      </c>
      <c r="B235" t="s">
        <v>8</v>
      </c>
      <c r="C235" t="s">
        <v>1229</v>
      </c>
      <c r="D235" t="s">
        <v>12</v>
      </c>
      <c r="E235">
        <v>16.21</v>
      </c>
      <c r="F235">
        <v>1.8000000000000002E-2</v>
      </c>
      <c r="G235" s="4">
        <v>0.217</v>
      </c>
      <c r="H235" t="s">
        <v>7</v>
      </c>
      <c r="I235" t="s">
        <v>12</v>
      </c>
      <c r="J235" t="s">
        <v>1292</v>
      </c>
    </row>
    <row r="236" spans="1:13" x14ac:dyDescent="0.45">
      <c r="A236" t="s">
        <v>1295</v>
      </c>
      <c r="B236" t="s">
        <v>8</v>
      </c>
      <c r="C236" t="s">
        <v>1229</v>
      </c>
      <c r="D236" t="s">
        <v>12</v>
      </c>
      <c r="E236">
        <v>9.18</v>
      </c>
      <c r="F236">
        <v>2.0000000000000018E-3</v>
      </c>
      <c r="G236" s="4">
        <v>4.3999999999999997E-2</v>
      </c>
      <c r="H236" t="s">
        <v>7</v>
      </c>
      <c r="I236" t="s">
        <v>12</v>
      </c>
      <c r="J236" t="s">
        <v>1294</v>
      </c>
    </row>
    <row r="237" spans="1:13" x14ac:dyDescent="0.45">
      <c r="A237" t="s">
        <v>292</v>
      </c>
      <c r="B237" t="s">
        <v>8</v>
      </c>
      <c r="C237">
        <v>1.1000000000000001</v>
      </c>
      <c r="D237" t="s">
        <v>12</v>
      </c>
      <c r="E237">
        <v>16.98</v>
      </c>
      <c r="F237">
        <v>2.1000000000000005E-2</v>
      </c>
      <c r="G237">
        <v>0.20300000000000001</v>
      </c>
      <c r="H237" s="2"/>
      <c r="I237" s="2"/>
      <c r="J237" s="2"/>
      <c r="K237" s="2" t="s">
        <v>7</v>
      </c>
      <c r="L237" s="2" t="s">
        <v>12</v>
      </c>
      <c r="M237" s="2" t="s">
        <v>293</v>
      </c>
    </row>
    <row r="238" spans="1:13" x14ac:dyDescent="0.45">
      <c r="A238" t="s">
        <v>294</v>
      </c>
      <c r="B238" t="s">
        <v>8</v>
      </c>
      <c r="C238">
        <v>1.1000000000000001</v>
      </c>
      <c r="D238" t="s">
        <v>12</v>
      </c>
      <c r="E238">
        <v>12.39</v>
      </c>
      <c r="F238">
        <v>1.2000000000000011E-2</v>
      </c>
      <c r="G238">
        <v>0.129</v>
      </c>
      <c r="H238" s="2"/>
      <c r="I238" s="2"/>
      <c r="J238" s="2"/>
      <c r="K238" s="2" t="s">
        <v>7</v>
      </c>
      <c r="L238" s="2" t="s">
        <v>12</v>
      </c>
      <c r="M238" s="2" t="s">
        <v>312</v>
      </c>
    </row>
    <row r="239" spans="1:13" x14ac:dyDescent="0.45">
      <c r="A239" t="s">
        <v>319</v>
      </c>
      <c r="B239" t="s">
        <v>8</v>
      </c>
      <c r="C239">
        <v>1.1000000000000001</v>
      </c>
      <c r="D239" t="s">
        <v>12</v>
      </c>
      <c r="E239">
        <v>16.87</v>
      </c>
      <c r="F239">
        <v>2.6999999999999996E-2</v>
      </c>
      <c r="G239">
        <v>0.248</v>
      </c>
      <c r="H239" s="2"/>
      <c r="I239" s="2"/>
      <c r="J239" s="2"/>
      <c r="K239" s="2" t="s">
        <v>7</v>
      </c>
      <c r="L239" s="2" t="s">
        <v>12</v>
      </c>
      <c r="M239" s="2" t="s">
        <v>328</v>
      </c>
    </row>
    <row r="240" spans="1:13" x14ac:dyDescent="0.45">
      <c r="A240" t="s">
        <v>352</v>
      </c>
      <c r="B240" t="s">
        <v>8</v>
      </c>
      <c r="C240">
        <v>1.2</v>
      </c>
      <c r="D240" t="s">
        <v>12</v>
      </c>
      <c r="E240">
        <v>14.31</v>
      </c>
      <c r="F240">
        <v>1.4999999999999999E-2</v>
      </c>
      <c r="G240">
        <v>0.14600000000000002</v>
      </c>
      <c r="H240" s="2"/>
      <c r="I240" s="2"/>
      <c r="J240" s="2"/>
      <c r="K240" s="2" t="s">
        <v>7</v>
      </c>
      <c r="L240" s="2" t="s">
        <v>12</v>
      </c>
      <c r="M240" s="2" t="s">
        <v>353</v>
      </c>
    </row>
    <row r="241" spans="1:13" x14ac:dyDescent="0.45">
      <c r="A241" t="s">
        <v>354</v>
      </c>
      <c r="B241" t="s">
        <v>8</v>
      </c>
      <c r="C241">
        <v>1.2</v>
      </c>
      <c r="D241" t="s">
        <v>12</v>
      </c>
      <c r="E241">
        <v>10.79</v>
      </c>
      <c r="F241">
        <v>1.0999999999999982E-2</v>
      </c>
      <c r="G241">
        <v>9.9999999999999992E-2</v>
      </c>
      <c r="H241" s="2"/>
      <c r="I241" s="2"/>
      <c r="J241" s="2"/>
      <c r="K241" s="2" t="s">
        <v>7</v>
      </c>
      <c r="L241" s="2" t="s">
        <v>12</v>
      </c>
      <c r="M241" s="2" t="s">
        <v>367</v>
      </c>
    </row>
    <row r="242" spans="1:13" x14ac:dyDescent="0.45">
      <c r="A242" t="s">
        <v>355</v>
      </c>
      <c r="B242" t="s">
        <v>8</v>
      </c>
      <c r="C242">
        <v>1.2</v>
      </c>
      <c r="D242" t="s">
        <v>12</v>
      </c>
      <c r="E242">
        <v>11.6</v>
      </c>
      <c r="F242">
        <v>8.9999999999999941E-3</v>
      </c>
      <c r="G242">
        <v>8.2000000000000003E-2</v>
      </c>
      <c r="H242" s="2"/>
      <c r="I242" s="2"/>
      <c r="J242" s="2"/>
      <c r="K242" s="2" t="s">
        <v>7</v>
      </c>
      <c r="L242" s="2" t="s">
        <v>12</v>
      </c>
      <c r="M242" s="2" t="s">
        <v>397</v>
      </c>
    </row>
    <row r="243" spans="1:13" x14ac:dyDescent="0.45">
      <c r="A243" t="s">
        <v>365</v>
      </c>
      <c r="B243" t="s">
        <v>8</v>
      </c>
      <c r="C243">
        <v>1.3</v>
      </c>
      <c r="D243" t="s">
        <v>12</v>
      </c>
      <c r="E243">
        <v>11.15</v>
      </c>
      <c r="F243">
        <v>9.999999999999995E-3</v>
      </c>
      <c r="G243">
        <v>7.6999999999999999E-2</v>
      </c>
      <c r="H243" s="2"/>
      <c r="I243" s="2"/>
      <c r="J243" s="2"/>
      <c r="K243" s="2" t="s">
        <v>7</v>
      </c>
      <c r="L243" s="2" t="s">
        <v>12</v>
      </c>
      <c r="M243" s="2" t="s">
        <v>407</v>
      </c>
    </row>
    <row r="244" spans="1:13" x14ac:dyDescent="0.45">
      <c r="A244" t="s">
        <v>378</v>
      </c>
      <c r="B244" t="s">
        <v>8</v>
      </c>
      <c r="C244">
        <v>1.3</v>
      </c>
      <c r="D244" t="s">
        <v>12</v>
      </c>
      <c r="E244">
        <v>9.73</v>
      </c>
      <c r="F244">
        <v>2.0000000000000018E-3</v>
      </c>
      <c r="G244">
        <v>5.5000000000000007E-2</v>
      </c>
      <c r="H244" s="2"/>
      <c r="I244" s="2"/>
      <c r="J244" s="2"/>
      <c r="K244" s="2" t="s">
        <v>7</v>
      </c>
      <c r="L244" s="2" t="s">
        <v>12</v>
      </c>
      <c r="M244" s="2" t="s">
        <v>374</v>
      </c>
    </row>
    <row r="245" spans="1:13" x14ac:dyDescent="0.45">
      <c r="A245" t="s">
        <v>381</v>
      </c>
      <c r="B245" t="s">
        <v>8</v>
      </c>
      <c r="C245">
        <v>1.3</v>
      </c>
      <c r="D245" t="s">
        <v>12</v>
      </c>
      <c r="E245">
        <v>8.34</v>
      </c>
      <c r="F245">
        <v>4.0000000000000036E-3</v>
      </c>
      <c r="G245">
        <v>4.4999999999999998E-2</v>
      </c>
      <c r="H245" s="2"/>
      <c r="I245" s="2"/>
      <c r="J245" s="2"/>
      <c r="K245" s="2" t="s">
        <v>7</v>
      </c>
      <c r="L245" s="2" t="s">
        <v>12</v>
      </c>
      <c r="M245" s="2" t="s">
        <v>382</v>
      </c>
    </row>
    <row r="246" spans="1:13" x14ac:dyDescent="0.45">
      <c r="A246" t="s">
        <v>384</v>
      </c>
      <c r="B246" t="s">
        <v>8</v>
      </c>
      <c r="C246">
        <v>1.4</v>
      </c>
      <c r="D246" t="s">
        <v>12</v>
      </c>
      <c r="E246">
        <v>12.82</v>
      </c>
      <c r="F246">
        <v>1.100000000000001E-2</v>
      </c>
      <c r="G246">
        <v>0.10299999999999999</v>
      </c>
      <c r="H246" s="2"/>
      <c r="I246" s="2"/>
      <c r="J246" s="2"/>
      <c r="K246" s="2" t="s">
        <v>7</v>
      </c>
      <c r="L246" s="2" t="s">
        <v>12</v>
      </c>
      <c r="M246" s="2" t="s">
        <v>412</v>
      </c>
    </row>
    <row r="247" spans="1:13" x14ac:dyDescent="0.45">
      <c r="A247" t="s">
        <v>388</v>
      </c>
      <c r="B247" t="s">
        <v>8</v>
      </c>
      <c r="C247">
        <v>1.4</v>
      </c>
      <c r="D247" t="s">
        <v>12</v>
      </c>
      <c r="E247">
        <v>12.05</v>
      </c>
      <c r="F247">
        <v>5.0000000000000044E-3</v>
      </c>
      <c r="G247">
        <v>8.6999999999999994E-2</v>
      </c>
      <c r="H247" s="2"/>
      <c r="I247" s="2"/>
      <c r="J247" s="2"/>
      <c r="K247" s="2" t="s">
        <v>7</v>
      </c>
      <c r="L247" s="2" t="s">
        <v>12</v>
      </c>
      <c r="M247" s="2" t="s">
        <v>436</v>
      </c>
    </row>
    <row r="248" spans="1:13" x14ac:dyDescent="0.45">
      <c r="A248" t="s">
        <v>418</v>
      </c>
      <c r="B248" t="s">
        <v>8</v>
      </c>
      <c r="C248">
        <v>1.4</v>
      </c>
      <c r="D248" t="s">
        <v>12</v>
      </c>
      <c r="E248">
        <v>11.51</v>
      </c>
      <c r="F248">
        <v>8.9999999999999802E-3</v>
      </c>
      <c r="G248">
        <v>9.2000000000000012E-2</v>
      </c>
      <c r="H248" s="2"/>
      <c r="I248" s="2"/>
      <c r="J248" s="2"/>
      <c r="K248" s="2" t="s">
        <v>7</v>
      </c>
      <c r="L248" s="2" t="s">
        <v>12</v>
      </c>
      <c r="M248" s="2" t="s">
        <v>467</v>
      </c>
    </row>
    <row r="249" spans="1:13" x14ac:dyDescent="0.45">
      <c r="A249" t="s">
        <v>421</v>
      </c>
      <c r="B249" t="s">
        <v>8</v>
      </c>
      <c r="C249">
        <v>1.4</v>
      </c>
      <c r="D249" t="s">
        <v>12</v>
      </c>
      <c r="E249">
        <v>16.96</v>
      </c>
      <c r="F249">
        <v>3.6000000000000004E-2</v>
      </c>
      <c r="G249">
        <v>0.27699999999999997</v>
      </c>
      <c r="H249" s="1"/>
      <c r="I249" s="1"/>
      <c r="J249" s="1"/>
      <c r="K249" s="2" t="s">
        <v>7</v>
      </c>
      <c r="L249" s="2" t="s">
        <v>12</v>
      </c>
      <c r="M249" s="2" t="s">
        <v>453</v>
      </c>
    </row>
    <row r="250" spans="1:13" x14ac:dyDescent="0.45">
      <c r="A250" t="s">
        <v>422</v>
      </c>
      <c r="B250" t="s">
        <v>8</v>
      </c>
      <c r="C250">
        <v>1.4</v>
      </c>
      <c r="D250" t="s">
        <v>12</v>
      </c>
      <c r="E250">
        <v>15.99</v>
      </c>
      <c r="F250">
        <v>3.1999999999999987E-2</v>
      </c>
      <c r="G250">
        <v>0.22000000000000003</v>
      </c>
      <c r="H250" s="1"/>
      <c r="I250" s="1"/>
      <c r="J250" s="1"/>
      <c r="K250" s="2" t="s">
        <v>7</v>
      </c>
      <c r="L250" s="2" t="s">
        <v>12</v>
      </c>
      <c r="M250" s="2" t="s">
        <v>444</v>
      </c>
    </row>
    <row r="251" spans="1:13" x14ac:dyDescent="0.45">
      <c r="A251" t="s">
        <v>431</v>
      </c>
      <c r="B251" t="s">
        <v>8</v>
      </c>
      <c r="C251">
        <v>1.4</v>
      </c>
      <c r="D251" t="s">
        <v>12</v>
      </c>
      <c r="E251">
        <v>8.26</v>
      </c>
      <c r="F251">
        <v>3.0000000000000027E-3</v>
      </c>
      <c r="G251">
        <v>3.4000000000000002E-2</v>
      </c>
      <c r="H251" s="1"/>
      <c r="I251" s="1"/>
      <c r="J251" s="1"/>
      <c r="K251" s="2" t="s">
        <v>7</v>
      </c>
      <c r="L251" s="2" t="s">
        <v>12</v>
      </c>
      <c r="M251" s="2" t="s">
        <v>444</v>
      </c>
    </row>
    <row r="252" spans="1:13" x14ac:dyDescent="0.45">
      <c r="A252" t="s">
        <v>432</v>
      </c>
      <c r="B252" t="s">
        <v>8</v>
      </c>
      <c r="C252">
        <v>1.4</v>
      </c>
      <c r="D252" t="s">
        <v>12</v>
      </c>
      <c r="E252">
        <v>11.97</v>
      </c>
      <c r="F252">
        <v>1.3999999999999999E-2</v>
      </c>
      <c r="G252">
        <v>0.128</v>
      </c>
      <c r="H252" s="1"/>
      <c r="I252" s="1"/>
      <c r="J252" s="1"/>
      <c r="K252" s="2" t="s">
        <v>7</v>
      </c>
      <c r="L252" s="2" t="s">
        <v>12</v>
      </c>
      <c r="M252" s="2" t="s">
        <v>457</v>
      </c>
    </row>
    <row r="253" spans="1:13" x14ac:dyDescent="0.45">
      <c r="A253" t="s">
        <v>433</v>
      </c>
      <c r="B253" t="s">
        <v>8</v>
      </c>
      <c r="C253">
        <v>1.4</v>
      </c>
      <c r="D253" t="s">
        <v>12</v>
      </c>
      <c r="E253">
        <v>14.54</v>
      </c>
      <c r="F253">
        <v>1.2999999999999998E-2</v>
      </c>
      <c r="G253">
        <v>0.11799999999999999</v>
      </c>
      <c r="H253" s="1"/>
      <c r="I253" s="1"/>
      <c r="J253" s="1"/>
      <c r="K253" s="2" t="s">
        <v>7</v>
      </c>
      <c r="L253" s="2" t="s">
        <v>12</v>
      </c>
      <c r="M253" s="2" t="s">
        <v>444</v>
      </c>
    </row>
    <row r="254" spans="1:13" x14ac:dyDescent="0.45">
      <c r="A254" t="s">
        <v>482</v>
      </c>
      <c r="B254" t="s">
        <v>8</v>
      </c>
      <c r="C254">
        <v>3.1</v>
      </c>
      <c r="D254" t="s">
        <v>12</v>
      </c>
      <c r="E254">
        <v>14.39</v>
      </c>
      <c r="F254">
        <v>2.4000000000000007E-2</v>
      </c>
      <c r="G254">
        <v>0.16900000000000004</v>
      </c>
      <c r="H254" s="2"/>
      <c r="I254" s="2"/>
      <c r="J254" s="2"/>
      <c r="K254" s="2" t="s">
        <v>7</v>
      </c>
      <c r="L254" s="2" t="s">
        <v>12</v>
      </c>
      <c r="M254" s="2" t="s">
        <v>494</v>
      </c>
    </row>
    <row r="255" spans="1:13" x14ac:dyDescent="0.45">
      <c r="A255" t="s">
        <v>506</v>
      </c>
      <c r="B255" t="s">
        <v>8</v>
      </c>
      <c r="C255">
        <v>3.2</v>
      </c>
      <c r="D255" t="s">
        <v>12</v>
      </c>
      <c r="E255">
        <v>11.57</v>
      </c>
      <c r="F255">
        <v>8.9999999999999941E-3</v>
      </c>
      <c r="G255">
        <v>8.3000000000000004E-2</v>
      </c>
      <c r="H255" s="2"/>
      <c r="I255" s="2"/>
      <c r="J255" s="2"/>
      <c r="K255" s="2" t="s">
        <v>7</v>
      </c>
      <c r="L255" s="2" t="s">
        <v>12</v>
      </c>
      <c r="M255" s="2" t="s">
        <v>505</v>
      </c>
    </row>
    <row r="256" spans="1:13" x14ac:dyDescent="0.45">
      <c r="A256" t="s">
        <v>515</v>
      </c>
      <c r="B256" t="s">
        <v>8</v>
      </c>
      <c r="C256">
        <v>3.3</v>
      </c>
      <c r="D256" t="s">
        <v>12</v>
      </c>
      <c r="E256">
        <v>14.26</v>
      </c>
      <c r="F256">
        <v>1.6000000000000014E-2</v>
      </c>
      <c r="G256">
        <v>0.17899999999999999</v>
      </c>
      <c r="H256" s="2"/>
      <c r="I256" s="2"/>
      <c r="J256" s="2"/>
      <c r="K256" s="2" t="s">
        <v>7</v>
      </c>
      <c r="L256" s="2" t="s">
        <v>12</v>
      </c>
      <c r="M256" s="2" t="s">
        <v>533</v>
      </c>
    </row>
    <row r="257" spans="1:13" x14ac:dyDescent="0.45">
      <c r="A257" t="s">
        <v>519</v>
      </c>
      <c r="B257" t="s">
        <v>8</v>
      </c>
      <c r="C257">
        <v>3.3</v>
      </c>
      <c r="D257" t="s">
        <v>12</v>
      </c>
      <c r="E257">
        <v>14.72</v>
      </c>
      <c r="F257">
        <v>1.2000000000000011E-2</v>
      </c>
      <c r="G257">
        <v>0.15400000000000003</v>
      </c>
      <c r="H257" s="2"/>
      <c r="I257" s="2"/>
      <c r="J257" s="2"/>
      <c r="K257" s="2" t="s">
        <v>7</v>
      </c>
      <c r="L257" s="2" t="s">
        <v>12</v>
      </c>
      <c r="M257" s="2" t="s">
        <v>513</v>
      </c>
    </row>
    <row r="258" spans="1:13" x14ac:dyDescent="0.45">
      <c r="A258" t="s">
        <v>561</v>
      </c>
      <c r="B258" t="s">
        <v>8</v>
      </c>
      <c r="C258">
        <v>3.4</v>
      </c>
      <c r="D258" t="s">
        <v>12</v>
      </c>
      <c r="E258">
        <v>17.95</v>
      </c>
      <c r="F258">
        <v>3.3999999999999989E-2</v>
      </c>
      <c r="G258">
        <v>0.26500000000000001</v>
      </c>
      <c r="H258" s="2"/>
      <c r="I258" s="2"/>
      <c r="J258" s="2"/>
      <c r="K258" s="2" t="s">
        <v>7</v>
      </c>
      <c r="L258" s="2" t="s">
        <v>12</v>
      </c>
      <c r="M258" s="2" t="s">
        <v>579</v>
      </c>
    </row>
    <row r="259" spans="1:13" x14ac:dyDescent="0.45">
      <c r="A259" t="s">
        <v>568</v>
      </c>
      <c r="B259" t="s">
        <v>8</v>
      </c>
      <c r="C259">
        <v>3.4</v>
      </c>
      <c r="D259" t="s">
        <v>12</v>
      </c>
      <c r="E259">
        <v>15.32</v>
      </c>
      <c r="F259">
        <v>2.0999999999999991E-2</v>
      </c>
      <c r="G259">
        <v>0.19600000000000001</v>
      </c>
      <c r="H259" s="2"/>
      <c r="I259" s="2"/>
      <c r="J259" s="2"/>
      <c r="K259" s="2" t="s">
        <v>7</v>
      </c>
      <c r="L259" s="2" t="s">
        <v>12</v>
      </c>
      <c r="M259" s="2" t="s">
        <v>580</v>
      </c>
    </row>
    <row r="260" spans="1:13" x14ac:dyDescent="0.45">
      <c r="A260" t="s">
        <v>572</v>
      </c>
      <c r="B260" t="s">
        <v>8</v>
      </c>
      <c r="C260">
        <v>3.4</v>
      </c>
      <c r="D260" t="s">
        <v>12</v>
      </c>
      <c r="E260">
        <v>13.63</v>
      </c>
      <c r="F260">
        <v>1.0999999999999996E-2</v>
      </c>
      <c r="G260">
        <v>0.13100000000000001</v>
      </c>
      <c r="H260" s="2"/>
      <c r="I260" s="2"/>
      <c r="J260" s="2"/>
      <c r="K260" s="2" t="s">
        <v>7</v>
      </c>
      <c r="L260" s="2" t="s">
        <v>12</v>
      </c>
      <c r="M260" s="2" t="s">
        <v>591</v>
      </c>
    </row>
    <row r="261" spans="1:13" x14ac:dyDescent="0.45">
      <c r="A261" t="s">
        <v>573</v>
      </c>
      <c r="B261" t="s">
        <v>8</v>
      </c>
      <c r="C261">
        <v>3.4</v>
      </c>
      <c r="D261" t="s">
        <v>12</v>
      </c>
      <c r="E261">
        <v>18.170000000000002</v>
      </c>
      <c r="F261">
        <v>1.9000000000000003E-2</v>
      </c>
      <c r="G261">
        <v>0.24100000000000002</v>
      </c>
      <c r="H261" s="2"/>
      <c r="I261" s="2"/>
      <c r="J261" s="2"/>
      <c r="K261" s="2" t="s">
        <v>7</v>
      </c>
      <c r="L261" s="2" t="s">
        <v>12</v>
      </c>
      <c r="M261" s="2" t="s">
        <v>593</v>
      </c>
    </row>
    <row r="262" spans="1:13" x14ac:dyDescent="0.45">
      <c r="A262" t="s">
        <v>574</v>
      </c>
      <c r="B262" t="s">
        <v>8</v>
      </c>
      <c r="C262">
        <v>3.4</v>
      </c>
      <c r="D262" t="s">
        <v>12</v>
      </c>
      <c r="E262">
        <v>13.34</v>
      </c>
      <c r="F262">
        <v>1.4000000000000012E-2</v>
      </c>
      <c r="G262">
        <v>0.12500000000000003</v>
      </c>
      <c r="H262" s="2"/>
      <c r="I262" s="2"/>
      <c r="J262" s="2"/>
      <c r="K262" s="2" t="s">
        <v>7</v>
      </c>
      <c r="L262" s="2" t="s">
        <v>12</v>
      </c>
      <c r="M262" s="2" t="s">
        <v>592</v>
      </c>
    </row>
    <row r="263" spans="1:13" x14ac:dyDescent="0.45">
      <c r="A263" t="s">
        <v>576</v>
      </c>
      <c r="B263" t="s">
        <v>8</v>
      </c>
      <c r="C263">
        <v>3.4</v>
      </c>
      <c r="D263" t="s">
        <v>12</v>
      </c>
      <c r="E263">
        <v>9.14</v>
      </c>
      <c r="F263">
        <v>3.0000000000000027E-3</v>
      </c>
      <c r="G263">
        <v>3.4000000000000002E-2</v>
      </c>
      <c r="H263" s="2"/>
      <c r="I263" s="2"/>
      <c r="J263" s="2"/>
      <c r="K263" s="2" t="s">
        <v>7</v>
      </c>
      <c r="L263" s="2" t="s">
        <v>12</v>
      </c>
      <c r="M263" s="2" t="s">
        <v>575</v>
      </c>
    </row>
    <row r="264" spans="1:13" x14ac:dyDescent="0.45">
      <c r="A264" t="s">
        <v>578</v>
      </c>
      <c r="B264" t="s">
        <v>8</v>
      </c>
      <c r="C264">
        <v>3.4</v>
      </c>
      <c r="D264" t="s">
        <v>12</v>
      </c>
      <c r="E264">
        <v>14.36</v>
      </c>
      <c r="F264">
        <v>1.6999999999999987E-2</v>
      </c>
      <c r="G264">
        <v>0.17899999999999999</v>
      </c>
      <c r="H264" s="2"/>
      <c r="I264" s="2"/>
      <c r="J264" s="2"/>
      <c r="K264" s="2" t="s">
        <v>7</v>
      </c>
      <c r="L264" s="2" t="s">
        <v>12</v>
      </c>
      <c r="M264" s="2" t="s">
        <v>587</v>
      </c>
    </row>
    <row r="265" spans="1:13" x14ac:dyDescent="0.45">
      <c r="A265" t="s">
        <v>588</v>
      </c>
      <c r="B265" t="s">
        <v>8</v>
      </c>
      <c r="C265">
        <v>3.4</v>
      </c>
      <c r="D265" t="s">
        <v>12</v>
      </c>
      <c r="E265">
        <v>8.93</v>
      </c>
      <c r="F265">
        <v>2.0000000000000018E-3</v>
      </c>
      <c r="G265">
        <v>4.300000000000001E-2</v>
      </c>
      <c r="H265" s="2"/>
      <c r="I265" s="2"/>
      <c r="J265" s="2"/>
      <c r="K265" s="2" t="s">
        <v>7</v>
      </c>
      <c r="L265" s="2" t="s">
        <v>12</v>
      </c>
      <c r="M265" s="2" t="s">
        <v>587</v>
      </c>
    </row>
    <row r="266" spans="1:13" x14ac:dyDescent="0.45">
      <c r="A266" t="s">
        <v>615</v>
      </c>
      <c r="B266" t="s">
        <v>8</v>
      </c>
      <c r="C266">
        <v>5.0999999999999996</v>
      </c>
      <c r="D266" t="s">
        <v>12</v>
      </c>
      <c r="E266">
        <v>10.96</v>
      </c>
      <c r="F266">
        <v>7.9999999999999793E-3</v>
      </c>
      <c r="G266">
        <v>7.9999999999999988E-2</v>
      </c>
      <c r="H266" s="2"/>
      <c r="I266" s="2"/>
      <c r="J266" s="2"/>
      <c r="K266" s="2" t="s">
        <v>7</v>
      </c>
      <c r="L266" s="2" t="s">
        <v>12</v>
      </c>
      <c r="M266" s="2" t="s">
        <v>614</v>
      </c>
    </row>
    <row r="267" spans="1:13" x14ac:dyDescent="0.45">
      <c r="A267" t="s">
        <v>623</v>
      </c>
      <c r="B267" t="s">
        <v>8</v>
      </c>
      <c r="C267">
        <v>5.0999999999999996</v>
      </c>
      <c r="D267" t="s">
        <v>12</v>
      </c>
      <c r="E267">
        <v>17.170000000000002</v>
      </c>
      <c r="F267">
        <v>1.999999999999999E-2</v>
      </c>
      <c r="G267">
        <v>0.21100000000000002</v>
      </c>
      <c r="H267" s="2"/>
      <c r="I267" s="2"/>
      <c r="J267" s="2"/>
      <c r="K267" s="2" t="s">
        <v>7</v>
      </c>
      <c r="L267" s="2" t="s">
        <v>12</v>
      </c>
      <c r="M267" s="2" t="s">
        <v>638</v>
      </c>
    </row>
    <row r="268" spans="1:13" x14ac:dyDescent="0.45">
      <c r="A268" t="s">
        <v>626</v>
      </c>
      <c r="B268" t="s">
        <v>8</v>
      </c>
      <c r="C268">
        <v>5.0999999999999996</v>
      </c>
      <c r="D268" t="s">
        <v>12</v>
      </c>
      <c r="E268">
        <v>15.44</v>
      </c>
      <c r="F268">
        <v>1.7000000000000001E-2</v>
      </c>
      <c r="G268">
        <v>0.19799999999999998</v>
      </c>
      <c r="H268" s="2"/>
      <c r="I268" s="2"/>
      <c r="J268" s="2"/>
      <c r="K268" s="2" t="s">
        <v>7</v>
      </c>
      <c r="L268" s="2" t="s">
        <v>12</v>
      </c>
      <c r="M268" s="2" t="s">
        <v>627</v>
      </c>
    </row>
    <row r="269" spans="1:13" x14ac:dyDescent="0.45">
      <c r="A269" t="s">
        <v>629</v>
      </c>
      <c r="B269" t="s">
        <v>8</v>
      </c>
      <c r="C269">
        <v>5.0999999999999996</v>
      </c>
      <c r="D269" t="s">
        <v>12</v>
      </c>
      <c r="E269">
        <v>17.52</v>
      </c>
      <c r="F269">
        <v>2.1000000000000005E-2</v>
      </c>
      <c r="G269">
        <v>0.193</v>
      </c>
      <c r="H269" s="2"/>
      <c r="I269" s="2"/>
      <c r="J269" s="2"/>
      <c r="K269" s="2" t="s">
        <v>7</v>
      </c>
      <c r="L269" s="2" t="s">
        <v>12</v>
      </c>
      <c r="M269" s="2" t="s">
        <v>669</v>
      </c>
    </row>
    <row r="270" spans="1:13" x14ac:dyDescent="0.45">
      <c r="A270" t="s">
        <v>630</v>
      </c>
      <c r="B270" t="s">
        <v>8</v>
      </c>
      <c r="C270">
        <v>5.0999999999999996</v>
      </c>
      <c r="D270" t="s">
        <v>12</v>
      </c>
      <c r="E270">
        <v>16.07</v>
      </c>
      <c r="F270">
        <v>2.3999999999999994E-2</v>
      </c>
      <c r="G270">
        <v>0.24000000000000002</v>
      </c>
      <c r="H270" s="2"/>
      <c r="I270" s="2"/>
      <c r="J270" s="2"/>
      <c r="K270" s="2" t="s">
        <v>7</v>
      </c>
      <c r="L270" s="2" t="s">
        <v>12</v>
      </c>
      <c r="M270" s="2" t="s">
        <v>660</v>
      </c>
    </row>
    <row r="271" spans="1:13" x14ac:dyDescent="0.45">
      <c r="A271" t="s">
        <v>646</v>
      </c>
      <c r="B271" t="s">
        <v>8</v>
      </c>
      <c r="C271">
        <v>5.0999999999999996</v>
      </c>
      <c r="D271" t="s">
        <v>12</v>
      </c>
      <c r="E271">
        <v>12.66</v>
      </c>
      <c r="F271">
        <v>1.8000000000000002E-2</v>
      </c>
      <c r="G271">
        <v>0.11700000000000002</v>
      </c>
      <c r="H271" s="2"/>
      <c r="I271" s="2"/>
      <c r="J271" s="2"/>
      <c r="K271" s="2" t="s">
        <v>7</v>
      </c>
      <c r="L271" s="2" t="s">
        <v>12</v>
      </c>
      <c r="M271" s="2" t="s">
        <v>647</v>
      </c>
    </row>
    <row r="272" spans="1:13" x14ac:dyDescent="0.45">
      <c r="A272" t="s">
        <v>649</v>
      </c>
      <c r="B272" t="s">
        <v>8</v>
      </c>
      <c r="C272">
        <v>5.0999999999999996</v>
      </c>
      <c r="D272" t="s">
        <v>12</v>
      </c>
      <c r="E272">
        <v>12.58</v>
      </c>
      <c r="F272">
        <v>1.2999999999999998E-2</v>
      </c>
      <c r="G272">
        <v>0.11900000000000001</v>
      </c>
      <c r="H272" s="2"/>
      <c r="I272" s="2"/>
      <c r="J272" s="2"/>
      <c r="K272" s="2" t="s">
        <v>7</v>
      </c>
      <c r="L272" s="2" t="s">
        <v>12</v>
      </c>
      <c r="M272" s="2" t="s">
        <v>668</v>
      </c>
    </row>
    <row r="273" spans="1:13" x14ac:dyDescent="0.45">
      <c r="A273" t="s">
        <v>683</v>
      </c>
      <c r="B273" t="s">
        <v>8</v>
      </c>
      <c r="C273">
        <v>5.2</v>
      </c>
      <c r="D273" t="s">
        <v>12</v>
      </c>
      <c r="E273">
        <v>15.16</v>
      </c>
      <c r="F273">
        <v>1.6E-2</v>
      </c>
      <c r="G273">
        <v>0.16</v>
      </c>
      <c r="H273" s="2"/>
      <c r="I273" s="2"/>
      <c r="J273" s="2"/>
      <c r="K273" s="2" t="s">
        <v>7</v>
      </c>
      <c r="L273" s="2" t="s">
        <v>12</v>
      </c>
      <c r="M273" s="2" t="s">
        <v>689</v>
      </c>
    </row>
    <row r="274" spans="1:13" x14ac:dyDescent="0.45">
      <c r="A274" t="s">
        <v>691</v>
      </c>
      <c r="B274" t="s">
        <v>8</v>
      </c>
      <c r="C274">
        <v>5.2</v>
      </c>
      <c r="D274" t="s">
        <v>12</v>
      </c>
      <c r="E274">
        <v>12.59</v>
      </c>
      <c r="F274">
        <v>1.1999999999999997E-2</v>
      </c>
      <c r="G274">
        <v>0.13100000000000001</v>
      </c>
      <c r="H274" s="2"/>
      <c r="I274" s="2"/>
      <c r="J274" s="2"/>
      <c r="K274" s="2" t="s">
        <v>7</v>
      </c>
      <c r="L274" s="2" t="s">
        <v>12</v>
      </c>
      <c r="M274" s="2" t="s">
        <v>696</v>
      </c>
    </row>
    <row r="275" spans="1:13" x14ac:dyDescent="0.45">
      <c r="A275" t="s">
        <v>697</v>
      </c>
      <c r="B275" t="s">
        <v>8</v>
      </c>
      <c r="C275">
        <v>5.2</v>
      </c>
      <c r="D275" t="s">
        <v>12</v>
      </c>
      <c r="E275">
        <v>11.06</v>
      </c>
      <c r="F275">
        <v>7.0000000000000062E-3</v>
      </c>
      <c r="G275">
        <v>0.15699999999999997</v>
      </c>
      <c r="H275" s="2"/>
      <c r="I275" s="2"/>
      <c r="J275" s="2"/>
      <c r="K275" s="2" t="s">
        <v>7</v>
      </c>
      <c r="L275" s="2" t="s">
        <v>12</v>
      </c>
      <c r="M275" s="2" t="s">
        <v>696</v>
      </c>
    </row>
    <row r="276" spans="1:13" x14ac:dyDescent="0.45">
      <c r="A276" t="s">
        <v>702</v>
      </c>
      <c r="B276" t="s">
        <v>8</v>
      </c>
      <c r="C276">
        <v>5.2</v>
      </c>
      <c r="D276" t="s">
        <v>12</v>
      </c>
      <c r="E276">
        <v>12.96</v>
      </c>
      <c r="F276">
        <v>9.999999999999995E-3</v>
      </c>
      <c r="G276">
        <v>0.11199999999999999</v>
      </c>
      <c r="H276" s="2"/>
      <c r="I276" s="2"/>
      <c r="J276" s="2"/>
      <c r="K276" s="2" t="s">
        <v>7</v>
      </c>
      <c r="L276" s="2" t="s">
        <v>12</v>
      </c>
      <c r="M276" s="2" t="s">
        <v>727</v>
      </c>
    </row>
    <row r="277" spans="1:13" x14ac:dyDescent="0.45">
      <c r="A277" t="s">
        <v>716</v>
      </c>
      <c r="B277" t="s">
        <v>8</v>
      </c>
      <c r="C277">
        <v>5.2</v>
      </c>
      <c r="D277" t="s">
        <v>12</v>
      </c>
      <c r="E277">
        <v>13.38</v>
      </c>
      <c r="F277">
        <v>1.2999999999999998E-2</v>
      </c>
      <c r="G277">
        <v>0.16200000000000001</v>
      </c>
      <c r="H277" s="2"/>
      <c r="I277" s="2"/>
      <c r="J277" s="2"/>
      <c r="K277" s="2" t="s">
        <v>7</v>
      </c>
      <c r="L277" s="2" t="s">
        <v>12</v>
      </c>
      <c r="M277" s="2" t="s">
        <v>726</v>
      </c>
    </row>
    <row r="278" spans="1:13" x14ac:dyDescent="0.45">
      <c r="A278" t="s">
        <v>805</v>
      </c>
      <c r="B278" t="s">
        <v>8</v>
      </c>
      <c r="C278" t="s">
        <v>1088</v>
      </c>
      <c r="D278" t="s">
        <v>12</v>
      </c>
      <c r="E278">
        <v>13.23</v>
      </c>
      <c r="F278">
        <v>1.3999999999999999E-2</v>
      </c>
      <c r="G278">
        <v>0.14000000000000001</v>
      </c>
      <c r="K278" t="s">
        <v>7</v>
      </c>
      <c r="L278" t="s">
        <v>12</v>
      </c>
      <c r="M278" t="s">
        <v>804</v>
      </c>
    </row>
    <row r="279" spans="1:13" x14ac:dyDescent="0.45">
      <c r="A279" t="s">
        <v>807</v>
      </c>
      <c r="B279" t="s">
        <v>8</v>
      </c>
      <c r="C279" t="s">
        <v>1088</v>
      </c>
      <c r="D279" t="s">
        <v>12</v>
      </c>
      <c r="E279">
        <v>19.27</v>
      </c>
      <c r="F279">
        <v>2.7999999999999997E-2</v>
      </c>
      <c r="G279">
        <v>0.27699999999999997</v>
      </c>
      <c r="K279" t="s">
        <v>7</v>
      </c>
      <c r="L279" t="s">
        <v>12</v>
      </c>
      <c r="M279" t="s">
        <v>820</v>
      </c>
    </row>
    <row r="280" spans="1:13" x14ac:dyDescent="0.45">
      <c r="A280" t="s">
        <v>808</v>
      </c>
      <c r="B280" t="s">
        <v>8</v>
      </c>
      <c r="C280" t="s">
        <v>1088</v>
      </c>
      <c r="D280" t="s">
        <v>12</v>
      </c>
      <c r="E280">
        <v>18.05</v>
      </c>
      <c r="F280">
        <v>2.2999999999999993E-2</v>
      </c>
      <c r="G280">
        <v>0.27100000000000002</v>
      </c>
      <c r="K280" t="s">
        <v>7</v>
      </c>
      <c r="L280" t="s">
        <v>12</v>
      </c>
      <c r="M280" t="s">
        <v>824</v>
      </c>
    </row>
    <row r="281" spans="1:13" x14ac:dyDescent="0.45">
      <c r="A281" t="s">
        <v>855</v>
      </c>
      <c r="B281" t="s">
        <v>8</v>
      </c>
      <c r="C281" t="s">
        <v>1088</v>
      </c>
      <c r="D281" t="s">
        <v>12</v>
      </c>
      <c r="E281">
        <v>16.899999999999999</v>
      </c>
      <c r="F281">
        <v>2.1999999999999992E-2</v>
      </c>
      <c r="G281">
        <v>0.253</v>
      </c>
      <c r="K281" t="s">
        <v>7</v>
      </c>
      <c r="L281" t="s">
        <v>12</v>
      </c>
      <c r="M281" t="s">
        <v>856</v>
      </c>
    </row>
    <row r="282" spans="1:13" x14ac:dyDescent="0.45">
      <c r="A282" t="s">
        <v>857</v>
      </c>
      <c r="B282" t="s">
        <v>8</v>
      </c>
      <c r="C282" t="s">
        <v>1088</v>
      </c>
      <c r="D282" t="s">
        <v>12</v>
      </c>
      <c r="E282">
        <v>13.92</v>
      </c>
      <c r="F282">
        <v>1.7000000000000001E-2</v>
      </c>
      <c r="G282">
        <v>0.17100000000000001</v>
      </c>
      <c r="K282" t="s">
        <v>7</v>
      </c>
      <c r="L282" t="s">
        <v>12</v>
      </c>
      <c r="M282" t="s">
        <v>858</v>
      </c>
    </row>
    <row r="283" spans="1:13" x14ac:dyDescent="0.45">
      <c r="A283" t="s">
        <v>860</v>
      </c>
      <c r="B283" t="s">
        <v>8</v>
      </c>
      <c r="C283" t="s">
        <v>1088</v>
      </c>
      <c r="D283" t="s">
        <v>12</v>
      </c>
      <c r="E283">
        <v>17.02</v>
      </c>
      <c r="F283">
        <v>2.4000000000000007E-2</v>
      </c>
      <c r="G283">
        <v>0.25900000000000001</v>
      </c>
      <c r="K283" t="s">
        <v>7</v>
      </c>
      <c r="L283" t="s">
        <v>12</v>
      </c>
      <c r="M283" t="s">
        <v>861</v>
      </c>
    </row>
    <row r="284" spans="1:13" x14ac:dyDescent="0.45">
      <c r="A284" t="s">
        <v>878</v>
      </c>
      <c r="B284" t="s">
        <v>8</v>
      </c>
      <c r="C284" t="s">
        <v>1089</v>
      </c>
      <c r="D284" t="s">
        <v>12</v>
      </c>
      <c r="E284">
        <v>17.28</v>
      </c>
      <c r="F284">
        <v>2.7999999999999997E-2</v>
      </c>
      <c r="G284">
        <v>0.23699999999999999</v>
      </c>
      <c r="K284" t="s">
        <v>7</v>
      </c>
      <c r="L284" t="s">
        <v>12</v>
      </c>
      <c r="M284" t="s">
        <v>887</v>
      </c>
    </row>
    <row r="285" spans="1:13" x14ac:dyDescent="0.45">
      <c r="A285" t="s">
        <v>879</v>
      </c>
      <c r="B285" t="s">
        <v>8</v>
      </c>
      <c r="C285" t="s">
        <v>1089</v>
      </c>
      <c r="D285" t="s">
        <v>12</v>
      </c>
      <c r="E285">
        <v>17.510000000000002</v>
      </c>
      <c r="F285">
        <v>2.5000000000000008E-2</v>
      </c>
      <c r="G285">
        <v>0.22900000000000001</v>
      </c>
      <c r="K285" t="s">
        <v>7</v>
      </c>
      <c r="L285" t="s">
        <v>12</v>
      </c>
      <c r="M285" t="s">
        <v>880</v>
      </c>
    </row>
    <row r="286" spans="1:13" x14ac:dyDescent="0.45">
      <c r="A286" t="s">
        <v>917</v>
      </c>
      <c r="B286" t="s">
        <v>8</v>
      </c>
      <c r="C286" t="s">
        <v>1090</v>
      </c>
      <c r="D286" t="s">
        <v>12</v>
      </c>
      <c r="E286">
        <v>16.12</v>
      </c>
      <c r="F286">
        <v>1.8000000000000002E-2</v>
      </c>
      <c r="G286">
        <v>0.161</v>
      </c>
      <c r="K286" t="s">
        <v>7</v>
      </c>
      <c r="L286" t="s">
        <v>12</v>
      </c>
      <c r="M286" t="s">
        <v>921</v>
      </c>
    </row>
    <row r="287" spans="1:13" x14ac:dyDescent="0.45">
      <c r="A287" t="s">
        <v>922</v>
      </c>
      <c r="B287" t="s">
        <v>8</v>
      </c>
      <c r="C287" t="s">
        <v>1090</v>
      </c>
      <c r="D287" t="s">
        <v>12</v>
      </c>
      <c r="E287">
        <v>13.92</v>
      </c>
      <c r="F287">
        <v>1.7000000000000015E-2</v>
      </c>
      <c r="G287">
        <v>0.19600000000000001</v>
      </c>
      <c r="K287" t="s">
        <v>7</v>
      </c>
      <c r="L287" t="s">
        <v>12</v>
      </c>
      <c r="M287" t="s">
        <v>931</v>
      </c>
    </row>
    <row r="288" spans="1:13" x14ac:dyDescent="0.45">
      <c r="A288" t="s">
        <v>923</v>
      </c>
      <c r="B288" t="s">
        <v>8</v>
      </c>
      <c r="C288" t="s">
        <v>1090</v>
      </c>
      <c r="D288" t="s">
        <v>12</v>
      </c>
      <c r="E288">
        <v>14.16</v>
      </c>
      <c r="F288">
        <v>2.4000000000000007E-2</v>
      </c>
      <c r="G288">
        <v>0.26300000000000001</v>
      </c>
      <c r="K288" t="s">
        <v>7</v>
      </c>
      <c r="L288" t="s">
        <v>12</v>
      </c>
      <c r="M288" t="s">
        <v>926</v>
      </c>
    </row>
    <row r="289" spans="1:13" x14ac:dyDescent="0.45">
      <c r="A289" t="s">
        <v>924</v>
      </c>
      <c r="B289" t="s">
        <v>8</v>
      </c>
      <c r="C289" t="s">
        <v>1090</v>
      </c>
      <c r="D289" t="s">
        <v>12</v>
      </c>
      <c r="E289">
        <v>13.92</v>
      </c>
      <c r="F289">
        <v>1.7000000000000015E-2</v>
      </c>
      <c r="G289">
        <v>0.14199999999999999</v>
      </c>
      <c r="K289" t="s">
        <v>7</v>
      </c>
      <c r="L289" t="s">
        <v>12</v>
      </c>
      <c r="M289" t="s">
        <v>948</v>
      </c>
    </row>
    <row r="290" spans="1:13" x14ac:dyDescent="0.45">
      <c r="A290" t="s">
        <v>927</v>
      </c>
      <c r="B290" t="s">
        <v>8</v>
      </c>
      <c r="C290" t="s">
        <v>1090</v>
      </c>
      <c r="D290" t="s">
        <v>12</v>
      </c>
      <c r="E290">
        <v>16.059999999999999</v>
      </c>
      <c r="F290">
        <v>1.2999999999999998E-2</v>
      </c>
      <c r="G290">
        <v>0.21099999999999999</v>
      </c>
      <c r="K290" t="s">
        <v>7</v>
      </c>
      <c r="L290" t="s">
        <v>12</v>
      </c>
      <c r="M290" t="s">
        <v>950</v>
      </c>
    </row>
    <row r="291" spans="1:13" x14ac:dyDescent="0.45">
      <c r="A291" t="s">
        <v>935</v>
      </c>
      <c r="B291" t="s">
        <v>8</v>
      </c>
      <c r="C291" t="s">
        <v>1091</v>
      </c>
      <c r="D291" t="s">
        <v>12</v>
      </c>
      <c r="E291">
        <v>16.239999999999998</v>
      </c>
      <c r="F291">
        <v>1.6E-2</v>
      </c>
      <c r="G291">
        <v>0.184</v>
      </c>
      <c r="K291" t="s">
        <v>7</v>
      </c>
      <c r="L291" t="s">
        <v>12</v>
      </c>
      <c r="M291" t="s">
        <v>957</v>
      </c>
    </row>
    <row r="292" spans="1:13" x14ac:dyDescent="0.45">
      <c r="A292" t="s">
        <v>937</v>
      </c>
      <c r="B292" t="s">
        <v>8</v>
      </c>
      <c r="C292" t="s">
        <v>1091</v>
      </c>
      <c r="D292" t="s">
        <v>12</v>
      </c>
      <c r="E292">
        <v>16.66</v>
      </c>
      <c r="F292">
        <v>2.4999999999999981E-2</v>
      </c>
      <c r="G292">
        <v>0.23200000000000001</v>
      </c>
      <c r="K292" t="s">
        <v>7</v>
      </c>
      <c r="L292" t="s">
        <v>12</v>
      </c>
      <c r="M292" t="s">
        <v>939</v>
      </c>
    </row>
    <row r="293" spans="1:13" x14ac:dyDescent="0.45">
      <c r="A293" t="s">
        <v>938</v>
      </c>
      <c r="B293" t="s">
        <v>8</v>
      </c>
      <c r="C293" t="s">
        <v>1091</v>
      </c>
      <c r="D293" t="s">
        <v>12</v>
      </c>
      <c r="E293">
        <v>15.67</v>
      </c>
      <c r="F293">
        <v>2.0999999999999991E-2</v>
      </c>
      <c r="G293">
        <v>0.192</v>
      </c>
      <c r="K293" t="s">
        <v>7</v>
      </c>
      <c r="L293" t="s">
        <v>12</v>
      </c>
      <c r="M293" t="s">
        <v>956</v>
      </c>
    </row>
    <row r="294" spans="1:13" x14ac:dyDescent="0.45">
      <c r="A294" t="s">
        <v>941</v>
      </c>
      <c r="B294" t="s">
        <v>8</v>
      </c>
      <c r="C294" t="s">
        <v>1091</v>
      </c>
      <c r="D294" t="s">
        <v>12</v>
      </c>
      <c r="E294">
        <v>16.64</v>
      </c>
      <c r="F294">
        <v>2.1000000000000005E-2</v>
      </c>
      <c r="G294">
        <v>0.24299999999999999</v>
      </c>
      <c r="K294" t="s">
        <v>7</v>
      </c>
      <c r="L294" t="s">
        <v>12</v>
      </c>
      <c r="M294" t="s">
        <v>956</v>
      </c>
    </row>
    <row r="295" spans="1:13" x14ac:dyDescent="0.45">
      <c r="A295" t="s">
        <v>968</v>
      </c>
      <c r="B295" t="s">
        <v>8</v>
      </c>
      <c r="C295" t="s">
        <v>1092</v>
      </c>
      <c r="D295" t="s">
        <v>12</v>
      </c>
      <c r="E295">
        <v>15.06</v>
      </c>
      <c r="F295">
        <v>1.7000000000000015E-2</v>
      </c>
      <c r="G295">
        <v>0.17899999999999999</v>
      </c>
      <c r="K295" t="s">
        <v>7</v>
      </c>
      <c r="L295" t="s">
        <v>12</v>
      </c>
      <c r="M295" t="s">
        <v>980</v>
      </c>
    </row>
    <row r="296" spans="1:13" x14ac:dyDescent="0.45">
      <c r="A296" t="s">
        <v>973</v>
      </c>
      <c r="B296" t="s">
        <v>8</v>
      </c>
      <c r="C296" t="s">
        <v>1092</v>
      </c>
      <c r="D296" t="s">
        <v>12</v>
      </c>
      <c r="E296">
        <v>15.76</v>
      </c>
      <c r="F296">
        <v>1.8000000000000002E-2</v>
      </c>
      <c r="G296">
        <v>0.19500000000000001</v>
      </c>
      <c r="K296" t="s">
        <v>7</v>
      </c>
      <c r="L296" t="s">
        <v>12</v>
      </c>
      <c r="M296" t="s">
        <v>981</v>
      </c>
    </row>
    <row r="297" spans="1:13" x14ac:dyDescent="0.45">
      <c r="A297" t="s">
        <v>1003</v>
      </c>
      <c r="B297" t="s">
        <v>8</v>
      </c>
      <c r="C297" t="s">
        <v>1093</v>
      </c>
      <c r="D297" t="s">
        <v>12</v>
      </c>
      <c r="E297">
        <v>14.46</v>
      </c>
      <c r="F297">
        <v>1.2999999999999984E-2</v>
      </c>
      <c r="G297">
        <v>0.16200000000000001</v>
      </c>
      <c r="K297" t="s">
        <v>7</v>
      </c>
      <c r="L297" t="s">
        <v>12</v>
      </c>
      <c r="M297" t="s">
        <v>1006</v>
      </c>
    </row>
    <row r="298" spans="1:13" x14ac:dyDescent="0.45">
      <c r="A298" t="s">
        <v>1012</v>
      </c>
      <c r="B298" t="s">
        <v>8</v>
      </c>
      <c r="C298" t="s">
        <v>1093</v>
      </c>
      <c r="D298" t="s">
        <v>12</v>
      </c>
      <c r="E298">
        <v>14.94</v>
      </c>
      <c r="F298">
        <v>9.999999999999995E-3</v>
      </c>
      <c r="G298">
        <v>0.12</v>
      </c>
      <c r="K298" t="s">
        <v>7</v>
      </c>
      <c r="L298" t="s">
        <v>12</v>
      </c>
      <c r="M298" t="s">
        <v>1025</v>
      </c>
    </row>
    <row r="299" spans="1:13" x14ac:dyDescent="0.45">
      <c r="A299" t="s">
        <v>1013</v>
      </c>
      <c r="B299" t="s">
        <v>8</v>
      </c>
      <c r="C299" t="s">
        <v>1093</v>
      </c>
      <c r="D299" t="s">
        <v>12</v>
      </c>
      <c r="E299">
        <v>15.34</v>
      </c>
      <c r="F299">
        <v>2.5000000000000008E-2</v>
      </c>
      <c r="G299">
        <v>0.18</v>
      </c>
      <c r="K299" t="s">
        <v>7</v>
      </c>
      <c r="L299" t="s">
        <v>12</v>
      </c>
      <c r="M299" t="s">
        <v>1023</v>
      </c>
    </row>
    <row r="300" spans="1:13" x14ac:dyDescent="0.45">
      <c r="A300" t="s">
        <v>1021</v>
      </c>
      <c r="B300" t="s">
        <v>8</v>
      </c>
      <c r="C300" t="s">
        <v>1093</v>
      </c>
      <c r="D300" t="s">
        <v>12</v>
      </c>
      <c r="E300">
        <v>12.55</v>
      </c>
      <c r="F300">
        <v>8.0000000000000071E-3</v>
      </c>
      <c r="G300">
        <v>0.124</v>
      </c>
      <c r="K300" t="s">
        <v>7</v>
      </c>
      <c r="L300" t="s">
        <v>12</v>
      </c>
      <c r="M300" t="s">
        <v>1020</v>
      </c>
    </row>
    <row r="301" spans="1:13" x14ac:dyDescent="0.45">
      <c r="A301" t="s">
        <v>481</v>
      </c>
      <c r="B301" t="s">
        <v>8</v>
      </c>
      <c r="C301">
        <v>3.1</v>
      </c>
      <c r="D301" t="s">
        <v>12</v>
      </c>
      <c r="E301">
        <v>17</v>
      </c>
      <c r="F301">
        <v>2.3999999999999994E-2</v>
      </c>
      <c r="G301">
        <v>0.24</v>
      </c>
      <c r="H301" s="2"/>
      <c r="I301" s="2"/>
      <c r="J301" s="2"/>
      <c r="K301" s="2" t="s">
        <v>7</v>
      </c>
      <c r="L301" s="2" t="s">
        <v>160</v>
      </c>
      <c r="M301" s="2" t="s">
        <v>495</v>
      </c>
    </row>
    <row r="302" spans="1:13" x14ac:dyDescent="0.45">
      <c r="A302" t="s">
        <v>687</v>
      </c>
      <c r="B302" t="s">
        <v>8</v>
      </c>
      <c r="C302">
        <v>5.2</v>
      </c>
      <c r="D302" t="s">
        <v>12</v>
      </c>
      <c r="E302">
        <v>10.25</v>
      </c>
      <c r="F302">
        <v>5.0000000000000044E-3</v>
      </c>
      <c r="G302">
        <v>7.1999999999999995E-2</v>
      </c>
      <c r="H302" s="2"/>
      <c r="I302" s="2"/>
      <c r="J302" s="2"/>
      <c r="K302" s="2" t="s">
        <v>7</v>
      </c>
      <c r="L302" s="2" t="s">
        <v>10</v>
      </c>
      <c r="M302" s="2" t="s">
        <v>688</v>
      </c>
    </row>
    <row r="303" spans="1:13" x14ac:dyDescent="0.45">
      <c r="A303" t="s">
        <v>725</v>
      </c>
      <c r="B303" t="s">
        <v>8</v>
      </c>
      <c r="C303">
        <v>5.2</v>
      </c>
      <c r="D303" t="s">
        <v>12</v>
      </c>
      <c r="E303">
        <v>15.97</v>
      </c>
      <c r="F303">
        <v>2.0000000000000004E-2</v>
      </c>
      <c r="G303">
        <v>0.17900000000000002</v>
      </c>
      <c r="H303" s="2"/>
      <c r="I303" s="2"/>
      <c r="J303" s="2"/>
      <c r="K303" s="2" t="s">
        <v>7</v>
      </c>
      <c r="L303" s="2" t="s">
        <v>10</v>
      </c>
      <c r="M303" s="2" t="s">
        <v>740</v>
      </c>
    </row>
    <row r="304" spans="1:13" x14ac:dyDescent="0.45">
      <c r="A304" t="s">
        <v>1004</v>
      </c>
      <c r="B304" t="s">
        <v>8</v>
      </c>
      <c r="C304" t="s">
        <v>1093</v>
      </c>
      <c r="D304" t="s">
        <v>12</v>
      </c>
      <c r="E304">
        <v>13.34</v>
      </c>
      <c r="F304">
        <v>9.000000000000008E-3</v>
      </c>
      <c r="G304">
        <v>0.11700000000000001</v>
      </c>
      <c r="K304" t="s">
        <v>7</v>
      </c>
      <c r="L304" t="s">
        <v>10</v>
      </c>
      <c r="M304" t="s">
        <v>1005</v>
      </c>
    </row>
    <row r="305" spans="1:13" x14ac:dyDescent="0.45">
      <c r="A305" t="s">
        <v>305</v>
      </c>
      <c r="B305" t="s">
        <v>8</v>
      </c>
      <c r="C305">
        <v>1.1000000000000001</v>
      </c>
      <c r="D305" t="s">
        <v>12</v>
      </c>
      <c r="E305">
        <v>13.25</v>
      </c>
      <c r="F305">
        <v>5.9999999999999915E-3</v>
      </c>
      <c r="G305">
        <v>9.1999999999999998E-2</v>
      </c>
      <c r="H305" s="2"/>
      <c r="I305" s="2"/>
      <c r="J305" s="2"/>
      <c r="K305" s="2" t="s">
        <v>7</v>
      </c>
      <c r="L305" s="2" t="s">
        <v>182</v>
      </c>
      <c r="M305" s="2" t="s">
        <v>326</v>
      </c>
    </row>
    <row r="306" spans="1:13" x14ac:dyDescent="0.45">
      <c r="A306" t="s">
        <v>359</v>
      </c>
      <c r="B306" t="s">
        <v>8</v>
      </c>
      <c r="C306">
        <v>1.2</v>
      </c>
      <c r="D306" t="s">
        <v>12</v>
      </c>
      <c r="E306">
        <v>12.29</v>
      </c>
      <c r="F306">
        <v>1.2000000000000011E-2</v>
      </c>
      <c r="G306">
        <v>0.10399999999999998</v>
      </c>
      <c r="H306" s="2"/>
      <c r="I306" s="2"/>
      <c r="J306" s="2"/>
      <c r="K306" s="2" t="s">
        <v>7</v>
      </c>
      <c r="L306" s="2" t="s">
        <v>182</v>
      </c>
      <c r="M306" s="2" t="s">
        <v>404</v>
      </c>
    </row>
    <row r="307" spans="1:13" x14ac:dyDescent="0.45">
      <c r="A307" t="s">
        <v>440</v>
      </c>
      <c r="B307" t="s">
        <v>8</v>
      </c>
      <c r="C307">
        <v>1.4</v>
      </c>
      <c r="D307" t="s">
        <v>12</v>
      </c>
      <c r="E307">
        <v>16.82</v>
      </c>
      <c r="F307">
        <v>0.03</v>
      </c>
      <c r="G307">
        <v>0.23899999999999999</v>
      </c>
      <c r="H307" s="1"/>
      <c r="I307" s="1"/>
      <c r="J307" s="1"/>
      <c r="K307" s="2" t="s">
        <v>7</v>
      </c>
      <c r="L307" s="2" t="s">
        <v>182</v>
      </c>
      <c r="M307" s="2" t="s">
        <v>472</v>
      </c>
    </row>
    <row r="308" spans="1:13" x14ac:dyDescent="0.45">
      <c r="A308" t="s">
        <v>525</v>
      </c>
      <c r="B308" t="s">
        <v>8</v>
      </c>
      <c r="C308">
        <v>3.3</v>
      </c>
      <c r="D308" t="s">
        <v>12</v>
      </c>
      <c r="E308">
        <v>15.82</v>
      </c>
      <c r="F308">
        <v>3.3000000000000002E-2</v>
      </c>
      <c r="G308">
        <v>0.20900000000000002</v>
      </c>
      <c r="H308" s="2"/>
      <c r="I308" s="2"/>
      <c r="J308" s="2"/>
      <c r="K308" s="2" t="s">
        <v>7</v>
      </c>
      <c r="L308" s="2" t="s">
        <v>182</v>
      </c>
      <c r="M308" s="2" t="s">
        <v>537</v>
      </c>
    </row>
    <row r="309" spans="1:13" x14ac:dyDescent="0.45">
      <c r="A309" t="s">
        <v>531</v>
      </c>
      <c r="B309" t="s">
        <v>8</v>
      </c>
      <c r="C309">
        <v>3.3</v>
      </c>
      <c r="D309" t="s">
        <v>12</v>
      </c>
      <c r="E309">
        <v>12.61</v>
      </c>
      <c r="F309">
        <v>1.2000000000000011E-2</v>
      </c>
      <c r="G309">
        <v>0.11499999999999999</v>
      </c>
      <c r="H309" s="2"/>
      <c r="I309" s="2"/>
      <c r="J309" s="2"/>
      <c r="K309" s="2" t="s">
        <v>7</v>
      </c>
      <c r="L309" s="2" t="s">
        <v>182</v>
      </c>
      <c r="M309" s="2" t="s">
        <v>540</v>
      </c>
    </row>
    <row r="310" spans="1:13" x14ac:dyDescent="0.45">
      <c r="A310" t="s">
        <v>536</v>
      </c>
      <c r="B310" t="s">
        <v>8</v>
      </c>
      <c r="C310">
        <v>3.3</v>
      </c>
      <c r="D310" t="s">
        <v>12</v>
      </c>
      <c r="E310">
        <v>13.59</v>
      </c>
      <c r="F310">
        <v>1.3999999999999999E-2</v>
      </c>
      <c r="G310">
        <v>0.15</v>
      </c>
      <c r="H310" s="2"/>
      <c r="I310" s="2"/>
      <c r="J310" s="2"/>
      <c r="K310" s="2" t="s">
        <v>7</v>
      </c>
      <c r="L310" s="2" t="s">
        <v>182</v>
      </c>
      <c r="M310" s="2" t="s">
        <v>539</v>
      </c>
    </row>
    <row r="311" spans="1:13" x14ac:dyDescent="0.45">
      <c r="A311" t="s">
        <v>604</v>
      </c>
      <c r="B311" t="s">
        <v>8</v>
      </c>
      <c r="C311">
        <v>5</v>
      </c>
      <c r="D311" t="s">
        <v>12</v>
      </c>
      <c r="E311">
        <v>16.27</v>
      </c>
      <c r="F311">
        <v>2.2000000000000006E-2</v>
      </c>
      <c r="G311">
        <v>0.22900000000000004</v>
      </c>
      <c r="H311" s="2"/>
      <c r="I311" s="2"/>
      <c r="J311" s="2"/>
      <c r="K311" s="2" t="s">
        <v>7</v>
      </c>
      <c r="L311" s="2" t="s">
        <v>182</v>
      </c>
      <c r="M311" s="2" t="s">
        <v>605</v>
      </c>
    </row>
    <row r="312" spans="1:13" x14ac:dyDescent="0.45">
      <c r="A312" t="s">
        <v>619</v>
      </c>
      <c r="B312" t="s">
        <v>8</v>
      </c>
      <c r="C312">
        <v>5.0999999999999996</v>
      </c>
      <c r="D312" t="s">
        <v>12</v>
      </c>
      <c r="E312">
        <v>13.23</v>
      </c>
      <c r="F312">
        <v>1.100000000000001E-2</v>
      </c>
      <c r="G312">
        <v>9.0000000000000011E-2</v>
      </c>
      <c r="H312" s="2"/>
      <c r="I312" s="2"/>
      <c r="J312" s="2"/>
      <c r="K312" s="2" t="s">
        <v>7</v>
      </c>
      <c r="L312" s="2" t="s">
        <v>182</v>
      </c>
      <c r="M312" s="2" t="s">
        <v>636</v>
      </c>
    </row>
    <row r="313" spans="1:13" x14ac:dyDescent="0.45">
      <c r="A313" t="s">
        <v>628</v>
      </c>
      <c r="B313" t="s">
        <v>8</v>
      </c>
      <c r="C313">
        <v>5.0999999999999996</v>
      </c>
      <c r="D313" t="s">
        <v>12</v>
      </c>
      <c r="E313">
        <v>15.79</v>
      </c>
      <c r="F313">
        <v>1.7000000000000015E-2</v>
      </c>
      <c r="G313">
        <v>0.20600000000000002</v>
      </c>
      <c r="H313" s="2"/>
      <c r="I313" s="2"/>
      <c r="J313" s="2"/>
      <c r="K313" s="2" t="s">
        <v>7</v>
      </c>
      <c r="L313" s="2" t="s">
        <v>182</v>
      </c>
      <c r="M313" s="2" t="s">
        <v>659</v>
      </c>
    </row>
    <row r="314" spans="1:13" x14ac:dyDescent="0.45">
      <c r="A314" t="s">
        <v>684</v>
      </c>
      <c r="B314" t="s">
        <v>8</v>
      </c>
      <c r="C314">
        <v>5.2</v>
      </c>
      <c r="D314" t="s">
        <v>12</v>
      </c>
      <c r="E314">
        <v>12.34</v>
      </c>
      <c r="F314">
        <v>1.1999999999999997E-2</v>
      </c>
      <c r="G314">
        <v>0.107</v>
      </c>
      <c r="H314" s="2"/>
      <c r="I314" s="2"/>
      <c r="J314" s="2"/>
      <c r="K314" s="2" t="s">
        <v>7</v>
      </c>
      <c r="L314" s="2" t="s">
        <v>182</v>
      </c>
      <c r="M314" s="2" t="s">
        <v>704</v>
      </c>
    </row>
    <row r="315" spans="1:13" x14ac:dyDescent="0.45">
      <c r="A315" t="s">
        <v>694</v>
      </c>
      <c r="B315" t="s">
        <v>8</v>
      </c>
      <c r="C315">
        <v>5.2</v>
      </c>
      <c r="D315" t="s">
        <v>12</v>
      </c>
      <c r="E315">
        <v>16.86</v>
      </c>
      <c r="F315">
        <v>2.0999999999999991E-2</v>
      </c>
      <c r="G315">
        <v>0.21399999999999997</v>
      </c>
      <c r="H315" s="2"/>
      <c r="I315" s="2"/>
      <c r="J315" s="2"/>
      <c r="K315" s="2" t="s">
        <v>7</v>
      </c>
      <c r="L315" s="2" t="s">
        <v>182</v>
      </c>
      <c r="M315" s="2" t="s">
        <v>728</v>
      </c>
    </row>
    <row r="316" spans="1:13" x14ac:dyDescent="0.45">
      <c r="A316" t="s">
        <v>724</v>
      </c>
      <c r="B316" t="s">
        <v>8</v>
      </c>
      <c r="C316">
        <v>5.2</v>
      </c>
      <c r="D316" t="s">
        <v>12</v>
      </c>
      <c r="E316">
        <v>14.59</v>
      </c>
      <c r="F316">
        <v>1.8000000000000002E-2</v>
      </c>
      <c r="G316">
        <v>0.15899999999999997</v>
      </c>
      <c r="H316" s="2"/>
      <c r="I316" s="2"/>
      <c r="J316" s="2"/>
      <c r="K316" s="2" t="s">
        <v>7</v>
      </c>
      <c r="L316" s="2" t="s">
        <v>182</v>
      </c>
      <c r="M316" s="2" t="s">
        <v>739</v>
      </c>
    </row>
    <row r="317" spans="1:13" x14ac:dyDescent="0.45">
      <c r="A317" t="s">
        <v>1001</v>
      </c>
      <c r="B317" t="s">
        <v>8</v>
      </c>
      <c r="C317" t="s">
        <v>1093</v>
      </c>
      <c r="D317" t="s">
        <v>12</v>
      </c>
      <c r="E317">
        <v>14.91</v>
      </c>
      <c r="F317">
        <v>1.4999999999999999E-2</v>
      </c>
      <c r="G317">
        <v>0.191</v>
      </c>
      <c r="K317" t="s">
        <v>7</v>
      </c>
      <c r="L317" t="s">
        <v>182</v>
      </c>
      <c r="M317" t="s">
        <v>1015</v>
      </c>
    </row>
    <row r="318" spans="1:13" ht="12.75" customHeight="1" x14ac:dyDescent="0.45">
      <c r="A318" t="s">
        <v>866</v>
      </c>
      <c r="B318" t="s">
        <v>8</v>
      </c>
      <c r="C318">
        <v>2</v>
      </c>
      <c r="D318" t="s">
        <v>12</v>
      </c>
      <c r="E318">
        <v>14.8</v>
      </c>
      <c r="F318">
        <v>2.0999999999999991E-2</v>
      </c>
      <c r="G318">
        <v>0.188</v>
      </c>
      <c r="K318" t="s">
        <v>7</v>
      </c>
      <c r="M318" t="s">
        <v>865</v>
      </c>
    </row>
    <row r="319" spans="1:13" x14ac:dyDescent="0.45">
      <c r="A319" t="s">
        <v>1056</v>
      </c>
      <c r="B319" t="s">
        <v>8</v>
      </c>
      <c r="C319" t="s">
        <v>1087</v>
      </c>
      <c r="D319" t="s">
        <v>12</v>
      </c>
      <c r="E319">
        <v>20.66</v>
      </c>
      <c r="F319">
        <v>3.0999999999999986E-2</v>
      </c>
      <c r="G319" s="4">
        <v>0.35</v>
      </c>
      <c r="K319" t="s">
        <v>7</v>
      </c>
      <c r="L319" t="s">
        <v>12</v>
      </c>
      <c r="M319" t="s">
        <v>1076</v>
      </c>
    </row>
    <row r="320" spans="1:13" x14ac:dyDescent="0.45">
      <c r="A320" t="s">
        <v>1057</v>
      </c>
      <c r="B320" t="s">
        <v>8</v>
      </c>
      <c r="C320" t="s">
        <v>1087</v>
      </c>
      <c r="D320" t="s">
        <v>12</v>
      </c>
      <c r="E320">
        <v>13.06</v>
      </c>
      <c r="F320">
        <v>9.000000000000008E-3</v>
      </c>
      <c r="G320" s="4">
        <v>0.125</v>
      </c>
      <c r="K320" t="s">
        <v>7</v>
      </c>
      <c r="L320" t="s">
        <v>12</v>
      </c>
      <c r="M320" t="s">
        <v>1072</v>
      </c>
    </row>
    <row r="321" spans="1:13" x14ac:dyDescent="0.45">
      <c r="A321" t="s">
        <v>1058</v>
      </c>
      <c r="B321" t="s">
        <v>8</v>
      </c>
      <c r="C321" t="s">
        <v>1087</v>
      </c>
      <c r="D321" t="s">
        <v>12</v>
      </c>
      <c r="E321">
        <v>13.5</v>
      </c>
      <c r="F321">
        <v>1.4999999999999999E-2</v>
      </c>
      <c r="G321" s="4">
        <v>0.154</v>
      </c>
      <c r="K321" t="s">
        <v>7</v>
      </c>
      <c r="L321" t="s">
        <v>12</v>
      </c>
      <c r="M321" t="s">
        <v>1076</v>
      </c>
    </row>
    <row r="322" spans="1:13" x14ac:dyDescent="0.45">
      <c r="A322" t="s">
        <v>1066</v>
      </c>
      <c r="B322" t="s">
        <v>8</v>
      </c>
      <c r="C322" t="s">
        <v>1087</v>
      </c>
      <c r="D322" t="s">
        <v>12</v>
      </c>
      <c r="E322">
        <v>16.920000000000002</v>
      </c>
      <c r="F322">
        <v>1.7000000000000015E-2</v>
      </c>
      <c r="G322" s="4">
        <v>0.23400000000000001</v>
      </c>
      <c r="K322" t="s">
        <v>7</v>
      </c>
      <c r="L322" t="s">
        <v>12</v>
      </c>
      <c r="M322" t="s">
        <v>1082</v>
      </c>
    </row>
    <row r="323" spans="1:13" x14ac:dyDescent="0.45">
      <c r="A323" t="s">
        <v>1106</v>
      </c>
      <c r="B323" t="s">
        <v>8</v>
      </c>
      <c r="C323" t="s">
        <v>1097</v>
      </c>
      <c r="D323" t="s">
        <v>12</v>
      </c>
      <c r="E323">
        <v>16.53</v>
      </c>
      <c r="F323">
        <v>1.8000000000000002E-2</v>
      </c>
      <c r="G323" s="4">
        <v>0.223</v>
      </c>
      <c r="K323" t="s">
        <v>7</v>
      </c>
      <c r="L323" t="s">
        <v>12</v>
      </c>
      <c r="M323" t="s">
        <v>1124</v>
      </c>
    </row>
    <row r="324" spans="1:13" x14ac:dyDescent="0.45">
      <c r="A324" t="s">
        <v>1112</v>
      </c>
      <c r="B324" t="s">
        <v>8</v>
      </c>
      <c r="C324" t="s">
        <v>1097</v>
      </c>
      <c r="D324" t="s">
        <v>12</v>
      </c>
      <c r="E324">
        <v>16.79</v>
      </c>
      <c r="F324">
        <v>2.5999999999999995E-2</v>
      </c>
      <c r="G324" s="4">
        <v>0.22</v>
      </c>
      <c r="K324" t="s">
        <v>7</v>
      </c>
      <c r="L324" t="s">
        <v>12</v>
      </c>
      <c r="M324" t="s">
        <v>1122</v>
      </c>
    </row>
    <row r="325" spans="1:13" x14ac:dyDescent="0.45">
      <c r="A325" t="s">
        <v>1128</v>
      </c>
      <c r="B325" t="s">
        <v>8</v>
      </c>
      <c r="C325" t="s">
        <v>1087</v>
      </c>
      <c r="D325" t="s">
        <v>12</v>
      </c>
      <c r="E325">
        <v>17.98</v>
      </c>
      <c r="F325">
        <v>2.2999999999999993E-2</v>
      </c>
      <c r="G325" s="4">
        <v>0.27400000000000002</v>
      </c>
      <c r="K325" t="s">
        <v>7</v>
      </c>
      <c r="L325" t="s">
        <v>12</v>
      </c>
      <c r="M325" t="s">
        <v>1140</v>
      </c>
    </row>
    <row r="326" spans="1:13" x14ac:dyDescent="0.45">
      <c r="A326" t="s">
        <v>1131</v>
      </c>
      <c r="B326" t="s">
        <v>8</v>
      </c>
      <c r="C326" t="s">
        <v>1087</v>
      </c>
      <c r="D326" t="s">
        <v>12</v>
      </c>
      <c r="E326">
        <v>15.69</v>
      </c>
      <c r="F326">
        <v>3.2000000000000001E-2</v>
      </c>
      <c r="G326" s="4">
        <v>0.249</v>
      </c>
      <c r="K326" t="s">
        <v>7</v>
      </c>
      <c r="L326" t="s">
        <v>12</v>
      </c>
      <c r="M326" t="s">
        <v>1146</v>
      </c>
    </row>
    <row r="327" spans="1:13" x14ac:dyDescent="0.45">
      <c r="A327" t="s">
        <v>1132</v>
      </c>
      <c r="B327" t="s">
        <v>8</v>
      </c>
      <c r="C327" t="s">
        <v>1087</v>
      </c>
      <c r="D327" t="s">
        <v>12</v>
      </c>
      <c r="E327">
        <v>17.59</v>
      </c>
      <c r="F327">
        <v>3.0000000000000013E-2</v>
      </c>
      <c r="G327" s="4">
        <v>0.29399999999999998</v>
      </c>
      <c r="K327" t="s">
        <v>7</v>
      </c>
      <c r="L327" t="s">
        <v>12</v>
      </c>
      <c r="M327" t="s">
        <v>1145</v>
      </c>
    </row>
    <row r="328" spans="1:13" x14ac:dyDescent="0.45">
      <c r="A328" t="s">
        <v>1149</v>
      </c>
      <c r="B328" t="s">
        <v>8</v>
      </c>
      <c r="C328" t="s">
        <v>1087</v>
      </c>
      <c r="D328" t="s">
        <v>12</v>
      </c>
      <c r="E328">
        <v>16.07</v>
      </c>
      <c r="F328">
        <v>1.6999999999999987E-2</v>
      </c>
      <c r="G328" s="4">
        <v>0.17199999999999999</v>
      </c>
      <c r="K328" t="s">
        <v>7</v>
      </c>
      <c r="L328" t="s">
        <v>12</v>
      </c>
      <c r="M328" t="s">
        <v>1156</v>
      </c>
    </row>
    <row r="329" spans="1:13" x14ac:dyDescent="0.45">
      <c r="A329" t="s">
        <v>1197</v>
      </c>
      <c r="B329" t="s">
        <v>8</v>
      </c>
      <c r="C329" t="s">
        <v>1173</v>
      </c>
      <c r="D329" t="s">
        <v>12</v>
      </c>
      <c r="E329">
        <v>15.2</v>
      </c>
      <c r="F329">
        <v>1.5999999999999986E-2</v>
      </c>
      <c r="G329" s="4">
        <v>0.16200000000000001</v>
      </c>
      <c r="K329" t="s">
        <v>7</v>
      </c>
      <c r="L329" t="s">
        <v>12</v>
      </c>
      <c r="M329" t="s">
        <v>1201</v>
      </c>
    </row>
    <row r="330" spans="1:13" x14ac:dyDescent="0.45">
      <c r="A330" t="s">
        <v>1228</v>
      </c>
      <c r="B330" t="s">
        <v>8</v>
      </c>
      <c r="C330" t="s">
        <v>1229</v>
      </c>
      <c r="D330" t="s">
        <v>12</v>
      </c>
      <c r="E330">
        <v>16.239999999999998</v>
      </c>
      <c r="F330">
        <v>2.6999999999999996E-2</v>
      </c>
      <c r="G330" s="4">
        <v>0.20200000000000001</v>
      </c>
      <c r="K330" t="s">
        <v>7</v>
      </c>
      <c r="L330" t="s">
        <v>12</v>
      </c>
      <c r="M330" t="s">
        <v>1238</v>
      </c>
    </row>
    <row r="331" spans="1:13" x14ac:dyDescent="0.45">
      <c r="A331" t="s">
        <v>1230</v>
      </c>
      <c r="B331" t="s">
        <v>8</v>
      </c>
      <c r="C331" t="s">
        <v>1229</v>
      </c>
      <c r="D331" t="s">
        <v>12</v>
      </c>
      <c r="E331">
        <v>16</v>
      </c>
      <c r="F331">
        <v>1.7000000000000001E-2</v>
      </c>
      <c r="G331" s="4">
        <v>0.17199999999999999</v>
      </c>
      <c r="K331" t="s">
        <v>7</v>
      </c>
      <c r="L331" t="s">
        <v>182</v>
      </c>
      <c r="M331" t="s">
        <v>1250</v>
      </c>
    </row>
    <row r="332" spans="1:13" x14ac:dyDescent="0.45">
      <c r="A332" t="s">
        <v>1233</v>
      </c>
      <c r="B332" t="s">
        <v>8</v>
      </c>
      <c r="C332" t="s">
        <v>1229</v>
      </c>
      <c r="D332" t="s">
        <v>12</v>
      </c>
      <c r="E332">
        <v>15.67</v>
      </c>
      <c r="F332">
        <v>1.7000000000000015E-2</v>
      </c>
      <c r="G332" s="4">
        <v>0.23</v>
      </c>
      <c r="K332" t="s">
        <v>7</v>
      </c>
      <c r="L332" t="s">
        <v>12</v>
      </c>
      <c r="M332" t="s">
        <v>1234</v>
      </c>
    </row>
    <row r="333" spans="1:13" x14ac:dyDescent="0.45">
      <c r="A333" t="s">
        <v>1236</v>
      </c>
      <c r="B333" t="s">
        <v>8</v>
      </c>
      <c r="C333" t="s">
        <v>1229</v>
      </c>
      <c r="D333" t="s">
        <v>12</v>
      </c>
      <c r="E333">
        <v>12.82</v>
      </c>
      <c r="F333">
        <v>7.0000000000000062E-3</v>
      </c>
      <c r="G333" s="4">
        <v>7.2999999999999995E-2</v>
      </c>
      <c r="K333" t="s">
        <v>7</v>
      </c>
      <c r="L333" t="s">
        <v>12</v>
      </c>
      <c r="M333" t="s">
        <v>1239</v>
      </c>
    </row>
    <row r="334" spans="1:13" x14ac:dyDescent="0.45">
      <c r="A334" t="s">
        <v>1240</v>
      </c>
      <c r="B334" t="s">
        <v>8</v>
      </c>
      <c r="C334" t="s">
        <v>1229</v>
      </c>
      <c r="D334" t="s">
        <v>12</v>
      </c>
      <c r="E334">
        <v>11.22</v>
      </c>
      <c r="F334">
        <v>6.0000000000000053E-3</v>
      </c>
      <c r="G334" s="4">
        <v>7.6999999999999999E-2</v>
      </c>
      <c r="K334" t="s">
        <v>7</v>
      </c>
      <c r="L334" t="s">
        <v>12</v>
      </c>
      <c r="M334" t="s">
        <v>1252</v>
      </c>
    </row>
    <row r="335" spans="1:13" x14ac:dyDescent="0.45">
      <c r="A335" t="s">
        <v>1263</v>
      </c>
      <c r="B335" t="s">
        <v>8</v>
      </c>
      <c r="C335" t="s">
        <v>1229</v>
      </c>
      <c r="D335" t="s">
        <v>12</v>
      </c>
      <c r="E335">
        <v>17</v>
      </c>
      <c r="F335">
        <v>2.7999999999999997E-2</v>
      </c>
      <c r="G335" s="4">
        <v>0.23899999999999999</v>
      </c>
      <c r="K335" t="s">
        <v>7</v>
      </c>
      <c r="L335" t="s">
        <v>12</v>
      </c>
      <c r="M335" t="s">
        <v>1259</v>
      </c>
    </row>
    <row r="336" spans="1:13" x14ac:dyDescent="0.45">
      <c r="A336" t="s">
        <v>1264</v>
      </c>
      <c r="B336" t="s">
        <v>8</v>
      </c>
      <c r="C336" t="s">
        <v>1229</v>
      </c>
      <c r="D336" t="s">
        <v>12</v>
      </c>
      <c r="E336">
        <v>17.079999999999998</v>
      </c>
      <c r="F336">
        <v>2.0000000000000004E-2</v>
      </c>
      <c r="G336" s="4">
        <v>0.254</v>
      </c>
      <c r="I336" t="s">
        <v>10</v>
      </c>
      <c r="J336" t="s">
        <v>1282</v>
      </c>
      <c r="K336" t="s">
        <v>7</v>
      </c>
      <c r="L336" t="s">
        <v>10</v>
      </c>
      <c r="M336" t="s">
        <v>1270</v>
      </c>
    </row>
    <row r="337" spans="1:13" x14ac:dyDescent="0.45">
      <c r="A337" t="s">
        <v>1266</v>
      </c>
      <c r="B337" t="s">
        <v>8</v>
      </c>
      <c r="C337" t="s">
        <v>1229</v>
      </c>
      <c r="D337" t="s">
        <v>12</v>
      </c>
      <c r="E337">
        <v>15.42</v>
      </c>
      <c r="F337">
        <v>2.0000000000000004E-2</v>
      </c>
      <c r="G337" s="4">
        <v>0.19</v>
      </c>
      <c r="K337" t="s">
        <v>7</v>
      </c>
      <c r="L337" t="s">
        <v>12</v>
      </c>
      <c r="M337" t="s">
        <v>1269</v>
      </c>
    </row>
    <row r="338" spans="1:13" x14ac:dyDescent="0.45">
      <c r="A338" t="s">
        <v>1274</v>
      </c>
      <c r="B338" t="s">
        <v>8</v>
      </c>
      <c r="C338" t="s">
        <v>1229</v>
      </c>
      <c r="D338" t="s">
        <v>12</v>
      </c>
      <c r="E338">
        <v>13.44</v>
      </c>
      <c r="F338">
        <v>1.100000000000001E-2</v>
      </c>
      <c r="G338" s="4">
        <v>0.14899999999999999</v>
      </c>
      <c r="K338" t="s">
        <v>7</v>
      </c>
      <c r="L338" t="s">
        <v>10</v>
      </c>
      <c r="M338" t="s">
        <v>1245</v>
      </c>
    </row>
    <row r="339" spans="1:13" x14ac:dyDescent="0.45">
      <c r="A339" t="s">
        <v>1276</v>
      </c>
      <c r="B339" t="s">
        <v>8</v>
      </c>
      <c r="C339" t="s">
        <v>1229</v>
      </c>
      <c r="D339" t="s">
        <v>12</v>
      </c>
      <c r="E339">
        <v>13.57</v>
      </c>
      <c r="F339">
        <v>1.8000000000000002E-2</v>
      </c>
      <c r="G339" s="4">
        <v>0.158</v>
      </c>
      <c r="K339" t="s">
        <v>7</v>
      </c>
      <c r="L339" t="s">
        <v>12</v>
      </c>
      <c r="M339" t="s">
        <v>1275</v>
      </c>
    </row>
    <row r="340" spans="1:13" x14ac:dyDescent="0.45">
      <c r="A340" t="s">
        <v>1277</v>
      </c>
      <c r="B340" t="s">
        <v>8</v>
      </c>
      <c r="C340" t="s">
        <v>1229</v>
      </c>
      <c r="D340" t="s">
        <v>12</v>
      </c>
      <c r="E340">
        <v>14.11</v>
      </c>
      <c r="F340">
        <v>8.9999999999999941E-3</v>
      </c>
      <c r="G340" s="4">
        <v>0.115</v>
      </c>
      <c r="K340" t="s">
        <v>7</v>
      </c>
      <c r="L340" t="s">
        <v>12</v>
      </c>
      <c r="M340" t="s">
        <v>1244</v>
      </c>
    </row>
    <row r="341" spans="1:13" x14ac:dyDescent="0.45">
      <c r="A341" t="s">
        <v>1288</v>
      </c>
      <c r="B341" t="s">
        <v>8</v>
      </c>
      <c r="C341" t="s">
        <v>1229</v>
      </c>
      <c r="D341" t="s">
        <v>12</v>
      </c>
      <c r="E341">
        <v>16.850000000000001</v>
      </c>
      <c r="F341">
        <v>2.7999999999999997E-2</v>
      </c>
      <c r="G341" s="4">
        <v>0.217</v>
      </c>
      <c r="K341" t="s">
        <v>7</v>
      </c>
      <c r="L341" t="s">
        <v>12</v>
      </c>
      <c r="M341" t="s">
        <v>1300</v>
      </c>
    </row>
    <row r="342" spans="1:13" x14ac:dyDescent="0.45">
      <c r="A342" t="s">
        <v>1289</v>
      </c>
      <c r="B342" t="s">
        <v>8</v>
      </c>
      <c r="C342" t="s">
        <v>1229</v>
      </c>
      <c r="D342" t="s">
        <v>12</v>
      </c>
      <c r="E342">
        <v>15.22</v>
      </c>
      <c r="F342">
        <v>1.2000000000000011E-2</v>
      </c>
      <c r="G342" s="4">
        <v>0.161</v>
      </c>
      <c r="K342" t="s">
        <v>7</v>
      </c>
      <c r="L342" t="s">
        <v>12</v>
      </c>
      <c r="M342" t="s">
        <v>1290</v>
      </c>
    </row>
    <row r="343" spans="1:13" x14ac:dyDescent="0.45">
      <c r="A343" t="s">
        <v>1292</v>
      </c>
      <c r="B343" t="s">
        <v>8</v>
      </c>
      <c r="C343" t="s">
        <v>1229</v>
      </c>
      <c r="D343" t="s">
        <v>12</v>
      </c>
      <c r="E343">
        <v>13.42</v>
      </c>
      <c r="F343">
        <v>1.6E-2</v>
      </c>
      <c r="G343" s="4">
        <v>0.151</v>
      </c>
      <c r="K343" t="s">
        <v>7</v>
      </c>
      <c r="L343" t="s">
        <v>12</v>
      </c>
      <c r="M343" t="s">
        <v>1293</v>
      </c>
    </row>
    <row r="344" spans="1:13" x14ac:dyDescent="0.45">
      <c r="A344" t="s">
        <v>304</v>
      </c>
      <c r="B344" t="s">
        <v>8</v>
      </c>
      <c r="C344">
        <v>1.1000000000000001</v>
      </c>
      <c r="D344" t="s">
        <v>10</v>
      </c>
      <c r="E344">
        <v>12.29</v>
      </c>
      <c r="F344">
        <v>1.2000000000000011E-2</v>
      </c>
      <c r="G344">
        <v>0.11700000000000001</v>
      </c>
      <c r="H344" s="2" t="s">
        <v>7</v>
      </c>
      <c r="I344" s="2" t="s">
        <v>12</v>
      </c>
      <c r="J344" s="2" t="s">
        <v>315</v>
      </c>
      <c r="K344" s="2" t="s">
        <v>7</v>
      </c>
      <c r="L344" s="2" t="s">
        <v>12</v>
      </c>
      <c r="M344" s="2" t="s">
        <v>306</v>
      </c>
    </row>
    <row r="345" spans="1:13" x14ac:dyDescent="0.45">
      <c r="A345" t="s">
        <v>339</v>
      </c>
      <c r="B345" t="s">
        <v>8</v>
      </c>
      <c r="C345">
        <v>1.2</v>
      </c>
      <c r="D345" t="s">
        <v>10</v>
      </c>
      <c r="E345">
        <v>12.2</v>
      </c>
      <c r="F345">
        <v>1.0999999999999996E-2</v>
      </c>
      <c r="G345">
        <v>0.10199999999999999</v>
      </c>
      <c r="H345" s="2" t="s">
        <v>7</v>
      </c>
      <c r="I345" s="2" t="s">
        <v>12</v>
      </c>
      <c r="J345" s="2" t="s">
        <v>336</v>
      </c>
      <c r="K345" s="2" t="s">
        <v>7</v>
      </c>
      <c r="L345" s="2" t="s">
        <v>12</v>
      </c>
      <c r="M345" s="2" t="s">
        <v>349</v>
      </c>
    </row>
    <row r="346" spans="1:13" x14ac:dyDescent="0.45">
      <c r="A346" t="s">
        <v>346</v>
      </c>
      <c r="B346" t="s">
        <v>8</v>
      </c>
      <c r="C346">
        <v>1.2</v>
      </c>
      <c r="D346" t="s">
        <v>10</v>
      </c>
      <c r="E346">
        <v>10.81</v>
      </c>
      <c r="F346">
        <v>1.0000000000000009E-2</v>
      </c>
      <c r="G346">
        <v>8.6999999999999994E-2</v>
      </c>
      <c r="H346" s="2" t="s">
        <v>7</v>
      </c>
      <c r="I346" s="2" t="s">
        <v>12</v>
      </c>
      <c r="J346" s="2" t="s">
        <v>398</v>
      </c>
      <c r="K346" s="2" t="s">
        <v>7</v>
      </c>
      <c r="L346" s="2" t="s">
        <v>12</v>
      </c>
      <c r="M346" s="2" t="s">
        <v>332</v>
      </c>
    </row>
    <row r="347" spans="1:13" x14ac:dyDescent="0.45">
      <c r="A347" t="s">
        <v>461</v>
      </c>
      <c r="B347" t="s">
        <v>8</v>
      </c>
      <c r="C347">
        <v>1.4</v>
      </c>
      <c r="D347" t="s">
        <v>10</v>
      </c>
      <c r="E347">
        <v>12.04</v>
      </c>
      <c r="F347">
        <v>9.000000000000008E-3</v>
      </c>
      <c r="G347">
        <v>9.3999999999999986E-2</v>
      </c>
      <c r="H347" s="2" t="s">
        <v>7</v>
      </c>
      <c r="I347" s="2" t="s">
        <v>12</v>
      </c>
      <c r="J347" s="2" t="s">
        <v>447</v>
      </c>
      <c r="K347" s="2" t="s">
        <v>7</v>
      </c>
      <c r="L347" s="2" t="s">
        <v>12</v>
      </c>
      <c r="M347" s="2" t="s">
        <v>448</v>
      </c>
    </row>
    <row r="348" spans="1:13" x14ac:dyDescent="0.45">
      <c r="A348" t="s">
        <v>566</v>
      </c>
      <c r="B348" t="s">
        <v>8</v>
      </c>
      <c r="C348">
        <v>3.4</v>
      </c>
      <c r="D348" t="s">
        <v>10</v>
      </c>
      <c r="E348">
        <v>9</v>
      </c>
      <c r="F348">
        <v>3.0000000000000027E-3</v>
      </c>
      <c r="G348">
        <v>3.5000000000000003E-2</v>
      </c>
      <c r="H348" s="2" t="s">
        <v>7</v>
      </c>
      <c r="I348" s="2" t="s">
        <v>12</v>
      </c>
      <c r="J348" s="2" t="s">
        <v>563</v>
      </c>
      <c r="K348" s="2" t="s">
        <v>7</v>
      </c>
      <c r="L348" s="2" t="s">
        <v>12</v>
      </c>
      <c r="M348" s="2" t="s">
        <v>567</v>
      </c>
    </row>
    <row r="349" spans="1:13" x14ac:dyDescent="0.45">
      <c r="A349" t="s">
        <v>688</v>
      </c>
      <c r="B349" t="s">
        <v>8</v>
      </c>
      <c r="C349">
        <v>5.2</v>
      </c>
      <c r="D349" t="s">
        <v>10</v>
      </c>
      <c r="E349">
        <v>18.260000000000002</v>
      </c>
      <c r="F349">
        <v>0.03</v>
      </c>
      <c r="G349">
        <v>0.252</v>
      </c>
      <c r="H349" s="2" t="s">
        <v>7</v>
      </c>
      <c r="I349" s="2" t="s">
        <v>12</v>
      </c>
      <c r="J349" s="2" t="s">
        <v>709</v>
      </c>
      <c r="K349" s="2" t="s">
        <v>7</v>
      </c>
      <c r="L349" s="2" t="s">
        <v>12</v>
      </c>
      <c r="M349" s="2" t="s">
        <v>708</v>
      </c>
    </row>
    <row r="350" spans="1:13" x14ac:dyDescent="0.45">
      <c r="A350" t="s">
        <v>690</v>
      </c>
      <c r="B350" t="s">
        <v>8</v>
      </c>
      <c r="C350">
        <v>5.2</v>
      </c>
      <c r="D350" t="s">
        <v>10</v>
      </c>
      <c r="E350">
        <v>11.53</v>
      </c>
      <c r="F350">
        <v>9.999999999999995E-3</v>
      </c>
      <c r="G350">
        <v>0.106</v>
      </c>
      <c r="H350" s="2" t="s">
        <v>7</v>
      </c>
      <c r="I350" s="2" t="s">
        <v>12</v>
      </c>
      <c r="J350" s="2" t="s">
        <v>689</v>
      </c>
      <c r="K350" s="2" t="s">
        <v>7</v>
      </c>
      <c r="L350" s="2" t="s">
        <v>12</v>
      </c>
      <c r="M350" s="2" t="s">
        <v>689</v>
      </c>
    </row>
    <row r="351" spans="1:13" x14ac:dyDescent="0.45">
      <c r="A351" t="s">
        <v>720</v>
      </c>
      <c r="B351" t="s">
        <v>8</v>
      </c>
      <c r="C351">
        <v>5.2</v>
      </c>
      <c r="D351" t="s">
        <v>10</v>
      </c>
      <c r="E351">
        <v>11.52</v>
      </c>
      <c r="F351">
        <v>7.9999999999999932E-3</v>
      </c>
      <c r="G351">
        <v>0.10400000000000001</v>
      </c>
      <c r="H351" s="2" t="s">
        <v>7</v>
      </c>
      <c r="I351" s="2" t="s">
        <v>12</v>
      </c>
      <c r="J351" s="2" t="s">
        <v>735</v>
      </c>
      <c r="K351" s="2" t="s">
        <v>7</v>
      </c>
      <c r="L351" s="2" t="s">
        <v>12</v>
      </c>
      <c r="M351" s="2" t="s">
        <v>717</v>
      </c>
    </row>
    <row r="352" spans="1:13" x14ac:dyDescent="0.45">
      <c r="A352" t="s">
        <v>736</v>
      </c>
      <c r="B352" t="s">
        <v>8</v>
      </c>
      <c r="C352">
        <v>5.2</v>
      </c>
      <c r="D352" t="s">
        <v>10</v>
      </c>
      <c r="E352">
        <v>9.67</v>
      </c>
      <c r="F352">
        <v>7.0000000000000062E-3</v>
      </c>
      <c r="G352">
        <v>5.8999999999999997E-2</v>
      </c>
      <c r="H352" s="2" t="s">
        <v>7</v>
      </c>
      <c r="I352" s="2" t="s">
        <v>12</v>
      </c>
      <c r="J352" s="2" t="s">
        <v>725</v>
      </c>
      <c r="K352" s="2" t="s">
        <v>7</v>
      </c>
      <c r="L352" s="2" t="s">
        <v>12</v>
      </c>
      <c r="M352" s="2" t="s">
        <v>735</v>
      </c>
    </row>
    <row r="353" spans="1:13" x14ac:dyDescent="0.45">
      <c r="A353" t="s">
        <v>819</v>
      </c>
      <c r="B353" t="s">
        <v>8</v>
      </c>
      <c r="C353" t="s">
        <v>1088</v>
      </c>
      <c r="D353" t="s">
        <v>10</v>
      </c>
      <c r="E353">
        <v>13.18</v>
      </c>
      <c r="F353">
        <v>1.0000000000000009E-2</v>
      </c>
      <c r="G353">
        <v>0.10300000000000001</v>
      </c>
      <c r="H353" t="s">
        <v>7</v>
      </c>
      <c r="I353" t="s">
        <v>12</v>
      </c>
      <c r="J353" t="s">
        <v>816</v>
      </c>
      <c r="K353" t="s">
        <v>7</v>
      </c>
      <c r="L353" t="s">
        <v>12</v>
      </c>
      <c r="M353" t="s">
        <v>818</v>
      </c>
    </row>
    <row r="354" spans="1:13" x14ac:dyDescent="0.45">
      <c r="A354" t="s">
        <v>1000</v>
      </c>
      <c r="B354" t="s">
        <v>8</v>
      </c>
      <c r="C354" t="s">
        <v>1093</v>
      </c>
      <c r="D354" t="s">
        <v>10</v>
      </c>
      <c r="E354">
        <v>13.53</v>
      </c>
      <c r="F354">
        <v>1.0000000000000009E-2</v>
      </c>
      <c r="G354">
        <v>0.127</v>
      </c>
      <c r="H354" t="s">
        <v>7</v>
      </c>
      <c r="I354" t="s">
        <v>12</v>
      </c>
      <c r="J354" t="s">
        <v>1001</v>
      </c>
      <c r="K354" t="s">
        <v>7</v>
      </c>
      <c r="L354" t="s">
        <v>12</v>
      </c>
      <c r="M354" t="s">
        <v>999</v>
      </c>
    </row>
    <row r="355" spans="1:13" x14ac:dyDescent="0.45">
      <c r="A355" t="s">
        <v>1005</v>
      </c>
      <c r="B355" t="s">
        <v>8</v>
      </c>
      <c r="C355" t="s">
        <v>1093</v>
      </c>
      <c r="D355" t="s">
        <v>10</v>
      </c>
      <c r="E355">
        <v>11.6</v>
      </c>
      <c r="F355">
        <v>5.0000000000000044E-3</v>
      </c>
      <c r="G355">
        <v>8.1000000000000003E-2</v>
      </c>
      <c r="H355" t="s">
        <v>7</v>
      </c>
      <c r="I355" t="s">
        <v>12</v>
      </c>
      <c r="J355" t="s">
        <v>1004</v>
      </c>
      <c r="K355" t="s">
        <v>7</v>
      </c>
      <c r="L355" t="s">
        <v>12</v>
      </c>
      <c r="M355" t="s">
        <v>1006</v>
      </c>
    </row>
    <row r="356" spans="1:13" x14ac:dyDescent="0.45">
      <c r="A356" t="s">
        <v>524</v>
      </c>
      <c r="B356" t="s">
        <v>8</v>
      </c>
      <c r="C356">
        <v>3.3</v>
      </c>
      <c r="D356" t="s">
        <v>10</v>
      </c>
      <c r="E356">
        <v>21.25</v>
      </c>
      <c r="F356">
        <v>6.0000000000000012E-2</v>
      </c>
      <c r="G356">
        <v>0.41399999999999992</v>
      </c>
      <c r="H356" s="2" t="s">
        <v>7</v>
      </c>
      <c r="I356" s="2" t="s">
        <v>12</v>
      </c>
      <c r="J356" s="2" t="s">
        <v>549</v>
      </c>
      <c r="K356" s="2" t="s">
        <v>7</v>
      </c>
      <c r="L356" s="2" t="s">
        <v>10</v>
      </c>
      <c r="M356" s="2" t="s">
        <v>518</v>
      </c>
    </row>
    <row r="357" spans="1:13" x14ac:dyDescent="0.45">
      <c r="A357" t="s">
        <v>693</v>
      </c>
      <c r="B357" t="s">
        <v>8</v>
      </c>
      <c r="C357">
        <v>5.2</v>
      </c>
      <c r="D357" t="s">
        <v>10</v>
      </c>
      <c r="E357">
        <v>17.04</v>
      </c>
      <c r="F357">
        <v>3.2999999999999988E-2</v>
      </c>
      <c r="G357">
        <v>0.30000000000000004</v>
      </c>
      <c r="H357" s="2" t="s">
        <v>7</v>
      </c>
      <c r="I357" s="2" t="s">
        <v>12</v>
      </c>
      <c r="J357" s="2" t="s">
        <v>734</v>
      </c>
      <c r="K357" s="2" t="s">
        <v>7</v>
      </c>
      <c r="L357" s="2" t="s">
        <v>10</v>
      </c>
      <c r="M357" s="2" t="s">
        <v>695</v>
      </c>
    </row>
    <row r="358" spans="1:13" x14ac:dyDescent="0.45">
      <c r="A358" t="s">
        <v>695</v>
      </c>
      <c r="B358" t="s">
        <v>8</v>
      </c>
      <c r="C358">
        <v>5.2</v>
      </c>
      <c r="D358" t="s">
        <v>10</v>
      </c>
      <c r="E358">
        <v>12.12</v>
      </c>
      <c r="F358">
        <v>1.3000000000000012E-2</v>
      </c>
      <c r="G358">
        <v>0.10900000000000001</v>
      </c>
      <c r="H358" s="2" t="s">
        <v>7</v>
      </c>
      <c r="I358" s="2" t="s">
        <v>10</v>
      </c>
      <c r="J358" s="2" t="s">
        <v>714</v>
      </c>
      <c r="K358" s="2" t="s">
        <v>7</v>
      </c>
      <c r="L358" s="2" t="s">
        <v>12</v>
      </c>
      <c r="M358" s="2" t="s">
        <v>715</v>
      </c>
    </row>
    <row r="359" spans="1:13" x14ac:dyDescent="0.45">
      <c r="A359" t="s">
        <v>966</v>
      </c>
      <c r="B359" t="s">
        <v>8</v>
      </c>
      <c r="C359" t="s">
        <v>1092</v>
      </c>
      <c r="D359" t="s">
        <v>10</v>
      </c>
      <c r="E359">
        <v>8.81</v>
      </c>
      <c r="F359">
        <v>3.9999999999999897E-3</v>
      </c>
      <c r="G359">
        <v>3.9E-2</v>
      </c>
      <c r="H359" t="s">
        <v>7</v>
      </c>
      <c r="I359" t="s">
        <v>10</v>
      </c>
      <c r="J359" t="s">
        <v>965</v>
      </c>
      <c r="K359" t="s">
        <v>7</v>
      </c>
      <c r="L359" t="s">
        <v>12</v>
      </c>
      <c r="M359" t="s">
        <v>983</v>
      </c>
    </row>
    <row r="360" spans="1:13" x14ac:dyDescent="0.45">
      <c r="A360" t="s">
        <v>518</v>
      </c>
      <c r="B360" t="s">
        <v>8</v>
      </c>
      <c r="C360">
        <v>3.3</v>
      </c>
      <c r="D360" t="s">
        <v>10</v>
      </c>
      <c r="E360">
        <v>20.61</v>
      </c>
      <c r="F360">
        <v>5.099999999999999E-2</v>
      </c>
      <c r="G360">
        <v>0.33300000000000002</v>
      </c>
      <c r="H360" s="2" t="s">
        <v>7</v>
      </c>
      <c r="I360" s="2" t="s">
        <v>182</v>
      </c>
      <c r="J360" s="2" t="s">
        <v>551</v>
      </c>
      <c r="K360" s="2" t="s">
        <v>7</v>
      </c>
      <c r="L360" s="2" t="s">
        <v>12</v>
      </c>
      <c r="M360" s="2" t="s">
        <v>552</v>
      </c>
    </row>
    <row r="361" spans="1:13" x14ac:dyDescent="0.45">
      <c r="A361" t="s">
        <v>722</v>
      </c>
      <c r="B361" t="s">
        <v>8</v>
      </c>
      <c r="C361">
        <v>5.2</v>
      </c>
      <c r="D361" t="s">
        <v>10</v>
      </c>
      <c r="E361">
        <v>10.46</v>
      </c>
      <c r="F361">
        <v>5.9999999999999915E-3</v>
      </c>
      <c r="G361">
        <v>6.0999999999999999E-2</v>
      </c>
      <c r="H361" s="2" t="s">
        <v>7</v>
      </c>
      <c r="I361" s="2" t="s">
        <v>182</v>
      </c>
      <c r="J361" s="2" t="s">
        <v>743</v>
      </c>
      <c r="K361" s="2" t="s">
        <v>7</v>
      </c>
      <c r="L361" s="2" t="s">
        <v>12</v>
      </c>
      <c r="M361" s="2" t="s">
        <v>746</v>
      </c>
    </row>
    <row r="362" spans="1:13" x14ac:dyDescent="0.45">
      <c r="A362" t="s">
        <v>723</v>
      </c>
      <c r="B362" t="s">
        <v>8</v>
      </c>
      <c r="C362">
        <v>5.2</v>
      </c>
      <c r="D362" t="s">
        <v>10</v>
      </c>
      <c r="E362">
        <v>13.53</v>
      </c>
      <c r="F362">
        <v>1.7000000000000001E-2</v>
      </c>
      <c r="G362">
        <v>0.14600000000000002</v>
      </c>
      <c r="H362" s="2" t="s">
        <v>7</v>
      </c>
      <c r="I362" s="2" t="s">
        <v>182</v>
      </c>
      <c r="J362" s="2" t="s">
        <v>743</v>
      </c>
      <c r="K362" s="2" t="s">
        <v>7</v>
      </c>
      <c r="L362" s="2" t="s">
        <v>182</v>
      </c>
      <c r="M362" s="2" t="s">
        <v>744</v>
      </c>
    </row>
    <row r="363" spans="1:13" x14ac:dyDescent="0.45">
      <c r="A363" t="s">
        <v>1064</v>
      </c>
      <c r="B363" t="s">
        <v>8</v>
      </c>
      <c r="C363" t="s">
        <v>1087</v>
      </c>
      <c r="D363" t="s">
        <v>10</v>
      </c>
      <c r="E363">
        <v>15.17</v>
      </c>
      <c r="F363">
        <v>1.6999999999999987E-2</v>
      </c>
      <c r="G363" s="4">
        <v>0.158</v>
      </c>
      <c r="H363" t="s">
        <v>7</v>
      </c>
      <c r="I363" t="s">
        <v>12</v>
      </c>
      <c r="J363" t="s">
        <v>1061</v>
      </c>
      <c r="K363" t="s">
        <v>7</v>
      </c>
      <c r="L363" t="s">
        <v>12</v>
      </c>
      <c r="M363" t="s">
        <v>1069</v>
      </c>
    </row>
    <row r="364" spans="1:13" x14ac:dyDescent="0.45">
      <c r="A364" t="s">
        <v>1188</v>
      </c>
      <c r="B364" t="s">
        <v>8</v>
      </c>
      <c r="C364" t="s">
        <v>1173</v>
      </c>
      <c r="D364" t="s">
        <v>10</v>
      </c>
      <c r="E364">
        <v>7.68</v>
      </c>
      <c r="F364">
        <v>2.0000000000000018E-3</v>
      </c>
      <c r="G364" s="4">
        <v>2.5000000000000001E-2</v>
      </c>
      <c r="H364" t="s">
        <v>7</v>
      </c>
      <c r="I364" t="s">
        <v>12</v>
      </c>
      <c r="J364" t="s">
        <v>1186</v>
      </c>
      <c r="K364" t="s">
        <v>7</v>
      </c>
      <c r="L364" t="s">
        <v>12</v>
      </c>
      <c r="M364" t="s">
        <v>1185</v>
      </c>
    </row>
    <row r="365" spans="1:13" x14ac:dyDescent="0.45">
      <c r="A365" t="s">
        <v>1245</v>
      </c>
      <c r="B365" t="s">
        <v>8</v>
      </c>
      <c r="C365" t="s">
        <v>1229</v>
      </c>
      <c r="D365" t="s">
        <v>10</v>
      </c>
      <c r="E365">
        <v>12.43</v>
      </c>
      <c r="F365">
        <v>1.100000000000001E-2</v>
      </c>
      <c r="G365" s="4">
        <v>0.107</v>
      </c>
      <c r="H365" t="s">
        <v>7</v>
      </c>
      <c r="I365" t="s">
        <v>12</v>
      </c>
      <c r="J365" t="s">
        <v>1274</v>
      </c>
      <c r="K365" t="s">
        <v>7</v>
      </c>
      <c r="L365" t="s">
        <v>12</v>
      </c>
      <c r="M365" t="s">
        <v>1275</v>
      </c>
    </row>
    <row r="366" spans="1:13" x14ac:dyDescent="0.45">
      <c r="A366" t="s">
        <v>1270</v>
      </c>
      <c r="B366" t="s">
        <v>8</v>
      </c>
      <c r="C366" t="s">
        <v>1229</v>
      </c>
      <c r="D366" t="s">
        <v>10</v>
      </c>
      <c r="E366">
        <v>14.68</v>
      </c>
      <c r="F366">
        <v>1.4999999999999999E-2</v>
      </c>
      <c r="G366" s="4">
        <v>0.19</v>
      </c>
      <c r="H366" t="s">
        <v>7</v>
      </c>
      <c r="I366" t="s">
        <v>12</v>
      </c>
      <c r="J366" t="s">
        <v>1264</v>
      </c>
      <c r="K366" t="s">
        <v>7</v>
      </c>
      <c r="L366" t="s">
        <v>182</v>
      </c>
      <c r="M366" t="s">
        <v>1283</v>
      </c>
    </row>
    <row r="367" spans="1:13" x14ac:dyDescent="0.45">
      <c r="A367" t="s">
        <v>1271</v>
      </c>
      <c r="B367" t="s">
        <v>8</v>
      </c>
      <c r="C367" t="s">
        <v>1229</v>
      </c>
      <c r="D367" t="s">
        <v>10</v>
      </c>
      <c r="E367">
        <v>13.1</v>
      </c>
      <c r="F367">
        <v>1.100000000000001E-2</v>
      </c>
      <c r="G367" s="4">
        <v>0.13900000000000001</v>
      </c>
      <c r="H367" t="s">
        <v>7</v>
      </c>
      <c r="I367" t="s">
        <v>10</v>
      </c>
      <c r="J367" t="s">
        <v>1270</v>
      </c>
      <c r="K367" t="s">
        <v>7</v>
      </c>
      <c r="L367" t="s">
        <v>12</v>
      </c>
      <c r="M367" t="s">
        <v>1264</v>
      </c>
    </row>
    <row r="368" spans="1:13" x14ac:dyDescent="0.45">
      <c r="A368" t="s">
        <v>487</v>
      </c>
      <c r="B368" t="s">
        <v>8</v>
      </c>
      <c r="C368">
        <v>3.1</v>
      </c>
      <c r="D368" t="s">
        <v>10</v>
      </c>
      <c r="E368">
        <v>9.11</v>
      </c>
      <c r="F368">
        <v>6.0000000000000053E-3</v>
      </c>
      <c r="G368">
        <v>4.8000000000000001E-2</v>
      </c>
      <c r="H368" s="2" t="s">
        <v>7</v>
      </c>
      <c r="I368" s="2" t="s">
        <v>12</v>
      </c>
      <c r="J368" s="2" t="s">
        <v>496</v>
      </c>
      <c r="K368" s="2"/>
      <c r="L368" s="2"/>
      <c r="M368" s="2"/>
    </row>
    <row r="369" spans="1:13" x14ac:dyDescent="0.45">
      <c r="A369" t="s">
        <v>504</v>
      </c>
      <c r="B369" t="s">
        <v>8</v>
      </c>
      <c r="C369">
        <v>3.2</v>
      </c>
      <c r="D369" t="s">
        <v>10</v>
      </c>
      <c r="E369">
        <v>12.27</v>
      </c>
      <c r="F369">
        <v>9.999999999999995E-3</v>
      </c>
      <c r="G369">
        <v>0.10199999999999999</v>
      </c>
      <c r="H369" s="2" t="s">
        <v>7</v>
      </c>
      <c r="I369" s="2" t="s">
        <v>12</v>
      </c>
      <c r="J369" s="2" t="s">
        <v>505</v>
      </c>
      <c r="K369" s="2"/>
      <c r="L369" s="2"/>
      <c r="M369" s="2"/>
    </row>
    <row r="370" spans="1:13" x14ac:dyDescent="0.45">
      <c r="A370" t="s">
        <v>507</v>
      </c>
      <c r="B370" t="s">
        <v>8</v>
      </c>
      <c r="C370">
        <v>3.2</v>
      </c>
      <c r="D370" t="s">
        <v>10</v>
      </c>
      <c r="E370">
        <v>8.5500000000000007</v>
      </c>
      <c r="F370">
        <v>4.0000000000000036E-3</v>
      </c>
      <c r="G370">
        <v>3.8000000000000006E-2</v>
      </c>
      <c r="H370" s="2" t="s">
        <v>7</v>
      </c>
      <c r="I370" s="2" t="s">
        <v>12</v>
      </c>
      <c r="J370" s="2" t="s">
        <v>502</v>
      </c>
      <c r="K370" s="2"/>
      <c r="L370" s="2"/>
      <c r="M370" s="2"/>
    </row>
    <row r="371" spans="1:13" x14ac:dyDescent="0.45">
      <c r="A371" t="s">
        <v>532</v>
      </c>
      <c r="B371" t="s">
        <v>8</v>
      </c>
      <c r="C371">
        <v>3.3</v>
      </c>
      <c r="D371" t="s">
        <v>10</v>
      </c>
      <c r="E371">
        <v>9.6999999999999993</v>
      </c>
      <c r="F371">
        <v>4.0000000000000036E-3</v>
      </c>
      <c r="G371">
        <v>4.5999999999999985E-2</v>
      </c>
      <c r="H371" s="2" t="s">
        <v>7</v>
      </c>
      <c r="I371" s="2" t="s">
        <v>12</v>
      </c>
      <c r="J371" s="2" t="s">
        <v>531</v>
      </c>
      <c r="K371" s="2"/>
      <c r="L371" s="2"/>
      <c r="M371" s="2"/>
    </row>
    <row r="372" spans="1:13" x14ac:dyDescent="0.45">
      <c r="A372" t="s">
        <v>544</v>
      </c>
      <c r="B372" t="s">
        <v>8</v>
      </c>
      <c r="C372">
        <v>3.3</v>
      </c>
      <c r="D372" t="s">
        <v>10</v>
      </c>
      <c r="E372">
        <v>7.64</v>
      </c>
      <c r="F372">
        <v>2.0000000000000018E-3</v>
      </c>
      <c r="G372">
        <v>2.700000000000001E-2</v>
      </c>
      <c r="H372" s="2" t="s">
        <v>7</v>
      </c>
      <c r="I372" s="2" t="s">
        <v>12</v>
      </c>
      <c r="J372" s="2" t="s">
        <v>543</v>
      </c>
      <c r="K372" s="2"/>
      <c r="L372" s="2"/>
      <c r="M372" s="2"/>
    </row>
    <row r="373" spans="1:13" x14ac:dyDescent="0.45">
      <c r="A373" t="s">
        <v>570</v>
      </c>
      <c r="B373" t="s">
        <v>8</v>
      </c>
      <c r="C373">
        <v>3.4</v>
      </c>
      <c r="D373" t="s">
        <v>10</v>
      </c>
      <c r="E373">
        <v>11.73</v>
      </c>
      <c r="F373">
        <v>1.0999999999999996E-2</v>
      </c>
      <c r="G373">
        <v>0.11500000000000002</v>
      </c>
      <c r="H373" s="2" t="s">
        <v>7</v>
      </c>
      <c r="I373" s="2" t="s">
        <v>12</v>
      </c>
      <c r="J373" s="2" t="s">
        <v>575</v>
      </c>
      <c r="K373" s="2"/>
      <c r="L373" s="2"/>
      <c r="M373" s="2"/>
    </row>
    <row r="374" spans="1:13" x14ac:dyDescent="0.45">
      <c r="A374" t="s">
        <v>737</v>
      </c>
      <c r="B374" t="s">
        <v>8</v>
      </c>
      <c r="C374">
        <v>5.2</v>
      </c>
      <c r="D374" t="s">
        <v>10</v>
      </c>
      <c r="E374">
        <v>8.8699999999999992</v>
      </c>
      <c r="F374">
        <v>2.0000000000000018E-3</v>
      </c>
      <c r="G374">
        <v>3.3000000000000002E-2</v>
      </c>
      <c r="H374" s="2" t="s">
        <v>7</v>
      </c>
      <c r="I374" s="2" t="s">
        <v>12</v>
      </c>
      <c r="J374" s="2" t="s">
        <v>735</v>
      </c>
      <c r="K374" s="2"/>
      <c r="L374" s="2"/>
      <c r="M374" s="2"/>
    </row>
    <row r="375" spans="1:13" x14ac:dyDescent="0.45">
      <c r="A375" t="s">
        <v>943</v>
      </c>
      <c r="B375" t="s">
        <v>8</v>
      </c>
      <c r="C375" t="s">
        <v>1091</v>
      </c>
      <c r="D375" t="s">
        <v>10</v>
      </c>
      <c r="E375">
        <v>9.2799999999999994</v>
      </c>
      <c r="F375">
        <v>3.0000000000000027E-3</v>
      </c>
      <c r="G375">
        <v>4.8000000000000001E-2</v>
      </c>
      <c r="H375" t="s">
        <v>7</v>
      </c>
      <c r="I375" t="s">
        <v>12</v>
      </c>
      <c r="J375" t="s">
        <v>939</v>
      </c>
    </row>
    <row r="376" spans="1:13" x14ac:dyDescent="0.45">
      <c r="A376" t="s">
        <v>621</v>
      </c>
      <c r="B376" t="s">
        <v>8</v>
      </c>
      <c r="C376">
        <v>5.0999999999999996</v>
      </c>
      <c r="D376" t="s">
        <v>10</v>
      </c>
      <c r="E376">
        <v>10.73</v>
      </c>
      <c r="F376">
        <v>8.0000000000000071E-3</v>
      </c>
      <c r="G376">
        <v>8.1000000000000003E-2</v>
      </c>
      <c r="H376" s="2" t="s">
        <v>7</v>
      </c>
      <c r="I376" s="2" t="s">
        <v>10</v>
      </c>
      <c r="J376" s="2" t="s">
        <v>635</v>
      </c>
      <c r="K376" s="2"/>
      <c r="L376" s="2"/>
      <c r="M376" s="2"/>
    </row>
    <row r="377" spans="1:13" x14ac:dyDescent="0.45">
      <c r="A377" t="s">
        <v>719</v>
      </c>
      <c r="B377" t="s">
        <v>8</v>
      </c>
      <c r="C377">
        <v>5.2</v>
      </c>
      <c r="D377" t="s">
        <v>10</v>
      </c>
      <c r="E377">
        <v>9.84</v>
      </c>
      <c r="F377">
        <v>6.0000000000000053E-3</v>
      </c>
      <c r="G377">
        <v>6.0999999999999999E-2</v>
      </c>
      <c r="H377" s="2" t="s">
        <v>7</v>
      </c>
      <c r="I377" s="2" t="s">
        <v>10</v>
      </c>
      <c r="J377" s="2" t="s">
        <v>742</v>
      </c>
      <c r="K377" s="2"/>
      <c r="L377" s="2"/>
      <c r="M377" s="2"/>
    </row>
    <row r="378" spans="1:13" x14ac:dyDescent="0.45">
      <c r="A378" t="s">
        <v>1193</v>
      </c>
      <c r="B378" t="s">
        <v>8</v>
      </c>
      <c r="C378" t="s">
        <v>1173</v>
      </c>
      <c r="D378" t="s">
        <v>10</v>
      </c>
      <c r="E378">
        <v>8.07</v>
      </c>
      <c r="F378">
        <v>2.0000000000000018E-3</v>
      </c>
      <c r="G378" s="4">
        <v>0.03</v>
      </c>
      <c r="H378" t="s">
        <v>7</v>
      </c>
      <c r="I378" t="s">
        <v>12</v>
      </c>
      <c r="J378" t="s">
        <v>1194</v>
      </c>
    </row>
    <row r="379" spans="1:13" x14ac:dyDescent="0.45">
      <c r="A379" t="s">
        <v>1199</v>
      </c>
      <c r="B379" t="s">
        <v>8</v>
      </c>
      <c r="C379" t="s">
        <v>1173</v>
      </c>
      <c r="D379" t="s">
        <v>10</v>
      </c>
      <c r="E379">
        <v>7.08</v>
      </c>
      <c r="F379">
        <v>2.0000000000000018E-3</v>
      </c>
      <c r="G379" s="4">
        <v>1.6E-2</v>
      </c>
      <c r="H379" t="s">
        <v>7</v>
      </c>
      <c r="I379" t="s">
        <v>12</v>
      </c>
      <c r="J379" t="s">
        <v>1195</v>
      </c>
    </row>
    <row r="380" spans="1:13" x14ac:dyDescent="0.45">
      <c r="A380" t="s">
        <v>1227</v>
      </c>
      <c r="B380" t="s">
        <v>8</v>
      </c>
      <c r="C380" t="s">
        <v>1229</v>
      </c>
      <c r="D380" t="s">
        <v>10</v>
      </c>
      <c r="E380">
        <v>14.44</v>
      </c>
      <c r="F380">
        <v>1.0000000000000009E-2</v>
      </c>
      <c r="G380" s="4">
        <v>0.16800000000000001</v>
      </c>
      <c r="H380" t="s">
        <v>7</v>
      </c>
      <c r="I380" t="s">
        <v>12</v>
      </c>
      <c r="J380" t="s">
        <v>1230</v>
      </c>
    </row>
    <row r="381" spans="1:13" x14ac:dyDescent="0.45">
      <c r="A381" t="s">
        <v>322</v>
      </c>
      <c r="B381" t="s">
        <v>8</v>
      </c>
      <c r="C381">
        <v>1.2</v>
      </c>
      <c r="D381" t="s">
        <v>10</v>
      </c>
      <c r="E381">
        <v>7.38</v>
      </c>
      <c r="F381">
        <v>2.0000000000000018E-3</v>
      </c>
      <c r="G381">
        <v>2.0999999999999991E-2</v>
      </c>
      <c r="K381" s="2" t="s">
        <v>7</v>
      </c>
      <c r="L381" s="2" t="s">
        <v>12</v>
      </c>
      <c r="M381" s="2" t="s">
        <v>330</v>
      </c>
    </row>
    <row r="382" spans="1:13" x14ac:dyDescent="0.45">
      <c r="A382" t="s">
        <v>317</v>
      </c>
      <c r="B382" t="s">
        <v>8</v>
      </c>
      <c r="C382">
        <v>1.2</v>
      </c>
      <c r="D382" t="s">
        <v>10</v>
      </c>
      <c r="E382">
        <v>9.6</v>
      </c>
      <c r="F382">
        <v>3.0000000000000027E-3</v>
      </c>
      <c r="G382">
        <v>4.1999999999999996E-2</v>
      </c>
      <c r="H382" s="2"/>
      <c r="I382" s="2"/>
      <c r="J382" s="2"/>
      <c r="K382" s="2" t="s">
        <v>7</v>
      </c>
      <c r="L382" s="2" t="s">
        <v>12</v>
      </c>
      <c r="M382" s="2" t="s">
        <v>323</v>
      </c>
    </row>
    <row r="383" spans="1:13" x14ac:dyDescent="0.45">
      <c r="A383" t="s">
        <v>337</v>
      </c>
      <c r="B383" t="s">
        <v>8</v>
      </c>
      <c r="C383">
        <v>1.2</v>
      </c>
      <c r="D383" t="s">
        <v>10</v>
      </c>
      <c r="E383">
        <v>9.7100000000000009</v>
      </c>
      <c r="F383">
        <v>5.9999999999999776E-3</v>
      </c>
      <c r="G383">
        <v>4.4999999999999998E-2</v>
      </c>
      <c r="H383" s="2"/>
      <c r="I383" s="2"/>
      <c r="J383" s="2"/>
      <c r="K383" s="2" t="s">
        <v>7</v>
      </c>
      <c r="L383" s="2" t="s">
        <v>12</v>
      </c>
      <c r="M383" s="2" t="s">
        <v>335</v>
      </c>
    </row>
    <row r="384" spans="1:13" x14ac:dyDescent="0.45">
      <c r="A384" t="s">
        <v>338</v>
      </c>
      <c r="B384" t="s">
        <v>8</v>
      </c>
      <c r="C384">
        <v>1.2</v>
      </c>
      <c r="D384" t="s">
        <v>10</v>
      </c>
      <c r="E384">
        <v>6.91</v>
      </c>
      <c r="F384">
        <v>1.0000000000000009E-3</v>
      </c>
      <c r="G384">
        <v>1.999999999999999E-2</v>
      </c>
      <c r="H384" s="2"/>
      <c r="I384" s="2"/>
      <c r="J384" s="2"/>
      <c r="K384" s="2" t="s">
        <v>7</v>
      </c>
      <c r="L384" s="2" t="s">
        <v>12</v>
      </c>
      <c r="M384" s="2" t="s">
        <v>335</v>
      </c>
    </row>
    <row r="385" spans="1:13" x14ac:dyDescent="0.45">
      <c r="A385" t="s">
        <v>357</v>
      </c>
      <c r="B385" t="s">
        <v>8</v>
      </c>
      <c r="C385">
        <v>1.2</v>
      </c>
      <c r="D385" t="s">
        <v>10</v>
      </c>
      <c r="E385">
        <v>9.85</v>
      </c>
      <c r="F385">
        <v>4.0000000000000036E-3</v>
      </c>
      <c r="G385">
        <v>4.8000000000000001E-2</v>
      </c>
      <c r="H385" s="2"/>
      <c r="I385" s="2"/>
      <c r="J385" s="2"/>
      <c r="K385" s="2" t="s">
        <v>7</v>
      </c>
      <c r="L385" s="2" t="s">
        <v>12</v>
      </c>
      <c r="M385" s="2" t="s">
        <v>356</v>
      </c>
    </row>
    <row r="386" spans="1:13" x14ac:dyDescent="0.45">
      <c r="A386" t="s">
        <v>415</v>
      </c>
      <c r="B386" t="s">
        <v>8</v>
      </c>
      <c r="C386">
        <v>1.4</v>
      </c>
      <c r="D386" t="s">
        <v>10</v>
      </c>
      <c r="E386">
        <v>8.49</v>
      </c>
      <c r="F386">
        <v>2.9999999999999888E-3</v>
      </c>
      <c r="G386">
        <v>3.599999999999999E-2</v>
      </c>
      <c r="H386" s="2"/>
      <c r="I386" s="2"/>
      <c r="J386" s="2"/>
      <c r="K386" s="2" t="s">
        <v>7</v>
      </c>
      <c r="L386" s="2" t="s">
        <v>12</v>
      </c>
      <c r="M386" s="2" t="s">
        <v>416</v>
      </c>
    </row>
    <row r="387" spans="1:13" x14ac:dyDescent="0.45">
      <c r="A387" t="s">
        <v>424</v>
      </c>
      <c r="B387" t="s">
        <v>8</v>
      </c>
      <c r="C387">
        <v>1.4</v>
      </c>
      <c r="D387" t="s">
        <v>10</v>
      </c>
      <c r="E387">
        <v>7.82</v>
      </c>
      <c r="F387">
        <v>2.0000000000000018E-3</v>
      </c>
      <c r="G387">
        <v>2.8999999999999998E-2</v>
      </c>
      <c r="H387" s="1"/>
      <c r="I387" s="1"/>
      <c r="J387" s="1"/>
      <c r="K387" s="2" t="s">
        <v>7</v>
      </c>
      <c r="L387" s="2" t="s">
        <v>12</v>
      </c>
      <c r="M387" s="2" t="s">
        <v>423</v>
      </c>
    </row>
    <row r="388" spans="1:13" x14ac:dyDescent="0.45">
      <c r="A388" t="s">
        <v>430</v>
      </c>
      <c r="B388" t="s">
        <v>8</v>
      </c>
      <c r="C388">
        <v>1.4</v>
      </c>
      <c r="D388" t="s">
        <v>10</v>
      </c>
      <c r="E388">
        <v>14.21</v>
      </c>
      <c r="F388">
        <v>1.6000000000000014E-2</v>
      </c>
      <c r="G388">
        <v>0.13900000000000001</v>
      </c>
      <c r="H388" s="1"/>
      <c r="I388" s="1"/>
      <c r="J388" s="1"/>
      <c r="K388" s="2" t="s">
        <v>7</v>
      </c>
      <c r="L388" s="2" t="s">
        <v>12</v>
      </c>
      <c r="M388" s="2" t="s">
        <v>456</v>
      </c>
    </row>
    <row r="389" spans="1:13" x14ac:dyDescent="0.45">
      <c r="A389" t="s">
        <v>443</v>
      </c>
      <c r="B389" t="s">
        <v>8</v>
      </c>
      <c r="C389">
        <v>1.4</v>
      </c>
      <c r="D389" t="s">
        <v>10</v>
      </c>
      <c r="E389">
        <v>12.17</v>
      </c>
      <c r="F389">
        <v>7.0000000000000062E-3</v>
      </c>
      <c r="G389">
        <v>7.8999999999999987E-2</v>
      </c>
      <c r="H389" s="1"/>
      <c r="I389" s="1"/>
      <c r="J389" s="1"/>
      <c r="K389" s="2" t="s">
        <v>7</v>
      </c>
      <c r="L389" s="2" t="s">
        <v>12</v>
      </c>
      <c r="M389" s="2" t="s">
        <v>448</v>
      </c>
    </row>
    <row r="390" spans="1:13" x14ac:dyDescent="0.45">
      <c r="A390" t="s">
        <v>446</v>
      </c>
      <c r="B390" t="s">
        <v>8</v>
      </c>
      <c r="C390">
        <v>1.4</v>
      </c>
      <c r="D390" t="s">
        <v>10</v>
      </c>
      <c r="E390">
        <v>7.2</v>
      </c>
      <c r="F390">
        <v>2.0000000000000018E-3</v>
      </c>
      <c r="G390">
        <v>2.5000000000000008E-2</v>
      </c>
      <c r="H390" s="1"/>
      <c r="I390" s="1"/>
      <c r="J390" s="1"/>
      <c r="K390" s="2" t="s">
        <v>7</v>
      </c>
      <c r="L390" s="2" t="s">
        <v>12</v>
      </c>
      <c r="M390" s="2" t="s">
        <v>444</v>
      </c>
    </row>
    <row r="391" spans="1:13" x14ac:dyDescent="0.45">
      <c r="A391" t="s">
        <v>489</v>
      </c>
      <c r="B391" t="s">
        <v>8</v>
      </c>
      <c r="C391">
        <v>3.1</v>
      </c>
      <c r="D391" t="s">
        <v>10</v>
      </c>
      <c r="E391">
        <v>7.49</v>
      </c>
      <c r="F391">
        <v>3.0000000000000027E-3</v>
      </c>
      <c r="G391">
        <v>2.5000000000000008E-2</v>
      </c>
      <c r="H391" s="2"/>
      <c r="I391" s="2"/>
      <c r="J391" s="2"/>
      <c r="K391" s="2" t="s">
        <v>7</v>
      </c>
      <c r="L391" s="2" t="s">
        <v>12</v>
      </c>
      <c r="M391" s="2" t="s">
        <v>483</v>
      </c>
    </row>
    <row r="392" spans="1:13" x14ac:dyDescent="0.45">
      <c r="A392" t="s">
        <v>503</v>
      </c>
      <c r="B392" t="s">
        <v>8</v>
      </c>
      <c r="C392">
        <v>3.2</v>
      </c>
      <c r="D392" t="s">
        <v>10</v>
      </c>
      <c r="E392">
        <v>10.17</v>
      </c>
      <c r="F392">
        <v>5.0000000000000044E-3</v>
      </c>
      <c r="G392">
        <v>5.2000000000000005E-2</v>
      </c>
      <c r="H392" s="2"/>
      <c r="I392" s="2"/>
      <c r="J392" s="2"/>
      <c r="K392" s="2" t="s">
        <v>7</v>
      </c>
      <c r="L392" s="2" t="s">
        <v>12</v>
      </c>
      <c r="M392" s="2" t="s">
        <v>502</v>
      </c>
    </row>
    <row r="393" spans="1:13" x14ac:dyDescent="0.45">
      <c r="A393" t="s">
        <v>514</v>
      </c>
      <c r="B393" t="s">
        <v>8</v>
      </c>
      <c r="C393">
        <v>3.3</v>
      </c>
      <c r="D393" t="s">
        <v>10</v>
      </c>
      <c r="E393">
        <v>9.74</v>
      </c>
      <c r="F393">
        <v>6.0000000000000053E-3</v>
      </c>
      <c r="G393">
        <v>4.6000000000000013E-2</v>
      </c>
      <c r="H393" s="2"/>
      <c r="I393" s="2"/>
      <c r="J393" s="2"/>
      <c r="K393" s="2" t="s">
        <v>7</v>
      </c>
      <c r="L393" s="2" t="s">
        <v>12</v>
      </c>
      <c r="M393" s="2" t="s">
        <v>526</v>
      </c>
    </row>
    <row r="394" spans="1:13" x14ac:dyDescent="0.45">
      <c r="A394" t="s">
        <v>565</v>
      </c>
      <c r="B394" t="s">
        <v>8</v>
      </c>
      <c r="C394">
        <v>3.4</v>
      </c>
      <c r="D394" t="s">
        <v>10</v>
      </c>
      <c r="E394">
        <v>13.6</v>
      </c>
      <c r="F394">
        <v>1.7000000000000001E-2</v>
      </c>
      <c r="G394">
        <v>0.17099999999999999</v>
      </c>
      <c r="H394" s="2"/>
      <c r="I394" s="2"/>
      <c r="J394" s="2"/>
      <c r="K394" s="2" t="s">
        <v>7</v>
      </c>
      <c r="L394" s="2" t="s">
        <v>12</v>
      </c>
      <c r="M394" s="2" t="s">
        <v>581</v>
      </c>
    </row>
    <row r="395" spans="1:13" x14ac:dyDescent="0.45">
      <c r="A395" t="s">
        <v>643</v>
      </c>
      <c r="B395" t="s">
        <v>8</v>
      </c>
      <c r="C395">
        <v>5.0999999999999996</v>
      </c>
      <c r="D395" t="s">
        <v>10</v>
      </c>
      <c r="E395">
        <v>9.34</v>
      </c>
      <c r="F395">
        <v>6.9999999999999923E-3</v>
      </c>
      <c r="G395">
        <v>5.8999999999999997E-2</v>
      </c>
      <c r="H395" s="2"/>
      <c r="I395" s="2"/>
      <c r="J395" s="2"/>
      <c r="K395" s="2" t="s">
        <v>7</v>
      </c>
      <c r="L395" s="2" t="s">
        <v>12</v>
      </c>
      <c r="M395" s="2" t="s">
        <v>613</v>
      </c>
    </row>
    <row r="396" spans="1:13" x14ac:dyDescent="0.45">
      <c r="A396" t="s">
        <v>810</v>
      </c>
      <c r="B396" t="s">
        <v>8</v>
      </c>
      <c r="C396" t="s">
        <v>1088</v>
      </c>
      <c r="D396" t="s">
        <v>10</v>
      </c>
      <c r="E396">
        <v>11.63</v>
      </c>
      <c r="F396">
        <v>7.0000000000000062E-3</v>
      </c>
      <c r="G396">
        <v>8.3999999999999991E-2</v>
      </c>
      <c r="K396" t="s">
        <v>7</v>
      </c>
      <c r="L396" t="s">
        <v>12</v>
      </c>
      <c r="M396" t="s">
        <v>814</v>
      </c>
    </row>
    <row r="397" spans="1:13" x14ac:dyDescent="0.45">
      <c r="A397" t="s">
        <v>850</v>
      </c>
      <c r="B397" t="s">
        <v>8</v>
      </c>
      <c r="C397" t="s">
        <v>1088</v>
      </c>
      <c r="D397" t="s">
        <v>10</v>
      </c>
      <c r="E397">
        <v>12.77</v>
      </c>
      <c r="F397">
        <v>8.9999999999999941E-3</v>
      </c>
      <c r="G397">
        <v>0.10500000000000001</v>
      </c>
      <c r="K397" t="s">
        <v>7</v>
      </c>
      <c r="L397" t="s">
        <v>12</v>
      </c>
      <c r="M397" t="s">
        <v>853</v>
      </c>
    </row>
    <row r="398" spans="1:13" x14ac:dyDescent="0.45">
      <c r="A398" t="s">
        <v>851</v>
      </c>
      <c r="B398" t="s">
        <v>8</v>
      </c>
      <c r="C398" t="s">
        <v>1088</v>
      </c>
      <c r="D398" t="s">
        <v>10</v>
      </c>
      <c r="E398">
        <v>13.16</v>
      </c>
      <c r="F398">
        <v>1.100000000000001E-2</v>
      </c>
      <c r="G398">
        <v>0.122</v>
      </c>
      <c r="K398" t="s">
        <v>7</v>
      </c>
      <c r="L398" t="s">
        <v>12</v>
      </c>
      <c r="M398" t="s">
        <v>852</v>
      </c>
    </row>
    <row r="399" spans="1:13" x14ac:dyDescent="0.45">
      <c r="A399" t="s">
        <v>965</v>
      </c>
      <c r="B399" t="s">
        <v>8</v>
      </c>
      <c r="C399" t="s">
        <v>1092</v>
      </c>
      <c r="D399" t="s">
        <v>10</v>
      </c>
      <c r="E399">
        <v>12.23</v>
      </c>
      <c r="F399">
        <v>9.000000000000008E-3</v>
      </c>
      <c r="G399">
        <v>8.6999999999999994E-2</v>
      </c>
      <c r="K399" t="s">
        <v>7</v>
      </c>
      <c r="L399" t="s">
        <v>12</v>
      </c>
      <c r="M399" t="s">
        <v>982</v>
      </c>
    </row>
    <row r="400" spans="1:13" x14ac:dyDescent="0.45">
      <c r="A400" t="s">
        <v>970</v>
      </c>
      <c r="B400" t="s">
        <v>8</v>
      </c>
      <c r="C400" t="s">
        <v>1092</v>
      </c>
      <c r="D400" t="s">
        <v>10</v>
      </c>
      <c r="E400">
        <v>9.41</v>
      </c>
      <c r="F400">
        <v>4.0000000000000036E-3</v>
      </c>
      <c r="G400">
        <v>3.4000000000000002E-2</v>
      </c>
      <c r="K400" t="s">
        <v>7</v>
      </c>
      <c r="L400" t="s">
        <v>12</v>
      </c>
      <c r="M400" t="s">
        <v>963</v>
      </c>
    </row>
    <row r="401" spans="1:13" x14ac:dyDescent="0.45">
      <c r="A401" t="s">
        <v>971</v>
      </c>
      <c r="B401" t="s">
        <v>8</v>
      </c>
      <c r="C401" t="s">
        <v>1092</v>
      </c>
      <c r="D401" t="s">
        <v>10</v>
      </c>
      <c r="E401">
        <v>11.55</v>
      </c>
      <c r="F401">
        <v>7.0000000000000062E-3</v>
      </c>
      <c r="G401">
        <v>7.8E-2</v>
      </c>
      <c r="K401" t="s">
        <v>7</v>
      </c>
      <c r="L401" t="s">
        <v>12</v>
      </c>
      <c r="M401" t="s">
        <v>985</v>
      </c>
    </row>
    <row r="402" spans="1:13" x14ac:dyDescent="0.45">
      <c r="A402" t="s">
        <v>1009</v>
      </c>
      <c r="B402" t="s">
        <v>8</v>
      </c>
      <c r="C402" t="s">
        <v>1093</v>
      </c>
      <c r="D402" t="s">
        <v>10</v>
      </c>
      <c r="E402">
        <v>6.55</v>
      </c>
      <c r="F402">
        <v>0</v>
      </c>
      <c r="G402">
        <v>1.4E-2</v>
      </c>
      <c r="K402" t="s">
        <v>7</v>
      </c>
      <c r="L402" t="s">
        <v>12</v>
      </c>
      <c r="M402" t="s">
        <v>1006</v>
      </c>
    </row>
    <row r="403" spans="1:13" x14ac:dyDescent="0.45">
      <c r="A403" t="s">
        <v>1010</v>
      </c>
      <c r="B403" t="s">
        <v>8</v>
      </c>
      <c r="C403" t="s">
        <v>1093</v>
      </c>
      <c r="D403" t="s">
        <v>10</v>
      </c>
      <c r="E403">
        <v>6.74</v>
      </c>
      <c r="F403">
        <v>1.0000000000000009E-3</v>
      </c>
      <c r="G403">
        <v>1.7999999999999999E-2</v>
      </c>
      <c r="K403" t="s">
        <v>7</v>
      </c>
      <c r="L403" t="s">
        <v>12</v>
      </c>
      <c r="M403" t="s">
        <v>1006</v>
      </c>
    </row>
    <row r="404" spans="1:13" x14ac:dyDescent="0.45">
      <c r="A404" t="s">
        <v>1018</v>
      </c>
      <c r="B404" t="s">
        <v>8</v>
      </c>
      <c r="C404" t="s">
        <v>1093</v>
      </c>
      <c r="D404" t="s">
        <v>10</v>
      </c>
      <c r="E404">
        <v>9.0500000000000007</v>
      </c>
      <c r="F404">
        <v>2.9999999999999888E-3</v>
      </c>
      <c r="G404">
        <v>0.04</v>
      </c>
      <c r="K404" t="s">
        <v>7</v>
      </c>
      <c r="L404" t="s">
        <v>12</v>
      </c>
      <c r="M404" t="s">
        <v>1019</v>
      </c>
    </row>
    <row r="405" spans="1:13" x14ac:dyDescent="0.45">
      <c r="A405" t="s">
        <v>698</v>
      </c>
      <c r="B405" t="s">
        <v>8</v>
      </c>
      <c r="C405">
        <v>5.2</v>
      </c>
      <c r="D405" t="s">
        <v>10</v>
      </c>
      <c r="E405">
        <v>9.06</v>
      </c>
      <c r="F405">
        <v>4.9999999999999906E-3</v>
      </c>
      <c r="G405">
        <v>4.8999999999999988E-2</v>
      </c>
      <c r="H405" s="2"/>
      <c r="I405" s="2"/>
      <c r="J405" s="2"/>
      <c r="K405" s="2" t="s">
        <v>7</v>
      </c>
      <c r="L405" s="2" t="s">
        <v>10</v>
      </c>
      <c r="M405" s="2" t="s">
        <v>695</v>
      </c>
    </row>
    <row r="406" spans="1:13" x14ac:dyDescent="0.45">
      <c r="A406" t="s">
        <v>721</v>
      </c>
      <c r="B406" t="s">
        <v>8</v>
      </c>
      <c r="C406">
        <v>5.2</v>
      </c>
      <c r="D406" t="s">
        <v>10</v>
      </c>
      <c r="E406">
        <v>12.8</v>
      </c>
      <c r="F406">
        <v>1.0999999999999996E-2</v>
      </c>
      <c r="G406">
        <v>9.4E-2</v>
      </c>
      <c r="H406" s="2"/>
      <c r="I406" s="2"/>
      <c r="J406" s="2"/>
      <c r="K406" s="2" t="s">
        <v>7</v>
      </c>
      <c r="L406" s="2" t="s">
        <v>10</v>
      </c>
      <c r="M406" s="2" t="s">
        <v>742</v>
      </c>
    </row>
    <row r="407" spans="1:13" x14ac:dyDescent="0.45">
      <c r="A407" t="s">
        <v>617</v>
      </c>
      <c r="B407" t="s">
        <v>8</v>
      </c>
      <c r="C407">
        <v>5.0999999999999996</v>
      </c>
      <c r="D407" t="s">
        <v>10</v>
      </c>
      <c r="E407">
        <v>11.64</v>
      </c>
      <c r="F407">
        <v>9.000000000000008E-3</v>
      </c>
      <c r="G407">
        <v>9.2000000000000026E-2</v>
      </c>
      <c r="H407" s="2"/>
      <c r="I407" s="2"/>
      <c r="J407" s="2"/>
      <c r="K407" s="2" t="s">
        <v>7</v>
      </c>
      <c r="L407" s="2" t="s">
        <v>182</v>
      </c>
      <c r="M407" s="2" t="s">
        <v>631</v>
      </c>
    </row>
    <row r="408" spans="1:13" x14ac:dyDescent="0.45">
      <c r="A408" t="s">
        <v>618</v>
      </c>
      <c r="B408" t="s">
        <v>8</v>
      </c>
      <c r="C408">
        <v>5.0999999999999996</v>
      </c>
      <c r="D408" t="s">
        <v>10</v>
      </c>
      <c r="E408">
        <v>13.29</v>
      </c>
      <c r="F408">
        <v>1.2999999999999998E-2</v>
      </c>
      <c r="G408">
        <v>0.11999999999999998</v>
      </c>
      <c r="H408" s="2"/>
      <c r="I408" s="2"/>
      <c r="J408" s="2"/>
      <c r="K408" s="2" t="s">
        <v>7</v>
      </c>
      <c r="L408" s="2" t="s">
        <v>182</v>
      </c>
      <c r="M408" s="2" t="s">
        <v>634</v>
      </c>
    </row>
    <row r="409" spans="1:13" x14ac:dyDescent="0.45">
      <c r="A409" t="s">
        <v>1074</v>
      </c>
      <c r="B409" t="s">
        <v>8</v>
      </c>
      <c r="C409" t="s">
        <v>1087</v>
      </c>
      <c r="D409" t="s">
        <v>10</v>
      </c>
      <c r="E409">
        <v>7.48</v>
      </c>
      <c r="F409">
        <v>1.0000000000000009E-3</v>
      </c>
      <c r="G409" s="4">
        <v>0.02</v>
      </c>
      <c r="K409" t="s">
        <v>7</v>
      </c>
      <c r="L409" t="s">
        <v>12</v>
      </c>
      <c r="M409" t="s">
        <v>1075</v>
      </c>
    </row>
    <row r="410" spans="1:13" x14ac:dyDescent="0.45">
      <c r="A410" t="s">
        <v>1098</v>
      </c>
      <c r="B410" t="s">
        <v>8</v>
      </c>
      <c r="C410" t="s">
        <v>1097</v>
      </c>
      <c r="D410" t="s">
        <v>10</v>
      </c>
      <c r="E410">
        <v>13.4</v>
      </c>
      <c r="F410">
        <v>1.0999999999999996E-2</v>
      </c>
      <c r="G410" s="4">
        <v>0.125</v>
      </c>
      <c r="K410" t="s">
        <v>7</v>
      </c>
      <c r="L410" t="s">
        <v>12</v>
      </c>
      <c r="M410" t="s">
        <v>1101</v>
      </c>
    </row>
    <row r="411" spans="1:13" x14ac:dyDescent="0.45">
      <c r="A411" t="s">
        <v>1187</v>
      </c>
      <c r="B411" t="s">
        <v>8</v>
      </c>
      <c r="C411" t="s">
        <v>1173</v>
      </c>
      <c r="D411" t="s">
        <v>10</v>
      </c>
      <c r="E411">
        <v>9.64</v>
      </c>
      <c r="F411">
        <v>2.0000000000000018E-3</v>
      </c>
      <c r="G411" s="4">
        <v>4.4999999999999998E-2</v>
      </c>
      <c r="K411" t="s">
        <v>7</v>
      </c>
      <c r="L411" t="s">
        <v>12</v>
      </c>
      <c r="M411" t="s">
        <v>1186</v>
      </c>
    </row>
    <row r="412" spans="1:13" x14ac:dyDescent="0.45">
      <c r="A412" t="s">
        <v>1189</v>
      </c>
      <c r="B412" t="s">
        <v>8</v>
      </c>
      <c r="C412" t="s">
        <v>1173</v>
      </c>
      <c r="D412" t="s">
        <v>10</v>
      </c>
      <c r="E412">
        <v>6.53</v>
      </c>
      <c r="F412">
        <v>1.0000000000000009E-3</v>
      </c>
      <c r="G412" s="4">
        <v>1.7000000000000001E-2</v>
      </c>
      <c r="K412" t="s">
        <v>7</v>
      </c>
      <c r="L412" t="s">
        <v>12</v>
      </c>
      <c r="M412" t="s">
        <v>1186</v>
      </c>
    </row>
    <row r="413" spans="1:13" x14ac:dyDescent="0.45">
      <c r="A413" t="s">
        <v>1241</v>
      </c>
      <c r="B413" t="s">
        <v>8</v>
      </c>
      <c r="C413" t="s">
        <v>1229</v>
      </c>
      <c r="D413" t="s">
        <v>10</v>
      </c>
      <c r="E413">
        <v>14.32</v>
      </c>
      <c r="F413">
        <v>1.3999999999999999E-2</v>
      </c>
      <c r="G413" s="4">
        <v>0.14799999999999999</v>
      </c>
      <c r="K413" t="s">
        <v>7</v>
      </c>
      <c r="L413" t="s">
        <v>12</v>
      </c>
      <c r="M413" t="s">
        <v>1257</v>
      </c>
    </row>
    <row r="414" spans="1:13" x14ac:dyDescent="0.45">
      <c r="A414" t="s">
        <v>1246</v>
      </c>
      <c r="B414" t="s">
        <v>8</v>
      </c>
      <c r="C414" t="s">
        <v>1229</v>
      </c>
      <c r="D414" t="s">
        <v>10</v>
      </c>
      <c r="E414">
        <v>14.48</v>
      </c>
      <c r="F414">
        <v>1.0999999999999996E-2</v>
      </c>
      <c r="G414" s="4">
        <v>0.14199999999999999</v>
      </c>
      <c r="K414" t="s">
        <v>7</v>
      </c>
      <c r="L414" t="s">
        <v>12</v>
      </c>
      <c r="M414" t="s">
        <v>1280</v>
      </c>
    </row>
    <row r="415" spans="1:13" x14ac:dyDescent="0.45">
      <c r="A415" t="s">
        <v>1247</v>
      </c>
      <c r="B415" t="s">
        <v>8</v>
      </c>
      <c r="C415" t="s">
        <v>1229</v>
      </c>
      <c r="D415" t="s">
        <v>10</v>
      </c>
      <c r="E415">
        <v>13.77</v>
      </c>
      <c r="F415">
        <v>9.999999999999995E-3</v>
      </c>
      <c r="G415" s="4">
        <v>0.121</v>
      </c>
      <c r="K415" t="s">
        <v>7</v>
      </c>
      <c r="L415" t="s">
        <v>12</v>
      </c>
      <c r="M415" t="s">
        <v>1249</v>
      </c>
    </row>
  </sheetData>
  <sortState ref="A2:N415">
    <sortCondition ref="D2:D4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All mussels (Sport)</vt:lpstr>
      <vt:lpstr>Recruitment</vt:lpstr>
      <vt:lpstr>All mussels (SC)</vt:lpstr>
      <vt:lpstr>Mussels &gt;6.5mm (Sport)</vt:lpstr>
      <vt:lpstr>Density vs ratio not singleton</vt:lpstr>
      <vt:lpstr>Mussels &gt;6.5mm</vt:lpstr>
      <vt:lpstr>Mussels &gt;6.5mm (ZM)</vt:lpstr>
      <vt:lpstr>Mussels &gt;6.5mm (QM)</vt:lpstr>
      <vt:lpstr>Fouling</vt:lpstr>
      <vt:lpstr>Mobility</vt:lpstr>
      <vt:lpstr>Density vs ratio (SC)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Yang</dc:creator>
  <cp:lastModifiedBy>Jasmine Yang</cp:lastModifiedBy>
  <dcterms:created xsi:type="dcterms:W3CDTF">2021-02-02T11:01:29Z</dcterms:created>
  <dcterms:modified xsi:type="dcterms:W3CDTF">2022-01-30T18:24:55Z</dcterms:modified>
</cp:coreProperties>
</file>