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sminefalk/Documents/College/Senior/Thesis/data/data_analysis/"/>
    </mc:Choice>
  </mc:AlternateContent>
  <xr:revisionPtr revIDLastSave="0" documentId="13_ncr:1_{5131A76B-2010-DD43-B24E-412651111C51}" xr6:coauthVersionLast="45" xr6:coauthVersionMax="45" xr10:uidLastSave="{00000000-0000-0000-0000-000000000000}"/>
  <bookViews>
    <workbookView xWindow="2220" yWindow="960" windowWidth="27640" windowHeight="16540" xr2:uid="{A0A94216-1F47-F146-AC4A-6B3CCA991E1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2" i="1" l="1"/>
</calcChain>
</file>

<file path=xl/sharedStrings.xml><?xml version="1.0" encoding="utf-8"?>
<sst xmlns="http://schemas.openxmlformats.org/spreadsheetml/2006/main" count="83" uniqueCount="55">
  <si>
    <t>M</t>
  </si>
  <si>
    <t>F</t>
  </si>
  <si>
    <t>expt</t>
  </si>
  <si>
    <t>exptID</t>
  </si>
  <si>
    <t>KidID</t>
  </si>
  <si>
    <t>DateExptRun</t>
  </si>
  <si>
    <t>DOB</t>
  </si>
  <si>
    <t>Sex</t>
  </si>
  <si>
    <t>AgeAtExpt</t>
  </si>
  <si>
    <t>15mo_CompTotal</t>
  </si>
  <si>
    <t>15mo_CompCountNoun</t>
  </si>
  <si>
    <t>15mo_ProdTotal</t>
  </si>
  <si>
    <t>15mo_ProdCountNoun</t>
  </si>
  <si>
    <t>16mo_CompTotal</t>
  </si>
  <si>
    <t>16mo_CompCountNoun</t>
  </si>
  <si>
    <t>16mo_ProdTotal</t>
  </si>
  <si>
    <t>16mo_ProdCountNoun</t>
  </si>
  <si>
    <t>17mo_CompTotal</t>
  </si>
  <si>
    <t>17mo_CompCountNoun</t>
  </si>
  <si>
    <t>17mo_ProdTotal</t>
  </si>
  <si>
    <t>17mo_ProdCountNoun</t>
  </si>
  <si>
    <t>18mo_CompTotal</t>
  </si>
  <si>
    <t>18mo_CompCountNoun</t>
  </si>
  <si>
    <t>18mo_ProdTotal</t>
  </si>
  <si>
    <t>18mo_ProdCountNoun</t>
  </si>
  <si>
    <t>19mo_ProdTotal</t>
  </si>
  <si>
    <t>19mo_ProdCountNoun</t>
  </si>
  <si>
    <t>20mo_ProdTotal</t>
  </si>
  <si>
    <t>20mo_ProdCountNoun</t>
  </si>
  <si>
    <t>21mo_ProdTotal</t>
  </si>
  <si>
    <t>21mo_ProdCountNoun</t>
  </si>
  <si>
    <t>22mo_ProdTotal</t>
  </si>
  <si>
    <t>22mo_ProdCountNoun</t>
  </si>
  <si>
    <t>23mo_ProdTotal</t>
  </si>
  <si>
    <t>23mo_ProdCountNoun</t>
  </si>
  <si>
    <t>24mo_ProdTotal</t>
  </si>
  <si>
    <t>24mo_ProdCountNoun</t>
  </si>
  <si>
    <t>25mo_ProdTotal</t>
  </si>
  <si>
    <t>25mo_ProdCountNoun</t>
  </si>
  <si>
    <t>26mo_ProdTotal</t>
  </si>
  <si>
    <t>26mo_ProdCountNoun</t>
  </si>
  <si>
    <t>27mo_ProdTotal</t>
  </si>
  <si>
    <t>27mo_ProdCountNoun</t>
  </si>
  <si>
    <t>28mo_ProdTotal</t>
  </si>
  <si>
    <t>28mo_ProdCountNoun</t>
  </si>
  <si>
    <t>29mo_ProdTotal</t>
  </si>
  <si>
    <t xml:space="preserve">29mo_ProdCountNoun </t>
  </si>
  <si>
    <t>30mo_ProdTotal</t>
  </si>
  <si>
    <t>30mo_ProdCountNoun</t>
  </si>
  <si>
    <t>30+_ProdTotal</t>
  </si>
  <si>
    <t>30+_ProdCountNoun</t>
  </si>
  <si>
    <t>age for 30+</t>
  </si>
  <si>
    <t>ProdTotal_AtExpt</t>
  </si>
  <si>
    <t>ProdCountNoun_AtExpt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</si>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</sst>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Calibri"/>
      <family val="2"/>
      <scheme val="minor"/>
    </font>
    <font>
      <sz val="11"/>
      <color rgb="FF000000"/>
      <name val="Calibri"/>
    </font>
    <font>
      <sz val="12"/>
      <name val="Calibri"/>
    </font>
    <font>
      <sz val="12"/>
      <color rgb="FF212121"/>
      <name val="Calibri"/>
    </font>
    <font>
      <sz val="11"/>
      <color rgb="FF0000FF"/>
      <name val="Calibri"/>
    </font>
    <font>
      <sz val="12"/>
      <color rgb="FF0000FF"/>
      <name val="Calibri"/>
    </font>
    <font>
      <sz val="12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0" fontId="2" fillId="0" borderId="0" xfId="0" applyFont="1"/>
    <xf numFmtId="0" fontId="2" fillId="3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0" fillId="3" borderId="0" xfId="0" applyFill="1"/>
    <xf numFmtId="0" fontId="6" fillId="0" borderId="0" xfId="0" applyFont="1"/>
    <xf numFmtId="0" fontId="4" fillId="3" borderId="0" xfId="0" applyFont="1" applyFill="1" applyAlignment="1">
      <alignment horizontal="center"/>
    </xf>
    <xf numFmtId="0" fontId="5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042E2-32D1-8F49-AED2-6DE0A5C141D6}">
  <dimension ref="A1:BB32"/>
  <sheetViews>
    <sheetView tabSelected="1" workbookViewId="0">
      <selection activeCell="G16" sqref="G16"/>
    </sheetView>
  </sheetViews>
  <sheetFormatPr baseColWidth="10" defaultRowHeight="16"/>
  <cols>
    <col min="10" max="10" width="10.83203125" style="8"/>
  </cols>
  <sheetData>
    <row r="1" spans="1:54">
      <c r="A1" s="3" t="s">
        <v>2</v>
      </c>
      <c r="B1" s="3" t="s">
        <v>3</v>
      </c>
      <c r="C1" s="3" t="s">
        <v>4</v>
      </c>
      <c r="D1" s="3" t="s">
        <v>5</v>
      </c>
      <c r="E1" s="3" t="s">
        <v>6</v>
      </c>
      <c r="F1" s="2" t="s">
        <v>7</v>
      </c>
      <c r="G1" s="3" t="s">
        <v>8</v>
      </c>
      <c r="H1" s="3" t="s">
        <v>52</v>
      </c>
      <c r="I1" s="3" t="s">
        <v>53</v>
      </c>
      <c r="J1" s="6"/>
      <c r="K1" s="5" t="s">
        <v>9</v>
      </c>
      <c r="L1" s="5" t="s">
        <v>10</v>
      </c>
      <c r="M1" t="s">
        <v>11</v>
      </c>
      <c r="N1" t="s">
        <v>12</v>
      </c>
      <c r="O1" s="5" t="s">
        <v>13</v>
      </c>
      <c r="P1" s="5" t="s">
        <v>14</v>
      </c>
      <c r="Q1" t="s">
        <v>15</v>
      </c>
      <c r="R1" t="s">
        <v>16</v>
      </c>
      <c r="S1" s="5" t="s">
        <v>17</v>
      </c>
      <c r="T1" s="5" t="s">
        <v>18</v>
      </c>
      <c r="U1" t="s">
        <v>19</v>
      </c>
      <c r="V1" t="s">
        <v>20</v>
      </c>
      <c r="W1" s="5" t="s">
        <v>21</v>
      </c>
      <c r="X1" s="5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s="5"/>
    </row>
    <row r="2" spans="1:54">
      <c r="A2" s="1">
        <v>12</v>
      </c>
      <c r="B2" s="2">
        <v>1202</v>
      </c>
      <c r="C2" s="3">
        <v>16963</v>
      </c>
      <c r="D2" s="3">
        <v>20151217</v>
      </c>
      <c r="E2" s="4">
        <v>20140328</v>
      </c>
      <c r="F2" s="3" t="s">
        <v>0</v>
      </c>
      <c r="G2" s="3">
        <v>20.7</v>
      </c>
      <c r="H2" s="5">
        <v>505</v>
      </c>
      <c r="I2" s="5">
        <v>196</v>
      </c>
      <c r="J2" s="6"/>
      <c r="AC2" s="5">
        <v>505</v>
      </c>
      <c r="AD2" s="5">
        <v>196</v>
      </c>
    </row>
    <row r="3" spans="1:54">
      <c r="A3" s="1">
        <v>12</v>
      </c>
      <c r="B3" s="2">
        <v>1203</v>
      </c>
      <c r="C3" s="3">
        <v>17358</v>
      </c>
      <c r="D3" s="3">
        <v>20160209</v>
      </c>
      <c r="E3" s="3">
        <v>20140723</v>
      </c>
      <c r="F3" s="3" t="s">
        <v>0</v>
      </c>
      <c r="G3" s="3">
        <v>18.8</v>
      </c>
      <c r="H3" s="5">
        <v>22</v>
      </c>
      <c r="I3" s="5">
        <v>6</v>
      </c>
      <c r="J3" s="6"/>
      <c r="W3" s="5"/>
      <c r="X3" s="5"/>
      <c r="Y3" s="5">
        <v>22</v>
      </c>
      <c r="Z3" s="5">
        <v>6</v>
      </c>
      <c r="AM3" s="5">
        <v>68</v>
      </c>
      <c r="AN3" s="5">
        <v>32</v>
      </c>
    </row>
    <row r="4" spans="1:54">
      <c r="A4" s="1">
        <v>12</v>
      </c>
      <c r="B4" s="2">
        <v>1204</v>
      </c>
      <c r="C4" s="3">
        <v>17275</v>
      </c>
      <c r="D4" s="3">
        <v>20160212</v>
      </c>
      <c r="E4" s="3">
        <v>20140808</v>
      </c>
      <c r="F4" s="3" t="s">
        <v>1</v>
      </c>
      <c r="G4" s="3">
        <v>18.2</v>
      </c>
      <c r="H4" s="5">
        <v>81</v>
      </c>
      <c r="I4" s="5">
        <v>33</v>
      </c>
      <c r="J4" s="6"/>
      <c r="W4" s="5"/>
      <c r="X4" s="5"/>
      <c r="Y4" s="5">
        <v>81</v>
      </c>
      <c r="Z4" s="5">
        <v>33</v>
      </c>
      <c r="AM4" s="5">
        <v>441</v>
      </c>
      <c r="AN4" s="5">
        <v>162</v>
      </c>
    </row>
    <row r="5" spans="1:54">
      <c r="A5" s="1">
        <v>12</v>
      </c>
      <c r="B5" s="2">
        <v>1205</v>
      </c>
      <c r="C5" s="3">
        <v>17718</v>
      </c>
      <c r="D5" s="3">
        <v>20160222</v>
      </c>
      <c r="E5" s="3">
        <v>20140819</v>
      </c>
      <c r="F5" s="3" t="s">
        <v>1</v>
      </c>
      <c r="G5" s="3">
        <v>18.100000000000001</v>
      </c>
      <c r="H5" s="5">
        <v>44</v>
      </c>
      <c r="I5" s="5">
        <v>16</v>
      </c>
      <c r="J5" s="6"/>
      <c r="Y5" s="5">
        <v>44</v>
      </c>
      <c r="Z5" s="5">
        <v>16</v>
      </c>
      <c r="AE5" s="5">
        <v>122</v>
      </c>
      <c r="AF5" s="5">
        <v>57</v>
      </c>
      <c r="AK5" s="5">
        <v>241</v>
      </c>
      <c r="AL5" s="5">
        <v>105</v>
      </c>
      <c r="AU5" s="5"/>
      <c r="AV5" s="5"/>
      <c r="AW5" s="5">
        <v>388</v>
      </c>
      <c r="AX5" s="5">
        <v>147</v>
      </c>
      <c r="AY5" s="5"/>
      <c r="AZ5" s="5"/>
      <c r="BA5" s="5"/>
    </row>
    <row r="6" spans="1:54">
      <c r="A6" s="1">
        <v>12</v>
      </c>
      <c r="B6" s="2">
        <v>1206</v>
      </c>
      <c r="C6" s="3">
        <v>19357</v>
      </c>
      <c r="D6" s="3">
        <v>20161028</v>
      </c>
      <c r="E6" s="3">
        <v>20150514</v>
      </c>
      <c r="F6" s="3" t="s">
        <v>0</v>
      </c>
      <c r="G6" s="3">
        <v>17.5</v>
      </c>
      <c r="H6" s="9">
        <v>9</v>
      </c>
      <c r="I6" s="9">
        <v>4</v>
      </c>
      <c r="J6" s="6" t="s">
        <v>54</v>
      </c>
      <c r="Y6" s="5">
        <v>9</v>
      </c>
      <c r="Z6" s="5">
        <v>4</v>
      </c>
    </row>
    <row r="7" spans="1:54">
      <c r="A7" s="1">
        <v>12</v>
      </c>
      <c r="B7" s="2">
        <v>1207</v>
      </c>
      <c r="C7" s="3">
        <v>17406</v>
      </c>
      <c r="D7" s="3">
        <v>20160225</v>
      </c>
      <c r="E7" s="3">
        <v>20140117</v>
      </c>
      <c r="F7" s="3" t="s">
        <v>0</v>
      </c>
      <c r="G7" s="3">
        <v>25.3</v>
      </c>
      <c r="H7" s="5">
        <v>66</v>
      </c>
      <c r="I7" s="5">
        <v>26</v>
      </c>
      <c r="J7" s="6"/>
      <c r="AM7" s="5">
        <v>66</v>
      </c>
      <c r="AN7" s="5">
        <v>26</v>
      </c>
    </row>
    <row r="8" spans="1:54" s="8" customFormat="1">
      <c r="A8" s="10">
        <v>12</v>
      </c>
      <c r="B8" s="7">
        <v>1208</v>
      </c>
      <c r="C8" s="7">
        <v>17662</v>
      </c>
      <c r="D8" s="7">
        <v>20160808</v>
      </c>
      <c r="E8" s="7">
        <v>20150503</v>
      </c>
      <c r="F8" s="7" t="s">
        <v>1</v>
      </c>
      <c r="G8" s="7">
        <v>15.2</v>
      </c>
      <c r="H8" s="7"/>
      <c r="I8" s="7"/>
      <c r="J8" s="7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</row>
    <row r="9" spans="1:54">
      <c r="A9" s="1">
        <v>12</v>
      </c>
      <c r="B9" s="2">
        <v>1209</v>
      </c>
      <c r="C9" s="3">
        <v>18459</v>
      </c>
      <c r="D9" s="3">
        <v>20160913</v>
      </c>
      <c r="E9" s="3">
        <v>20150509</v>
      </c>
      <c r="F9" s="3" t="s">
        <v>1</v>
      </c>
      <c r="G9" s="3">
        <v>16.2</v>
      </c>
      <c r="H9" s="5">
        <v>76</v>
      </c>
      <c r="I9" s="5">
        <v>36</v>
      </c>
      <c r="J9" s="6"/>
      <c r="Q9" s="5">
        <v>76</v>
      </c>
      <c r="R9" s="5">
        <v>36</v>
      </c>
      <c r="AQ9" s="5">
        <v>164</v>
      </c>
      <c r="AR9" s="5">
        <v>86</v>
      </c>
    </row>
    <row r="10" spans="1:54">
      <c r="A10" s="1">
        <v>12</v>
      </c>
      <c r="B10" s="2">
        <v>1210</v>
      </c>
      <c r="C10" s="3">
        <v>17402</v>
      </c>
      <c r="D10" s="3">
        <v>20160929</v>
      </c>
      <c r="E10" s="3">
        <v>20150129</v>
      </c>
      <c r="F10" s="3" t="s">
        <v>0</v>
      </c>
      <c r="G10" s="3">
        <v>19.2</v>
      </c>
      <c r="H10" s="5">
        <v>80</v>
      </c>
      <c r="I10" s="5">
        <v>34</v>
      </c>
      <c r="J10" s="6"/>
      <c r="Y10" s="5">
        <v>41</v>
      </c>
      <c r="Z10" s="5">
        <v>21</v>
      </c>
      <c r="AA10" s="5">
        <v>80</v>
      </c>
      <c r="AB10" s="5">
        <v>34</v>
      </c>
      <c r="AC10" s="5">
        <v>156</v>
      </c>
      <c r="AD10" s="5">
        <v>62</v>
      </c>
      <c r="AE10" s="5">
        <v>241</v>
      </c>
      <c r="AF10" s="5">
        <v>111</v>
      </c>
      <c r="AG10" s="5">
        <v>258</v>
      </c>
      <c r="AH10" s="5">
        <v>121</v>
      </c>
    </row>
    <row r="11" spans="1:54">
      <c r="A11" s="1">
        <v>12</v>
      </c>
      <c r="B11" s="2">
        <v>1211</v>
      </c>
      <c r="C11" s="3">
        <v>18796</v>
      </c>
      <c r="D11" s="3">
        <v>20161003</v>
      </c>
      <c r="E11" s="3">
        <v>20140927</v>
      </c>
      <c r="F11" s="3" t="s">
        <v>0</v>
      </c>
      <c r="G11" s="3">
        <v>24.2</v>
      </c>
      <c r="H11" s="5">
        <v>295</v>
      </c>
      <c r="I11" s="5">
        <v>127</v>
      </c>
      <c r="J11" s="6"/>
      <c r="AK11" s="5">
        <v>295</v>
      </c>
      <c r="AL11" s="5">
        <v>127</v>
      </c>
    </row>
    <row r="12" spans="1:54">
      <c r="A12" s="1">
        <v>12</v>
      </c>
      <c r="B12" s="2">
        <v>1212</v>
      </c>
      <c r="C12" s="3">
        <v>17757</v>
      </c>
      <c r="D12" s="3">
        <v>20161004</v>
      </c>
      <c r="E12" s="3">
        <v>20141212</v>
      </c>
      <c r="F12" s="3" t="s">
        <v>1</v>
      </c>
      <c r="G12" s="3">
        <v>21.7</v>
      </c>
      <c r="H12" s="5">
        <v>226</v>
      </c>
      <c r="I12" s="5">
        <v>94</v>
      </c>
      <c r="J12" s="6"/>
      <c r="Y12" s="5">
        <v>60</v>
      </c>
      <c r="Z12" s="5">
        <v>21</v>
      </c>
      <c r="AE12" s="5">
        <v>226</v>
      </c>
      <c r="AF12" s="5">
        <v>94</v>
      </c>
    </row>
    <row r="13" spans="1:54">
      <c r="A13" s="1">
        <v>12</v>
      </c>
      <c r="B13" s="2">
        <v>1213</v>
      </c>
      <c r="C13" s="3">
        <v>18419</v>
      </c>
      <c r="D13" s="3">
        <v>20161014</v>
      </c>
      <c r="E13" s="3">
        <v>20153004</v>
      </c>
      <c r="F13" s="3" t="s">
        <v>0</v>
      </c>
      <c r="G13" s="3">
        <v>17.3</v>
      </c>
      <c r="H13" s="5">
        <v>16</v>
      </c>
      <c r="I13" s="5">
        <v>1</v>
      </c>
      <c r="J13" s="6"/>
      <c r="U13" s="5">
        <v>16</v>
      </c>
      <c r="V13" s="5">
        <v>1</v>
      </c>
      <c r="AA13" s="5">
        <v>24</v>
      </c>
      <c r="AB13" s="5">
        <v>3</v>
      </c>
      <c r="AC13" s="5">
        <v>48</v>
      </c>
      <c r="AD13" s="5">
        <v>15</v>
      </c>
      <c r="AE13" s="5">
        <v>70</v>
      </c>
      <c r="AF13" s="5">
        <v>21</v>
      </c>
      <c r="AQ13" s="5">
        <v>623</v>
      </c>
      <c r="AR13" s="5">
        <v>218</v>
      </c>
    </row>
    <row r="14" spans="1:54">
      <c r="A14" s="1">
        <v>12</v>
      </c>
      <c r="B14" s="2">
        <v>1214</v>
      </c>
      <c r="C14" s="3">
        <v>19505</v>
      </c>
      <c r="D14" s="3">
        <v>20161014</v>
      </c>
      <c r="E14" s="3">
        <v>20150331</v>
      </c>
      <c r="F14" s="3" t="s">
        <v>0</v>
      </c>
      <c r="G14" s="3">
        <v>18.5</v>
      </c>
      <c r="H14" s="5">
        <v>42</v>
      </c>
      <c r="I14" s="5">
        <v>13</v>
      </c>
      <c r="J14" s="6"/>
      <c r="Y14" s="5">
        <v>42</v>
      </c>
      <c r="Z14" s="5">
        <v>13</v>
      </c>
      <c r="AQ14" s="5">
        <v>206</v>
      </c>
      <c r="AR14" s="5">
        <v>97</v>
      </c>
    </row>
    <row r="15" spans="1:54">
      <c r="A15" s="1">
        <v>12</v>
      </c>
      <c r="B15" s="2">
        <v>1215</v>
      </c>
      <c r="C15" s="3">
        <v>17592</v>
      </c>
      <c r="D15" s="3">
        <v>20161017</v>
      </c>
      <c r="E15" s="3">
        <v>20150412</v>
      </c>
      <c r="F15" s="3" t="s">
        <v>0</v>
      </c>
      <c r="G15" s="3">
        <v>18.2</v>
      </c>
      <c r="H15" s="5">
        <v>30</v>
      </c>
      <c r="I15" s="5">
        <v>2</v>
      </c>
      <c r="J15" s="6"/>
      <c r="Y15" s="5">
        <v>30</v>
      </c>
      <c r="Z15" s="5">
        <v>2</v>
      </c>
    </row>
    <row r="16" spans="1:54">
      <c r="A16" s="1">
        <v>12</v>
      </c>
      <c r="B16" s="2">
        <v>1216</v>
      </c>
      <c r="C16" s="3">
        <v>17874</v>
      </c>
      <c r="D16" s="3">
        <v>20161018</v>
      </c>
      <c r="E16" s="3">
        <v>20150424</v>
      </c>
      <c r="F16" s="3" t="s">
        <v>0</v>
      </c>
      <c r="G16" s="3">
        <v>17.8</v>
      </c>
      <c r="H16" s="5">
        <v>156</v>
      </c>
      <c r="I16" s="5">
        <v>80</v>
      </c>
      <c r="J16" s="6"/>
      <c r="U16" s="5">
        <v>156</v>
      </c>
      <c r="V16" s="5">
        <v>80</v>
      </c>
      <c r="AQ16" s="5">
        <v>361</v>
      </c>
      <c r="AR16" s="5">
        <v>168</v>
      </c>
    </row>
    <row r="17" spans="1:54">
      <c r="A17" s="1">
        <v>12</v>
      </c>
      <c r="B17" s="2">
        <v>1217</v>
      </c>
      <c r="C17" s="3">
        <v>17878</v>
      </c>
      <c r="D17" s="3">
        <v>20161022</v>
      </c>
      <c r="E17" s="3">
        <v>20150504</v>
      </c>
      <c r="F17" s="3" t="s">
        <v>1</v>
      </c>
      <c r="G17" s="3">
        <v>17.5</v>
      </c>
      <c r="H17" s="5">
        <v>34</v>
      </c>
      <c r="I17" s="5">
        <v>14</v>
      </c>
      <c r="J17" s="6"/>
      <c r="U17" s="5">
        <v>34</v>
      </c>
      <c r="V17" s="5">
        <v>14</v>
      </c>
      <c r="Y17" s="5">
        <v>43</v>
      </c>
      <c r="Z17" s="5">
        <v>18</v>
      </c>
      <c r="AA17" s="5">
        <v>93</v>
      </c>
      <c r="AB17" s="5">
        <v>42</v>
      </c>
      <c r="AC17" s="5">
        <v>108</v>
      </c>
      <c r="AD17" s="5">
        <v>46</v>
      </c>
    </row>
    <row r="18" spans="1:54">
      <c r="A18" s="1">
        <v>12</v>
      </c>
      <c r="B18" s="2">
        <v>1218</v>
      </c>
      <c r="C18" s="3">
        <v>17527</v>
      </c>
      <c r="D18" s="3">
        <v>20161104</v>
      </c>
      <c r="E18" s="3">
        <v>20150121</v>
      </c>
      <c r="F18" s="3" t="s">
        <v>0</v>
      </c>
      <c r="G18" s="3">
        <v>21.5</v>
      </c>
      <c r="H18" s="5">
        <v>411</v>
      </c>
      <c r="I18" s="5">
        <v>154</v>
      </c>
      <c r="J18" s="6"/>
      <c r="Y18" s="5">
        <v>56</v>
      </c>
      <c r="Z18" s="5">
        <v>18</v>
      </c>
      <c r="AA18" s="5">
        <v>131</v>
      </c>
      <c r="AB18" s="5">
        <v>47</v>
      </c>
      <c r="AE18" s="5">
        <v>411</v>
      </c>
      <c r="AF18" s="5">
        <v>154</v>
      </c>
    </row>
    <row r="19" spans="1:54">
      <c r="A19" s="1">
        <v>12</v>
      </c>
      <c r="B19" s="2">
        <v>1219</v>
      </c>
      <c r="C19" s="3">
        <v>17565</v>
      </c>
      <c r="D19" s="3">
        <v>20161104</v>
      </c>
      <c r="E19" s="3">
        <v>20150317</v>
      </c>
      <c r="F19" s="3" t="s">
        <v>1</v>
      </c>
      <c r="G19" s="3">
        <v>19.7</v>
      </c>
      <c r="H19" s="5">
        <v>88</v>
      </c>
      <c r="I19" s="5">
        <v>39</v>
      </c>
      <c r="J19" s="6"/>
      <c r="U19" s="5"/>
      <c r="V19" s="5"/>
      <c r="Y19" s="5">
        <v>71</v>
      </c>
      <c r="Z19" s="5">
        <v>28</v>
      </c>
      <c r="AA19" s="5">
        <v>88</v>
      </c>
      <c r="AB19" s="5">
        <v>39</v>
      </c>
      <c r="AQ19" s="5">
        <v>617</v>
      </c>
      <c r="AR19" s="5">
        <v>219</v>
      </c>
    </row>
    <row r="20" spans="1:54">
      <c r="A20" s="1">
        <v>12</v>
      </c>
      <c r="B20" s="2">
        <v>1220</v>
      </c>
      <c r="C20" s="3">
        <v>17843</v>
      </c>
      <c r="D20" s="3">
        <v>20161110</v>
      </c>
      <c r="E20" s="3">
        <v>20150322</v>
      </c>
      <c r="F20" s="1" t="s">
        <v>1</v>
      </c>
      <c r="G20" s="3">
        <v>19.600000000000001</v>
      </c>
      <c r="H20" s="5">
        <v>92</v>
      </c>
      <c r="I20" s="5">
        <v>43</v>
      </c>
      <c r="J20" s="6"/>
      <c r="K20" s="5">
        <v>255</v>
      </c>
      <c r="L20" s="5">
        <v>111</v>
      </c>
      <c r="M20" s="5">
        <v>17</v>
      </c>
      <c r="N20" s="5">
        <v>2</v>
      </c>
      <c r="Y20" s="5">
        <v>38</v>
      </c>
      <c r="Z20" s="5">
        <v>14</v>
      </c>
      <c r="AA20" s="5">
        <v>92</v>
      </c>
      <c r="AB20" s="5">
        <v>43</v>
      </c>
      <c r="AE20" s="5">
        <v>120</v>
      </c>
      <c r="AF20" s="5">
        <v>50</v>
      </c>
      <c r="AS20" s="5">
        <v>444</v>
      </c>
      <c r="AT20" s="5">
        <v>157</v>
      </c>
    </row>
    <row r="21" spans="1:54">
      <c r="A21" s="1">
        <v>12</v>
      </c>
      <c r="B21" s="2">
        <v>1221</v>
      </c>
      <c r="C21" s="3">
        <v>19812</v>
      </c>
      <c r="D21" s="3">
        <v>20161116</v>
      </c>
      <c r="E21" s="3">
        <v>20150123</v>
      </c>
      <c r="F21" s="3" t="s">
        <v>0</v>
      </c>
      <c r="G21" s="3">
        <v>21.6</v>
      </c>
      <c r="H21" s="5">
        <v>45</v>
      </c>
      <c r="I21" s="5">
        <v>19</v>
      </c>
      <c r="J21" s="6"/>
      <c r="AE21" s="5">
        <v>45</v>
      </c>
      <c r="AF21" s="5">
        <v>19</v>
      </c>
      <c r="AG21" s="5">
        <v>60</v>
      </c>
      <c r="AH21" s="5">
        <v>27</v>
      </c>
    </row>
    <row r="22" spans="1:54">
      <c r="A22" s="1">
        <v>12</v>
      </c>
      <c r="B22" s="2">
        <v>1222</v>
      </c>
      <c r="C22" s="3">
        <v>17782</v>
      </c>
      <c r="D22" s="3">
        <v>20170111</v>
      </c>
      <c r="E22" s="3">
        <v>20150309</v>
      </c>
      <c r="F22" s="3" t="s">
        <v>1</v>
      </c>
      <c r="G22" s="3">
        <v>22.1</v>
      </c>
      <c r="H22" s="5">
        <v>114</v>
      </c>
      <c r="I22" s="5">
        <v>46</v>
      </c>
      <c r="J22" s="6"/>
      <c r="AA22" s="5">
        <v>17</v>
      </c>
      <c r="AB22" s="5">
        <v>1</v>
      </c>
      <c r="AG22" s="5">
        <v>114</v>
      </c>
      <c r="AH22" s="5">
        <v>46</v>
      </c>
      <c r="AS22" s="5">
        <v>330</v>
      </c>
      <c r="AT22" s="5">
        <v>139</v>
      </c>
    </row>
    <row r="23" spans="1:54">
      <c r="A23" s="1">
        <v>12</v>
      </c>
      <c r="B23" s="2">
        <v>1223</v>
      </c>
      <c r="C23" s="3">
        <v>17608</v>
      </c>
      <c r="D23" s="3">
        <v>20170112</v>
      </c>
      <c r="E23" s="3">
        <v>20150319</v>
      </c>
      <c r="F23" s="3" t="s">
        <v>1</v>
      </c>
      <c r="G23" s="3">
        <v>21.8</v>
      </c>
      <c r="H23" s="5">
        <v>254</v>
      </c>
      <c r="I23" s="5">
        <v>114</v>
      </c>
      <c r="J23" s="6"/>
      <c r="K23" s="5">
        <v>285</v>
      </c>
      <c r="L23" s="5">
        <v>127</v>
      </c>
      <c r="M23" s="5">
        <v>23</v>
      </c>
      <c r="Y23" s="5">
        <v>84</v>
      </c>
      <c r="Z23" s="5">
        <v>32</v>
      </c>
      <c r="AA23" s="5">
        <v>95</v>
      </c>
      <c r="AB23" s="5">
        <v>34</v>
      </c>
      <c r="AC23" s="5">
        <v>156</v>
      </c>
      <c r="AD23" s="5">
        <v>66</v>
      </c>
      <c r="AE23" s="5">
        <v>254</v>
      </c>
      <c r="AF23" s="5">
        <v>114</v>
      </c>
      <c r="AS23" s="5">
        <v>599</v>
      </c>
      <c r="AT23" s="5">
        <v>219</v>
      </c>
      <c r="BB23" s="5"/>
    </row>
    <row r="24" spans="1:54">
      <c r="A24" s="1">
        <v>12</v>
      </c>
      <c r="B24" s="2">
        <v>1224</v>
      </c>
      <c r="C24" s="3">
        <v>17933</v>
      </c>
      <c r="D24" s="3">
        <v>20170210</v>
      </c>
      <c r="E24" s="3">
        <v>20150816</v>
      </c>
      <c r="F24" s="3" t="s">
        <v>1</v>
      </c>
      <c r="G24" s="3">
        <v>17.899999999999999</v>
      </c>
      <c r="H24" s="5">
        <v>25</v>
      </c>
      <c r="I24" s="5">
        <v>5</v>
      </c>
      <c r="J24" s="6"/>
      <c r="U24" s="5">
        <v>25</v>
      </c>
      <c r="V24" s="5">
        <v>5</v>
      </c>
      <c r="AC24" s="5">
        <v>226</v>
      </c>
      <c r="AD24" s="5">
        <v>94</v>
      </c>
    </row>
    <row r="25" spans="1:54">
      <c r="A25" s="1">
        <v>12</v>
      </c>
      <c r="B25" s="2">
        <v>1225</v>
      </c>
      <c r="C25" s="3">
        <v>19536</v>
      </c>
      <c r="D25" s="3">
        <v>20170214</v>
      </c>
      <c r="E25" s="3">
        <v>20150514</v>
      </c>
      <c r="F25" s="3" t="s">
        <v>0</v>
      </c>
      <c r="G25" s="3">
        <v>21.1</v>
      </c>
      <c r="H25" s="5">
        <v>22</v>
      </c>
      <c r="I25" s="5">
        <v>8</v>
      </c>
      <c r="J25" s="6"/>
      <c r="Y25" s="5">
        <v>18</v>
      </c>
      <c r="Z25" s="5">
        <v>7</v>
      </c>
      <c r="AE25" s="5">
        <v>22</v>
      </c>
      <c r="AF25" s="5">
        <v>8</v>
      </c>
      <c r="AK25" s="5">
        <v>28</v>
      </c>
      <c r="AL25" s="5">
        <v>11</v>
      </c>
    </row>
    <row r="26" spans="1:54">
      <c r="A26" s="1">
        <v>12</v>
      </c>
      <c r="B26" s="2">
        <v>1226</v>
      </c>
      <c r="C26" s="3">
        <v>17848</v>
      </c>
      <c r="D26" s="3">
        <v>20170216</v>
      </c>
      <c r="E26" s="3">
        <v>20150806</v>
      </c>
      <c r="F26" s="3" t="s">
        <v>1</v>
      </c>
      <c r="G26" s="3">
        <v>18.399999999999999</v>
      </c>
      <c r="H26" s="5">
        <v>306</v>
      </c>
      <c r="I26" s="5">
        <v>114</v>
      </c>
      <c r="J26" s="6"/>
      <c r="Y26" s="5">
        <v>306</v>
      </c>
      <c r="Z26" s="5">
        <v>114</v>
      </c>
    </row>
    <row r="27" spans="1:54">
      <c r="A27" s="1">
        <v>12</v>
      </c>
      <c r="B27" s="2">
        <v>1227</v>
      </c>
      <c r="C27" s="3">
        <v>18431</v>
      </c>
      <c r="D27" s="3">
        <v>20170302</v>
      </c>
      <c r="E27" s="3">
        <v>20150501</v>
      </c>
      <c r="F27" s="3" t="s">
        <v>0</v>
      </c>
      <c r="G27" s="3">
        <v>22</v>
      </c>
      <c r="H27" s="5">
        <v>443</v>
      </c>
      <c r="I27" s="5">
        <v>155</v>
      </c>
      <c r="J27" s="6"/>
      <c r="Y27" s="5">
        <v>108</v>
      </c>
      <c r="Z27" s="5">
        <v>35</v>
      </c>
      <c r="AA27" s="5">
        <v>270</v>
      </c>
      <c r="AB27" s="5">
        <v>113</v>
      </c>
      <c r="AC27" s="5">
        <v>426</v>
      </c>
      <c r="AD27" s="5">
        <v>154</v>
      </c>
      <c r="AG27" s="5">
        <v>443</v>
      </c>
      <c r="AH27" s="5">
        <v>155</v>
      </c>
      <c r="AQ27" s="5">
        <v>673</v>
      </c>
      <c r="AR27" s="5">
        <v>227</v>
      </c>
    </row>
    <row r="28" spans="1:54">
      <c r="A28" s="1">
        <v>12</v>
      </c>
      <c r="B28" s="2">
        <v>1228</v>
      </c>
      <c r="C28" s="3">
        <v>18068</v>
      </c>
      <c r="D28" s="3">
        <v>20170325</v>
      </c>
      <c r="E28" s="3">
        <v>20150927</v>
      </c>
      <c r="F28" s="2" t="s">
        <v>0</v>
      </c>
      <c r="G28" s="3">
        <v>17.899999999999999</v>
      </c>
      <c r="H28" s="5">
        <v>44</v>
      </c>
      <c r="I28" s="5">
        <v>23</v>
      </c>
      <c r="J28" s="6"/>
      <c r="U28" s="5">
        <v>44</v>
      </c>
      <c r="V28" s="5">
        <v>23</v>
      </c>
      <c r="AA28" s="5">
        <v>76</v>
      </c>
      <c r="AB28" s="5">
        <v>42</v>
      </c>
      <c r="AC28" s="5">
        <v>103</v>
      </c>
      <c r="AD28" s="5">
        <v>56</v>
      </c>
      <c r="AE28" s="5">
        <v>143</v>
      </c>
      <c r="AF28" s="5">
        <v>73</v>
      </c>
      <c r="BB28" s="5"/>
    </row>
    <row r="29" spans="1:54">
      <c r="A29" s="1">
        <v>12</v>
      </c>
      <c r="B29" s="2">
        <v>1229</v>
      </c>
      <c r="C29" s="3">
        <v>18100</v>
      </c>
      <c r="D29" s="3">
        <v>20170308</v>
      </c>
      <c r="E29" s="3">
        <v>20151028</v>
      </c>
      <c r="F29" s="2" t="s">
        <v>1</v>
      </c>
      <c r="G29" s="3">
        <v>16.3</v>
      </c>
      <c r="H29" s="5">
        <v>36</v>
      </c>
      <c r="I29" s="5">
        <v>9</v>
      </c>
      <c r="J29" s="6"/>
      <c r="Q29" s="5">
        <v>36</v>
      </c>
      <c r="R29" s="5">
        <v>9</v>
      </c>
      <c r="AC29" s="5">
        <v>270</v>
      </c>
      <c r="AD29" s="5">
        <v>122</v>
      </c>
    </row>
    <row r="30" spans="1:54">
      <c r="A30" s="1">
        <v>12</v>
      </c>
      <c r="B30" s="2">
        <v>1230</v>
      </c>
      <c r="C30" s="3">
        <v>18742</v>
      </c>
      <c r="D30" s="3">
        <v>20170322</v>
      </c>
      <c r="E30" s="3">
        <v>20151001</v>
      </c>
      <c r="F30" s="2" t="s">
        <v>0</v>
      </c>
      <c r="G30" s="3">
        <v>17.7</v>
      </c>
      <c r="H30" s="9">
        <v>127</v>
      </c>
      <c r="I30" s="9">
        <v>68</v>
      </c>
      <c r="J30" s="6"/>
      <c r="U30" s="5">
        <v>127</v>
      </c>
      <c r="V30" s="5">
        <v>68</v>
      </c>
    </row>
    <row r="31" spans="1:54">
      <c r="A31" s="1">
        <v>12</v>
      </c>
      <c r="B31" s="2">
        <v>1231</v>
      </c>
      <c r="C31" s="3">
        <v>17919</v>
      </c>
      <c r="D31" s="3">
        <v>20170422</v>
      </c>
      <c r="E31" s="3">
        <v>20150618</v>
      </c>
      <c r="F31" s="2" t="s">
        <v>0</v>
      </c>
      <c r="G31" s="3">
        <v>22.1</v>
      </c>
      <c r="H31" s="5">
        <v>143</v>
      </c>
      <c r="I31" s="5">
        <v>77</v>
      </c>
      <c r="J31" s="6"/>
      <c r="Y31" s="5">
        <v>40</v>
      </c>
      <c r="Z31" s="5">
        <v>17</v>
      </c>
      <c r="AA31" s="5">
        <v>67</v>
      </c>
      <c r="AB31" s="5">
        <v>29</v>
      </c>
      <c r="AC31" s="5">
        <v>105</v>
      </c>
      <c r="AD31" s="5">
        <v>55</v>
      </c>
      <c r="AG31" s="5">
        <v>143</v>
      </c>
      <c r="AH31" s="5">
        <v>77</v>
      </c>
    </row>
    <row r="32" spans="1:54">
      <c r="G32">
        <f>MIN(G2:G31)</f>
        <v>15.2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2020-05-25T02:54:30Z</dcterms:created>
  <dcterms:modified xsi:type="dcterms:W3CDTF">2020-05-26T19:27:39Z</dcterms:modified>
</cp:coreProperties>
</file>