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14" documentId="8_{ABC04089-7769-4E43-9915-B025B1F01043}" xr6:coauthVersionLast="48" xr6:coauthVersionMax="48" xr10:uidLastSave="{74FAD2DD-39E4-4ED9-B994-E66EC0F42F58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</definedNames>
  <calcPr calcId="191028"/>
  <pivotCaches>
    <pivotCache cacheId="3480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<sst xmlns="http://schemas.openxmlformats.org/spreadsheetml/2006/main" count="16267" uniqueCount="49">
  <si>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</si>
  <si>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</si>
  <si>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</si>
  <si>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</si>
  <si>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</si>
  <si>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</si>
  <si>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</si>
  <si>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</si>
  <si>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</si>
  <si>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</si>
  <si>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</si>
  <si>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</si>
  <si>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</si>
  <si>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</si>
  <si>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</si>
  <si>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</si>
  <si>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</si>
  <si>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</si>
  <si>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</si>
  <si>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</si>
  <si>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</si>
  <si>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</si>
  <si>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</si>
  <si>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</si>
  <si>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</si>
  <si>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</si>
  <si>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</si>
  <si>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</si>
  <si>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</si>
  <si>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</si>
  <si>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</si>
  <si>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</si>
  <si>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</si>
  <si>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</si>
  <si>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</si>
  <si>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</si>
  <si>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</si>
  <si>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</si>
  <si>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</si>
  <si>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</si>
  <si>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</si>
  <si>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</si>
  <si>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</si>
  <si>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</si>
  <si>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</si>
  <si>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</si>
  <si>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</si>
  <si>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</si>
  <si>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 xml:space="preserve">Bike 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</si>
</sst>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entury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AB-A06F-CCE825F0381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5-4378-8CE2-CE797F33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530359"/>
        <c:axId val="1164714712"/>
      </c:barChart>
      <c:catAx>
        <c:axId val="44853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14712"/>
        <c:crosses val="autoZero"/>
        <c:auto val="1"/>
        <c:lblAlgn val="ctr"/>
        <c:lblOffset val="100"/>
        <c:noMultiLvlLbl val="0"/>
      </c:catAx>
      <c:valAx>
        <c:axId val="11647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30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4-45E7-B86A-A7F8BF23370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A-4593-AFA2-67CBBE6E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185783"/>
        <c:axId val="1721621384"/>
      </c:lineChart>
      <c:catAx>
        <c:axId val="1136185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21384"/>
        <c:crosses val="autoZero"/>
        <c:auto val="1"/>
        <c:lblAlgn val="ctr"/>
        <c:lblOffset val="100"/>
        <c:noMultiLvlLbl val="0"/>
      </c:catAx>
      <c:valAx>
        <c:axId val="172162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85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0-4E38-AAD8-4E847A6F7066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4-457B-993C-94419EB3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454327"/>
        <c:axId val="1648927432"/>
      </c:lineChart>
      <c:catAx>
        <c:axId val="121545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27432"/>
        <c:crosses val="autoZero"/>
        <c:auto val="1"/>
        <c:lblAlgn val="ctr"/>
        <c:lblOffset val="100"/>
        <c:noMultiLvlLbl val="0"/>
      </c:catAx>
      <c:valAx>
        <c:axId val="16489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54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4-4E8D-A02E-D5DD9116CEA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4-4E8D-A02E-D5DD9116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530359"/>
        <c:axId val="1164714712"/>
      </c:barChart>
      <c:catAx>
        <c:axId val="44853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14712"/>
        <c:crosses val="autoZero"/>
        <c:auto val="1"/>
        <c:lblAlgn val="ctr"/>
        <c:lblOffset val="100"/>
        <c:noMultiLvlLbl val="0"/>
      </c:catAx>
      <c:valAx>
        <c:axId val="11647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30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8-464A-84C1-33C02A0ED0A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8-464A-84C1-33C02A0E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185783"/>
        <c:axId val="1721621384"/>
      </c:lineChart>
      <c:catAx>
        <c:axId val="1136185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21384"/>
        <c:crosses val="autoZero"/>
        <c:auto val="1"/>
        <c:lblAlgn val="ctr"/>
        <c:lblOffset val="100"/>
        <c:noMultiLvlLbl val="0"/>
      </c:catAx>
      <c:valAx>
        <c:axId val="172162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85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A-4C3B-B4DE-661BF9FE1EE8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A-4C3B-B4DE-661BF9FE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454327"/>
        <c:axId val="1648927432"/>
      </c:lineChart>
      <c:catAx>
        <c:axId val="121545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27432"/>
        <c:crosses val="autoZero"/>
        <c:auto val="1"/>
        <c:lblAlgn val="ctr"/>
        <c:lblOffset val="100"/>
        <c:noMultiLvlLbl val="0"/>
      </c:catAx>
      <c:valAx>
        <c:axId val="16489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54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180975</xdr:rowOff>
    </xdr:from>
    <xdr:to>
      <xdr:col>12</xdr:col>
      <xdr:colOff>523875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7C232-ECC9-49A5-8EA5-A31F179EF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161925</xdr:rowOff>
    </xdr:from>
    <xdr:to>
      <xdr:col>12</xdr:col>
      <xdr:colOff>314325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36E12-353B-ADBD-5B64-145327F8762D}"/>
            </a:ext>
            <a:ext uri="{147F2762-F138-4A5C-976F-8EAC2B608ADB}">
              <a16:predDERef xmlns:a16="http://schemas.microsoft.com/office/drawing/2014/main" pred="{CB17C232-ECC9-49A5-8EA5-A31F179EF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38</xdr:row>
      <xdr:rowOff>114300</xdr:rowOff>
    </xdr:from>
    <xdr:to>
      <xdr:col>13</xdr:col>
      <xdr:colOff>114300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5972AF-9DDB-7D93-DAF8-FB9FEFC34AF3}"/>
            </a:ext>
            <a:ext uri="{147F2762-F138-4A5C-976F-8EAC2B608ADB}">
              <a16:predDERef xmlns:a16="http://schemas.microsoft.com/office/drawing/2014/main" pred="{31B36E12-353B-ADBD-5B64-145327F8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4AFC23-44D3-4E1D-9120-35EFDD34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4</xdr:row>
      <xdr:rowOff>0</xdr:rowOff>
    </xdr:from>
    <xdr:to>
      <xdr:col>15</xdr:col>
      <xdr:colOff>0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B561D-3726-4393-BED2-DB03BAAC09B8}"/>
            </a:ext>
            <a:ext uri="{147F2762-F138-4A5C-976F-8EAC2B608ADB}">
              <a16:predDERef xmlns:a16="http://schemas.microsoft.com/office/drawing/2014/main" pred="{CD4AFC23-44D3-4E1D-9120-35EFDD34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14</xdr:col>
      <xdr:colOff>600075</xdr:colOff>
      <xdr:row>34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770D3A-A12F-49AB-9452-C05A5006312C}"/>
            </a:ext>
            <a:ext uri="{147F2762-F138-4A5C-976F-8EAC2B608ADB}">
              <a16:predDERef xmlns:a16="http://schemas.microsoft.com/office/drawing/2014/main" pred="{442B561D-3726-4393-BED2-DB03BAAC0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11.896753703702" createdVersion="8" refreshedVersion="8" minRefreshableVersion="3" recordCount="1026" xr:uid="{40CCE96F-C417-4203-8EE9-3E078316554B}">
  <cacheSource type="worksheet">
    <worksheetSource ref="A1:N1027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8">
        <s v="0-1 Miles"/>
        <s v="2-5 Miles"/>
        <s v="5-10 Miles"/>
        <s v="1-2 Miles"/>
        <s v="More than 10 miles"/>
        <m/>
        <s v="10+ Miles" u="1"/>
        <s v="10 Miles +" u="1"/>
      </sharedItems>
    </cacheField>
    <cacheField name="Region" numFmtId="0">
      <sharedItems containsBlank="1"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9839660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0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0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0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0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0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0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0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0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0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0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0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0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0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0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0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0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0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0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  <r>
    <m/>
    <x v="2"/>
    <x v="2"/>
    <m/>
    <m/>
    <m/>
    <m/>
    <m/>
    <m/>
    <x v="5"/>
    <m/>
    <n v="50"/>
    <x v="0"/>
    <x v="2"/>
  </r>
  <r>
    <m/>
    <x v="2"/>
    <x v="2"/>
    <m/>
    <m/>
    <m/>
    <m/>
    <m/>
    <m/>
    <x v="5"/>
    <m/>
    <n v="40"/>
    <x v="0"/>
    <x v="2"/>
  </r>
  <r>
    <m/>
    <x v="2"/>
    <x v="2"/>
    <m/>
    <m/>
    <m/>
    <m/>
    <m/>
    <m/>
    <x v="5"/>
    <m/>
    <n v="54"/>
    <x v="0"/>
    <x v="2"/>
  </r>
  <r>
    <m/>
    <x v="2"/>
    <x v="2"/>
    <m/>
    <m/>
    <m/>
    <m/>
    <m/>
    <m/>
    <x v="5"/>
    <m/>
    <n v="36"/>
    <x v="0"/>
    <x v="2"/>
  </r>
  <r>
    <m/>
    <x v="2"/>
    <x v="2"/>
    <m/>
    <m/>
    <m/>
    <m/>
    <m/>
    <m/>
    <x v="5"/>
    <m/>
    <n v="55"/>
    <x v="0"/>
    <x v="2"/>
  </r>
  <r>
    <m/>
    <x v="2"/>
    <x v="2"/>
    <m/>
    <m/>
    <m/>
    <m/>
    <m/>
    <m/>
    <x v="5"/>
    <m/>
    <n v="35"/>
    <x v="0"/>
    <x v="2"/>
  </r>
  <r>
    <m/>
    <x v="2"/>
    <x v="2"/>
    <m/>
    <m/>
    <m/>
    <m/>
    <m/>
    <m/>
    <x v="5"/>
    <m/>
    <n v="45"/>
    <x v="0"/>
    <x v="2"/>
  </r>
  <r>
    <m/>
    <x v="2"/>
    <x v="2"/>
    <m/>
    <m/>
    <m/>
    <m/>
    <m/>
    <m/>
    <x v="5"/>
    <m/>
    <n v="38"/>
    <x v="0"/>
    <x v="2"/>
  </r>
  <r>
    <m/>
    <x v="2"/>
    <x v="2"/>
    <m/>
    <m/>
    <m/>
    <m/>
    <m/>
    <m/>
    <x v="5"/>
    <m/>
    <n v="59"/>
    <x v="1"/>
    <x v="2"/>
  </r>
  <r>
    <m/>
    <x v="2"/>
    <x v="2"/>
    <m/>
    <m/>
    <m/>
    <m/>
    <m/>
    <m/>
    <x v="5"/>
    <m/>
    <n v="47"/>
    <x v="0"/>
    <x v="2"/>
  </r>
  <r>
    <m/>
    <x v="2"/>
    <x v="2"/>
    <m/>
    <m/>
    <m/>
    <m/>
    <m/>
    <m/>
    <x v="5"/>
    <m/>
    <n v="35"/>
    <x v="0"/>
    <x v="2"/>
  </r>
  <r>
    <m/>
    <x v="2"/>
    <x v="2"/>
    <m/>
    <m/>
    <m/>
    <m/>
    <m/>
    <m/>
    <x v="5"/>
    <m/>
    <n v="55"/>
    <x v="0"/>
    <x v="2"/>
  </r>
  <r>
    <m/>
    <x v="2"/>
    <x v="2"/>
    <m/>
    <m/>
    <m/>
    <m/>
    <m/>
    <m/>
    <x v="5"/>
    <m/>
    <n v="36"/>
    <x v="0"/>
    <x v="2"/>
  </r>
  <r>
    <m/>
    <x v="2"/>
    <x v="2"/>
    <m/>
    <m/>
    <m/>
    <m/>
    <m/>
    <m/>
    <x v="5"/>
    <m/>
    <n v="35"/>
    <x v="0"/>
    <x v="2"/>
  </r>
  <r>
    <m/>
    <x v="2"/>
    <x v="2"/>
    <m/>
    <m/>
    <m/>
    <m/>
    <m/>
    <m/>
    <x v="5"/>
    <m/>
    <n v="35"/>
    <x v="0"/>
    <x v="2"/>
  </r>
  <r>
    <m/>
    <x v="2"/>
    <x v="2"/>
    <m/>
    <m/>
    <m/>
    <m/>
    <m/>
    <m/>
    <x v="5"/>
    <m/>
    <n v="56"/>
    <x v="1"/>
    <x v="2"/>
  </r>
  <r>
    <m/>
    <x v="2"/>
    <x v="2"/>
    <m/>
    <m/>
    <m/>
    <m/>
    <m/>
    <m/>
    <x v="5"/>
    <m/>
    <n v="34"/>
    <x v="0"/>
    <x v="2"/>
  </r>
  <r>
    <m/>
    <x v="2"/>
    <x v="2"/>
    <m/>
    <m/>
    <m/>
    <m/>
    <m/>
    <m/>
    <x v="5"/>
    <m/>
    <n v="63"/>
    <x v="1"/>
    <x v="2"/>
  </r>
  <r>
    <m/>
    <x v="2"/>
    <x v="2"/>
    <m/>
    <m/>
    <m/>
    <m/>
    <m/>
    <m/>
    <x v="5"/>
    <m/>
    <n v="29"/>
    <x v="2"/>
    <x v="2"/>
  </r>
  <r>
    <m/>
    <x v="2"/>
    <x v="2"/>
    <m/>
    <m/>
    <m/>
    <m/>
    <m/>
    <m/>
    <x v="5"/>
    <m/>
    <n v="40"/>
    <x v="0"/>
    <x v="2"/>
  </r>
  <r>
    <m/>
    <x v="2"/>
    <x v="2"/>
    <m/>
    <m/>
    <m/>
    <m/>
    <m/>
    <m/>
    <x v="5"/>
    <m/>
    <n v="44"/>
    <x v="0"/>
    <x v="2"/>
  </r>
  <r>
    <m/>
    <x v="2"/>
    <x v="2"/>
    <m/>
    <m/>
    <m/>
    <m/>
    <m/>
    <m/>
    <x v="5"/>
    <m/>
    <n v="32"/>
    <x v="0"/>
    <x v="2"/>
  </r>
  <r>
    <m/>
    <x v="2"/>
    <x v="2"/>
    <m/>
    <m/>
    <m/>
    <m/>
    <m/>
    <m/>
    <x v="5"/>
    <m/>
    <n v="63"/>
    <x v="1"/>
    <x v="2"/>
  </r>
  <r>
    <m/>
    <x v="2"/>
    <x v="2"/>
    <m/>
    <m/>
    <m/>
    <m/>
    <m/>
    <m/>
    <x v="5"/>
    <m/>
    <n v="26"/>
    <x v="2"/>
    <x v="2"/>
  </r>
  <r>
    <m/>
    <x v="2"/>
    <x v="2"/>
    <m/>
    <m/>
    <m/>
    <m/>
    <m/>
    <m/>
    <x v="5"/>
    <m/>
    <n v="31"/>
    <x v="0"/>
    <x v="2"/>
  </r>
  <r>
    <m/>
    <x v="2"/>
    <x v="2"/>
    <m/>
    <m/>
    <m/>
    <m/>
    <m/>
    <m/>
    <x v="5"/>
    <m/>
    <n v="5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B5BD6-DBF6-44A0-817F-965830AC11F4}" name="PivotTable1" cacheId="348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0:D45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DA05F-8E20-4925-9B10-56751110FA6F}" name="PivotTable3" cacheId="348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0:D27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9">
        <item x="0"/>
        <item m="1" x="7"/>
        <item m="1" x="6"/>
        <item x="3"/>
        <item x="1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4A530-62EF-41BF-9AE4-7E9ECFC3931B}" name="PivotTable2" cacheId="348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D7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1">
      <pivotArea outline="0" fieldPosition="0">
        <references count="1">
          <reference field="2" count="2" selected="0">
            <x v="0"/>
            <x v="1"/>
          </reference>
        </references>
      </pivotArea>
    </format>
    <format dxfId="2">
      <pivotArea dataOnly="0" labelOnly="1" outline="0" fieldPosition="0">
        <references count="1">
          <reference field="2" count="2">
            <x v="0"/>
            <x v="1"/>
          </reference>
        </references>
      </pivotArea>
    </format>
  </formats>
  <chartFormats count="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C1" workbookViewId="0">
      <selection activeCell="L1" sqref="L1"/>
    </sheetView>
  </sheetViews>
  <sheetFormatPr defaultColWidth="11.85546875" defaultRowHeight="14.45"/>
  <cols>
    <col min="2" max="2" width="24.42578125" customWidth="1"/>
    <col min="8" max="8" width="25.140625" customWidth="1"/>
    <col min="10" max="10" width="20.855468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E568-FAC1-4CA6-A0C3-72C384C69C59}">
  <dimension ref="A1:N1027"/>
  <sheetViews>
    <sheetView topLeftCell="C2" workbookViewId="0">
      <selection activeCell="F7" sqref="F7"/>
    </sheetView>
  </sheetViews>
  <sheetFormatPr defaultColWidth="11.85546875" defaultRowHeight="15"/>
  <cols>
    <col min="2" max="2" width="24.42578125" customWidth="1"/>
    <col min="3" max="3" width="9.140625"/>
    <col min="4" max="4" width="12" style="3" bestFit="1" customWidth="1"/>
    <col min="5" max="5" width="9.140625"/>
    <col min="6" max="6" width="25.85546875" customWidth="1"/>
    <col min="7" max="7" width="23.140625" customWidth="1"/>
    <col min="8" max="8" width="25.140625" customWidth="1"/>
    <col min="9" max="9" width="9.140625"/>
    <col min="10" max="10" width="20.85546875" customWidth="1"/>
    <col min="11" max="12" width="9.140625"/>
    <col min="13" max="13" width="15.57031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 &gt;55, "Old",IF(L2 &gt;=31, 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 &gt;55, "Old",IF(L3 &gt;=31, 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 &gt;55, "Old",IF(L67 &gt;=31, 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 &gt;55, "Old",IF(L131 &gt;=31, 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 &gt;55, "Old",IF(L195 &gt;=31, 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 &gt;55, "Old",IF(L259 &gt;=31, 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 &gt;55, "Old",IF(L323 &gt;=31, 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 &gt;55, "Old",IF(L387 &gt;=31, 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 &gt;55, "Old",IF(L451 &gt;=31, 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 &gt;55, "Old",IF(L515 &gt;=31, 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 &gt;55, "Old",IF(L579 &gt;=31, 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 &gt;55, "Old",IF(L643 &gt;=31, 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 &gt;55, "Old",IF(L707 &gt;=31, 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 &gt;55, "Old",IF(L771 &gt;=31, 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 &gt;55, "Old",IF(L835 &gt;=31, 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 &gt;55, "Old",IF(L899 &gt;=31, 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 &gt;55, "Old",IF(L963 &gt;=31, 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L1002">
        <v>50</v>
      </c>
      <c r="M1002" t="str">
        <f t="shared" si="15"/>
        <v>Middle Age</v>
      </c>
    </row>
    <row r="1003" spans="1:14">
      <c r="L1003">
        <v>40</v>
      </c>
      <c r="M1003" t="str">
        <f t="shared" si="15"/>
        <v>Middle Age</v>
      </c>
    </row>
    <row r="1004" spans="1:14">
      <c r="L1004">
        <v>54</v>
      </c>
      <c r="M1004" t="str">
        <f t="shared" si="15"/>
        <v>Middle Age</v>
      </c>
    </row>
    <row r="1005" spans="1:14">
      <c r="L1005">
        <v>36</v>
      </c>
      <c r="M1005" t="str">
        <f t="shared" si="15"/>
        <v>Middle Age</v>
      </c>
    </row>
    <row r="1006" spans="1:14">
      <c r="L1006">
        <v>55</v>
      </c>
      <c r="M1006" t="str">
        <f t="shared" si="15"/>
        <v>Middle Age</v>
      </c>
    </row>
    <row r="1007" spans="1:14">
      <c r="L1007">
        <v>35</v>
      </c>
      <c r="M1007" t="str">
        <f t="shared" si="15"/>
        <v>Middle Age</v>
      </c>
    </row>
    <row r="1008" spans="1:14">
      <c r="L1008">
        <v>45</v>
      </c>
      <c r="M1008" t="str">
        <f t="shared" si="15"/>
        <v>Middle Age</v>
      </c>
    </row>
    <row r="1009" spans="12:13">
      <c r="L1009">
        <v>38</v>
      </c>
      <c r="M1009" t="str">
        <f t="shared" si="15"/>
        <v>Middle Age</v>
      </c>
    </row>
    <row r="1010" spans="12:13">
      <c r="L1010">
        <v>59</v>
      </c>
      <c r="M1010" t="str">
        <f t="shared" si="15"/>
        <v>Old</v>
      </c>
    </row>
    <row r="1011" spans="12:13">
      <c r="L1011">
        <v>47</v>
      </c>
      <c r="M1011" t="str">
        <f t="shared" si="15"/>
        <v>Middle Age</v>
      </c>
    </row>
    <row r="1012" spans="12:13">
      <c r="L1012">
        <v>35</v>
      </c>
      <c r="M1012" t="str">
        <f t="shared" si="15"/>
        <v>Middle Age</v>
      </c>
    </row>
    <row r="1013" spans="12:13">
      <c r="L1013">
        <v>55</v>
      </c>
      <c r="M1013" t="str">
        <f t="shared" si="15"/>
        <v>Middle Age</v>
      </c>
    </row>
    <row r="1014" spans="12:13">
      <c r="L1014">
        <v>36</v>
      </c>
      <c r="M1014" t="str">
        <f t="shared" si="15"/>
        <v>Middle Age</v>
      </c>
    </row>
    <row r="1015" spans="12:13">
      <c r="L1015">
        <v>35</v>
      </c>
      <c r="M1015" t="str">
        <f t="shared" si="15"/>
        <v>Middle Age</v>
      </c>
    </row>
    <row r="1016" spans="12:13">
      <c r="L1016">
        <v>35</v>
      </c>
      <c r="M1016" t="str">
        <f t="shared" si="15"/>
        <v>Middle Age</v>
      </c>
    </row>
    <row r="1017" spans="12:13">
      <c r="L1017">
        <v>56</v>
      </c>
      <c r="M1017" t="str">
        <f t="shared" si="15"/>
        <v>Old</v>
      </c>
    </row>
    <row r="1018" spans="12:13">
      <c r="L1018">
        <v>34</v>
      </c>
      <c r="M1018" t="str">
        <f t="shared" si="15"/>
        <v>Middle Age</v>
      </c>
    </row>
    <row r="1019" spans="12:13">
      <c r="L1019">
        <v>63</v>
      </c>
      <c r="M1019" t="str">
        <f t="shared" si="15"/>
        <v>Old</v>
      </c>
    </row>
    <row r="1020" spans="12:13">
      <c r="L1020">
        <v>29</v>
      </c>
      <c r="M1020" t="str">
        <f t="shared" si="15"/>
        <v>Adolescent</v>
      </c>
    </row>
    <row r="1021" spans="12:13">
      <c r="L1021">
        <v>40</v>
      </c>
      <c r="M1021" t="str">
        <f t="shared" si="15"/>
        <v>Middle Age</v>
      </c>
    </row>
    <row r="1022" spans="12:13">
      <c r="L1022">
        <v>44</v>
      </c>
      <c r="M1022" t="str">
        <f t="shared" si="15"/>
        <v>Middle Age</v>
      </c>
    </row>
    <row r="1023" spans="12:13">
      <c r="L1023">
        <v>32</v>
      </c>
      <c r="M1023" t="str">
        <f t="shared" si="15"/>
        <v>Middle Age</v>
      </c>
    </row>
    <row r="1024" spans="12:13">
      <c r="L1024">
        <v>63</v>
      </c>
      <c r="M1024" t="str">
        <f t="shared" si="15"/>
        <v>Old</v>
      </c>
    </row>
    <row r="1025" spans="12:13">
      <c r="L1025">
        <v>26</v>
      </c>
      <c r="M1025" t="str">
        <f t="shared" si="15"/>
        <v>Adolescent</v>
      </c>
    </row>
    <row r="1026" spans="12:13">
      <c r="L1026">
        <v>31</v>
      </c>
      <c r="M1026" t="str">
        <f t="shared" si="15"/>
        <v>Middle Age</v>
      </c>
    </row>
    <row r="1027" spans="12:13">
      <c r="L1027">
        <v>50</v>
      </c>
      <c r="M1027" t="str">
        <f t="shared" ref="M1027" si="16">IF(L1027 &gt;55, "Old",IF(L1027 &gt;=31, "Middle Age",IF(L1027&lt;31,"Adolescent","Invalid")))</f>
        <v>Middle Age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BB20-CD78-447C-B6D8-80EDFB30B6C9}">
  <dimension ref="A3:D45"/>
  <sheetViews>
    <sheetView tabSelected="1" workbookViewId="0">
      <selection activeCell="C3" sqref="C3"/>
    </sheetView>
  </sheetViews>
  <sheetFormatPr defaultRowHeight="15"/>
  <cols>
    <col min="1" max="1" width="18.140625" bestFit="1" customWidth="1"/>
    <col min="2" max="2" width="18" customWidth="1"/>
    <col min="3" max="3" width="12.5703125" bestFit="1" customWidth="1"/>
    <col min="4" max="5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s="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s="5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7">
        <v>54874.759152215796</v>
      </c>
      <c r="C7" s="7">
        <v>57962.577962577961</v>
      </c>
      <c r="D7" s="7">
        <v>56360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7">
        <v>166</v>
      </c>
      <c r="C22" s="7">
        <v>200</v>
      </c>
      <c r="D22" s="7">
        <v>366</v>
      </c>
    </row>
    <row r="23" spans="1:4">
      <c r="A23" t="s">
        <v>29</v>
      </c>
      <c r="B23" s="7">
        <v>92</v>
      </c>
      <c r="C23" s="7">
        <v>77</v>
      </c>
      <c r="D23" s="7">
        <v>169</v>
      </c>
    </row>
    <row r="24" spans="1:4">
      <c r="A24" t="s">
        <v>24</v>
      </c>
      <c r="B24" s="7">
        <v>67</v>
      </c>
      <c r="C24" s="7">
        <v>95</v>
      </c>
      <c r="D24" s="7">
        <v>162</v>
      </c>
    </row>
    <row r="25" spans="1:4">
      <c r="A25" t="s">
        <v>26</v>
      </c>
      <c r="B25" s="7">
        <v>116</v>
      </c>
      <c r="C25" s="7">
        <v>76</v>
      </c>
      <c r="D25" s="7">
        <v>192</v>
      </c>
    </row>
    <row r="26" spans="1:4">
      <c r="A26" t="s">
        <v>41</v>
      </c>
      <c r="B26" s="7">
        <v>78</v>
      </c>
      <c r="C26" s="7">
        <v>33</v>
      </c>
      <c r="D26" s="7">
        <v>111</v>
      </c>
    </row>
    <row r="27" spans="1:4">
      <c r="A27" t="s">
        <v>43</v>
      </c>
      <c r="B27" s="7">
        <v>519</v>
      </c>
      <c r="C27" s="7">
        <v>481</v>
      </c>
      <c r="D27" s="7">
        <v>1000</v>
      </c>
    </row>
    <row r="40" spans="1:4">
      <c r="A40" s="4" t="s">
        <v>44</v>
      </c>
      <c r="B40" s="4" t="s">
        <v>12</v>
      </c>
    </row>
    <row r="41" spans="1:4">
      <c r="A41" s="4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 s="7">
        <v>71</v>
      </c>
      <c r="C42" s="7">
        <v>39</v>
      </c>
      <c r="D42" s="7">
        <v>110</v>
      </c>
    </row>
    <row r="43" spans="1:4">
      <c r="A43" t="s">
        <v>46</v>
      </c>
      <c r="B43" s="7">
        <v>331</v>
      </c>
      <c r="C43" s="7">
        <v>388</v>
      </c>
      <c r="D43" s="7">
        <v>719</v>
      </c>
    </row>
    <row r="44" spans="1:4">
      <c r="A44" t="s">
        <v>47</v>
      </c>
      <c r="B44" s="7">
        <v>117</v>
      </c>
      <c r="C44" s="7">
        <v>54</v>
      </c>
      <c r="D44" s="7">
        <v>171</v>
      </c>
    </row>
    <row r="45" spans="1:4">
      <c r="A45" t="s">
        <v>43</v>
      </c>
      <c r="B45" s="7">
        <v>519</v>
      </c>
      <c r="C45" s="7">
        <v>481</v>
      </c>
      <c r="D45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E743-878A-4064-808B-74E1824AD114}">
  <dimension ref="A1:P4"/>
  <sheetViews>
    <sheetView showGridLines="0" topLeftCell="F2" workbookViewId="0">
      <selection activeCell="P5" sqref="P5"/>
    </sheetView>
  </sheetViews>
  <sheetFormatPr defaultRowHeight="15"/>
  <sheetData>
    <row r="1" spans="1:16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</sheetData>
  <mergeCells count="1">
    <mergeCell ref="A1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Jasmine Lopez</cp:lastModifiedBy>
  <cp:revision/>
  <dcterms:created xsi:type="dcterms:W3CDTF">2022-03-18T02:50:57Z</dcterms:created>
  <dcterms:modified xsi:type="dcterms:W3CDTF">2022-05-31T04:33:19Z</dcterms:modified>
  <cp:category/>
  <cp:contentStatus/>
</cp:coreProperties>
</file>